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3\09_JMMI_Septembre_2023\"/>
    </mc:Choice>
  </mc:AlternateContent>
  <xr:revisionPtr revIDLastSave="0" documentId="13_ncr:1_{819ECCD6-CD85-4FC4-A003-3B1AD9782D59}" xr6:coauthVersionLast="47" xr6:coauthVersionMax="47" xr10:uidLastSave="{00000000-0000-0000-0000-000000000000}"/>
  <bookViews>
    <workbookView xWindow="28680" yWindow="-120" windowWidth="29040" windowHeight="15990" tabRatio="880" xr2:uid="{D016892B-36F6-459A-BD4F-1CBBDB0F9556}"/>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Aoüt - Septembre" sheetId="8" r:id="rId8"/>
    <sheet name="Evolution tous produits" sheetId="9" r:id="rId9"/>
    <sheet name="Indicateurs" sheetId="10" r:id="rId10"/>
    <sheet name="Retard acheminement" sheetId="11" r:id="rId11"/>
    <sheet name="Questionnaire KOBO" sheetId="12" r:id="rId12"/>
    <sheet name="Choix KOBO" sheetId="13" r:id="rId13"/>
  </sheets>
  <externalReferences>
    <externalReference r:id="rId14"/>
    <externalReference r:id="rId15"/>
  </externalReferences>
  <definedNames>
    <definedName name="_xlnm._FilterDatabase" localSheetId="12" hidden="1">'Choix KOBO'!$A$1:$F$43</definedName>
    <definedName name="_xlnm._FilterDatabase" localSheetId="7" hidden="1">'Comparaison Aoüt - Septembre'!$A$7:$S$29</definedName>
    <definedName name="_xlnm._FilterDatabase" localSheetId="2" hidden="1">Cotations!$A$3:$Y$18</definedName>
    <definedName name="_xlnm._FilterDatabase" localSheetId="1" hidden="1">'Données nettoyées'!$A$2:$ACK$1089</definedName>
    <definedName name="_xlnm._FilterDatabase" localSheetId="6" hidden="1">'Evolution Catégories PMAS'!$A$14:$CT$48</definedName>
    <definedName name="_xlnm._FilterDatabase" localSheetId="8" hidden="1">'Evolution tous produits'!$A$403:$AL$437</definedName>
    <definedName name="_xlnm._FilterDatabase" localSheetId="9" hidden="1">Indicateurs!$A$32:$J$50</definedName>
    <definedName name="_xlnm._FilterDatabase" localSheetId="11" hidden="1">'Questionnaire KOBO'!$A$1:$O$440</definedName>
    <definedName name="ABH" localSheetId="9">'[2]Données nettoyées'!#REF!</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20" i="5" l="1"/>
  <c r="X20" i="5"/>
  <c r="W20" i="5"/>
  <c r="V20" i="5"/>
  <c r="U20" i="5"/>
  <c r="T20" i="5"/>
  <c r="S20" i="5"/>
  <c r="R20" i="5"/>
  <c r="Q20" i="5"/>
  <c r="P20" i="5"/>
  <c r="O20" i="5"/>
  <c r="N20" i="5"/>
  <c r="M20" i="5"/>
  <c r="L20" i="5"/>
  <c r="K20" i="5"/>
  <c r="J20" i="5"/>
  <c r="I20" i="5"/>
  <c r="H20" i="5"/>
  <c r="G20" i="5"/>
  <c r="F20" i="5"/>
  <c r="E20" i="5"/>
  <c r="D20" i="5"/>
  <c r="C20" i="5"/>
  <c r="BV20" i="4"/>
  <c r="BW20" i="4" s="1"/>
  <c r="BU20" i="4"/>
  <c r="BV19" i="4"/>
  <c r="BU19" i="4"/>
  <c r="BW19" i="4" s="1"/>
  <c r="BV18" i="4"/>
  <c r="BW18" i="4" s="1"/>
  <c r="BU18" i="4"/>
  <c r="BV17" i="4"/>
  <c r="BW17" i="4" s="1"/>
  <c r="BU17" i="4"/>
  <c r="BV16" i="4"/>
  <c r="BW16" i="4" s="1"/>
  <c r="BU16" i="4"/>
  <c r="BW15" i="4"/>
  <c r="BV15" i="4"/>
  <c r="BU15" i="4"/>
  <c r="BV14" i="4"/>
  <c r="BW14" i="4" s="1"/>
  <c r="BU14" i="4"/>
  <c r="BV13" i="4"/>
  <c r="BW13" i="4" s="1"/>
  <c r="BU13" i="4"/>
  <c r="BV12" i="4"/>
  <c r="BW12" i="4" s="1"/>
  <c r="BU12" i="4"/>
  <c r="BV11" i="4"/>
  <c r="BU11" i="4"/>
  <c r="BW11" i="4" s="1"/>
  <c r="BV10" i="4"/>
  <c r="BW10" i="4" s="1"/>
  <c r="BU10" i="4"/>
  <c r="BV9" i="4"/>
  <c r="BW9" i="4" s="1"/>
  <c r="BU9" i="4"/>
  <c r="BV8" i="4"/>
  <c r="BW8" i="4" s="1"/>
  <c r="BU8" i="4"/>
  <c r="BW7" i="4"/>
  <c r="BV7" i="4"/>
  <c r="BU7" i="4"/>
  <c r="BV6" i="4"/>
  <c r="BW6" i="4" s="1"/>
  <c r="BU6" i="4"/>
</calcChain>
</file>

<file path=xl/sharedStrings.xml><?xml version="1.0" encoding="utf-8"?>
<sst xmlns="http://schemas.openxmlformats.org/spreadsheetml/2006/main" count="55443" uniqueCount="3760">
  <si>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Septembre 2023</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</si>
  <si>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</si>
  <si>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</si>
  <si>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</si>
  <si>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de septembre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</si>
  <si>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t>Période de collecte</t>
  </si>
  <si>
    <r>
      <t xml:space="preserve">Les collectes de données pour le mois de septembre 2023 ont eu lieu du 14 septembre 2023 au 27 septembre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</si>
  <si>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 xml:space="preserve"> </t>
  </si>
  <si>
    <t>Couverture géographique</t>
  </si>
  <si>
    <t>Les activités de suivi des marchés ont couvert les localités d'Alindao, Bangui, Birao, Bossangoa, Bossembélé, Bria, Dékoa, Dimbi, Kabo, Kaga-Bandoro, Kouango, Markounda, Mobaye, Ndélé et Zémio.</t>
  </si>
  <si>
    <t>Nombre de marchés évalués</t>
  </si>
  <si>
    <t>Nombre de magasins visités</t>
  </si>
  <si>
    <t xml:space="preserve">Partenaires pour la collecte de données </t>
  </si>
  <si>
    <t>Action Contre la Faim, ACTED, Concern Worldwide, COOPI, International Rescue Committee, OXFAM, Première Urgence Internationale, Solidarités International, WeltHungerHilfe.</t>
  </si>
  <si>
    <t>Contacts</t>
  </si>
  <si>
    <t>Marcelle MANDE DJAPOU (marcelle.mande-djapou@reach-initiative.org)
Elisabeth LOEWE (elisabeth.loewe@impact-initiatives.org)</t>
  </si>
  <si>
    <t>Termes de référence</t>
  </si>
  <si>
    <t>Lien ToR</t>
  </si>
  <si>
    <t>Onglets</t>
  </si>
  <si>
    <t>Description</t>
  </si>
  <si>
    <t>Données nettoyées</t>
  </si>
  <si>
    <t>Données brutes nettoyées, incluant les localités conservées pour l'analyse de septembre.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</si>
  <si>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</si>
  <si>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</si>
  <si>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</si>
  <si>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</si>
  <si>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</si>
  <si>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</si>
  <si>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</si>
  <si>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</si>
  <si>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Aoüt - Septembre</t>
  </si>
  <si>
    <t>Comparaison faite entre aoüt et septembre 2023.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</si>
  <si>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</si>
  <si>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</si>
  <si>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</si>
  <si>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</si>
  <si>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</si>
  <si>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l'évolution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</si>
  <si>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</si>
  <si>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</si>
  <si>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</si>
  <si>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</si>
  <si>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</si>
  <si>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</si>
  <si>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</si>
  <si>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</si>
  <si>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</si>
  <si>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</si>
  <si>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</si>
  <si>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</si>
  <si>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</si>
  <si>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</si>
  <si>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</si>
  <si>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</si>
  <si>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</si>
  <si>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</si>
  <si>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</si>
  <si>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</si>
  <si>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</si>
  <si>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</si>
  <si>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</si>
  <si>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</si>
  <si>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</si>
  <si>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</si>
  <si>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</si>
  <si>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</si>
  <si>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</si>
  <si>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</si>
  <si>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</si>
  <si>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</si>
  <si>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</si>
  <si>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</si>
  <si>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</si>
  <si>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</si>
  <si>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</si>
  <si>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</si>
  <si>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</si>
  <si>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</si>
  <si>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</si>
  <si>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</si>
  <si>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</si>
  <si>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</si>
  <si>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</si>
  <si>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</si>
  <si>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</si>
  <si>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</si>
  <si>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</si>
  <si>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</si>
  <si>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</si>
  <si>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</si>
  <si>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</si>
  <si>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</si>
  <si>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</si>
  <si>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</si>
  <si>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</si>
  <si>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</si>
  <si>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</si>
  <si>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</si>
  <si>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</si>
  <si>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</si>
  <si>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</si>
  <si>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</si>
  <si>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</si>
  <si>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</si>
  <si>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</si>
  <si>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</si>
  <si>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</si>
  <si>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</si>
  <si>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</si>
  <si>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</si>
  <si>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</si>
  <si>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</si>
  <si>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</si>
  <si>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</si>
  <si>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</si>
  <si>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</si>
  <si>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</si>
  <si>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</si>
  <si>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</si>
  <si>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</si>
  <si>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</si>
  <si>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</si>
  <si>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</si>
  <si>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</si>
  <si>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</si>
  <si>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</si>
  <si>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</si>
  <si>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</si>
  <si>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</si>
  <si>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</si>
  <si>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</si>
  <si>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</si>
  <si>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</si>
  <si>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</si>
  <si>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</si>
  <si>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</si>
  <si>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</si>
  <si>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</si>
  <si>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</si>
  <si>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</si>
  <si>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</si>
  <si>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</si>
  <si>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</si>
  <si>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</si>
  <si>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</si>
  <si>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</si>
  <si>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</si>
  <si>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</si>
  <si>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</si>
  <si>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</si>
  <si>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</si>
  <si>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</si>
  <si>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</si>
  <si>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</si>
  <si>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</si>
  <si>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</si>
  <si>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</si>
  <si>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</si>
  <si>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</si>
  <si>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</si>
  <si>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</si>
  <si>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</si>
  <si>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</si>
  <si>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</si>
  <si>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</si>
  <si>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</si>
  <si>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</si>
  <si>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</si>
  <si>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</si>
  <si>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</si>
  <si>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</si>
  <si>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</si>
  <si>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</si>
  <si>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</si>
  <si>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</si>
  <si>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</si>
  <si>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</si>
  <si>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</si>
  <si>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</si>
  <si>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</si>
  <si>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</si>
  <si>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</si>
  <si>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</si>
  <si>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</si>
  <si>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</si>
  <si>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</si>
  <si>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</si>
  <si>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</si>
  <si>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</si>
  <si>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</si>
  <si>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</si>
  <si>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</si>
  <si>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</si>
  <si>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</si>
  <si>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</si>
  <si>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</si>
  <si>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</si>
  <si>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</si>
  <si>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</si>
  <si>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</si>
  <si>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</si>
  <si>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</si>
  <si>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</si>
  <si>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</si>
  <si>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</si>
  <si>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</si>
  <si>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</si>
  <si>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</si>
  <si>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</si>
  <si>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</si>
  <si>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</si>
  <si>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</si>
  <si>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</si>
  <si>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</si>
  <si>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</si>
  <si>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</si>
  <si>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</si>
  <si>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</si>
  <si>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</si>
  <si>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</si>
  <si>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</si>
  <si>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</si>
  <si>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</si>
  <si>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</si>
  <si>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</si>
  <si>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</si>
  <si>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</si>
  <si>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</si>
  <si>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</si>
  <si>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</si>
  <si>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</si>
  <si>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</si>
  <si>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</si>
  <si>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</si>
  <si>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</si>
  <si>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</si>
  <si>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</si>
  <si>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</si>
  <si>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</si>
  <si>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</si>
  <si>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</si>
  <si>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</si>
  <si>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</si>
  <si>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</si>
  <si>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</si>
  <si>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</si>
  <si>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</si>
  <si>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</si>
  <si>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</si>
  <si>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</si>
  <si>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</si>
  <si>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</si>
  <si>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</si>
  <si>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</si>
  <si>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</si>
  <si>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</si>
  <si>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</si>
  <si>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</si>
  <si>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</si>
  <si>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</si>
  <si>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</si>
  <si>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</si>
  <si>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</si>
  <si>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</si>
  <si>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</si>
  <si>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</si>
  <si>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</si>
  <si>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</si>
  <si>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</si>
  <si>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</si>
  <si>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</si>
  <si>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</si>
  <si>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</si>
  <si>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</si>
  <si>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</si>
  <si>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</si>
  <si>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</si>
  <si>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</si>
  <si>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</si>
  <si>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</si>
  <si>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</si>
  <si>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</si>
  <si>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</si>
  <si>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</si>
  <si>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</si>
  <si>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</si>
  <si>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</si>
  <si>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</si>
  <si>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</si>
  <si>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</si>
  <si>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</si>
  <si>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</si>
  <si>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</si>
  <si>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</si>
  <si>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</si>
  <si>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</si>
  <si>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</si>
  <si>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</si>
  <si>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</si>
  <si>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</si>
  <si>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</si>
  <si>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</si>
  <si>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</si>
  <si>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</si>
  <si>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</si>
  <si>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</si>
  <si>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</si>
  <si>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</si>
  <si>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</si>
  <si>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</si>
  <si>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</si>
  <si>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</si>
  <si>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</si>
  <si>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</si>
  <si>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</si>
  <si>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</si>
  <si>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</si>
  <si>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</si>
  <si>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</si>
  <si>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</si>
  <si>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</si>
  <si>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</si>
  <si>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</si>
  <si>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</si>
  <si>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</si>
  <si>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</si>
  <si>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</si>
  <si>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</si>
  <si>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</si>
  <si>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</si>
  <si>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</si>
  <si>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</si>
  <si>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</si>
  <si>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</si>
  <si>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</si>
  <si>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</si>
  <si>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</si>
  <si>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</si>
  <si>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</si>
  <si>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</si>
  <si>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</si>
  <si>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</si>
  <si>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</si>
  <si>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</si>
  <si>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</si>
  <si>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</si>
  <si>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</si>
  <si>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</si>
  <si>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</si>
  <si>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</si>
  <si>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</si>
  <si>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</si>
  <si>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</si>
  <si>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</si>
  <si>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</si>
  <si>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</si>
  <si>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</si>
  <si>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</si>
  <si>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</si>
  <si>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</si>
  <si>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</si>
  <si>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</si>
  <si>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</si>
  <si>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</si>
  <si>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</si>
  <si>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</si>
  <si>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</si>
  <si>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</si>
  <si>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</si>
  <si>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</si>
  <si>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</si>
  <si>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</si>
  <si>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</si>
  <si>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</si>
  <si>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</si>
  <si>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</si>
  <si>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</si>
  <si>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</si>
  <si>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</si>
  <si>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</si>
  <si>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</si>
  <si>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</si>
  <si>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</si>
  <si>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</si>
  <si>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</si>
  <si>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</si>
  <si>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</si>
  <si>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</si>
  <si>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</si>
  <si>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</si>
  <si>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</si>
  <si>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</si>
  <si>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</si>
  <si>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</si>
  <si>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</si>
  <si>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</si>
  <si>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</si>
  <si>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</si>
  <si>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</si>
  <si>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</si>
  <si>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</si>
  <si>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</si>
  <si>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</si>
  <si>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</si>
  <si>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</si>
  <si>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</si>
  <si>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</si>
  <si>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</si>
  <si>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</si>
  <si>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</si>
  <si>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</si>
  <si>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</si>
  <si>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</si>
  <si>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</si>
  <si>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</si>
  <si>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</si>
  <si>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</si>
  <si>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</si>
  <si>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</si>
  <si>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</si>
  <si>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</si>
  <si>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</si>
  <si>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</si>
  <si>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</si>
  <si>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</si>
  <si>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</si>
  <si>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</si>
  <si>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</si>
  <si>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</si>
  <si>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</si>
  <si>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</si>
  <si>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</si>
  <si>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</si>
  <si>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</si>
  <si>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</si>
  <si>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</si>
  <si>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</si>
  <si>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</si>
  <si>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</si>
  <si>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</si>
  <si>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</si>
  <si>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</si>
  <si>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</si>
  <si>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</si>
  <si>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</si>
  <si>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</si>
  <si>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</si>
  <si>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</si>
  <si>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</si>
  <si>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</si>
  <si>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</si>
  <si>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</si>
  <si>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</si>
  <si>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</si>
  <si>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</si>
  <si>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</si>
  <si>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</si>
  <si>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</si>
  <si>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</si>
  <si>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</si>
  <si>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</si>
  <si>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</si>
  <si>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</si>
  <si>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</si>
  <si>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</si>
  <si>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</si>
  <si>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</si>
  <si>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</si>
  <si>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</si>
  <si>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</si>
  <si>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</si>
  <si>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</si>
  <si>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</si>
  <si>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</si>
  <si>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</si>
  <si>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</si>
  <si>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</si>
  <si>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</si>
  <si>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</si>
  <si>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</si>
  <si>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</si>
  <si>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</si>
  <si>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</si>
  <si>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</si>
  <si>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</si>
  <si>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</si>
  <si>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</si>
  <si>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</si>
  <si>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</si>
  <si>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</si>
  <si>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</si>
  <si>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</si>
  <si>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</si>
  <si>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</si>
  <si>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</si>
  <si>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</si>
  <si>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</si>
  <si>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</si>
  <si>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</si>
  <si>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</si>
  <si>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</si>
  <si>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</si>
  <si>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</si>
  <si>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</si>
  <si>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</si>
  <si>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</si>
  <si>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</si>
  <si>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</si>
  <si>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</si>
  <si>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</si>
  <si>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</si>
  <si>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</si>
  <si>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</si>
  <si>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</si>
  <si>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</si>
  <si>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</si>
  <si>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</si>
  <si>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</si>
  <si>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</si>
  <si>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</si>
  <si>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</si>
  <si>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</si>
  <si>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</si>
  <si>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</si>
  <si>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</si>
  <si>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</si>
  <si>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</si>
  <si>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</si>
  <si>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</si>
  <si>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</si>
  <si>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</si>
  <si>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</si>
  <si>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</si>
  <si>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</si>
  <si>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</si>
  <si>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</si>
  <si>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</si>
  <si>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</si>
  <si>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</si>
  <si>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</si>
  <si>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</si>
  <si>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</si>
  <si>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</si>
  <si>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</si>
  <si>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</si>
  <si>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</si>
  <si>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</si>
  <si>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</si>
  <si>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</si>
  <si>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</si>
  <si>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</si>
  <si>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</si>
  <si>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</si>
  <si>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</si>
  <si>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</si>
  <si>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</si>
  <si>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</si>
  <si>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</si>
  <si>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</si>
  <si>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</si>
  <si>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</si>
  <si>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</si>
  <si>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</si>
  <si>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</si>
  <si>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</si>
  <si>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</si>
  <si>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</si>
  <si>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</si>
  <si>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</si>
  <si>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</si>
  <si>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</si>
  <si>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</si>
  <si>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</si>
  <si>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</si>
  <si>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</si>
  <si>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</si>
  <si>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</si>
  <si>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</si>
  <si>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</si>
  <si>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</si>
  <si>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</si>
  <si>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</si>
  <si>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</si>
  <si>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</si>
  <si>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</si>
  <si>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</si>
  <si>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</si>
  <si>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</si>
  <si>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</si>
  <si>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</si>
  <si>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</si>
  <si>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</si>
  <si>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</si>
  <si>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</si>
  <si>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</si>
  <si>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</si>
  <si>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</si>
  <si>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</si>
  <si>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</si>
  <si>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</si>
  <si>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</si>
  <si>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</si>
  <si>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</si>
  <si>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</si>
  <si>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</si>
  <si>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</si>
  <si>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</si>
  <si>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</si>
  <si>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</si>
  <si>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</si>
  <si>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</si>
  <si>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</si>
  <si>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</si>
  <si>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</si>
  <si>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</si>
  <si>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</si>
  <si>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</si>
  <si>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</si>
  <si>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</si>
  <si>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</si>
  <si>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</si>
  <si>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</si>
  <si>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</si>
  <si>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</si>
  <si>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</si>
  <si>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</si>
  <si>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</si>
  <si>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</si>
  <si>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</si>
  <si>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</si>
  <si>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</si>
  <si>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</si>
  <si>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</si>
  <si>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</si>
  <si>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</si>
  <si>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</si>
  <si>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</si>
  <si>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</si>
  <si>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</si>
  <si>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</si>
  <si>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</si>
  <si>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</si>
  <si>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</si>
  <si>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</si>
  <si>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</si>
  <si>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</si>
  <si>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</si>
  <si>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</si>
  <si>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</si>
  <si>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</si>
  <si>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</si>
  <si>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</si>
  <si>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</si>
  <si>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</si>
  <si>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</si>
  <si>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</si>
  <si>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</si>
  <si>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</si>
  <si>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</si>
  <si>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</si>
  <si>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</si>
  <si>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</si>
  <si>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</si>
  <si>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</si>
  <si>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</si>
  <si>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</si>
  <si>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</si>
  <si>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</si>
  <si>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</si>
  <si>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</si>
  <si>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</si>
  <si>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</si>
  <si>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</si>
  <si>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</si>
  <si>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</si>
  <si>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</si>
  <si>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</si>
  <si>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</si>
  <si>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</si>
  <si>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</si>
  <si>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</si>
  <si>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</si>
  <si>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</si>
  <si>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</si>
  <si>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</si>
  <si>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</si>
  <si>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</si>
  <si>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</si>
  <si>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</si>
  <si>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</si>
  <si>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</si>
  <si>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</si>
  <si>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</si>
  <si>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</si>
  <si>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</si>
  <si>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</si>
  <si>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</si>
  <si>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</si>
  <si>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</si>
  <si>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</si>
  <si>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</si>
  <si>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</si>
  <si>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</si>
  <si>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</si>
  <si>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</si>
  <si>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</si>
  <si>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</si>
  <si>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</si>
  <si>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</si>
  <si>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</si>
  <si>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</si>
  <si>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</si>
  <si>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</si>
  <si>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</si>
  <si>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</si>
  <si>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</si>
  <si>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</si>
  <si>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</si>
  <si>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</si>
  <si>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</si>
  <si>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</si>
  <si>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</si>
  <si>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</si>
  <si>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</si>
  <si>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</si>
  <si>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</si>
  <si>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</si>
  <si>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</si>
  <si>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</si>
  <si>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</si>
  <si>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</si>
  <si>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</si>
  <si>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</si>
  <si>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</si>
  <si>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</si>
  <si>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</si>
  <si>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</si>
  <si>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</si>
  <si>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</si>
  <si>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</si>
  <si>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</si>
  <si>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</si>
  <si>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</si>
  <si>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</si>
  <si>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</si>
  <si>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</si>
  <si>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</si>
  <si>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</si>
  <si>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</si>
  <si>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</si>
  <si>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</si>
  <si>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</si>
  <si>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</si>
  <si>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</si>
  <si>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</si>
  <si>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</si>
  <si>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</si>
  <si>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</si>
  <si>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</si>
  <si>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</si>
  <si>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</si>
  <si>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</si>
  <si>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</si>
  <si>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</si>
  <si>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</si>
  <si>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</si>
  <si>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</si>
  <si>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</si>
  <si>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</si>
  <si>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</si>
  <si>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</si>
  <si>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</si>
  <si>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</si>
  <si>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</si>
  <si>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</si>
  <si>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</si>
  <si>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</si>
  <si>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</si>
  <si>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</si>
  <si>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</si>
  <si>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</si>
  <si>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</si>
  <si>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</si>
  <si>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</si>
  <si>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</si>
  <si>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</si>
  <si>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</si>
  <si>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</si>
  <si>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</si>
  <si>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</si>
  <si>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</si>
  <si>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</si>
  <si>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</si>
  <si>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</si>
  <si>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</si>
  <si>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</si>
  <si>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</si>
  <si>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</si>
  <si>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</si>
  <si>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q3_1_2_evolution_nombre_clients_raisons.travail_champ</t>
  </si>
  <si>
    <t>q3_1_2_evolution_nombre_clients_raisons.moyens_financiers</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</si>
  <si>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</si>
  <si>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</si>
  <si>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</si>
  <si>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</si>
  <si>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</si>
  <si>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</si>
  <si>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</si>
  <si>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q4_1_2_evolution_nombre_commercants_raisons.travail_champs</t>
  </si>
  <si>
    <t>q4_1_2_evolution_nombre_commercants_raisons.moyens_financiers</t>
  </si>
  <si>
    <t>q4_1_2_evolution_nombre_commercants_raisons.moyens_financiers_transport</t>
  </si>
  <si>
    <t>q4_1_2_evolution_nombre_commercants_raisons.augmentation_prix_et_rarete</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</si>
  <si>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</si>
  <si>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</si>
  <si>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</si>
  <si>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</si>
  <si>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</si>
  <si>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</si>
  <si>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</si>
  <si>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</si>
  <si>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</si>
  <si>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</si>
  <si>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</si>
  <si>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</si>
  <si>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</si>
  <si>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</si>
  <si>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</si>
  <si>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</si>
  <si>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</si>
  <si>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</si>
  <si>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</si>
  <si>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</si>
  <si>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</si>
  <si>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</si>
  <si>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</si>
  <si>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</si>
  <si>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</si>
  <si>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</si>
  <si>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</si>
  <si>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</si>
  <si>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</si>
  <si>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</si>
  <si>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</si>
  <si>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</si>
  <si>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notes</t>
  </si>
  <si>
    <t>status</t>
  </si>
  <si>
    <t>submitted_by</t>
  </si>
  <si>
    <t>version__</t>
  </si>
  <si>
    <t>tags</t>
  </si>
  <si>
    <t>index</t>
  </si>
  <si>
    <t>bb688843-a81a-4104-80f7-045f5f1d4ccc</t>
  </si>
  <si>
    <t>collect:wsIVBZgwX8jzC3T8</t>
  </si>
  <si>
    <t>bangui</t>
  </si>
  <si>
    <t>bangui_8</t>
  </si>
  <si>
    <t>marche_central</t>
  </si>
  <si>
    <t>alim_arachide</t>
  </si>
  <si>
    <t>bouteille</t>
  </si>
  <si>
    <t>La bonne Saison</t>
  </si>
  <si>
    <t>local</t>
  </si>
  <si>
    <t>non</t>
  </si>
  <si>
    <t>oui</t>
  </si>
  <si>
    <t>augmentation_prix_carburant</t>
  </si>
  <si>
    <t>Ras</t>
  </si>
  <si>
    <t>submitted_via_web</t>
  </si>
  <si>
    <t>v5QYws5nLeFdKXa6sgqHKJ</t>
  </si>
  <si>
    <t>83d3ef75-f9bb-4f0c-a74a-353d5383980d</t>
  </si>
  <si>
    <t>alim_arachide alim_riz alim_huile_vegetale</t>
  </si>
  <si>
    <t>etat_route</t>
  </si>
  <si>
    <t>La bonne saison</t>
  </si>
  <si>
    <t>Rupture</t>
  </si>
  <si>
    <t>Les grosseteste ont l habitual de bloque les marchandise  afin d augmente  le prix</t>
  </si>
  <si>
    <t>4a155462-ba1e-4f10-8783-7efaf888fe83</t>
  </si>
  <si>
    <t>alim_sel</t>
  </si>
  <si>
    <t>aaa218a2-34cf-49fb-9c59-723c22b51084</t>
  </si>
  <si>
    <t>alim_sucre alim_sel alim_riz alim_huile_vegetale wash_savon</t>
  </si>
  <si>
    <t>Augmentation du prix</t>
  </si>
  <si>
    <t>Augmentation</t>
  </si>
  <si>
    <t>autre</t>
  </si>
  <si>
    <t>Probleme  de la monaie</t>
  </si>
  <si>
    <t>d932f849-5fb7-4edd-b098-a4f71675aed2</t>
  </si>
  <si>
    <t>alim_riz alim_sucre alim_sel wash_savon</t>
  </si>
  <si>
    <t>nsp</t>
  </si>
  <si>
    <t>trop_cher</t>
  </si>
  <si>
    <t>ac0e9eb2-8ffa-4285-8ea8-becd7afac917</t>
  </si>
  <si>
    <t>alim_viande</t>
  </si>
  <si>
    <t>insecurite_routes_arche etat_route</t>
  </si>
  <si>
    <t>Manque d argent</t>
  </si>
  <si>
    <t>Perfect d argent</t>
  </si>
  <si>
    <t>713da101-f56a-4ac0-9c4d-f6000b8a0ada</t>
  </si>
  <si>
    <t>collect:WHktBWW9mhWz3wQt</t>
  </si>
  <si>
    <t>bangui_3</t>
  </si>
  <si>
    <t>marche_secondaire</t>
  </si>
  <si>
    <t>alim_riz alim_haricot alim_arachide</t>
  </si>
  <si>
    <t>international</t>
  </si>
  <si>
    <t>cameroun</t>
  </si>
  <si>
    <t>prefecture</t>
  </si>
  <si>
    <t>RAS</t>
  </si>
  <si>
    <t>national</t>
  </si>
  <si>
    <t>CF71</t>
  </si>
  <si>
    <t>augmentation_prix_carburant insecurite</t>
  </si>
  <si>
    <t>Merci</t>
  </si>
  <si>
    <t>c1265e85-aa88-451f-861b-d32d7b37a8bb</t>
  </si>
  <si>
    <t>combustible_bois_chauffage</t>
  </si>
  <si>
    <t>b1c5c06a-de8f-44e0-b48f-3c8bca8991fa</t>
  </si>
  <si>
    <t>Parceque la situation securitaire demeure extremement  precaire partout en RCA</t>
  </si>
  <si>
    <t>moyens_financiers</t>
  </si>
  <si>
    <t>7921e7d7-e129-464d-a5d3-014fa8f18cd3</t>
  </si>
  <si>
    <t>nfi_natte alim_haricot alim_arachide</t>
  </si>
  <si>
    <t>Rzs</t>
  </si>
  <si>
    <t>augmentation_prix_carburant jtt_augmentation</t>
  </si>
  <si>
    <t>d79c9b1e-26f9-4526-add9-afb89e6af396</t>
  </si>
  <si>
    <t>nfi_bidon alim_riz alim_sucre alim_sel alim_huile_vegetale wash_savon</t>
  </si>
  <si>
    <t>etat_route intemperies</t>
  </si>
  <si>
    <t>1f2a29f8-6a31-4ecb-9eaa-3ed7c0cdc694</t>
  </si>
  <si>
    <t>nfi_drap nfi_pagne nfi_cuvette nfi_marmite nfi_moustiquaire wash_theiere</t>
  </si>
  <si>
    <t>I transport</t>
  </si>
  <si>
    <t>etat_route insecurite_routes_arche</t>
  </si>
  <si>
    <t>rdc</t>
  </si>
  <si>
    <t>augmentation_prix_carburant routes_impraticables insecurite</t>
  </si>
  <si>
    <t>86ef3655-a69c-470b-86a3-0fac8087e7f9</t>
  </si>
  <si>
    <t>Manque  d argent</t>
  </si>
  <si>
    <t>Merchandise  augmente</t>
  </si>
  <si>
    <t>ad09e1a8-a8a1-4611-9a15-ed83883b73ff</t>
  </si>
  <si>
    <t>combustible_essence</t>
  </si>
  <si>
    <t>Rarete</t>
  </si>
  <si>
    <t>augmentation_prix_carburant taxes_services_sanitaires</t>
  </si>
  <si>
    <t>72af3596-cd19-4a51-a1b3-d15768a14f0f</t>
  </si>
  <si>
    <t>alim_sel alim_sucre alim_huile_vegetale wash_savon wash_theiere alim_riz</t>
  </si>
  <si>
    <t>Certain fournisseur prefere stocke pour cree des rupture</t>
  </si>
  <si>
    <t>6ea11c9e-17ae-4909-b692-b96a6fd508e9</t>
  </si>
  <si>
    <t>nfi_moustiquaire nfi_bache</t>
  </si>
  <si>
    <t>Parcequ'il y a carrence de ce produit sur le marche</t>
  </si>
  <si>
    <t>augmentation_prix_carburant routes_impraticables</t>
  </si>
  <si>
    <t>02b1282d-832b-42d4-882b-b8e707a274d7</t>
  </si>
  <si>
    <t>Carrence de se produit sur le marche</t>
  </si>
  <si>
    <t>etat_route taxe_impots</t>
  </si>
  <si>
    <t>CF31</t>
  </si>
  <si>
    <t>CF42</t>
  </si>
  <si>
    <t>160e903a-0373-4c12-884e-009661b7002b</t>
  </si>
  <si>
    <t>nfi_marmite nfi_cuvette wash_theiere wash_seau</t>
  </si>
  <si>
    <t>A cause d'augmentation des taxes</t>
  </si>
  <si>
    <t>d7517f0c-10c1-4639-9746-b8dab84ba2e5</t>
  </si>
  <si>
    <t>nfi_pagne</t>
  </si>
  <si>
    <t>taxe_impots</t>
  </si>
  <si>
    <t>c3075e42-9334-41ef-987d-ef1a3b605d98</t>
  </si>
  <si>
    <t>alim_sel alim_sucre alim_huile_vegetale wash_savon</t>
  </si>
  <si>
    <t>Augmentation du carburant</t>
  </si>
  <si>
    <t>Augmentation du prix du carburant</t>
  </si>
  <si>
    <t>578ba077-3e96-4bb1-8333-22481e957d1b</t>
  </si>
  <si>
    <t>Probleme d'insecurite</t>
  </si>
  <si>
    <t>CF22</t>
  </si>
  <si>
    <t>etat_route insecurite_routes_arche taxe_impots</t>
  </si>
  <si>
    <t>59db9e34-4dea-489a-a86d-73fff8392079</t>
  </si>
  <si>
    <t>Rupture  Dan's les Stations</t>
  </si>
  <si>
    <t>Rarete des marchandise</t>
  </si>
  <si>
    <t>Deficite</t>
  </si>
  <si>
    <t>27f3eb0b-d9b5-4a44-9523-bcf5cf19e727</t>
  </si>
  <si>
    <t>nfi_pagne nfi_drap nfi_natte</t>
  </si>
  <si>
    <t>Je ne sais pas</t>
  </si>
  <si>
    <t>Taxe</t>
  </si>
  <si>
    <t>je_n_ai_pas_de_fournisseur</t>
  </si>
  <si>
    <t>dc4abaf5-962e-4af8-971a-5a4a4059a397</t>
  </si>
  <si>
    <t>b46aa39b-8114-4b46-8244-d220c16be5ce</t>
  </si>
  <si>
    <t>alim_mais alim_manioc</t>
  </si>
  <si>
    <t>Saison pluvieuse</t>
  </si>
  <si>
    <t>insecurite_routes_arche etat_route trop_cher taxe_impots</t>
  </si>
  <si>
    <t>0fd8248b-b14a-4a72-b840-e11f90af3fd2</t>
  </si>
  <si>
    <t>nfi_pagne nfi_natte nfi_bache nfi_marmite nfi_cuvette</t>
  </si>
  <si>
    <t>tchad</t>
  </si>
  <si>
    <t>etat_route trop_cher taxe_impots</t>
  </si>
  <si>
    <t>337817f4-054c-4de3-8f24-569867adddcb</t>
  </si>
  <si>
    <t>collect:XOSdHufnHMque7l4</t>
  </si>
  <si>
    <t>ombella_mpoko</t>
  </si>
  <si>
    <t>bossembele</t>
  </si>
  <si>
    <t>nfi_bidon nfi_drap nfi_pagne nfi_natte alim_riz alim_sucre alim_sel alim_huile_vegetale wash_savon wash_theiere wash_seau</t>
  </si>
  <si>
    <t>grammes</t>
  </si>
  <si>
    <t>travail_champ moyens_financiers</t>
  </si>
  <si>
    <t>684c18ae-6a3f-45eb-aa4e-1dc606e1ed15</t>
  </si>
  <si>
    <t>nfi_bidon nfi_drap nfi_pagne nfi_natte nfi_cuvette alim_riz alim_sucre alim_sel alim_huile_vegetale wash_savon wash_theiere wash_seau</t>
  </si>
  <si>
    <t>intemperies</t>
  </si>
  <si>
    <t>trop_cher stockage</t>
  </si>
  <si>
    <t>f76cb7aa-c08d-4e55-b891-d705ae8c3431</t>
  </si>
  <si>
    <t>38bbd60d-d9be-43ef-af0e-6de1e90a5d34</t>
  </si>
  <si>
    <t>moyens_financiers travail_champ</t>
  </si>
  <si>
    <t>5933ce7f-d458-40ec-8243-cefe477c0015</t>
  </si>
  <si>
    <t>nfi_bidon nfi_drap nfi_pagne nfi_natte alim_riz alim_sel alim_huile_vegetale wash_savon wash_theiere wash_seau</t>
  </si>
  <si>
    <t>05a4122b-f67b-4b2f-86d7-6c0bec828c4b</t>
  </si>
  <si>
    <t>CF11</t>
  </si>
  <si>
    <t>1532f369-1124-4e1c-815d-9656219e0317</t>
  </si>
  <si>
    <t>7e5c4669-5119-4a62-8cf4-9f2d639b9d1e</t>
  </si>
  <si>
    <t>3498c513-453d-413e-9c32-240f5348f50e</t>
  </si>
  <si>
    <t>3e22f088-495f-4500-ab66-47e4778aec20</t>
  </si>
  <si>
    <t>10ac7999-d4fa-419d-b207-70d5d4ec51bb</t>
  </si>
  <si>
    <t>alim_manioc</t>
  </si>
  <si>
    <t>1bda266d-9849-4905-a020-c369ee569fc5</t>
  </si>
  <si>
    <t>2bca51fa-69e0-4b19-9188-29015c923887</t>
  </si>
  <si>
    <t>35cab90b-e5fe-4fb2-962a-0b51b8d0cf2c</t>
  </si>
  <si>
    <t>95bde0de-290c-420d-bcfa-2d0a1f69923d</t>
  </si>
  <si>
    <t>62275de3-1bad-4a50-b724-a9ab5fe873d0</t>
  </si>
  <si>
    <t>32bd7eba-d144-46af-a3a9-647f196c11ae</t>
  </si>
  <si>
    <t>augmentation_prix_et_rarete</t>
  </si>
  <si>
    <t>8ba596c3-b607-4c12-9a85-0076c4d6072e</t>
  </si>
  <si>
    <t>132743e3-ad73-4666-bf4a-8f7e2c2ff695</t>
  </si>
  <si>
    <t>9d453aeb-0b3c-461e-aac8-27e77f4b35f5</t>
  </si>
  <si>
    <t>a86397c6-bd58-439b-8e4a-fa81eca5f006</t>
  </si>
  <si>
    <t>alim_arachide alim_mais alim_haricot</t>
  </si>
  <si>
    <t>b3c99238-94fd-4d26-90fa-6dafe71dddab</t>
  </si>
  <si>
    <t>alim_mais alim_haricot alim_arachide</t>
  </si>
  <si>
    <t>7fa01c02-076d-47bb-ad3e-89529b548078</t>
  </si>
  <si>
    <t>89918de8-5151-4489-9609-24ced2989e15</t>
  </si>
  <si>
    <t>e2635891-3f82-4708-ad8e-bafaee296a49</t>
  </si>
  <si>
    <t>alim_haricot alim_arachide alim_mais</t>
  </si>
  <si>
    <t>0afe2970-f8c1-4615-995e-435924c77d2e</t>
  </si>
  <si>
    <t>e909a8d5-9df7-442d-b122-7e840b461a42</t>
  </si>
  <si>
    <t>80e7766d-d746-4998-90ca-b5db98d27fd1</t>
  </si>
  <si>
    <t>cf1ceab4-4fd7-4cbd-a028-3843f23ce910</t>
  </si>
  <si>
    <t>e4ac97de-d155-4a24-af28-12ad63e6b7e5</t>
  </si>
  <si>
    <t>cf1d1f9c-a0c6-46ea-8a6e-81c985e23adb</t>
  </si>
  <si>
    <t>wash_eau</t>
  </si>
  <si>
    <t>d4dcdb17-8cfc-41ea-a8a0-298fde391ce6</t>
  </si>
  <si>
    <t>cb70d3c7-3379-47fb-8395-96539eaa884f</t>
  </si>
  <si>
    <t>09dff4c7-40e0-44b0-bc72-4d5dd48cc219</t>
  </si>
  <si>
    <t>b52f0b07-5aea-40ca-b5d3-934022fb31d6</t>
  </si>
  <si>
    <t>cc263676-12f1-474d-aa50-02fb0885f24c</t>
  </si>
  <si>
    <t>collect:x3ovTtWoyohhQZ3i</t>
  </si>
  <si>
    <t>Certaines forage est en panne</t>
  </si>
  <si>
    <t>R à s</t>
  </si>
  <si>
    <t>164be46b-0f32-4059-b9e8-e344de4af8a1</t>
  </si>
  <si>
    <t>pas_saison</t>
  </si>
  <si>
    <t>7c41ecaf-846e-423b-9a3e-1de528793331</t>
  </si>
  <si>
    <t>3345ac88-fbdc-4a1b-92d1-cdf689bc56b1</t>
  </si>
  <si>
    <t>nfi_pagne nfi_drap nfi_natte nfi_cuvette alim_riz alim_sucre alim_sel alim_huile_vegetale wash_savon wash_theiere</t>
  </si>
  <si>
    <t>Aucune commentaire</t>
  </si>
  <si>
    <t>23e85cf5-6ab9-4a31-9489-6bd9113736b9</t>
  </si>
  <si>
    <t>nfi_drap nfi_pagne nfi_natte nfi_cuvette alim_riz alim_sucre alim_sel alim_huile_vegetale wash_savon wash_theiere wash_seau</t>
  </si>
  <si>
    <t>Pas de commentaire</t>
  </si>
  <si>
    <t>5f6ff592-adfb-42b1-98c4-95b86e00d3b9</t>
  </si>
  <si>
    <t>travail_champs</t>
  </si>
  <si>
    <t>ac4dc736-03c0-469e-93de-453359882862</t>
  </si>
  <si>
    <t>30a957fd-c686-48f9-ae5a-6e1025826b58</t>
  </si>
  <si>
    <t>alim_mais alim_manioc alim_haricot alim_arachide</t>
  </si>
  <si>
    <t>Rien à signaler</t>
  </si>
  <si>
    <t>57b855f6-f488-4a3d-8aec-f762b0055f25</t>
  </si>
  <si>
    <t>ae7ea46e-3ec7-46f3-ac71-70a903251b3b</t>
  </si>
  <si>
    <t>La plupart des clients sont partis au chemp ils reviennent le soir</t>
  </si>
  <si>
    <t>e4313b1c-572e-4477-924a-bd32d585a648</t>
  </si>
  <si>
    <t>a64dd24c-f663-492a-9d09-0e9cc5e023db</t>
  </si>
  <si>
    <t>nfi_drap nfi_pagne nfi_natte wash_theiere wash_seau</t>
  </si>
  <si>
    <t>2fc836b1-76a4-4e45-8fc2-af118ab2038c</t>
  </si>
  <si>
    <t>4b7bc89e-c42d-442d-8982-6ef94ff89bdf</t>
  </si>
  <si>
    <t>4c7ff1dc-cf22-4ff0-b002-d640f1eaa356</t>
  </si>
  <si>
    <t>Ils ont pris toutes leurs temps pour cultivé leurs champs</t>
  </si>
  <si>
    <t>7b433b83-686d-48aa-9383-fe3139357873</t>
  </si>
  <si>
    <t>nfi_bidon nfi_drap nfi_pagne nfi_natte wash_theiere wash_seau nfi_cuvette</t>
  </si>
  <si>
    <t>Manques de moyens pour  acheter cette article</t>
  </si>
  <si>
    <t>8a9943bf-8b39-45a2-ae42-7e79f05c7b3b</t>
  </si>
  <si>
    <t>intemperies stockage</t>
  </si>
  <si>
    <t>Pas de commentaire sur cette boutique</t>
  </si>
  <si>
    <t>ed9e5581-fd2f-4ad2-917d-d824a45ddde2</t>
  </si>
  <si>
    <t>Le boutique  à plaindre beaucoup sur la distance qui sépare entre les fournisseurs à nous est très loin</t>
  </si>
  <si>
    <t>e789f982-f1c8-4864-9f8e-6a58a95dafc3</t>
  </si>
  <si>
    <t>alim_manioc alim_mais alim_haricot alim_arachide</t>
  </si>
  <si>
    <t>7022de23-7280-4ef7-bdbb-83dd080bb64c</t>
  </si>
  <si>
    <t>Oui la plupart des forages est en panne</t>
  </si>
  <si>
    <t>17f427fb-b443-4729-860a-e9bb6f8045e3</t>
  </si>
  <si>
    <t>alim_arachide alim_haricot alim_mais alim_manioc</t>
  </si>
  <si>
    <t>Ils n'ont pas de moyens pour acheter cette produit pour revendre</t>
  </si>
  <si>
    <t>Le boutiquer à bien répondu d une manière générale</t>
  </si>
  <si>
    <t>a09b0f20-dd7a-45e4-a0af-4297035328c4</t>
  </si>
  <si>
    <t>Oui ce n'est tout le jour que les viennent acheter cette produit</t>
  </si>
  <si>
    <t>travail_champs autre</t>
  </si>
  <si>
    <t>Il n ont pas les moyens pour acheter cette produit ,ils ont obligé de rentrer dans le quartier.</t>
  </si>
  <si>
    <t>R à signaler</t>
  </si>
  <si>
    <t>85abc435-c697-48ff-bf62-6813906ed8df</t>
  </si>
  <si>
    <t>etat_route taxe_impots trop_cher</t>
  </si>
  <si>
    <t>Parfois les  clients viennent rarement</t>
  </si>
  <si>
    <t>moyens_financiers autre</t>
  </si>
  <si>
    <t>Article trop chers</t>
  </si>
  <si>
    <t>Tout va bien</t>
  </si>
  <si>
    <t>6da01db3-2312-4dc5-b8b9-3bf394ba9069</t>
  </si>
  <si>
    <t>Manque de confiance entre fournisseurs et commerçant</t>
  </si>
  <si>
    <t>Toute la réponse est très bonne</t>
  </si>
  <si>
    <t>b220d120-c378-4687-9915-555337d76e3d</t>
  </si>
  <si>
    <t>trop_cher intemperies relation_fournisseurs</t>
  </si>
  <si>
    <t>travail_champ moyens_financiers autre</t>
  </si>
  <si>
    <t>Ce n'est pas tout les jours que les clients viennent acheter le viande</t>
  </si>
  <si>
    <t>moyens_financiers augmentation_prix_et_rarete</t>
  </si>
  <si>
    <t>Oui le commerçant m'a posé beaucoup des questions sur l enquête de concern chaque mois, ce que nous demandons chaque fois ont ne voit la pas la réalité de notre réponse à donner avec concern.</t>
  </si>
  <si>
    <t>675e4f89-6a90-4825-a94b-2e9899bbdd86</t>
  </si>
  <si>
    <t>wash_seau wash_theiere wash_savon alim_huile_vegetale alim_sel alim_sucre alim_riz</t>
  </si>
  <si>
    <t>moyens_financiers travail_champs</t>
  </si>
  <si>
    <t>42befa78-28a1-495e-b82a-260fb9ae312a</t>
  </si>
  <si>
    <t>nfi_pagne nfi_drap nfi_bidon nfi_natte nfi_cuvette</t>
  </si>
  <si>
    <t>Le temps est très dure manque de moyen avec nos clients.</t>
  </si>
  <si>
    <t>Comme le temps est dure les commerçants sont  obligés de fermer leurs portes pour aller  créer un autre activité.</t>
  </si>
  <si>
    <t>routes_impraticables taxes_services_sanitaires</t>
  </si>
  <si>
    <t>taxes_services_sanitaires augmentation_prix_carburant</t>
  </si>
  <si>
    <t>L enquête à bien déroulé</t>
  </si>
  <si>
    <t>3762c7e7-4dc1-464e-b1dd-711c4f08df24</t>
  </si>
  <si>
    <t>b53ad588-94ad-4670-b871-3487e6b1177c</t>
  </si>
  <si>
    <t>f0028f4c-879b-4993-bee8-6185dd8667d8</t>
  </si>
  <si>
    <t>Panne</t>
  </si>
  <si>
    <t>c3d9638d-95d1-487d-acd7-29f614b7ade4</t>
  </si>
  <si>
    <t>alim_riz alim_sel alim_huile_vegetale wash_savon</t>
  </si>
  <si>
    <t>trop_cher indisponible</t>
  </si>
  <si>
    <t>Transport est très chers</t>
  </si>
  <si>
    <t>R à  s</t>
  </si>
  <si>
    <t>c99f1b57-511d-4c35-8995-d8f52f5c2617</t>
  </si>
  <si>
    <t>wash_seau nfi_cuvette nfi_bidon</t>
  </si>
  <si>
    <t>travail_champs moyens_financiers</t>
  </si>
  <si>
    <t>taxes_services_sanitaires</t>
  </si>
  <si>
    <t>taxes_services_sanitaires routes_impraticables</t>
  </si>
  <si>
    <t>Nous avons aucune commentaire concernant cette boutique</t>
  </si>
  <si>
    <t>95db8896-3420-45bf-b8b1-3b1b106d6c67</t>
  </si>
  <si>
    <t>66f02857-bf7f-46d2-a993-9f419f393959</t>
  </si>
  <si>
    <t>nfi_cuvette nfi_bidon wash_theiere</t>
  </si>
  <si>
    <t>2bc6c483-5ff1-4a84-a90d-189286767bec</t>
  </si>
  <si>
    <t>25c17b64-4748-4781-aae1-a58e99185314</t>
  </si>
  <si>
    <t>nfi_bidon</t>
  </si>
  <si>
    <t>83d6890c-31de-48c0-b4ed-486ddb026792</t>
  </si>
  <si>
    <t>e801503e-9ee7-4ccf-af64-bc238c75e005</t>
  </si>
  <si>
    <t>a02b12b9-df81-4b67-8071-6154f1c671e2</t>
  </si>
  <si>
    <t>nfi_bache</t>
  </si>
  <si>
    <t>66e474b6-2a20-4517-89f0-7d65ccb02498</t>
  </si>
  <si>
    <t>alim_huile_vegetale</t>
  </si>
  <si>
    <t>8b1cca70-f49c-4f43-87b8-6b62227cacd9</t>
  </si>
  <si>
    <t>nfi_drap nfi_pagne nfi_natte nfi_bache</t>
  </si>
  <si>
    <t>Aucune idee</t>
  </si>
  <si>
    <t>d6673de7-2c92-4994-8104-6ae5ada95275</t>
  </si>
  <si>
    <t>alim_manioc alim_haricot alim_arachide alim_mais</t>
  </si>
  <si>
    <t>etat_route taxe_impots intemperies insecurite_routes_arche</t>
  </si>
  <si>
    <t>taxe_impots etat_route insecurite_routes_arche</t>
  </si>
  <si>
    <t>etat_route trop_cher taxe_impots insecurite_routes_arche intemperies</t>
  </si>
  <si>
    <t>Transport</t>
  </si>
  <si>
    <t>bdfb6d65-6366-40da-a76d-ebf731b0e0c1</t>
  </si>
  <si>
    <t>wash_savon alim_huile_vegetale alim_sel alim_sucre alim_riz</t>
  </si>
  <si>
    <t>congo</t>
  </si>
  <si>
    <t>A cause de taxe</t>
  </si>
  <si>
    <t>1edf7345-09f9-4aa6-9d35-647b44041698</t>
  </si>
  <si>
    <t>A cause d'augmentation du prix de transport</t>
  </si>
  <si>
    <t>A cause d'augmentation de prix de transport</t>
  </si>
  <si>
    <t>efb3ab7b-aa3c-4da3-968f-11fe903303fe</t>
  </si>
  <si>
    <t>8cf687b5-4cc5-46c4-aee3-bd30d2abeb00</t>
  </si>
  <si>
    <t>nfi_natte</t>
  </si>
  <si>
    <t>a9c8135e-9533-4790-947e-dde9f02b25fa</t>
  </si>
  <si>
    <t>971d3f24-561a-451c-9fb0-58f2045c34aa</t>
  </si>
  <si>
    <t>nfi_drap nfi_natte nfi_bache</t>
  </si>
  <si>
    <t>Augmentation du prix de transport</t>
  </si>
  <si>
    <t>3c5fbb99-57da-477f-8963-69408b768222</t>
  </si>
  <si>
    <t>d7e2995b-acf0-4f3e-956c-727dd35086f2</t>
  </si>
  <si>
    <t>nfi_drap</t>
  </si>
  <si>
    <t>05970158-e11f-42ec-96ac-283f709f8a17</t>
  </si>
  <si>
    <t>collect:bz2dGqiYFs9ZQlkD</t>
  </si>
  <si>
    <t>basse_kotto</t>
  </si>
  <si>
    <t>mobaye</t>
  </si>
  <si>
    <t>nfi_moustiquaire nfi_drap nfi_pagne nfi_natte nfi_bache alim_sucre alim_sel alim_huile_vegetale wash_savon wash_theiere wash_seau</t>
  </si>
  <si>
    <t>Le produit est en abandance</t>
  </si>
  <si>
    <t>Selon la qualité</t>
  </si>
  <si>
    <t>etat_route absence_transport</t>
  </si>
  <si>
    <t>J’ai trouvé à bas prix</t>
  </si>
  <si>
    <t>Chez le prix à tjrs été le même</t>
  </si>
  <si>
    <t>Le transport est devenu chaire</t>
  </si>
  <si>
    <t>routes_impraticables</t>
  </si>
  <si>
    <t>84a03732-0438-4fa1-abe9-686dd18fecfd</t>
  </si>
  <si>
    <t>CF61</t>
  </si>
  <si>
    <t>intemperies etat_route taxe_impots</t>
  </si>
  <si>
    <t>insecurite</t>
  </si>
  <si>
    <t>d2ee9fa6-bea9-4677-99b2-8e90fc91ca58</t>
  </si>
  <si>
    <t>L’intempéries impacte sur le prix d’achat</t>
  </si>
  <si>
    <t>2d6a5131-e924-45de-a54d-6c08e6f5ae9f</t>
  </si>
  <si>
    <t>intemperies etat_route</t>
  </si>
  <si>
    <t>17c5dacf-306f-415c-9f8c-2d9e650d4531</t>
  </si>
  <si>
    <t>etat_route intemperies taxe_impots</t>
  </si>
  <si>
    <t>L’organisation doit aussi penser à un projet nous concernant</t>
  </si>
  <si>
    <t>4d6ed810-260c-4de4-8fb3-575ae6cd26b3</t>
  </si>
  <si>
    <t>L’intempéries impacte sur le marché et c’est la saison champêtre</t>
  </si>
  <si>
    <t>cc161dff-eb23-4537-a040-a13561e8ff79</t>
  </si>
  <si>
    <t>nfi_moustiquaire nfi_drap nfi_pagne nfi_cuvette alim_sucre alim_sel wash_savon alim_huile_vegetale wash_theiere</t>
  </si>
  <si>
    <t>Le transport impacte énormément sur le marché</t>
  </si>
  <si>
    <t>etat_route absence_transport taxe_impots intemperies</t>
  </si>
  <si>
    <t>etat_route intemperies taxe_impots absence_transport</t>
  </si>
  <si>
    <t>Stabilité du prix Chez moi</t>
  </si>
  <si>
    <t>d129e3ea-35cc-434e-be3c-503f3518fc3f</t>
  </si>
  <si>
    <t>La saison n’est pas pour le produit</t>
  </si>
  <si>
    <t>absence_transport taxe_impots</t>
  </si>
  <si>
    <t>6ecd20a0-4ee8-45c0-9b61-a19bfaa6a756</t>
  </si>
  <si>
    <t>La saison n’est pas pour l’article ce qui augmente le prix à la source</t>
  </si>
  <si>
    <t>e088daf2-549c-40af-acbd-f995e957fde4</t>
  </si>
  <si>
    <t>J’ai trouvé que ce stock à bas prix mais prochainement j’augmenterai</t>
  </si>
  <si>
    <t>7c5a9118-3c8c-466e-955c-43d1e57b86d2</t>
  </si>
  <si>
    <t>7c2fd865-9a5a-4cbd-998d-8083b78a929c</t>
  </si>
  <si>
    <t>Les clients endaittent mais ne payent pas</t>
  </si>
  <si>
    <t>25aecea2-2fad-4f7d-9ae0-b476fa333d48</t>
  </si>
  <si>
    <t>travail_champ</t>
  </si>
  <si>
    <t>08204c26-d353-43b0-8b4f-7e5719943776</t>
  </si>
  <si>
    <t>Le produit allait avoir bon prix si cela provenait du national</t>
  </si>
  <si>
    <t>d8fe25d4-71da-4cbd-abb6-725adebc4d45</t>
  </si>
  <si>
    <t>alim_haricot wash_savon</t>
  </si>
  <si>
    <t>Le produit devient en abondance</t>
  </si>
  <si>
    <t>5a0b9d24-645e-4554-804b-d96f5e5a8a27</t>
  </si>
  <si>
    <t>alim_haricot</t>
  </si>
  <si>
    <t>Chez moi le prix est standard</t>
  </si>
  <si>
    <t>f6a7219e-cf9d-40e0-be20-ec9232543b77</t>
  </si>
  <si>
    <t>etat_route absence_transport intemperies taxe_impots</t>
  </si>
  <si>
    <t>etat_route absence_transport intemperies</t>
  </si>
  <si>
    <t>Le prix est standard</t>
  </si>
  <si>
    <t>Le commerçant a voyagé</t>
  </si>
  <si>
    <t>L’organisation doit nous aider sur la question de la route</t>
  </si>
  <si>
    <t>432f2ad5-e27a-494c-b2a7-8e20357ba757</t>
  </si>
  <si>
    <t>Le bois devient rare par faute de saison</t>
  </si>
  <si>
    <t>e88a2869-40fa-43ef-8c01-4df334c5e422</t>
  </si>
  <si>
    <t>C’est la première fois pour une ONG de s’intéresser à nous les vendeurs de bois de chauffage</t>
  </si>
  <si>
    <t>e247fd90-4c99-418e-81a6-e02ae8b9c912</t>
  </si>
  <si>
    <t>Le prix devient bon</t>
  </si>
  <si>
    <t>intemperies taxe_impots</t>
  </si>
  <si>
    <t>57123886-a2a9-4fb9-865a-eb99232b1b68</t>
  </si>
  <si>
    <t>57bf95f4-3e6d-4484-9b45-efd5f66b09a0</t>
  </si>
  <si>
    <t>nfi_pagne alim_sel alim_sucre alim_huile_vegetale wash_savon</t>
  </si>
  <si>
    <t>Le prix est resté le même</t>
  </si>
  <si>
    <t>7d321c20-fb8a-41ec-8d8e-f2c90fd8758e</t>
  </si>
  <si>
    <t>a2c5b3ae-df27-44e3-9d5b-c87bc62b4a28</t>
  </si>
  <si>
    <t>nfi_moustiquaire nfi_drap nfi_pagne nfi_natte nfi_bache nfi_cuvette alim_sucre alim_sel alim_huile_vegetale wash_savon wash_theiere</t>
  </si>
  <si>
    <t>Le transport est devenu élevé</t>
  </si>
  <si>
    <t>Rareté du produit sur le marché</t>
  </si>
  <si>
    <t>7439e553-a945-464e-b6db-b7487a33865b</t>
  </si>
  <si>
    <t>Le prix augmente sur le marché d’achat</t>
  </si>
  <si>
    <t>taxe_impots intemperies</t>
  </si>
  <si>
    <t>cae063e4-d663-440a-9bbd-a7bb77138655</t>
  </si>
  <si>
    <t>alim_manioc alim_arachide alim_sucre alim_sel alim_huile_vegetale</t>
  </si>
  <si>
    <t>La saison n’est pas pour le produit ce qui impacte sur le prix d’achat</t>
  </si>
  <si>
    <t>Le temps est consacré à la production des nouveaux produit 🥜</t>
  </si>
  <si>
    <t>Le prix chez moi était standard</t>
  </si>
  <si>
    <t>d35dc098-0835-41ea-8cd4-12f63d35ebce</t>
  </si>
  <si>
    <t>f55ecff0-23de-49f9-90b8-c1c238bb4b6f</t>
  </si>
  <si>
    <t>694da6f9-7b5c-4764-9c99-7d4b8f0b0db5</t>
  </si>
  <si>
    <t>La saison pluvieuse impacte sur ce produit</t>
  </si>
  <si>
    <t>6964a2a1-1702-40a9-86ff-1f76e26e7a84</t>
  </si>
  <si>
    <t>alim_haricot alim_arachide alim_manioc alim_sel</t>
  </si>
  <si>
    <t>Saison pluvieuse impacte sur le prix d’achat</t>
  </si>
  <si>
    <t>Ça varie selon la disponibilité</t>
  </si>
  <si>
    <t>Rareté sur le marché d’achat</t>
  </si>
  <si>
    <t>Le prix est stable</t>
  </si>
  <si>
    <t>20de69c6-891d-4eba-aeec-7706309aa3d6</t>
  </si>
  <si>
    <t>1334153b-5d61-47fa-91c3-0191a4aacaeb</t>
  </si>
  <si>
    <t>wash_seau</t>
  </si>
  <si>
    <t>Ma qualité est la meilleure</t>
  </si>
  <si>
    <t>58448717-c9f1-40ff-8f70-7427b4cb2461</t>
  </si>
  <si>
    <t>3784099b-a17d-411c-9385-aa0e708ed1a5</t>
  </si>
  <si>
    <t>nfi_cuvette alim_sucre alim_sel alim_huile_vegetale wash_savon wash_theiere nfi_drap nfi_pagne</t>
  </si>
  <si>
    <t>Le transport devient chaire</t>
  </si>
  <si>
    <t>Rareté sur le marché</t>
  </si>
  <si>
    <t>L’organisation doit penser à un projet impliquant les commerçants</t>
  </si>
  <si>
    <t>0754a502-1fae-46ac-b30c-ee7cb890e22e</t>
  </si>
  <si>
    <t>nfi_moustiquaire</t>
  </si>
  <si>
    <t>indisponible</t>
  </si>
  <si>
    <t>b671436b-5cf9-41f1-87f8-05da4f4b9cc0</t>
  </si>
  <si>
    <t>collect:NzGAazYqG63jYZ1L</t>
  </si>
  <si>
    <t>nfi_drap nfi_pagne alim_sucre alim_sel wash_savon</t>
  </si>
  <si>
    <t>Parc’estleproduestchere</t>
  </si>
  <si>
    <t>Par’ce,qeu’leproduiestchere</t>
  </si>
  <si>
    <t>moyens_financiers_transport</t>
  </si>
  <si>
    <t>Iemarchesamachepas</t>
  </si>
  <si>
    <t>1492abd9-2ad1-4cfe-b08b-a36545171d2f</t>
  </si>
  <si>
    <t>nfi_moustiquaire nfi_drap nfi_pagne alim_sucre alim_sel wash_savon</t>
  </si>
  <si>
    <t>fermeture_frontiere</t>
  </si>
  <si>
    <t>Pardegeme</t>
  </si>
  <si>
    <t>Parcequeleproduiestchere</t>
  </si>
  <si>
    <t>Parcequemanqueduprodui</t>
  </si>
  <si>
    <t>Iemarchesanemarcherpa</t>
  </si>
  <si>
    <t>c568be24-0750-4dee-8f27-e9f1f3fcd222</t>
  </si>
  <si>
    <t>nfi_pagne alim_sucre alim_sel wash_savon</t>
  </si>
  <si>
    <t>Parceque’leproduiestchere</t>
  </si>
  <si>
    <t>Parcequepourpadelargent</t>
  </si>
  <si>
    <t>a0e68aaf-f2a1-4298-a59f-14654fa7144c</t>
  </si>
  <si>
    <t>nfi_drap nfi_pagne nfi_natte nfi_bache nfi_cuvette alim_sucre wash_savon</t>
  </si>
  <si>
    <t>Parceqeumanquedeprodui</t>
  </si>
  <si>
    <t>C’estnepabokou</t>
  </si>
  <si>
    <t>C’estnepassuifisan</t>
  </si>
  <si>
    <t>Jenepasbokoud,argent</t>
  </si>
  <si>
    <t>6e8c1fe1-7621-46ab-9ee4-4fa1d36dd6cc</t>
  </si>
  <si>
    <t>Parcequen’etepasbocou</t>
  </si>
  <si>
    <t>Abangui</t>
  </si>
  <si>
    <t>Cenepabocou</t>
  </si>
  <si>
    <t>7c639271-184f-4292-a3d3-76f5b19e451b</t>
  </si>
  <si>
    <t>PARCEQUEMENQUEDESPRODUI</t>
  </si>
  <si>
    <t>Parcequeyapasbocoudechamp</t>
  </si>
  <si>
    <t>11d570d6-55bb-4394-82c3-f29574ce7435</t>
  </si>
  <si>
    <t>limitation_mouvements</t>
  </si>
  <si>
    <t>Manquedeprodui</t>
  </si>
  <si>
    <t>93d1d618-ce32-436d-8dd3-fd64e97c16fd</t>
  </si>
  <si>
    <t>Manque,deprodui</t>
  </si>
  <si>
    <t>a2a4e1d0-3a1b-459e-85ed-e1bc32c35399</t>
  </si>
  <si>
    <t>Manquement,arachide</t>
  </si>
  <si>
    <t>Lemarchandise,estchere</t>
  </si>
  <si>
    <t>8fde41ba-a1e0-456b-8890-eb161fd01fb6</t>
  </si>
  <si>
    <t>Pasdesante</t>
  </si>
  <si>
    <t>645ab92f-91b6-4999-9d76-0413261ea43f</t>
  </si>
  <si>
    <t>paiement</t>
  </si>
  <si>
    <t>Pasdevante</t>
  </si>
  <si>
    <t>775c6faf-6c63-4361-8cf0-82c6a8b77197</t>
  </si>
  <si>
    <t>Pasdevant,aumarche</t>
  </si>
  <si>
    <t>f8641695-14a6-4f93-8e98-f981527ee971</t>
  </si>
  <si>
    <t>Manquedechose</t>
  </si>
  <si>
    <t>ce19285d-081a-4e9b-aefc-b956c18dd282</t>
  </si>
  <si>
    <t>Pourtrouvedechose,cedifficile</t>
  </si>
  <si>
    <t>8ef103c4-8db4-40e6-820b-a5e04f44cd61</t>
  </si>
  <si>
    <t>Manquedearachide</t>
  </si>
  <si>
    <t>Ieproduiparsaison</t>
  </si>
  <si>
    <t>c28331b0-fd14-42a2-a091-fdae3d4c649c</t>
  </si>
  <si>
    <t>relation_fournisseurs</t>
  </si>
  <si>
    <t>Manque.deprodui</t>
  </si>
  <si>
    <t>354becf1-b599-414f-bea7-6aea4002d072</t>
  </si>
  <si>
    <t>Difficultedeschose</t>
  </si>
  <si>
    <t>61b8e05c-3c04-429b-ac5b-d6682fd8fda6</t>
  </si>
  <si>
    <t>Jenec’estpa</t>
  </si>
  <si>
    <t>5d1aeb82-5965-4285-9122-886a4b0eb34e</t>
  </si>
  <si>
    <t>Pas-devante</t>
  </si>
  <si>
    <t>610b6402-68ed-4d16-9cd8-1f4e6e607f17</t>
  </si>
  <si>
    <t>Yapas.asedeboi</t>
  </si>
  <si>
    <t>fcafd62c-75e9-45cc-ad66-bf86fa8f6987</t>
  </si>
  <si>
    <t>Cederniemoimanquenrchose</t>
  </si>
  <si>
    <t>37e46deb-4e06-42fc-9ae6-dc3bc4c0d082</t>
  </si>
  <si>
    <t>collect:xy4q0Dn7iZQOXPHQ</t>
  </si>
  <si>
    <t>alindao</t>
  </si>
  <si>
    <t>alim_riz</t>
  </si>
  <si>
    <t>absence_transport intemperies etat_route taxe_impots</t>
  </si>
  <si>
    <t>f26f0bde-3c39-4049-860d-c773b53764be</t>
  </si>
  <si>
    <t>soudan</t>
  </si>
  <si>
    <t>da03ca56-742f-4490-9773-401e259c0408</t>
  </si>
  <si>
    <t>routes_impraticables insecurite</t>
  </si>
  <si>
    <t>Distribution du produit par les ONG</t>
  </si>
  <si>
    <t>b3aac356-243a-48bb-9f4d-2387781758b6</t>
  </si>
  <si>
    <t>140d16e8-3354-43a4-bcdd-79125ca6a19d</t>
  </si>
  <si>
    <t>aa09d881-4d4d-4974-8124-7b6b6bba893b</t>
  </si>
  <si>
    <t>065af1ee-26a2-4f44-9f55-aaa30f34ddf2</t>
  </si>
  <si>
    <t>3c2b8b0b-d02f-4480-aa6d-284a787a60d7</t>
  </si>
  <si>
    <t>ba08d61b-9607-4b9c-848c-b89d9cff24c9</t>
  </si>
  <si>
    <t>c9f39fe9-6405-4f9a-b8e5-d668d929412a</t>
  </si>
  <si>
    <t>cd7d0c75-dc36-4ee1-b71f-49a034ffa43a</t>
  </si>
  <si>
    <t>efe88813-1003-434f-a3dc-095539f9effa</t>
  </si>
  <si>
    <t>640e0577-a64a-481d-9324-865dea79d292</t>
  </si>
  <si>
    <t>7e1cef11-73dd-48f5-b031-dad677b3633e</t>
  </si>
  <si>
    <t>8438318d-3ee3-4e47-81aa-d09d921165d3</t>
  </si>
  <si>
    <t>dec050e3-a0b2-4bc9-b46e-7b8fa940475c</t>
  </si>
  <si>
    <t>3b108cca-b960-4d09-a37c-e7003a046539</t>
  </si>
  <si>
    <t>158bacfc-d53b-438f-9d43-bf4745239719</t>
  </si>
  <si>
    <t>2a8ebb95-69d9-40b1-9e54-a1c099d81a53</t>
  </si>
  <si>
    <t>401d00ef-49c2-404a-b18f-1fc904da61a7</t>
  </si>
  <si>
    <t>6a7b36e5-2611-4806-968b-964d2cec5311</t>
  </si>
  <si>
    <t>f2324b35-e53a-4c6c-895e-5bd39c7fc48b</t>
  </si>
  <si>
    <t>absence_transport etat_route intemperies taxe_impots</t>
  </si>
  <si>
    <t>moyens_financiers_transport augmentation_prix_et_rarete</t>
  </si>
  <si>
    <t>eeccbf83-506d-40fd-9db6-e5ada7a2add3</t>
  </si>
  <si>
    <t>Mon fournisseur vient de me livrer les marchamdises</t>
  </si>
  <si>
    <t>fd16e6d4-09b3-4cc3-b26b-c0586c9d9432</t>
  </si>
  <si>
    <t>f60c5bc5-7f65-4584-a967-82f5d4ef3ee7</t>
  </si>
  <si>
    <t>etat_route intemperies trop_cher absence_transport taxe_impots</t>
  </si>
  <si>
    <t>moyens_financiers_transport insecurite</t>
  </si>
  <si>
    <t>limitation_mouvements routes_impraticables</t>
  </si>
  <si>
    <t>958fd65e-4a61-483c-8732-3f4b533723d3</t>
  </si>
  <si>
    <t>Quantité suffisante au magasin de stockage</t>
  </si>
  <si>
    <t>d3e7af1f-7c5a-4088-a702-6a48b4fda51f</t>
  </si>
  <si>
    <t>alim_sucre</t>
  </si>
  <si>
    <t>routes_impraticables limitation_mouvements</t>
  </si>
  <si>
    <t>Mais stock suffisant au depot</t>
  </si>
  <si>
    <t>e01673ad-123b-4ff6-a770-9124862c26fb</t>
  </si>
  <si>
    <t>Stock suffisant au depot en cas de crise</t>
  </si>
  <si>
    <t>b3fbdd70-73de-4b54-9933-fc160e742248</t>
  </si>
  <si>
    <t>b418bf29-4a06-4abf-877f-6d0b394d693d</t>
  </si>
  <si>
    <t>taxe_impots etat_route intemperies</t>
  </si>
  <si>
    <t>35159dcf-4551-402c-b0f1-b6c01cfb5f00</t>
  </si>
  <si>
    <t>etat_route taxe_impots absence_transport intemperies</t>
  </si>
  <si>
    <t>738a384d-e7ba-4e24-b7aa-d0bce9177f72</t>
  </si>
  <si>
    <t>Toujours disponible au depot</t>
  </si>
  <si>
    <t>9cb9341e-42c7-4443-b2cd-4595f8baad0b</t>
  </si>
  <si>
    <t>6136a2d3-d6fb-4348-99b1-d92ff7693bdc</t>
  </si>
  <si>
    <t>Produit toujours disponible sur le marché</t>
  </si>
  <si>
    <t>c00023d3-a861-4434-a654-ef7147c93f6c</t>
  </si>
  <si>
    <t>Pas de rupture sur le marché</t>
  </si>
  <si>
    <t>f393082d-cc87-462f-8d9f-7f4d53b405d6</t>
  </si>
  <si>
    <t>5c7265e9-a262-41ac-8ef1-8cf1e08b8bad</t>
  </si>
  <si>
    <t>wash_savon</t>
  </si>
  <si>
    <t>Produit toujours disponible au depot</t>
  </si>
  <si>
    <t>cfebc5e7-6da1-49cb-974b-f5655617b234</t>
  </si>
  <si>
    <t>f089b3e1-92be-4509-a078-ea5367eeadca</t>
  </si>
  <si>
    <t>moyens_financiers_transport augmentation_prix_et_rarete moyens_financiers</t>
  </si>
  <si>
    <t>Le prix du produit ne varie pas</t>
  </si>
  <si>
    <t>02885866-23b6-4501-a4fa-d794d34390aa</t>
  </si>
  <si>
    <t>702f3767-d871-4661-b734-1bb24f17b606</t>
  </si>
  <si>
    <t>moyens_financiers moyens_financiers_transport insecurite</t>
  </si>
  <si>
    <t>routes_impraticables insecurite problemes_logistiques</t>
  </si>
  <si>
    <t>f277bad6-4a49-4395-8142-de5c4c32b302</t>
  </si>
  <si>
    <t>f276647f-cb54-4b89-9226-8ba3b80bd11c</t>
  </si>
  <si>
    <t>d83dd1d5-0a74-402b-bb5e-4a37b75938ba</t>
  </si>
  <si>
    <t>f010c8aa-d888-4b3b-aef5-3e1e8aff6840</t>
  </si>
  <si>
    <t>28a77593-c1d2-4e07-9c19-11ae5464e2ee</t>
  </si>
  <si>
    <t>Le prix varie selon les saison</t>
  </si>
  <si>
    <t>824d8c67-98ac-4fac-b502-48432925653c</t>
  </si>
  <si>
    <t>5b84f8b7-bd3d-4b0c-9f06-c0b02598e3a2</t>
  </si>
  <si>
    <t>Seau avec couvercle</t>
  </si>
  <si>
    <t>d8efecc9-c72b-40b8-86ce-dc73d0982e21</t>
  </si>
  <si>
    <t>intemperies etat_route taxe_impots absence_transport</t>
  </si>
  <si>
    <t>Seau plastique grand model avec couvercle</t>
  </si>
  <si>
    <t>b47b6c68-a221-43a0-b7ac-7badb09d6424</t>
  </si>
  <si>
    <t>Seau plastique sans couvercle</t>
  </si>
  <si>
    <t>85e7d4bf-0027-4cf6-9e5a-456205d8c0e0</t>
  </si>
  <si>
    <t>moyens_financiers_transport moyens_financiers travail_champs</t>
  </si>
  <si>
    <t>85311889-7091-44b1-b9bb-d5e84ec179b8</t>
  </si>
  <si>
    <t>wash_theiere</t>
  </si>
  <si>
    <t>Grand model</t>
  </si>
  <si>
    <t>9d6de81e-6c4b-41d1-8346-9acfca503a03</t>
  </si>
  <si>
    <t>Petit model</t>
  </si>
  <si>
    <t>cd43a665-9a55-450c-9660-cdf5e4fcb2e9</t>
  </si>
  <si>
    <t>7d3017df-86d7-4ce0-8d4d-3e74d6ee1dbe</t>
  </si>
  <si>
    <t>9ee467ce-7481-445a-8ab7-460976fe4001</t>
  </si>
  <si>
    <t>3fd91977-3d10-47ea-b614-ec1d18c5b843</t>
  </si>
  <si>
    <t>moyens_financiers_transport moyens_financiers</t>
  </si>
  <si>
    <t>ca297dd4-6f3c-4a8b-ace8-fc654b40293b</t>
  </si>
  <si>
    <t>e298fdce-f7bf-4666-a75f-e33256fab6d9</t>
  </si>
  <si>
    <t>10fd19b0-e30d-4859-a484-914ef0047bff</t>
  </si>
  <si>
    <t>11dc8faa-6138-4a1e-b4ee-b1d3a53242f3</t>
  </si>
  <si>
    <t>intemperies taxe_impots etat_route absence_transport</t>
  </si>
  <si>
    <t>c89acd42-83cc-44b9-a5e7-c93cd1218a56</t>
  </si>
  <si>
    <t>Tas</t>
  </si>
  <si>
    <t>47c8ca76-d2ec-4691-96f2-6155cbb4b355</t>
  </si>
  <si>
    <t>31e173d9-2d60-436b-b9b4-c99aa06b9b01</t>
  </si>
  <si>
    <t>2f76709e-4293-4041-82cb-3840a71ecc62</t>
  </si>
  <si>
    <t>d261d2f3-4530-4159-ba33-6d06ac905aa5</t>
  </si>
  <si>
    <t>b2133302-a2fa-40e9-b7ff-131e0c436e56</t>
  </si>
  <si>
    <t>ba5259e9-815e-4768-9545-bed77d77f0e7</t>
  </si>
  <si>
    <t>91b4206e-d0fa-4a03-a48d-9088cec7cdeb</t>
  </si>
  <si>
    <t>fbe0a6b4-3f0e-467f-9fb1-e5cdc31ec585</t>
  </si>
  <si>
    <t>93aa8a7b-ede1-4b7a-b9a4-8719d8b5bc51</t>
  </si>
  <si>
    <t>Panne de la pompe</t>
  </si>
  <si>
    <t>67f18e15-5d3f-4d0a-aee1-6f422e4997e8</t>
  </si>
  <si>
    <t>collect:ktwpGig25RvrMAMV</t>
  </si>
  <si>
    <t>Le transport pendant cette saison pluvieuse est plus cher par rapport aux mauvais état de route</t>
  </si>
  <si>
    <t>Il y'avait une distribution de cet article dans ces dernier temps</t>
  </si>
  <si>
    <t>Il y en a pas assez de cet article dans le stock en ce moment.</t>
  </si>
  <si>
    <t>0072c7ac-995b-4711-989b-8fa8466b7b23</t>
  </si>
  <si>
    <t>Le transport coute cher en saison pluvieuse</t>
  </si>
  <si>
    <t>Apres la distribution des moustiquaires dans la ville, cet article est moins acheté sur le marché, car la quasitotalité des habitants avaient bénéficié de cette distribution.</t>
  </si>
  <si>
    <t>4ebdb332-7e1d-40a8-9b14-4d5329adf7d6</t>
  </si>
  <si>
    <t>Cet article provient de l'exterieur, alors le coût des taxes et du transport sont élévés, surtout en cette periode pluvieuse</t>
  </si>
  <si>
    <t>augmentation_prix_carburant routes_impraticables taxes_services_sanitaires</t>
  </si>
  <si>
    <t>6d490ea6-471b-4d52-a9f1-d5708f5d4d3a</t>
  </si>
  <si>
    <t>Les moustiquaires sont en abondance actuellement donc c'est mieux de baisser le prix pour evacuer</t>
  </si>
  <si>
    <t>479d833c-7ec4-42eb-ba4d-eafddf66b443</t>
  </si>
  <si>
    <t>e08678fd-4890-4379-a70b-eafa0a923394</t>
  </si>
  <si>
    <t>C'est le prix habituel sur le marché</t>
  </si>
  <si>
    <t>190ef107-c405-4863-8fc5-93e0ef7ecbd2</t>
  </si>
  <si>
    <t>etat_route autre</t>
  </si>
  <si>
    <t>Article volumineux, les transporteurs ne veulent pas le transporter,  car il occupe assez d'espae dans les camions</t>
  </si>
  <si>
    <t>Rien de plus</t>
  </si>
  <si>
    <t>142eb009-4ceb-4d9c-a30d-b6c483dc0861</t>
  </si>
  <si>
    <t>743abb37-e7ec-46d2-bb17-f5d3c2a365e2</t>
  </si>
  <si>
    <t>Les transporteurs ne veulent pas acheminer cet article du fait de son volume</t>
  </si>
  <si>
    <t>7992ea94-b38b-4dd5-9590-243ed2f4aee0</t>
  </si>
  <si>
    <t>C'est sont prix de vente dans cette boutique</t>
  </si>
  <si>
    <t>etat_route pas_saison</t>
  </si>
  <si>
    <t>a1139584-77b6-44b2-8f63-0f4eef9c49e0</t>
  </si>
  <si>
    <t>251864b0-d3e3-4743-b2c4-81f0eb0afbdd</t>
  </si>
  <si>
    <t>Il existe egalement autre qualité (Java) qui est disponible et vendu à 4000f</t>
  </si>
  <si>
    <t>9a5bd6fa-abb8-4379-80c0-3d7f5a2b1f49</t>
  </si>
  <si>
    <t>Le Java est a 4000</t>
  </si>
  <si>
    <t>b6a078dd-112a-471b-b9b6-5a89986f6fc0</t>
  </si>
  <si>
    <t>Le Java est vendu à 3750</t>
  </si>
  <si>
    <t>988abe8a-fa48-4479-a0da-e8aad5968c1c</t>
  </si>
  <si>
    <t>Les pagne sont disponible en quantite suffisante et le Java est a 4000f</t>
  </si>
  <si>
    <t>f2cd96cd-efdc-4f50-a869-6e2e5cbe9fec</t>
  </si>
  <si>
    <t>Il existe aussi de drap 1 piece vendu à 2000f</t>
  </si>
  <si>
    <t>ac0b77c1-95bf-47d8-bcb0-1c20ac342e1c</t>
  </si>
  <si>
    <t>Il existe d'autre de 2 pieces, vendu à 12000f et une autre encore de 1 pieces qui coute 3000f</t>
  </si>
  <si>
    <t>f2976d5b-972c-4750-ba0f-db006b9bb42a</t>
  </si>
  <si>
    <t>e08488e1-29e6-4f7b-97d5-a69673953cd1</t>
  </si>
  <si>
    <t>c9af0d11-de81-4c61-9eb4-c3e07af96062</t>
  </si>
  <si>
    <t>Coût de transport élevé en cette saison de pluie</t>
  </si>
  <si>
    <t>37828bec-0db1-4b44-a056-aa5f537b601e</t>
  </si>
  <si>
    <t>0e118dcd-3ed6-4a2c-a12e-38d713e9f435</t>
  </si>
  <si>
    <t>e6f8c2e8-ae7a-41ee-af7a-b4b220d12e73</t>
  </si>
  <si>
    <t>940bdcc5-d805-4c55-9bba-367752d1b714</t>
  </si>
  <si>
    <t>b3e97925-659e-4754-836d-c5359f80c2cf</t>
  </si>
  <si>
    <t>e1a8b181-8053-4ade-aa24-64aac082634f</t>
  </si>
  <si>
    <t>Cet article tres rare sur le marché</t>
  </si>
  <si>
    <t>e5a0260c-ce04-4c65-9baf-cca7f6af6f28</t>
  </si>
  <si>
    <t>etat_route trop_cher pas_saison</t>
  </si>
  <si>
    <t>25845ecd-9d89-4259-8372-1ab3e6155a37</t>
  </si>
  <si>
    <t>etat_route intemperies indisponible</t>
  </si>
  <si>
    <t>2e34a50a-a076-432a-9e1e-caaa3df5178b</t>
  </si>
  <si>
    <t>etat_route intemperies trop_cher pas_souhaite</t>
  </si>
  <si>
    <t>a3b3beac-4249-45d6-9e08-074495de0bee</t>
  </si>
  <si>
    <t>trop_cher etat_route</t>
  </si>
  <si>
    <t>83a7145f-a596-4987-a066-f8a6120b33dc</t>
  </si>
  <si>
    <t>nfi_cuvette</t>
  </si>
  <si>
    <t>Article fabriquer à Bangui</t>
  </si>
  <si>
    <t>a1f938d5-c200-45af-92f3-d68d2d21136f</t>
  </si>
  <si>
    <t>15a61959-14ca-4a16-93b9-2ea0cc97df08</t>
  </si>
  <si>
    <t>Quantité suffisante en stock</t>
  </si>
  <si>
    <t>a8412858-7ee3-42ed-82fa-4a136738b6b5</t>
  </si>
  <si>
    <t>Difficultés de transport en cette saison de pluie</t>
  </si>
  <si>
    <t>ff3d665f-8711-43b6-a0a6-b99ff165ac86</t>
  </si>
  <si>
    <t>0cdf9e72-910d-4a9d-9b6a-83ec74cf7763</t>
  </si>
  <si>
    <t>nfi_marmite</t>
  </si>
  <si>
    <t>b15c7b7f-b309-432a-8343-f136735f523a</t>
  </si>
  <si>
    <t>La capacité legerement grande</t>
  </si>
  <si>
    <t>027db970-e67f-412a-a9e6-47f635e31e90</t>
  </si>
  <si>
    <t>Marmite fabriquer localement</t>
  </si>
  <si>
    <t>143bbf50-0d2e-49f3-a339-4532be3d1092</t>
  </si>
  <si>
    <t>55bb79d8-fa9f-4c8a-9275-dcdb836662ef</t>
  </si>
  <si>
    <t>fb9fd712-af1a-4fce-aa8b-6639dccb7ede</t>
  </si>
  <si>
    <t>Perte</t>
  </si>
  <si>
    <t>3d6db5cf-3314-4152-a8d5-ab8b774668f4</t>
  </si>
  <si>
    <t>CF32</t>
  </si>
  <si>
    <t>etat_route taxe_impots insecurite_routes_arche intemperies</t>
  </si>
  <si>
    <t>CF41</t>
  </si>
  <si>
    <t>f8bb0b58-b89d-4442-8d89-030b96412606</t>
  </si>
  <si>
    <t>augmentation_prix_carburant limitation_mouvements</t>
  </si>
  <si>
    <t>d565f4e2-41e4-42a4-a492-233f8b1b6123</t>
  </si>
  <si>
    <t>collect:FgI7tHfRiHV3fGUZ</t>
  </si>
  <si>
    <t>ouham</t>
  </si>
  <si>
    <t>bossangoa</t>
  </si>
  <si>
    <t>alim_mais alim_manioc alim_riz alim_haricot alim_arachide alim_sucre alim_sel alim_viande alim_huile_vegetale</t>
  </si>
  <si>
    <t>etat_route trop_cher</t>
  </si>
  <si>
    <t>etat_route trop_cher stockage</t>
  </si>
  <si>
    <t>trop_cher stockage indisponible</t>
  </si>
  <si>
    <t>stockage trop_cher etat_route insecurite_routes_arche</t>
  </si>
  <si>
    <t>insecurite routes_impraticables</t>
  </si>
  <si>
    <t>Nous constatons d'après nos suivis qu'il y a un léger augmentation des prix de certains articles comme la viande,  manioc cassette et autres par rapport à la saison sèche</t>
  </si>
  <si>
    <t>02abf57f-3959-416e-80ac-b759008ecf96</t>
  </si>
  <si>
    <t>Le constat est que, l'enquêtrice nous a fait comprendre que,  il y a un certain nombre des articles qui sont en hausse pour une raison d'insécurité.</t>
  </si>
  <si>
    <t>77f309a0-5f28-47f8-ba81-30db62be9438</t>
  </si>
  <si>
    <t>alim_mais alim_manioc alim_riz alim_haricot alim_arachide alim_sel alim_sucre alim_viande alim_huile_vegetale</t>
  </si>
  <si>
    <t>etat_route insecurite_routes_arche absence_transport taxe_impots</t>
  </si>
  <si>
    <t>La dégradation avancée de la route BOSSANGOA_BANGUI ne les a pas permis d'être dans le délai de transport.</t>
  </si>
  <si>
    <t>950dcbc0-4ab3-4215-99a4-973cb835474a</t>
  </si>
  <si>
    <t>Rien à dire de plus que ce que les autres ont relaté.</t>
  </si>
  <si>
    <t>9efd481b-477a-438d-8103-1a52e0b902b9</t>
  </si>
  <si>
    <t>alim_haricot alim_manioc alim_mais alim_riz alim_arachide alim_sucre alim_sel alim_viande alim_huile_vegetale</t>
  </si>
  <si>
    <t>intemperies absence_transport etat_route</t>
  </si>
  <si>
    <t>etat_route intemperies absence_transport</t>
  </si>
  <si>
    <t>Leur actuel souci, c'est le problème de transport BANGUI BOSSANGOA,  suite à la dégradation avancée de la route.</t>
  </si>
  <si>
    <t>35c44b98-108a-4bf5-845b-a65583b1aaba</t>
  </si>
  <si>
    <t>collect:7vqA9dghCziLFRyX</t>
  </si>
  <si>
    <t>nfi_pagne nfi_drap nfi_natte nfi_moustiquaire</t>
  </si>
  <si>
    <t>00299ca9-f329-47c8-a070-f45e157cabd0</t>
  </si>
  <si>
    <t>nfi_marmite nfi_cuvette nfi_natte nfi_pagne nfi_drap nfi_moustiquaire</t>
  </si>
  <si>
    <t>e539341d-d921-4ee2-a740-09a1543a9986</t>
  </si>
  <si>
    <t>nfi_cuvette nfi_bache nfi_natte</t>
  </si>
  <si>
    <t>f1b991d2-fd28-4245-a2c8-c555c03b631a</t>
  </si>
  <si>
    <t>nfi_moustiquaire nfi_bidon nfi_natte nfi_bache nfi_cuvette</t>
  </si>
  <si>
    <t>6df4fe7d-685a-4194-9da9-609386f8b278</t>
  </si>
  <si>
    <t>nfi_cuvette nfi_natte nfi_moustiquaire nfi_bidon</t>
  </si>
  <si>
    <t>36fcac10-e406-40ed-abc4-a236bb52362f</t>
  </si>
  <si>
    <t>nfi_pagne nfi_drap nfi_natte nfi_cuvette</t>
  </si>
  <si>
    <t>e9d4c3f6-41bb-48fd-8d33-9c56149f848e</t>
  </si>
  <si>
    <t>nfi_marmite nfi_cuvette nfi_natte</t>
  </si>
  <si>
    <t>f157f4ca-09a5-42b9-937d-03ed89c086a6</t>
  </si>
  <si>
    <t>nfi_bidon nfi_natte nfi_bache nfi_moustiquaire nfi_marmite</t>
  </si>
  <si>
    <t>13f6939a-c880-4714-aa5c-0f9cf17ee8e2</t>
  </si>
  <si>
    <t>nfi_pagne nfi_drap</t>
  </si>
  <si>
    <t>c65449e4-76fb-400e-b958-3bd9003e65fd</t>
  </si>
  <si>
    <t>nfi_drap nfi_pagne nfi_natte nfi_marmite</t>
  </si>
  <si>
    <t>94c00b3e-5f24-409f-b274-1dda1d129729</t>
  </si>
  <si>
    <t>nfi_bache nfi_bidon nfi_drap nfi_pagne</t>
  </si>
  <si>
    <t>02616dfd-ed16-45c6-a31a-7edf9c78b01f</t>
  </si>
  <si>
    <t>nfi_moustiquaire nfi_bidon nfi_drap nfi_pagne nfi_bache</t>
  </si>
  <si>
    <t>0c0aee02-0a9a-4700-936e-23c2960bb531</t>
  </si>
  <si>
    <t>nfi_bidon nfi_drap nfi_bache</t>
  </si>
  <si>
    <t>2ae513a9-9899-4386-a021-5f69ca97af7d</t>
  </si>
  <si>
    <t>nfi_cuvette nfi_marmite nfi_natte nfi_moustiquaire nfi_bidon</t>
  </si>
  <si>
    <t>1c4bd6b5-418e-4e42-a01c-c97f7bc9e63e</t>
  </si>
  <si>
    <t>collect:TnOGAsCdWZSdZAGN</t>
  </si>
  <si>
    <t>wash_theiere wash_seau</t>
  </si>
  <si>
    <t>insecurite moyens_financiers</t>
  </si>
  <si>
    <t>Le marché connaît une hausse  de prix de certains articles importés  du fait des états  des routes dégrader et des frais de transport</t>
  </si>
  <si>
    <t>e248cd5f-c4bd-4cc6-924b-fefd3e552f5f</t>
  </si>
  <si>
    <t>L’état des routes  rend difficile la fréquentation des transporteurs  et influence sur les frais de transport</t>
  </si>
  <si>
    <t>599f228e-d804-4d80-abbc-318add50392f</t>
  </si>
  <si>
    <t>travail_champ insecurite</t>
  </si>
  <si>
    <t>La saison pluvieuse,  l’état des routes, les taxes influent énormément sur les activités commerciales et créent des manques  à gagner aux commerçants</t>
  </si>
  <si>
    <t>7a45b9f2-1a6e-4921-8f61-59b2b714ffc0</t>
  </si>
  <si>
    <t>Cette période est très défavorisant aux activités  commerciales</t>
  </si>
  <si>
    <t>b868730d-90b2-438d-87a2-8ac65c726a9a</t>
  </si>
  <si>
    <t>taxes_services_sanitaires limitation_mouvements</t>
  </si>
  <si>
    <t>Les commerçants connaissent en cette période  trop difficultés liées au transport des marchandises</t>
  </si>
  <si>
    <t>f01d14b2-8c47-4e6e-a26d-422664a97ad4</t>
  </si>
  <si>
    <t>augmentation_prix_carburant limitation_mouvements taxes_services_sanitaires</t>
  </si>
  <si>
    <t>Les tracasseries routières , l’insécurité influent très négativement sur les activités  commerciales</t>
  </si>
  <si>
    <t>44451bdf-830d-4982-94f6-a2d9fcf4a206</t>
  </si>
  <si>
    <t>augmentation_prix_et_rarete moyens_financiers</t>
  </si>
  <si>
    <t>jtt_augmentation</t>
  </si>
  <si>
    <t>L’approvisionnement sur le marché en essence est difficile compte tenu des états des routes</t>
  </si>
  <si>
    <t>e0ad3031-a6a1-4855-a293-d18750d4e7e6</t>
  </si>
  <si>
    <t>La saison rende difficile l’approvisionnement des marchandises sur le marché</t>
  </si>
  <si>
    <t>cc59e1c3-a42f-4766-b4ad-2d466a816e4c</t>
  </si>
  <si>
    <t>Les activités commerciales ne marchent pas vraiment ces derniers temps</t>
  </si>
  <si>
    <t>76c665f1-6588-4cef-94f1-1df27553ab34</t>
  </si>
  <si>
    <t>wash_savon wash_eau combustible_bois_chauffage</t>
  </si>
  <si>
    <t>La saison  influe négativement l’approvisionnement des articles</t>
  </si>
  <si>
    <t>bf89a72f-212b-4cda-8389-b4174843a4ef</t>
  </si>
  <si>
    <t>wash_eau combustible_bois_chauffage wash_savon</t>
  </si>
  <si>
    <t>La situation du marché est critique en cette  période pluvieuse</t>
  </si>
  <si>
    <t>8d6a7e63-3959-4039-8199-afc0db192c58</t>
  </si>
  <si>
    <t>insecurite_routes_arche intemperies</t>
  </si>
  <si>
    <t>La saison  pluvieuse rend le commerce de ces articles peu lucratif</t>
  </si>
  <si>
    <t>2033b732-f581-461d-9da1-7360738ff792</t>
  </si>
  <si>
    <t>collect:QxYGQ6FGmW2IVjaK</t>
  </si>
  <si>
    <t>bamingui_bangoran</t>
  </si>
  <si>
    <t>ndele</t>
  </si>
  <si>
    <t>nfi_moustiquaire nfi_bidon nfi_drap nfi_pagne nfi_natte nfi_bache nfi_marmite nfi_cuvette alim_huile_vegetale wash_savon wash_theiere wash_seau combustible_essence</t>
  </si>
  <si>
    <t>Mauvais l'état de route, et manque de carburant a augmenté le prix du transport</t>
  </si>
  <si>
    <t>c27faa06-2186-4bd8-8ad3-67dcc8f7b743</t>
  </si>
  <si>
    <t>Tracasseries routière</t>
  </si>
  <si>
    <t>insecurite_routes_arche etat_route autre</t>
  </si>
  <si>
    <t>augmentation_prix_carburant routes_impraticables autre</t>
  </si>
  <si>
    <t>Mauvais état de retour et tracasseries routière est a l'origine de l'augmentation des prix</t>
  </si>
  <si>
    <t>0eb36f61-98b9-4c0b-b88c-2e30a5c030fd</t>
  </si>
  <si>
    <t>travail_champ augmentation_prix_et_rarete</t>
  </si>
  <si>
    <t>Le tracasseries routière et manque de carburant est a l'origine de l'augmentation</t>
  </si>
  <si>
    <t>42d70412-bcab-4a91-b6f4-6529898b59d1</t>
  </si>
  <si>
    <t>Mauvais état de retour et tracasseries routière</t>
  </si>
  <si>
    <t>a3673e36-67c4-4024-bf44-303a2f0b1d48</t>
  </si>
  <si>
    <t>Mauvais état de retour et tracasseries routière, manque de carburant est a l'origine de cette augmentation</t>
  </si>
  <si>
    <t>bc30496d-7fdd-4e03-8fa7-f59768360357</t>
  </si>
  <si>
    <t>alim_mais alim_manioc alim_riz alim_haricot alim_arachide alim_sucre alim_sel alim_viande combustible_bois_chauffage</t>
  </si>
  <si>
    <t>pas_saison intemperies</t>
  </si>
  <si>
    <t>augmentation_prix_et_rarete travail_champ</t>
  </si>
  <si>
    <t>Pour certains articles c'est ne pas la saison et pour d'autres la saison pluvieuse est a l'origine</t>
  </si>
  <si>
    <t>3042f828-6fe3-4467-b214-0e0d715946a1</t>
  </si>
  <si>
    <t>alim_manioc alim_mais alim_riz alim_haricot alim_arachide alim_sucre alim_sel alim_viande combustible_bois_chauffage</t>
  </si>
  <si>
    <t>etat_route stockage</t>
  </si>
  <si>
    <t>stockage intemperies</t>
  </si>
  <si>
    <t>stockage etat_route</t>
  </si>
  <si>
    <t>Manque de stockage et la saison fait que certains prix a augmenté</t>
  </si>
  <si>
    <t>73c253b6-51be-4f0b-82e0-37a15954a8ee</t>
  </si>
  <si>
    <t>stockage</t>
  </si>
  <si>
    <t>La saison pluvieuse et mauvais état de retour, manque de stock et a l'origine de augmentation des prix</t>
  </si>
  <si>
    <t>958df99e-1750-4483-a624-a39ac3b05635</t>
  </si>
  <si>
    <t>Manque de stockage et la saison pluvieuse fait que le prix a augmenté</t>
  </si>
  <si>
    <t>b11a2829-e88b-4045-aa2f-36fe20e0b6a6</t>
  </si>
  <si>
    <t>Manque de stockage et la saison pluvieuse est a l'origine de cette augmentation de prix</t>
  </si>
  <si>
    <t>f230ae9c-4379-489c-a220-934a9d3da1f2</t>
  </si>
  <si>
    <t>collect:2FiHciJIqHSE8Z44</t>
  </si>
  <si>
    <t>kabo</t>
  </si>
  <si>
    <t>nfi_cuvette alim_mais nfi_marmite alim_manioc alim_riz alim_haricot</t>
  </si>
  <si>
    <t>Carasse</t>
  </si>
  <si>
    <t>etat_route pas_souhaite</t>
  </si>
  <si>
    <t>Carrasse</t>
  </si>
  <si>
    <t>Saisondelaboure</t>
  </si>
  <si>
    <t>moyens_financiers_transport travail_champs</t>
  </si>
  <si>
    <t>6f151182-4f9e-4aa2-bf6f-7fd2f0de65b1</t>
  </si>
  <si>
    <t>nfi_marmite nfi_cuvette alim_mais alim_manioc alim_riz alim_haricot</t>
  </si>
  <si>
    <t>Mauvaiseetatderoute</t>
  </si>
  <si>
    <t>Etatderoute</t>
  </si>
  <si>
    <t>travail_champ moyens_financiers insecurite</t>
  </si>
  <si>
    <t>ea54e7ed-19f1-4d79-8f29-81abee7eb266</t>
  </si>
  <si>
    <t>nfi_cuvette alim_mais alim_manioc alim_riz alim_haricot nfi_marmite</t>
  </si>
  <si>
    <t>travail_champ moyens_financiers augmentation_prix_et_rarete</t>
  </si>
  <si>
    <t>travail_champs moyens_financiers_transport insecurite</t>
  </si>
  <si>
    <t>'ras</t>
  </si>
  <si>
    <t>26196d96-ab69-485f-bdca-58229982cb5f</t>
  </si>
  <si>
    <t>etat_route insecurite_routes_arche intemperies</t>
  </si>
  <si>
    <t>etat_route intemperies insecurite_routes_arche</t>
  </si>
  <si>
    <t>Insecuritedelaroute</t>
  </si>
  <si>
    <t>Saisondesemence</t>
  </si>
  <si>
    <t>augmentation_prix_carburant limitation_mouvements routes_impraticables taxes_services_sanitaires</t>
  </si>
  <si>
    <t>da66456e-b889-4bce-bd66-373b2f620cad</t>
  </si>
  <si>
    <t>Insecuritedesroutes</t>
  </si>
  <si>
    <t>939c40ae-2551-4b87-93e4-ce410871cc66</t>
  </si>
  <si>
    <t>Etatdesroutes</t>
  </si>
  <si>
    <t>Periodessemence</t>
  </si>
  <si>
    <t>ba2e8543-eca7-4648-9528-cbb861ae0cd2</t>
  </si>
  <si>
    <t>Parrapportauetatdesroutes</t>
  </si>
  <si>
    <t>Etàtdesroites</t>
  </si>
  <si>
    <t>absence_transport etat_route relation_fournisseurs</t>
  </si>
  <si>
    <t>Periodedessemence</t>
  </si>
  <si>
    <t>4d259fcb-4781-4822-bd8a-7441a0b0bf36</t>
  </si>
  <si>
    <t>Periodedeseme'çe</t>
  </si>
  <si>
    <t>moyens_financiers insecurite</t>
  </si>
  <si>
    <t>limitation_mouvements routes_impraticables taxes_services_sanitaires</t>
  </si>
  <si>
    <t>augmentation_prix_carburant routes_impraticables jtt_augmentation taxes_services_sanitaires</t>
  </si>
  <si>
    <t>cf365e95-d443-42a9-a959-8a6fdc4ceac2</t>
  </si>
  <si>
    <t>8e4c07b2-29f1-4fa2-9f2b-45ff3b985326</t>
  </si>
  <si>
    <t>Nsecurite</t>
  </si>
  <si>
    <t>insecurite_routes_arche etat_route intemperies</t>
  </si>
  <si>
    <t>Insecuritesurlaroute</t>
  </si>
  <si>
    <t>506229f2-a310-4382-8fd2-a5afe6a518f1</t>
  </si>
  <si>
    <t>insecurite_routes_arche etat_route intemperies absence_transport</t>
  </si>
  <si>
    <t>Insecurite</t>
  </si>
  <si>
    <t>Periodesemence</t>
  </si>
  <si>
    <t>2e7b64f8-6532-4270-be24-316f88eb860e</t>
  </si>
  <si>
    <t>Carasse.</t>
  </si>
  <si>
    <t>Periodejdesemence</t>
  </si>
  <si>
    <t>bb01eef3-4a84-42fc-b849-eeec7a85739e</t>
  </si>
  <si>
    <t>Insecuritedesroute</t>
  </si>
  <si>
    <t>Etatdesrouye</t>
  </si>
  <si>
    <t>Periodedessemençe</t>
  </si>
  <si>
    <t>a2107a6a-9881-4153-a682-de56e39757c3</t>
  </si>
  <si>
    <t>Etatdesroute</t>
  </si>
  <si>
    <t>Periodedesemence</t>
  </si>
  <si>
    <t>travail_champs augmentation_prix_et_rarete</t>
  </si>
  <si>
    <t>0cf205cb-d3f7-40f9-8079-6f9e6bacb0b8</t>
  </si>
  <si>
    <t>Etatdelaroute</t>
  </si>
  <si>
    <t>Caraseaumarche</t>
  </si>
  <si>
    <t>03e03369-25f7-44d5-9617-2b1a33081fdf</t>
  </si>
  <si>
    <t>Etafesroutes</t>
  </si>
  <si>
    <t>5608230e-1553-4733-9baa-3751069ef37b</t>
  </si>
  <si>
    <t>travail_champs augmentation_prix_et_rarete moyens_financiers_transport</t>
  </si>
  <si>
    <t>augmentation_prix_carburant limitation_mouvements routes_impraticables</t>
  </si>
  <si>
    <t>92d213c4-b061-4369-9a7e-a37017f9edfd</t>
  </si>
  <si>
    <t>Augmentationdescarburants</t>
  </si>
  <si>
    <t>routes_impraticables taxes_services_sanitaires limitation_mouvements</t>
  </si>
  <si>
    <t>limitation_mouvements augmentation_prix_carburant</t>
  </si>
  <si>
    <t>daefcb7b-2776-4a22-ade8-56a944fd11e8</t>
  </si>
  <si>
    <t>Auvaiseetadesroute</t>
  </si>
  <si>
    <t>CF23</t>
  </si>
  <si>
    <t>Mauvaiseetatdesroutes</t>
  </si>
  <si>
    <t>7979d030-9a7f-4c59-8e52-9c4cf67920e2</t>
  </si>
  <si>
    <t>Mouvaisretatdesroutes</t>
  </si>
  <si>
    <t>Periodedesdemences</t>
  </si>
  <si>
    <t>ed5fe9e6-18a3-42f3-a810-8940d2d98c93</t>
  </si>
  <si>
    <t>augmentation_prix_et_rarete insecurite</t>
  </si>
  <si>
    <t>limitation_mouvements taxes_services_sanitaires</t>
  </si>
  <si>
    <t>b3773733-e00e-4a1f-9230-7f6ae7b27ebe</t>
  </si>
  <si>
    <t>Carrase</t>
  </si>
  <si>
    <t>cec9dcac-592f-481b-b1a0-9404bed550b5</t>
  </si>
  <si>
    <t>EPeriodedesemenc</t>
  </si>
  <si>
    <t>c5fa99d5-c7c1-41c2-8fb5-437dc744fcc1</t>
  </si>
  <si>
    <t>Psemenceeriodedes</t>
  </si>
  <si>
    <t>9ce6e353-9398-4995-a3ee-7ca9e1b1f681</t>
  </si>
  <si>
    <t>Carrace</t>
  </si>
  <si>
    <t>augmentation_prix_carburant taxes_services_sanitaires routes_impraticables</t>
  </si>
  <si>
    <t>31a610a9-3c93-4793-a60e-a168d48aa95d</t>
  </si>
  <si>
    <t>24d6c6ed-f46e-4ec5-9f90-5075ff525fb9</t>
  </si>
  <si>
    <t>Carasseaumarche</t>
  </si>
  <si>
    <t>be5ab7db-8c8a-4b48-80a7-5d5733016821</t>
  </si>
  <si>
    <t>travail_champ nsp</t>
  </si>
  <si>
    <t>41701e53-4f2b-4598-aeb7-d3778090101a</t>
  </si>
  <si>
    <t>Etatdelaroutes</t>
  </si>
  <si>
    <t>9e8c0cc9-5b02-4964-b49b-f78df9f7209b</t>
  </si>
  <si>
    <t>2a1c8d84-872a-45df-affe-46ec358d98e0</t>
  </si>
  <si>
    <t>collect:Hk3W0alD4bdphNhk</t>
  </si>
  <si>
    <t>Retard au cours de la route</t>
  </si>
  <si>
    <t>augmentation_prix_carburant jtt_augmentation routes_impraticables</t>
  </si>
  <si>
    <t>augmentation_prix_carburant limitation_mouvements insecurite</t>
  </si>
  <si>
    <t>1337a35f-5e0f-48b6-b458-6c626dea9f77</t>
  </si>
  <si>
    <t>Insécurité</t>
  </si>
  <si>
    <t>b701db94-6992-4bfe-a3fb-1d9f2a841ed5</t>
  </si>
  <si>
    <t>Insécurité et mauvais état de la route</t>
  </si>
  <si>
    <t>615d9117-beb2-4236-b54c-d1b370dbe068</t>
  </si>
  <si>
    <t>Mauvaise état de la route</t>
  </si>
  <si>
    <t>insecurite_routes_arche etat_route absence_transport</t>
  </si>
  <si>
    <t>travail_champs moyens_financiers moyens_financiers_transport</t>
  </si>
  <si>
    <t>5f5b551d-3c43-4cb1-9866-16227392d45f</t>
  </si>
  <si>
    <t>augmentation_prix_carburant jtt_augmentation limitation_mouvements</t>
  </si>
  <si>
    <t>93b7d591-e9be-4725-8d9a-f3c23b6ee26d</t>
  </si>
  <si>
    <t>Problème de transport</t>
  </si>
  <si>
    <t>12561982-2adf-4ccd-bef8-70f7ac66a3b5</t>
  </si>
  <si>
    <t>74fe76b7-6822-4c9c-9396-6d1643b6a8f6</t>
  </si>
  <si>
    <t>Transport très chère</t>
  </si>
  <si>
    <t>317b1469-c656-4308-acb3-5cc9dc642cc6</t>
  </si>
  <si>
    <t>f44e69c7-c689-4a00-aeba-d2cbc0784a5a</t>
  </si>
  <si>
    <t>Insécurité sur la route</t>
  </si>
  <si>
    <t>db076069-bb44-4f7a-8094-912106f10cf9</t>
  </si>
  <si>
    <t>Insécurité sur la route et transport</t>
  </si>
  <si>
    <t>travail_champs moyens_financiers_transport</t>
  </si>
  <si>
    <t>48a69504-6465-465a-83f4-83fd4afbec08</t>
  </si>
  <si>
    <t>travail_champs moyens_financiers_transport moyens_financiers</t>
  </si>
  <si>
    <t>1d378b48-adc5-4cdc-8c26-dabecad14b5d</t>
  </si>
  <si>
    <t>Insécurité et manqué de transport</t>
  </si>
  <si>
    <t>646dd0f4-dc22-4733-8741-c443a80f72b5</t>
  </si>
  <si>
    <t>Manqué de transport et insécurité</t>
  </si>
  <si>
    <t>9ca1577e-8559-4b42-a77a-a55e2af6c008</t>
  </si>
  <si>
    <t>Manqué de transporteur.</t>
  </si>
  <si>
    <t>40d5b497-8def-4041-a687-148f7ad2dc54</t>
  </si>
  <si>
    <t>72b3e443-8d51-47b1-8a95-4849e058fcec</t>
  </si>
  <si>
    <t>2be10b8c-a2e0-421a-9215-bb3f070f3b16</t>
  </si>
  <si>
    <t>39eedd5d-d533-4e9b-ba3f-0b2990c20b86</t>
  </si>
  <si>
    <t>6ad08b58-9b8e-426f-850c-014a1d49bb91</t>
  </si>
  <si>
    <t>363ad3d7-4b1e-4907-961c-6aebadcc2936</t>
  </si>
  <si>
    <t>moyens_financiers travail_champ insecurite</t>
  </si>
  <si>
    <t>b326a27c-9139-4039-a719-6a9765b65862</t>
  </si>
  <si>
    <t>6cb716c6-d309-472d-aa0c-ebbc9392824d</t>
  </si>
  <si>
    <t>7fb55f21-2b49-4ef3-a8fb-e2a40f7a4abd</t>
  </si>
  <si>
    <t>c0caafd6-dcc7-4da6-a5bf-9bec2cb15da6</t>
  </si>
  <si>
    <t>85521785-6a60-461a-b319-aa5cf6447e55</t>
  </si>
  <si>
    <t>augmentation_prix_carburant jtt_augmentation taxes_services_sanitaires</t>
  </si>
  <si>
    <t>c95ebc0e-1094-468f-8b5a-eb80d03434a7</t>
  </si>
  <si>
    <t>travail_champs insecurite</t>
  </si>
  <si>
    <t>7d05ba63-5b81-47e9-b47c-05879038d58b</t>
  </si>
  <si>
    <t>travail_champ augmentation_prix_et_rarete moyens_financiers</t>
  </si>
  <si>
    <t>5a6df094-e530-42a0-ac8f-4a6cfa4ac6dc</t>
  </si>
  <si>
    <t>Manqué de transport</t>
  </si>
  <si>
    <t>travail_champ augmentation_prix_et_rarete insecurite</t>
  </si>
  <si>
    <t>e38fff8a-f4dd-4f99-b648-1b58dde58415</t>
  </si>
  <si>
    <t>travail_champ insecurite moyens_financiers</t>
  </si>
  <si>
    <t>e77a8f13-72d7-4075-bf82-b37e986c3cb8</t>
  </si>
  <si>
    <t>collect:QIbq8rqUw3kiliRS</t>
  </si>
  <si>
    <t>Huile d'arachide</t>
  </si>
  <si>
    <t>8ba8e8e3-6e84-4beb-8287-320ea48945e6</t>
  </si>
  <si>
    <t>Distribution</t>
  </si>
  <si>
    <t>e1495811-2714-41d7-9d34-d1b8f4cbde5b</t>
  </si>
  <si>
    <t>insecurite_routes_arche</t>
  </si>
  <si>
    <t>bc879717-e04e-4d99-a8cb-75e202436b3f</t>
  </si>
  <si>
    <t>routes_impraticables augmentation_prix_carburant</t>
  </si>
  <si>
    <t>3e36e841-e5d4-42bd-9508-c86e3570ed6a</t>
  </si>
  <si>
    <t>Achat maison</t>
  </si>
  <si>
    <t>absence_transport etat_route</t>
  </si>
  <si>
    <t>74163787-eaa4-43a3-b616-899f26d00683</t>
  </si>
  <si>
    <t>Achat</t>
  </si>
  <si>
    <t>51b2a2dc-ebdb-4ced-841c-0acdec8221f3</t>
  </si>
  <si>
    <t>La rentrée</t>
  </si>
  <si>
    <t>a0ca4d14-b444-4757-baa5-ee012d32696f</t>
  </si>
  <si>
    <t>f0a45ba8-399f-4be7-8e75-75d33bef3ae9</t>
  </si>
  <si>
    <t>Chute</t>
  </si>
  <si>
    <t>242012c4-47ea-4cfa-a7fe-630077e501d9</t>
  </si>
  <si>
    <t>3818cb8b-71a6-4eec-9fca-27dfec27b93f</t>
  </si>
  <si>
    <t>Transport routier</t>
  </si>
  <si>
    <t>Période du récolte</t>
  </si>
  <si>
    <t>0cca0b39-07ce-4cc6-814b-d38708207211</t>
  </si>
  <si>
    <t>etat_route fermeture_frontiere</t>
  </si>
  <si>
    <t>Tchad</t>
  </si>
  <si>
    <t>2d1d44ab-2d82-40a8-a0ec-14b888d5912a</t>
  </si>
  <si>
    <t>Récolte transport</t>
  </si>
  <si>
    <t>6710fa5a-5ecd-46e0-8cc7-2453ebc85e3c</t>
  </si>
  <si>
    <t>limitation_mouvements insecurite</t>
  </si>
  <si>
    <t>88499372-5b26-4407-a67a-a0de3673799d</t>
  </si>
  <si>
    <t>Prix abituel</t>
  </si>
  <si>
    <t>Manque moyen</t>
  </si>
  <si>
    <t>59bb36d0-2635-4aee-96ec-038a30e20a9f</t>
  </si>
  <si>
    <t>Manque des éleveurs</t>
  </si>
  <si>
    <t>Insécurité des éleveurs</t>
  </si>
  <si>
    <t>167d3f11-b85d-4d8d-94d2-3db93161c466</t>
  </si>
  <si>
    <t>Récolte</t>
  </si>
  <si>
    <t>Moyen financier</t>
  </si>
  <si>
    <t>0f679995-d5f4-4aae-9e0b-e1809785a3de</t>
  </si>
  <si>
    <t>37064e83-69b5-4132-9628-1de9e7b5c726</t>
  </si>
  <si>
    <t>Selon moyen</t>
  </si>
  <si>
    <t>52b65985-8c99-40a6-901f-9decc229de7f</t>
  </si>
  <si>
    <t>Éleveur</t>
  </si>
  <si>
    <t>4b91b961-2dc2-467f-902f-c1c5fcbae292</t>
  </si>
  <si>
    <t>Route</t>
  </si>
  <si>
    <t>jtt_augmentation routes_impraticables</t>
  </si>
  <si>
    <t>6f75191b-4dbc-4c3b-b848-554d464f2b72</t>
  </si>
  <si>
    <t>ef772405-535c-4150-8778-0a084ce1e296</t>
  </si>
  <si>
    <t>fermeture_frontiere etat_route</t>
  </si>
  <si>
    <t>Difficulté</t>
  </si>
  <si>
    <t>af41aba8-2211-4a71-b251-b1da3aa2633d</t>
  </si>
  <si>
    <t>Standard</t>
  </si>
  <si>
    <t>absence_transport</t>
  </si>
  <si>
    <t>Manque moyen pour développer</t>
  </si>
  <si>
    <t>de71ea41-7d09-4847-83bf-ba518de3b6e2</t>
  </si>
  <si>
    <t>fe56b6b9-be50-480c-b9c5-2c33c7434cef</t>
  </si>
  <si>
    <t>collect:EVmasfS69ZW2B49V</t>
  </si>
  <si>
    <t>8b8a946e-b5ff-43de-bfd1-02b212c5fc3e</t>
  </si>
  <si>
    <t>Insécurité,  et mauvaise état de la route</t>
  </si>
  <si>
    <t>a9687906-6596-40d2-a197-86b97a0a7af5</t>
  </si>
  <si>
    <t>Mauvaise état de la route, et l'insécurité dans les axes</t>
  </si>
  <si>
    <t>travail_champs moyens_financiers moyens_financiers_transport insecurite</t>
  </si>
  <si>
    <t>ad9ae504-d005-4a79-b523-9629d7c7211c</t>
  </si>
  <si>
    <t>Insécurité sur les axes,  routes impraticable</t>
  </si>
  <si>
    <t>insecurite_routes_arche etat_route fermeture_frontiere</t>
  </si>
  <si>
    <t>augmentation_prix_carburant limitation_mouvements routes_impraticables insecurite</t>
  </si>
  <si>
    <t>35fc2268-d687-49a9-ae2e-fffbea0cef78</t>
  </si>
  <si>
    <t>Insécurité et mauvaise état de la route</t>
  </si>
  <si>
    <t>insecurite_routes_arche etat_route fermeture_frontiere absence_transport</t>
  </si>
  <si>
    <t>augmentation_prix_carburant routes_impraticables limitation_mouvements</t>
  </si>
  <si>
    <t>008ff528-9cf4-4306-b967-dbbc69da876e</t>
  </si>
  <si>
    <t>insecurite augmentation_prix_carburant</t>
  </si>
  <si>
    <t>4c838c4e-875a-49f3-94da-c7cc77e6dbe4</t>
  </si>
  <si>
    <t>insecurite_routes_arche fermeture_frontiere</t>
  </si>
  <si>
    <t>augmentation_prix_carburant insecurite routes_impraticables</t>
  </si>
  <si>
    <t>augmentation_prix_carburant insecurite routes_impraticables limitation_mouvements</t>
  </si>
  <si>
    <t>fafe547e-e777-4ddd-8c5b-bfea0eaa9848</t>
  </si>
  <si>
    <t>augmentation_prix_carburant limitation_mouvements insecurite routes_impraticables</t>
  </si>
  <si>
    <t>0ee03031-50b5-481a-8e61-0523c5e1d8bd</t>
  </si>
  <si>
    <t>f92e7b10-12d5-4ce8-9153-658988ba2208</t>
  </si>
  <si>
    <t>insecurite_routes_arche etat_route fermeture_frontiere intemperies</t>
  </si>
  <si>
    <t>d143a941-3c9b-4ea0-89ca-2726963f5445</t>
  </si>
  <si>
    <t>Insécurité sur la route, mouvement limite au frontières</t>
  </si>
  <si>
    <t>f352fc5e-8724-40ab-a789-1c7f3b446007</t>
  </si>
  <si>
    <t>Insécurité sur la route,  et limitation au frontières</t>
  </si>
  <si>
    <t>c751ac21-e96c-441b-9d68-edcecc6ba8e1</t>
  </si>
  <si>
    <t>Limitation aux frontières,  insécurité sur les axes</t>
  </si>
  <si>
    <t>insecurite_routes_arche etat_route intemperies fermeture_frontiere</t>
  </si>
  <si>
    <t>0bb6acb0-41fb-437a-8cd2-ac7c211a4e61</t>
  </si>
  <si>
    <t>Insécurité sur la route,  limitation au frontières</t>
  </si>
  <si>
    <t>7d63a7de-73ee-4428-9600-48d9bcd97585</t>
  </si>
  <si>
    <t>Insécurité sur la,  limitation aux frontières</t>
  </si>
  <si>
    <t>travail_champs moyens_financiers insecurite</t>
  </si>
  <si>
    <t>7c90cc53-a705-404c-9042-eabb0abe614c</t>
  </si>
  <si>
    <t>insecurite_routes_arche intemperies pas_saison</t>
  </si>
  <si>
    <t>0d18bb31-fcdd-4b61-a848-00e80ef22912</t>
  </si>
  <si>
    <t>insecurite_routes_arche etat_route stockage intemperies</t>
  </si>
  <si>
    <t>travail_champs insecurite moyens_financiers_transport</t>
  </si>
  <si>
    <t>e60e9d45-2f55-4ac7-97a5-26a9c1aa6215</t>
  </si>
  <si>
    <t>insecurite travail_champ</t>
  </si>
  <si>
    <t>07c9d7b2-a99c-407d-a152-5756a2e67055</t>
  </si>
  <si>
    <t>6bc56592-5df6-44b1-80cb-ef600dd7653f</t>
  </si>
  <si>
    <t>insecurite_routes_arche intemperies etat_route</t>
  </si>
  <si>
    <t>1bf3f8aa-4a2a-4c94-a4c3-aef009d1cff8</t>
  </si>
  <si>
    <t>insecurite_routes_arche fermeture_frontiere etat_route intemperies</t>
  </si>
  <si>
    <t>travail_champs insecurite moyens_financiers_transport moyens_financiers</t>
  </si>
  <si>
    <t>augmentation_prix_carburant insecurite limitation_mouvements routes_impraticables</t>
  </si>
  <si>
    <t>c126e089-07aa-4200-a789-716aeb0c5f25</t>
  </si>
  <si>
    <t>augmentation_prix_carburant routes_impraticables limitation_mouvements insecurite</t>
  </si>
  <si>
    <t>e93436db-39b7-4b73-97a1-8e8b1b16280a</t>
  </si>
  <si>
    <t>augmentation_prix_carburant routes_impraticables insecurite limitation_mouvements</t>
  </si>
  <si>
    <t>insecurite routes_impraticables augmentation_prix_carburant</t>
  </si>
  <si>
    <t>fdf1314a-d669-4657-bc8c-abd6c9a8b3e2</t>
  </si>
  <si>
    <t>augmentation_prix_carburant routes_impraticables limitation_mouvements insecurite problemes_logistiques</t>
  </si>
  <si>
    <t>2b29037e-e21d-4393-bcc3-97e73c754da0</t>
  </si>
  <si>
    <t>travail_champs moyens_financiers_transport moyens_financiers insecurite</t>
  </si>
  <si>
    <t>limitation_mouvements augmentation_prix_carburant routes_impraticables insecurite</t>
  </si>
  <si>
    <t>90f9247e-e079-48c2-8698-0421f9691aae</t>
  </si>
  <si>
    <t>ec56efcf-f868-4f15-bf79-43a48abfaf0c</t>
  </si>
  <si>
    <t>ecc6b283-3ec3-4b1b-96c1-2a6498fc3c49</t>
  </si>
  <si>
    <t>c1cf25a9-bccd-4599-9343-3d5357f862a7</t>
  </si>
  <si>
    <t>b48ece66-8156-4486-8620-7c17672aa8e5</t>
  </si>
  <si>
    <t>b7f9403a-dd50-4c55-9815-f9853d45dee9</t>
  </si>
  <si>
    <t>collect:YDcu4NkGDillUs58</t>
  </si>
  <si>
    <t>haute_kotto</t>
  </si>
  <si>
    <t>bria</t>
  </si>
  <si>
    <t>alim_sel alim_sucre alim_arachide alim_haricot alim_riz alim_manioc alim_mais</t>
  </si>
  <si>
    <t>84c2a033-989e-45ad-bd7f-ca7f27d454aa</t>
  </si>
  <si>
    <t>alim_mais alim_manioc alim_riz alim_haricot alim_arachide alim_sucre alim_sel</t>
  </si>
  <si>
    <t>d2f62637-79de-4a9d-af1b-4ea3975051b0</t>
  </si>
  <si>
    <t>87779376-3888-4196-a871-ac71be4933b8</t>
  </si>
  <si>
    <t>23810ab8-9ee7-4887-9843-2dd0a36a53c7</t>
  </si>
  <si>
    <t>c72a66f1-63fd-4d95-8e9b-c0c1b6c2d723</t>
  </si>
  <si>
    <t>nfi_moustiquaire nfi_drap nfi_pagne nfi_natte nfi_marmite nfi_cuvette alim_huile_vegetale wash_savon wash_theiere wash_seau</t>
  </si>
  <si>
    <t>a3bab550-bce9-445f-ae32-7a1ad3171c7e</t>
  </si>
  <si>
    <t>nfi_moustiquaire nfi_drap nfi_pagne nfi_natte nfi_marmite nfi_cuvette wash_seau wash_theiere wash_savon alim_huile_vegetale</t>
  </si>
  <si>
    <t>4183a3dc-9319-489b-a5bd-622680c3ec5d</t>
  </si>
  <si>
    <t>1b75ae6d-aa96-4516-abcc-5aa5851484a5</t>
  </si>
  <si>
    <t>nfi_moustiquaire nfi_drap nfi_pagne nfi_natte nfi_bache nfi_marmite nfi_cuvette alim_huile_vegetale wash_savon wash_theiere wash_seau</t>
  </si>
  <si>
    <t>bb399d1b-f93c-47e5-ae27-f0341a188b00</t>
  </si>
  <si>
    <t>2789b8db-a281-44d1-b3fd-c18f974f56da</t>
  </si>
  <si>
    <t>collect:qXQVb7xR6rFs0tOH</t>
  </si>
  <si>
    <t>nana_gribizi</t>
  </si>
  <si>
    <t>kagabandoro</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</si>
  <si>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</si>
  <si>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C’est le prix donné par le fournisseur</t>
  </si>
  <si>
    <t>c0630248-eab2-4bac-81b7-211b2c3eb5c8</t>
  </si>
  <si>
    <t>alim_sucre alim_sel wash_savon wash_seau</t>
  </si>
  <si>
    <t>18379758-05f9-47dd-8c6a-52fbeb1b3f16</t>
  </si>
  <si>
    <t>alim_sucre wash_savon wash_seau alim_sel nfi_cuvette nfi_marmite</t>
  </si>
  <si>
    <t>etat_route intemperies trop_cher</t>
  </si>
  <si>
    <t>90037fa5-8220-4d11-85c9-8adf438661c0</t>
  </si>
  <si>
    <t>nfi_cuvette nfi_marmite alim_sucre alim_sel wash_savon wash_seau</t>
  </si>
  <si>
    <t>3c19ee55-91c4-4604-b990-c8bf9d8f4ae2</t>
  </si>
  <si>
    <t>collect:z8anHRTbr9LBAguv</t>
  </si>
  <si>
    <t>nfi_bidon combustible_essence</t>
  </si>
  <si>
    <t>Constaté que Ya de crises économiques</t>
  </si>
  <si>
    <t>49cf2fe2-d051-4a24-aae7-f7d9f10c5a41</t>
  </si>
  <si>
    <t>Au période de saison de pluie toute est difficile</t>
  </si>
  <si>
    <t>1f037d84-6380-4252-abd3-072a9a9c7d1c</t>
  </si>
  <si>
    <t>Le transport qui nous frappe forte</t>
  </si>
  <si>
    <t>77c7e218-69c5-4277-af6f-08d3aaab0291</t>
  </si>
  <si>
    <t>Trop de barrière et les taxes sur la route</t>
  </si>
  <si>
    <t>ae6e72f7-5592-404f-8676-e6d59b18c14b</t>
  </si>
  <si>
    <t>Le prix n'est pas stable ça varie du  moment à l'autre</t>
  </si>
  <si>
    <t>Le prix ça augmente selon les stabilité. S'il l'insécurité sur la route dû coût prix augmentent.</t>
  </si>
  <si>
    <t>e9ddbcbd-64c4-4891-a021-d9e525b70dc6</t>
  </si>
  <si>
    <t>617f39e9-2231-402f-a393-3dbb9ed4f70e</t>
  </si>
  <si>
    <t>CF53</t>
  </si>
  <si>
    <t>C'est difficile pour un commerçant de payer les marchandises lui seul.</t>
  </si>
  <si>
    <t>29d718bb-eb2d-4589-b226-d47801be4099</t>
  </si>
  <si>
    <t>CF51</t>
  </si>
  <si>
    <t>moyens_financiers moyens_financiers_transport</t>
  </si>
  <si>
    <t>C'est vraiment difficile Au saison de pluie trop de traquasseri</t>
  </si>
  <si>
    <t>95e0abfe-d0e7-41de-a73e-cb7d61a59b92</t>
  </si>
  <si>
    <t>CF52</t>
  </si>
  <si>
    <t>À chaque fin du mois vous venez nous demandons rien que les prix sans même payer un article c'est pas bien pour moi.</t>
  </si>
  <si>
    <t>b4851de3-17b0-4ec7-b79f-05a2ce180315</t>
  </si>
  <si>
    <t>L'insécurité sur la route en venant</t>
  </si>
  <si>
    <t>cf70d47d-9426-436a-85bb-ec9e31fe6bc8</t>
  </si>
  <si>
    <t>nfi_marmite nfi_cuvette alim_sucre alim_sel wash_savon wash_seau</t>
  </si>
  <si>
    <t>b4d931df-c2f7-4923-b485-321e51fe2ac9</t>
  </si>
  <si>
    <t>Par ce que c'est pas tout les commerçants vendre par kilo d'autres ce à main levée</t>
  </si>
  <si>
    <t>Parfois Ya des clientes non pas de moyen pour pesé le kilo de viande de 3000. Donc je m'oblige à couper pour à main levée pour 1000f.</t>
  </si>
  <si>
    <t>cea38cb2-d550-4967-81e9-72c83f9da826</t>
  </si>
  <si>
    <t>Saison pluie qui nous laisse pas</t>
  </si>
  <si>
    <t>55459d52-b5b1-4d61-b557-2fef89740e1a</t>
  </si>
  <si>
    <t>cfb680c4-b549-4baa-a5cb-fe5ca0aa47f0</t>
  </si>
  <si>
    <t>Je constate pas de baisse de nombre des clients</t>
  </si>
  <si>
    <t>da95dc42-3522-42ee-bab9-977ba5a00528</t>
  </si>
  <si>
    <t>Monté des eaux</t>
  </si>
  <si>
    <t>Occupation de récolte aux champs.</t>
  </si>
  <si>
    <t>Seulement la pluie qui nous empêche sinon pas de commerçant ont fermé leurs commerce.</t>
  </si>
  <si>
    <t>4983701b-105b-406c-91f1-990be85cde29</t>
  </si>
  <si>
    <t>Na</t>
  </si>
  <si>
    <t>186e5ef1-f7cc-4aac-87f2-e76094f3e83e</t>
  </si>
  <si>
    <t>En matière d'eau pas de manque des clients.</t>
  </si>
  <si>
    <t>414712a5-492e-4be2-800d-f2f32bfc8297</t>
  </si>
  <si>
    <t>Pas de fournisseur</t>
  </si>
  <si>
    <t>18656b89-99ae-4c78-b7cf-53d38acb98eb</t>
  </si>
  <si>
    <t>En eaux il y a pas de diminution des clients</t>
  </si>
  <si>
    <t>736a0987-06b5-44a7-8ba3-b0c4b2b9b614</t>
  </si>
  <si>
    <t>Parce que nous achetons à la pompe à question de fournisseur à ce place.</t>
  </si>
  <si>
    <t>fd5ef16a-b93e-4d23-b0c9-386016ee373e</t>
  </si>
  <si>
    <t>Le prix de l'eau à la pompe varie selon les moments où les clients viennent beaucoup le prix à dit coût augmente 50f.Et de que Ya le baisse des clients le prix de l'eau baisse à la pompe a 25f.</t>
  </si>
  <si>
    <t>ef3fe5f1-b184-4bc1-bd4d-a8fc1e133f74</t>
  </si>
  <si>
    <t>collect:JuJXKU6w1RG41mNT</t>
  </si>
  <si>
    <t>alim_huile_vegetale wash_theiere</t>
  </si>
  <si>
    <t>Les commerçants rencontre  des problèmes de transport, suite au dégradation des routes  pendant la saison pluvieuse et aussi à l’augmentation du prix de carburant .</t>
  </si>
  <si>
    <t>ebcd84ce-0ee2-48e1-a8bc-38b183869a2c</t>
  </si>
  <si>
    <t>Notre seul souci c'est la route</t>
  </si>
  <si>
    <t>21106525-0c0e-4ba6-81ac-ca94353ecb79</t>
  </si>
  <si>
    <t>L’état de nos routes sont dégrader.</t>
  </si>
  <si>
    <t>512ce6f2-8e97-4f44-8b9d-40567bf70d5d</t>
  </si>
  <si>
    <t>Nous avons besoins des routes praticables pour acheminer nos marchandises.</t>
  </si>
  <si>
    <t>651928bf-a8e4-4c38-b652-cf5fc050a18c</t>
  </si>
  <si>
    <t>wash_theiere alim_huile_vegetale</t>
  </si>
  <si>
    <t>C'est juste la mauvaise état des routes et la hausse des prix du carburant.</t>
  </si>
  <si>
    <t>85bc51d9-dd5b-4251-9677-1549050d055d</t>
  </si>
  <si>
    <t>combustible_bois_chauffage wash_eau</t>
  </si>
  <si>
    <t>Nous avons besoin juste les traitements pour cette eau.</t>
  </si>
  <si>
    <t>f927fe08-c5b8-4faa-811e-0ffa96629f9e</t>
  </si>
  <si>
    <t>J’ai pas  des  commentaires .</t>
  </si>
  <si>
    <t>d64ddc10-8ac9-40bb-9af3-27f0d8112399</t>
  </si>
  <si>
    <t>Faudrait que l’eau soit traité régulièrement  car l’eau c'est la vie.</t>
  </si>
  <si>
    <t>cb2792e8-e389-41b5-b9cc-c788883905fb</t>
  </si>
  <si>
    <t>R A S</t>
  </si>
  <si>
    <t>f50a9dfe-a06e-4a41-b3e2-087e4784e28b</t>
  </si>
  <si>
    <t>La communauté  demande de traiter l’eau de temps à autre.</t>
  </si>
  <si>
    <t>838a61c5-bcbd-486e-a6e5-b4e3d00abb05</t>
  </si>
  <si>
    <t>169f4615-2bae-4a1e-a2c1-a8a00da14fd7</t>
  </si>
  <si>
    <t>f83e5a31-27c8-4615-9c8e-44ab7fe8730d</t>
  </si>
  <si>
    <t>On les ramasse juste dans les champs.</t>
  </si>
  <si>
    <t>5672ef0b-3982-45e7-887a-23157eaae057</t>
  </si>
  <si>
    <t>augmentation_prix_et_rarete nsp</t>
  </si>
  <si>
    <t>Toujours les mêmes problèmes de transport  et dégradation des routes.</t>
  </si>
  <si>
    <t>62e39dd7-c2d0-4961-9410-41b3b6bca1eb</t>
  </si>
  <si>
    <t>Raretés des camions pour transporter les marchandises à cause des routes</t>
  </si>
  <si>
    <t>b45da0d4-8d33-4876-881a-70a7a8a9978b</t>
  </si>
  <si>
    <t>augmentation_prix_carburant problemes_logistiques</t>
  </si>
  <si>
    <t>Pas de commentaire  juste si la route est réparer.</t>
  </si>
  <si>
    <t>8be827e0-ac43-40d0-8c31-ff851d5b9424</t>
  </si>
  <si>
    <t>Les mêmes problèmes de route.</t>
  </si>
  <si>
    <t>74f9df2d-2572-4bbe-9d4f-55a9968199aa</t>
  </si>
  <si>
    <t>etat_route intemperies stockage</t>
  </si>
  <si>
    <t>La route est trop dégradé.</t>
  </si>
  <si>
    <t>fca848d8-c2b5-4d56-9670-06f48ac0fc70</t>
  </si>
  <si>
    <t>etat_route relation_fournisseurs</t>
  </si>
  <si>
    <t>db9370df-40aa-43f6-9406-84f6a61af73f</t>
  </si>
  <si>
    <t>Problème de route</t>
  </si>
  <si>
    <t>d6c87f0f-8929-4410-85e7-157a95ae39a2</t>
  </si>
  <si>
    <t>La dégradation des routes sont al’origine de tous ces choses.</t>
  </si>
  <si>
    <t>982f25b4-091e-442e-913c-88db7e45a676</t>
  </si>
  <si>
    <t>Tous ce base sur la dégradation des routes.</t>
  </si>
  <si>
    <t>2c141889-ecee-4fdf-ac5b-fbcf45902bc7</t>
  </si>
  <si>
    <t>Les commerçants ce plaignent toujours l’état des routes.</t>
  </si>
  <si>
    <t>7961b747-c06c-4807-a5d8-71369b22ce80</t>
  </si>
  <si>
    <t>collect:yrjd5sPj4aGvQ2Py</t>
  </si>
  <si>
    <t>alim_mais alim_manioc alim_riz alim_haricot alim_arachide</t>
  </si>
  <si>
    <t>Prix actuel sur le marché</t>
  </si>
  <si>
    <t>C'est le prix actuel sur le marché</t>
  </si>
  <si>
    <t>etat_route indisponible taxe_impots</t>
  </si>
  <si>
    <t>657ae3bb-8acb-423f-9700-95c6649b98a5</t>
  </si>
  <si>
    <t>alim_riz alim_haricot alim_arachide alim_manioc alim_mais</t>
  </si>
  <si>
    <t>Le  prix actuel sur le marché</t>
  </si>
  <si>
    <t>Nous sommes en période de arachides  prix actuel sur le marché</t>
  </si>
  <si>
    <t>Savez  vous bien  problème pour de route actuel Bangui  Kaga  Bandoro</t>
  </si>
  <si>
    <t>66d80f6e-1629-4898-bc1f-a151344e9fb9</t>
  </si>
  <si>
    <t>C'est le prix sur le marché</t>
  </si>
  <si>
    <t>Les mêmes prix sur le marché</t>
  </si>
  <si>
    <t>etat_route trop_cher taxe_impots paiement</t>
  </si>
  <si>
    <t>782949af-f665-42e9-8315-5e9d350e2b9f</t>
  </si>
  <si>
    <t>etat_route absence_transport taxe_impots trop_cher</t>
  </si>
  <si>
    <t>Nous vous demandons à tous les organisations non gouvernementales de NANA GRIBIZI de nous soutenir financièrement dans nos activités de génératrice de revenu . Merci beaucoup cette évaluation.</t>
  </si>
  <si>
    <t>03af95c4-a3af-4341-b935-75fe3e9631d9</t>
  </si>
  <si>
    <t>Les prix sont les mêmes sur le marché</t>
  </si>
  <si>
    <t>Les memes</t>
  </si>
  <si>
    <t>Les mêmes sûr le marché</t>
  </si>
  <si>
    <t>e6ecf17e-85f5-42aa-bc90-076519a488b6</t>
  </si>
  <si>
    <t>collect:jddy3SN2zvjks12S</t>
  </si>
  <si>
    <t>nfi_moustiquaire nfi_bidon nfi_drap nfi_pagne nfi_natte</t>
  </si>
  <si>
    <t>C'est le prix donné par le commerçant.</t>
  </si>
  <si>
    <t>C'est le prix plafond</t>
  </si>
  <si>
    <t>R.A.S</t>
  </si>
  <si>
    <t>d1d3b695-5d39-47a0-b7fd-a95e4f4a1ea2</t>
  </si>
  <si>
    <t>C'est le prix plafond.</t>
  </si>
  <si>
    <t>a8dbb8eb-6a9e-4ba2-8de6-6252b0ec6d5b</t>
  </si>
  <si>
    <t>C'est le prix plafond .</t>
  </si>
  <si>
    <t>etat_route taxe_impots intemperies</t>
  </si>
  <si>
    <t>7b28c3f5-5120-4cdf-819f-dcbab70c8721</t>
  </si>
  <si>
    <t>7bc23466-a5b3-4438-8369-b5a75eaa5fef</t>
  </si>
  <si>
    <t>nfi_bidon nfi_moustiquaire nfi_drap nfi_pagne nfi_natte nfi_bache</t>
  </si>
  <si>
    <t>C'est le prix donné par le commerçant .</t>
  </si>
  <si>
    <t>C'est le prix donné par le commerçant</t>
  </si>
  <si>
    <t>Nous demandons un appui,par rapport aux taxes sur la route.</t>
  </si>
  <si>
    <t>67799221-5c5f-4c58-a78f-ac61da8a1e81</t>
  </si>
  <si>
    <t>collect:CP0SH2sWpymLT0QL</t>
  </si>
  <si>
    <t>markounda</t>
  </si>
  <si>
    <t>alim_sucre alim_sel wash_savon</t>
  </si>
  <si>
    <t>Le sel est rare sur le marché</t>
  </si>
  <si>
    <t>e281bdfd-af28-4d80-aa9e-fed79f4dedd4</t>
  </si>
  <si>
    <t>wash_savon alim_sucre</t>
  </si>
  <si>
    <t>Le sucre a augmenté sur le marché</t>
  </si>
  <si>
    <t>Formalités</t>
  </si>
  <si>
    <t>41a66364-e784-431c-bd0c-8dfd043d773f</t>
  </si>
  <si>
    <t>alim_sucre alim_sel wash_savon alim_huile_vegetale</t>
  </si>
  <si>
    <t>L'huile est rare sur le marché</t>
  </si>
  <si>
    <t>Sucre est rare sur le marché</t>
  </si>
  <si>
    <t>Toujours le problème de rareté</t>
  </si>
  <si>
    <t>1d586aec-d631-4370-8c56-e5773ce5d322</t>
  </si>
  <si>
    <t>nfi_moustiquaire nfi_bidon nfi_drap nfi_pagne nfi_natte nfi_bache alim_riz alim_sucre alim_sel alim_huile_vegetale wash_savon wash_theiere</t>
  </si>
  <si>
    <t>La moustiquaire est rare sur le marché</t>
  </si>
  <si>
    <t>C'est par rapport à la formalités</t>
  </si>
  <si>
    <t>a02c3d6e-d758-4251-8da1-6bee9bf0a164</t>
  </si>
  <si>
    <t>wash_seau wash_theiere</t>
  </si>
  <si>
    <t>b73e7912-49b5-4d4c-a7bd-4a39170ca88a</t>
  </si>
  <si>
    <t>nfi_pagne alim_sucre alim_sel wash_savon wash_theiere wash_seau nfi_bidon</t>
  </si>
  <si>
    <t>Problème de formalité</t>
  </si>
  <si>
    <t>739a35ec-cbfe-4b2c-ae7d-0be96495d4db</t>
  </si>
  <si>
    <t>df413dba-5006-4d00-bf96-992c8a6e1e0c</t>
  </si>
  <si>
    <t>alim_sucre wash_savon alim_huile_vegetale</t>
  </si>
  <si>
    <t>Problème de rareté sur le marché</t>
  </si>
  <si>
    <t>fc0ea51d-d50f-4ddc-ae50-a85e517dfed3</t>
  </si>
  <si>
    <t>nfi_pagne nfi_moustiquaire nfi_bidon nfi_drap nfi_natte nfi_bache alim_riz alim_sucre alim_sel</t>
  </si>
  <si>
    <t>Problème de rareté sur marché</t>
  </si>
  <si>
    <t>Ya pas augmentation sur ce prix</t>
  </si>
  <si>
    <t>ff41b661-f493-4c77-98d1-43f69f319988</t>
  </si>
  <si>
    <t>Par rapport à la frontière Tchad-RCA</t>
  </si>
  <si>
    <t>07acac36-46b6-4543-bbc1-cbc07bda15ea</t>
  </si>
  <si>
    <t>alim_huile_vegetale alim_sel</t>
  </si>
  <si>
    <t>ea4e1f0d-e695-4bdc-9215-a35b4fff676a</t>
  </si>
  <si>
    <t>alim_huile_vegetale wash_savon alim_sel</t>
  </si>
  <si>
    <t>6759adcc-9aa5-4a0a-957d-a1d68652be3d</t>
  </si>
  <si>
    <t>alim_huile_vegetale alim_mais</t>
  </si>
  <si>
    <t>46b0b088-409c-48b1-8778-5b1de5124187</t>
  </si>
  <si>
    <t>25160dbb-9603-4b36-8b92-45f936d6c05b</t>
  </si>
  <si>
    <t>alim_huile_vegetale alim_sucre alim_sel</t>
  </si>
  <si>
    <t>Toujours problème de rareté sur marché</t>
  </si>
  <si>
    <t>Toujours le même problème de rareté sur marché</t>
  </si>
  <si>
    <t>74c2a41b-c6fd-427b-86a1-804321c3ef43</t>
  </si>
  <si>
    <t>alim_huile_vegetale alim_sel wash_savon alim_haricot</t>
  </si>
  <si>
    <t>94122818-7623-4008-a195-337ebb4c8bc8</t>
  </si>
  <si>
    <t>combustible_bois_chauffage alim_manioc</t>
  </si>
  <si>
    <t>a3bc0f45-04c8-4869-a9da-5aad9afe238a</t>
  </si>
  <si>
    <t>alim_arachide alim_sucre alim_sel alim_manioc</t>
  </si>
  <si>
    <t>d7292be2-a2e8-4399-894b-744b2f0ba820</t>
  </si>
  <si>
    <t>C'est le prix exact</t>
  </si>
  <si>
    <t>d7be53e0-4cae-4602-ad53-1a8378454a52</t>
  </si>
  <si>
    <t>alim_arachide alim_haricot alim_riz alim_manioc</t>
  </si>
  <si>
    <t>Problème de rareté sur</t>
  </si>
  <si>
    <t>150</t>
  </si>
  <si>
    <t>57fabb60-67ca-4f51-9c84-596fac2d07cf</t>
  </si>
  <si>
    <t>nfi_bidon alim_riz alim_sucre alim_sel wash_savon combustible_essence</t>
  </si>
  <si>
    <t>etat_route insecurite_routes_arche autre</t>
  </si>
  <si>
    <t>2944d187-7309-43b4-b92c-1bba12161497</t>
  </si>
  <si>
    <t>nfi_moustiquaire nfi_bache alim_sucre wash_savon</t>
  </si>
  <si>
    <t>a074313b-d92e-4db9-8c65-eff019179970</t>
  </si>
  <si>
    <t>alim_mais alim_manioc alim_arachide alim_sel</t>
  </si>
  <si>
    <t>a9c9d0ce-302f-459e-b71a-ebbea2a436c2</t>
  </si>
  <si>
    <t>alim_manioc alim_riz alim_sucre alim_sel</t>
  </si>
  <si>
    <t>Problème de formalités</t>
  </si>
  <si>
    <t>96dc4d08-32ce-47e7-8108-5ca150d3f1f8</t>
  </si>
  <si>
    <t>Fort</t>
  </si>
  <si>
    <t>16b9987d-226e-461e-b515-588034f4aca6</t>
  </si>
  <si>
    <t>nfi_moustiquaire nfi_bidon nfi_drap</t>
  </si>
  <si>
    <t>faf3b4ca-217f-484f-83dc-2518f118ebe6</t>
  </si>
  <si>
    <t>combustible_essence nfi_bidon</t>
  </si>
  <si>
    <t>cd4e9013-cd0c-4b8a-889e-8159c5ace150</t>
  </si>
  <si>
    <t>b339865a-2d8b-44d8-882f-1a25ca076d81</t>
  </si>
  <si>
    <t>8ad524b9-5731-494c-9071-ef4be776b047</t>
  </si>
  <si>
    <t>alim_mais alim_manioc alim_arachide</t>
  </si>
  <si>
    <t>870c8e21-a579-458e-935b-afa1c733c446</t>
  </si>
  <si>
    <t>effd0970-d208-4fc9-b8a5-e7cb144561a5</t>
  </si>
  <si>
    <t>3df7e0bd-2782-4907-870a-accb55512b60</t>
  </si>
  <si>
    <t>nfi_marmite wash_seau</t>
  </si>
  <si>
    <t>1223cca6-540e-4517-b1e0-021ee987ec37</t>
  </si>
  <si>
    <t>wash_theiere wash_savon combustible_essence</t>
  </si>
  <si>
    <t>a25b2a1c-2e2c-41d1-84c7-46ab18f2fd6c</t>
  </si>
  <si>
    <t>alim_manioc alim_mais</t>
  </si>
  <si>
    <t>10e0abdf-17f0-4b47-af82-3d7619f821f3</t>
  </si>
  <si>
    <t>7b5db1e5-1ae5-491e-8d8c-d303daba09e1</t>
  </si>
  <si>
    <t>combustible_essence wash_savon</t>
  </si>
  <si>
    <t>e4154afb-f6b3-4aff-8195-dfa50732e59b</t>
  </si>
  <si>
    <t>alim_sucre alim_sel alim_riz</t>
  </si>
  <si>
    <t>a37cd0ad-71ac-4c30-a4ad-e224fe73b700</t>
  </si>
  <si>
    <t>98229ace-0c5a-4ab3-948c-4f1ac284fccd</t>
  </si>
  <si>
    <t>collect:WOtQuwOlvbYoOP92</t>
  </si>
  <si>
    <t>nfi_pagne alim_sucre wash_savon alim_sel</t>
  </si>
  <si>
    <t>Taxe routiére</t>
  </si>
  <si>
    <t>Le prix est augmenté depuis Tchad</t>
  </si>
  <si>
    <t>Depuis Tchad</t>
  </si>
  <si>
    <t>2eb5e7e4-21fb-47a0-9d23-36ed5c48d465</t>
  </si>
  <si>
    <t>alim_sucre wash_savon combustible_essence</t>
  </si>
  <si>
    <t>4c4fb4b9-0eb9-49a3-9a12-0353cfa3b4cf</t>
  </si>
  <si>
    <t>Augmentation depuis Tchad</t>
  </si>
  <si>
    <t>abc49a8e-3e3d-45d1-8e90-b2cd43a09985</t>
  </si>
  <si>
    <t>alim_sucre wash_savon</t>
  </si>
  <si>
    <t>087d33ea-cf68-478a-848e-327a91689d84</t>
  </si>
  <si>
    <t>alim_haricot alim_arachide alim_sel</t>
  </si>
  <si>
    <t>5fd90a5d-4e36-4179-9586-770100c973d4</t>
  </si>
  <si>
    <t>alim_sel alim_huile_vegetale</t>
  </si>
  <si>
    <t>99772d23-a9aa-4531-a2fd-a936ebe12612</t>
  </si>
  <si>
    <t>alim_haricot alim_sel alim_huile_vegetale</t>
  </si>
  <si>
    <t>68aa5361-1161-4363-8493-d22554aec5b6</t>
  </si>
  <si>
    <t>alim_haricot alim_arachide alim_sel alim_huile_vegetale</t>
  </si>
  <si>
    <t>f1de39c7-db37-454e-bc4b-fce7cf2db9a8</t>
  </si>
  <si>
    <t>alim_haricot alim_sel alim_huile_vegetale wash_savon</t>
  </si>
  <si>
    <t>d255e621-617d-4c30-b65a-e0bc36da6d1d</t>
  </si>
  <si>
    <t>71842df6-f1a1-4829-a9f3-62d9f60a03cb</t>
  </si>
  <si>
    <t>3ede0762-33fa-4ce8-9358-1c905e6d7274</t>
  </si>
  <si>
    <t>c7562773-dd0a-45be-affb-f8a8fa606b05</t>
  </si>
  <si>
    <t>abc14187-e0bc-497f-a301-539482ed4931</t>
  </si>
  <si>
    <t>fec6fd84-aecc-4139-a192-8064bdbc2f6f</t>
  </si>
  <si>
    <t>bdebfd43-466b-44bd-a2b8-e2f69a4c8e70</t>
  </si>
  <si>
    <t>wash_savon alim_sucre alim_sel</t>
  </si>
  <si>
    <t>caba74b8-84d2-415a-a7f4-3a80f0ba8ec4</t>
  </si>
  <si>
    <t>alim_manioc alim_haricot alim_huile_vegetale</t>
  </si>
  <si>
    <t>b63482c1-b9e5-437e-861a-ee5c1791a0cc</t>
  </si>
  <si>
    <t>8d3b358a-023c-4116-9e34-73550084a8b3</t>
  </si>
  <si>
    <t>4892baac-73ea-4cee-b147-7fe72db3599e</t>
  </si>
  <si>
    <t>9199cfda-5f2a-4465-8433-fbc5e9459916</t>
  </si>
  <si>
    <t>wash_savon combustible_essence alim_sucre</t>
  </si>
  <si>
    <t>15cded88-dd2d-4896-aefc-1033a2cb5f14</t>
  </si>
  <si>
    <t>0625162a-300e-42ad-8369-cb5bc617d7d5</t>
  </si>
  <si>
    <t>alim_sel alim_huile_vegetale alim_arachide alim_haricot</t>
  </si>
  <si>
    <t>1ae2eb29-f11c-489f-8bf5-4dfc7c94f3cb</t>
  </si>
  <si>
    <t>alim_sel alim_huile_vegetale alim_haricot</t>
  </si>
  <si>
    <t>a87a394e-8855-44a3-a11b-6dfa726ec8e2</t>
  </si>
  <si>
    <t>8bd49698-dd34-4778-9579-47b94cbe1686</t>
  </si>
  <si>
    <t>Gros</t>
  </si>
  <si>
    <t>185dd3d7-1f78-4587-a99b-f28b9fd61a00</t>
  </si>
  <si>
    <t>7331f675-9d6e-474c-bf62-bce100e09a8e</t>
  </si>
  <si>
    <t>Taxet routiére</t>
  </si>
  <si>
    <t>bead68f3-7181-4ae4-9635-52393c49dd56</t>
  </si>
  <si>
    <t>cebe7e29-f7b3-40ce-98a5-78bd29f0a6cc</t>
  </si>
  <si>
    <t>777fff64-e85e-4a6a-8679-883b6ff3dd53</t>
  </si>
  <si>
    <t>alim_huile_vegetale alim_sel alim_arachide</t>
  </si>
  <si>
    <t>ca508e1d-c606-4609-a82f-c12835e7128e</t>
  </si>
  <si>
    <t>26e4f392-ba79-4d18-9b92-7ced0d45ab41</t>
  </si>
  <si>
    <t>collect:4ToXrrSKG3NWNsyY</t>
  </si>
  <si>
    <t>kemo</t>
  </si>
  <si>
    <t>dekoa</t>
  </si>
  <si>
    <t>Pendant la saison de pluie  lea gens sont parti au champs on est oblige de fermer la pompe</t>
  </si>
  <si>
    <t>0eb879a7-d7f4-44bf-9381-b4f98bad7091</t>
  </si>
  <si>
    <t>La saison pluvieuse</t>
  </si>
  <si>
    <t>590dc034-c95c-4860-9b21-343f6091c466</t>
  </si>
  <si>
    <t>nfi_moustiquaire nfi_bidon nfi_drap nfi_pagne nfi_natte nfi_bache nfi_marmite nfi_cuvette alim_sucre alim_sel alim_huile_vegetale wash_savon wash_theiere wash_seau</t>
  </si>
  <si>
    <t>Augmantation du transport</t>
  </si>
  <si>
    <t>insecurite_routes_arche etat_route taxe_impots</t>
  </si>
  <si>
    <t>Manque de ce produit</t>
  </si>
  <si>
    <t>trop_cher etat_route indisponible</t>
  </si>
  <si>
    <t>etat_route trop_cher indisponible</t>
  </si>
  <si>
    <t>etat_route stockage indisponible</t>
  </si>
  <si>
    <t>etat_route stockage trop_cher</t>
  </si>
  <si>
    <t>6e042468-fae7-48b8-b939-7e98c82fb198</t>
  </si>
  <si>
    <t>nfi_moustiquaire nfi_bidon nfi_drap nfi_pagne nfi_natte nfi_bache nfi_marmite nfi_cuvette alim_riz alim_sucre alim_sel alim_huile_vegetale wash_savon wash_theiere wash_seau</t>
  </si>
  <si>
    <t>Manque de cet article</t>
  </si>
  <si>
    <t>stockage indisponible</t>
  </si>
  <si>
    <t>etat_route indisponible stockage</t>
  </si>
  <si>
    <t>Augmentation du trasport</t>
  </si>
  <si>
    <t>Augmentation du transport</t>
  </si>
  <si>
    <t>augmentation_prix_et_rarete travail_champs</t>
  </si>
  <si>
    <t>17c2e98d-2ceb-4cb4-abad-a5a4c45ba09b</t>
  </si>
  <si>
    <t>indisponible trop_cher</t>
  </si>
  <si>
    <t>etat_route indisponible</t>
  </si>
  <si>
    <t>Augmentation du tansport</t>
  </si>
  <si>
    <t>moyens_financiers augmentation_prix_et_rarete travail_champ</t>
  </si>
  <si>
    <t>db0f8dce-31e8-42a9-bcb8-126911afc9de</t>
  </si>
  <si>
    <t>Augmentation  du transport</t>
  </si>
  <si>
    <t>etat_route indisponible trop_cher</t>
  </si>
  <si>
    <t>indisponible trop_cher etat_route</t>
  </si>
  <si>
    <t>ba7d4c9c-0264-4024-8875-cd675634eba9</t>
  </si>
  <si>
    <t>nfi_moustiquaire nfi_drap nfi_bidon nfi_pagne nfi_natte nfi_bache nfi_marmite nfi_cuvette alim_riz alim_sucre alim_sel alim_huile_vegetale wash_savon wash_theiere wash_seau</t>
  </si>
  <si>
    <t>34cf0ff1-56a0-4d6c-86d5-f77ad51bd604</t>
  </si>
  <si>
    <t>ee43e28d-d5df-4bd4-9a13-60cbc996c49c</t>
  </si>
  <si>
    <t>d55859ab-89e7-4ef8-8dac-f2449e794b84</t>
  </si>
  <si>
    <t>7a781186-ac15-458f-9823-a52a4a0d636a</t>
  </si>
  <si>
    <t>Augmantation du produit</t>
  </si>
  <si>
    <t>36f85d09-38ae-4b71-88d2-c3ffc9c68747</t>
  </si>
  <si>
    <t>nfi_bidon nfi_drap nfi_pagne nfi_bache nfi_natte alim_riz alim_sucre alim_sel alim_huile_vegetale wash_savon</t>
  </si>
  <si>
    <t>Rarete sur le marche</t>
  </si>
  <si>
    <t>Le cout de transport</t>
  </si>
  <si>
    <t>Le transport est trop cher</t>
  </si>
  <si>
    <t>Le transport est cher</t>
  </si>
  <si>
    <t>L augmentation du prix de tansport</t>
  </si>
  <si>
    <t>Manque de transport</t>
  </si>
  <si>
    <t>9c4a1675-19c3-4a83-a27a-6a8b66bd7cc8</t>
  </si>
  <si>
    <t>Rarete il faut se faire approvisionner a kaga</t>
  </si>
  <si>
    <t>6adeba44-5785-4b01-b2d5-e2aabe415b36</t>
  </si>
  <si>
    <t>nfi_drap nfi_bidon nfi_pagne nfi_marmite nfi_cuvette alim_riz alim_sucre alim_sel wash_savon alim_huile_vegetale</t>
  </si>
  <si>
    <t>Probleme de transport</t>
  </si>
  <si>
    <t>Le cout du transport</t>
  </si>
  <si>
    <t>Transport trop cher</t>
  </si>
  <si>
    <t>62d43f78-e7ad-4404-992c-c073df357988</t>
  </si>
  <si>
    <t>Ce n est pas la periode de recolte</t>
  </si>
  <si>
    <t>Lea acheteurs sont nombreux</t>
  </si>
  <si>
    <t>5acf3c18-cea2-4b98-a0e2-6f2932481fd9</t>
  </si>
  <si>
    <t>nfi_moustiquaire nfi_bidon nfi_drap nfi_pagne nfi_natte nfi_marmite nfi_cuvette alim_riz alim_sucre alim_sel alim_huile_vegetale wash_savon wash_theiere wash_seau</t>
  </si>
  <si>
    <t>Rarete sur marche</t>
  </si>
  <si>
    <t>Le prix a augmente par rapport au transport</t>
  </si>
  <si>
    <t>55bdf117-bc4f-477e-97a4-f4b14f69f110</t>
  </si>
  <si>
    <t>nfi_moustiquaire nfi_bidon nfi_drap nfi_pagne nfi_natte nfi_bache nfi_marmite nfi_cuvette alim_riz alim_sucre alim_sel wash_savon alim_huile_vegetale</t>
  </si>
  <si>
    <t>Le transport</t>
  </si>
  <si>
    <t>Le probleme de transport</t>
  </si>
  <si>
    <t>dae0b305-e1bf-4451-b0e8-bda0f9f5ee36</t>
  </si>
  <si>
    <t>e778d0b9-4c42-4a49-8b8e-3b75f164214e</t>
  </si>
  <si>
    <t>alim_mais alim_manioc alim_arachide alim_haricot</t>
  </si>
  <si>
    <t>6c2e2dd1-79fb-4755-8002-17c2431adb8a</t>
  </si>
  <si>
    <t>171fa20c-1847-4f97-b126-7a36cb1b555e</t>
  </si>
  <si>
    <t>c77a1fe8-1b87-4c22-986f-967faf9d929e</t>
  </si>
  <si>
    <t>9460a46e-9cdc-4e2d-9037-756dc62b4678</t>
  </si>
  <si>
    <t>nfi_cuvette nfi_marmite</t>
  </si>
  <si>
    <t>b5c8af4c-4494-4157-a6be-863974155721</t>
  </si>
  <si>
    <t>237611e9-7895-4ca7-8e40-6060434a4bc2</t>
  </si>
  <si>
    <t>Pas d argent</t>
  </si>
  <si>
    <t>d148d8a6-780d-4c33-93ae-a4c00452192b</t>
  </si>
  <si>
    <t>collect:JDAVAEUOcMUma1NU</t>
  </si>
  <si>
    <t>ouaka</t>
  </si>
  <si>
    <t>kouango</t>
  </si>
  <si>
    <t>nfi_moustiquaire nfi_bidon nfi_drap nfi_natte nfi_pagne nfi_bache nfi_cuvette nfi_marmite alim_riz alim_haricot alim_sucre alim_sel alim_huile_vegetale wash_savon wash_theiere wash_seau combustible_essence</t>
  </si>
  <si>
    <t>02533806-6534-433a-943e-b6f7087a081a</t>
  </si>
  <si>
    <t>nfi_moustiquaire nfi_bidon nfi_drap nfi_pagne nfi_natte nfi_bache nfi_marmite nfi_cuvette alim_riz alim_haricot alim_arachide alim_sucre alim_sel alim_viande alim_huile_vegetale wash_savon wash_theiere wash_seau combustible_essence</t>
  </si>
  <si>
    <t>01b70c37-e12b-404f-a316-abadde141e81</t>
  </si>
  <si>
    <t>nfi_moustiquaire nfi_bidon nfi_drap nfi_pagne nfi_natte nfi_bache nfi_cuvette alim_riz alim_haricot alim_sucre alim_sel alim_huile_vegetale wash_savon wash_theiere wash_seau combustible_essence</t>
  </si>
  <si>
    <t>c0b88df0-c6f9-4e37-b6ed-9de7cc698ef4</t>
  </si>
  <si>
    <t>7ba13a2a-db2c-4902-9a44-b1c7fd89b276</t>
  </si>
  <si>
    <t>nfi_moustiquaire nfi_bidon nfi_drap nfi_pagne nfi_natte nfi_bache nfi_marmite nfi_cuvette alim_riz alim_haricot alim_arachide alim_sucre alim_sel alim_huile_vegetale wash_savon wash_theiere wash_seau combustible_essence</t>
  </si>
  <si>
    <t>d565d5e3-0b19-4637-83ac-60dada9491da</t>
  </si>
  <si>
    <t>alim_arachide alim_mais nfi_marmite alim_manioc</t>
  </si>
  <si>
    <t>b5860d80-f9b1-4d2d-be77-8856d79bf5b8</t>
  </si>
  <si>
    <t>alim_arachide alim_manioc alim_mais</t>
  </si>
  <si>
    <t>b0c37349-b8c6-49cb-9540-7b29eb0f7baa</t>
  </si>
  <si>
    <t>e3754777-1376-4088-96dd-21743765dc0d</t>
  </si>
  <si>
    <t>15297909-c0f7-4af9-9e49-d7d8215d394c</t>
  </si>
  <si>
    <t>b432959b-5db7-45e4-ab6f-65b733b6c82f</t>
  </si>
  <si>
    <t>cd4fc606-1855-4e61-80fb-44ba06e5685b</t>
  </si>
  <si>
    <t>052ac345-f275-4d46-803f-1cbf81d79015</t>
  </si>
  <si>
    <t>d0078877-f52d-4b94-aa59-648e870a6aa2</t>
  </si>
  <si>
    <t>4f55ab49-54ba-4911-92b2-d4c438ecb781</t>
  </si>
  <si>
    <t>cc73169d-6d26-4c93-b9a0-7d82f376bfe6</t>
  </si>
  <si>
    <t>8b22761a-331a-40d6-acc6-f0682e8daa4d</t>
  </si>
  <si>
    <t>d25446de-bc93-4f17-90ba-1619e45cb5b7</t>
  </si>
  <si>
    <t>13d43995-2dcd-4c1a-a6c8-97496bec2452</t>
  </si>
  <si>
    <t>collect:qv0GHpfz3lZqEPGC</t>
  </si>
  <si>
    <t>vakaga</t>
  </si>
  <si>
    <t>birao</t>
  </si>
  <si>
    <t>nfi_moustiquaire nfi_bidon nfi_drap nfi_pagne nfi_natte nfi_bache nfi_marmite</t>
  </si>
  <si>
    <t>Word vision a organisé une distribution</t>
  </si>
  <si>
    <t>sud_soudan</t>
  </si>
  <si>
    <t>fermeture_frontiere etat_route intemperies</t>
  </si>
  <si>
    <t>Soudan-RCA</t>
  </si>
  <si>
    <t>Crise soudanaise</t>
  </si>
  <si>
    <t>etat_route fermeture_frontiere intemperies</t>
  </si>
  <si>
    <t>Arrivage des nouveaux approvisionnements</t>
  </si>
  <si>
    <t>etat_route insecurite_routes_arche fermeture_frontiere intemperies</t>
  </si>
  <si>
    <t>La saison de pluie</t>
  </si>
  <si>
    <t>La crise soudanaise</t>
  </si>
  <si>
    <t>3920c417-68d3-43c4-b9b0-546d4e0cbebb</t>
  </si>
  <si>
    <t>alim_manioc alim_riz alim_haricot alim_arachide</t>
  </si>
  <si>
    <t>Disponibilité</t>
  </si>
  <si>
    <t>Disponibilité sur le marché</t>
  </si>
  <si>
    <t>bfd37060-4a84-4e9c-983c-eeb3b84f1ec2</t>
  </si>
  <si>
    <t>09dbdd43-53b7-4181-a6ba-b23f5547bf24</t>
  </si>
  <si>
    <t>ea309fee-7b30-4853-b419-86880f812b3b</t>
  </si>
  <si>
    <t>59076e53-b82a-44ad-affb-0f002cbddc7c</t>
  </si>
  <si>
    <t>Un problème sur le prix</t>
  </si>
  <si>
    <t>e3e387ee-d86b-4bd0-b07f-76947e46454e</t>
  </si>
  <si>
    <t>alim_sucre alim_sel alim_huile_vegetale wash_savon wash_theiere wash_seau</t>
  </si>
  <si>
    <t>Arrivage des approvisionnements</t>
  </si>
  <si>
    <t>5494e233-9087-4523-8569-cbd703e9b0f0</t>
  </si>
  <si>
    <t>Difficulté d'entrée le prix de l'article</t>
  </si>
  <si>
    <t>a5ce33e9-6854-414f-8d9a-8ff9acfb4d9d</t>
  </si>
  <si>
    <t>37bcf034-7911-44c4-86ee-dbb3e5205035</t>
  </si>
  <si>
    <t>03330c86-9a66-41d4-872d-e9e62ef688e8</t>
  </si>
  <si>
    <t>368c75f2-2c3a-4a48-b6ce-4564ff725f7b</t>
  </si>
  <si>
    <t>4bc65bb9-c9ec-47f0-b3a8-570f7798287c</t>
  </si>
  <si>
    <t>Le prix ne figure pas</t>
  </si>
  <si>
    <t>065ce7ba-18d0-40b3-804b-b8e4f99b10dd</t>
  </si>
  <si>
    <t>1d6dea3e-8b9e-463d-9a17-79fcfd02be9d</t>
  </si>
  <si>
    <t>39b5d2a0-332e-4fa8-a7a1-5425eb2771a9</t>
  </si>
  <si>
    <t>nfi_moustiquaire nfi_bidon nfi_drap nfi_pagne nfi_natte nfi_bache nfi_marmite nfi_cuvette</t>
  </si>
  <si>
    <t>Forte demande avec moins d'offre</t>
  </si>
  <si>
    <t>Absence sur le marché</t>
  </si>
  <si>
    <t>Indisponibilité sur le marché</t>
  </si>
  <si>
    <t>Certains produits deviennent rares</t>
  </si>
  <si>
    <t>da645eb7-1b1b-4fbf-a92d-1832b775b6bb</t>
  </si>
  <si>
    <t>Un approvisionnement progressif de fait</t>
  </si>
  <si>
    <t>Rareté</t>
  </si>
  <si>
    <t>Approvisionnement</t>
  </si>
  <si>
    <t>98ebad18-e9c5-4ccf-bed2-00b058bf65cd</t>
  </si>
  <si>
    <t>wash_eau combustible_essence combustible_bois_chauffage</t>
  </si>
  <si>
    <t>5c3481c2-6231-4325-b823-d6fa9edca926</t>
  </si>
  <si>
    <t>bb7e3b7e-38db-4ddc-a40b-cff3ea4a6303</t>
  </si>
  <si>
    <t>de42962e-b642-4307-a1fc-0e9caa919f22</t>
  </si>
  <si>
    <t>e81bb841-af4f-4852-8ccc-3f724099d2e0</t>
  </si>
  <si>
    <t>nfi_moustiquaire nfi_bidon nfi_drap nfi_pagne nfi_natte nfi_bache nfi_marmite alim_sucre alim_sel alim_huile_vegetale wash_savon wash_theiere wash_seau</t>
  </si>
  <si>
    <t>Disponibilité après la distribution des ONG</t>
  </si>
  <si>
    <t>Indisponibilité</t>
  </si>
  <si>
    <t>Indisponible</t>
  </si>
  <si>
    <t>dba78d71-98e0-4649-b57c-0516f4c86eaf</t>
  </si>
  <si>
    <t>Les ONG ont organisé les distributions</t>
  </si>
  <si>
    <t>281977a8-80e9-4c88-ad66-16b57eb6d9fe</t>
  </si>
  <si>
    <t>Disponibilité locale</t>
  </si>
  <si>
    <t>c365a99a-9dc5-4336-8257-b030df3d995f</t>
  </si>
  <si>
    <t>Disponibilité après approvisionnement</t>
  </si>
  <si>
    <t>La volume fait la différence.</t>
  </si>
  <si>
    <t>4c0b5bc5-f4a0-4caa-a6bd-62842d0e82c5</t>
  </si>
  <si>
    <t>combustible_essence wash_eau</t>
  </si>
  <si>
    <t>354c8e94-a80c-4d49-99e7-ef983a8d0119</t>
  </si>
  <si>
    <t>4abfd8c5-ede0-4320-a3dd-dfb65fa97ac8</t>
  </si>
  <si>
    <t>a179279a-af70-473c-99e0-7951502a95db</t>
  </si>
  <si>
    <t>Disponibilité après distribution des ONG</t>
  </si>
  <si>
    <t>Indisponible sur le marché</t>
  </si>
  <si>
    <t>dbb59a99-ec0a-4540-8cea-06a658cb3ead</t>
  </si>
  <si>
    <t>alim_manioc alim_riz alim_haricot alim_arachide alim_sucre alim_sel alim_huile_vegetale wash_savon wash_theiere wash_seau</t>
  </si>
  <si>
    <t>Disponibilité des produits locaux</t>
  </si>
  <si>
    <t>Petit modèle</t>
  </si>
  <si>
    <t>ebe783db-9555-446c-bfda-13168841148b</t>
  </si>
  <si>
    <t>67f33959be898d2d</t>
  </si>
  <si>
    <t>kembe</t>
  </si>
  <si>
    <t>dimbi</t>
  </si>
  <si>
    <t>Manque de moyen de transport</t>
  </si>
  <si>
    <t>Soudan</t>
  </si>
  <si>
    <t>moyens_financiers moyens_financiers_transport augmentation_prix_et_rarete</t>
  </si>
  <si>
    <t>Réhabiliter nous les routes</t>
  </si>
  <si>
    <t>50212809-57c8-4a78-9531-58c301b71536</t>
  </si>
  <si>
    <t>nfi_moustiquaire nfi_drap nfi_pagne</t>
  </si>
  <si>
    <t>Le coût du transport a augmenté à cause de l’état des routes en cette saison pluvieuse.</t>
  </si>
  <si>
    <t>etat_route absence_transport intemperies stockage</t>
  </si>
  <si>
    <t>etat_route fermeture_frontiere absence_transport intemperies</t>
  </si>
  <si>
    <t>SOUDAN</t>
  </si>
  <si>
    <t>MAUVAISES ETAT DE ROUTE</t>
  </si>
  <si>
    <t>e2ce333d-485b-475a-b7c6-d41a4471850a</t>
  </si>
  <si>
    <t>nfi_pagne nfi_moustiquaire nfi_drap nfi_cuvette</t>
  </si>
  <si>
    <t>Le coût du transport a augmenté à cause de l’état de la route</t>
  </si>
  <si>
    <t>PAS  DE ROUTE  AU GMENTATION DES MARCHANDISES</t>
  </si>
  <si>
    <t>7f32031c-f38d-4093-a7fd-1df8fe67d08d</t>
  </si>
  <si>
    <t>combustible_essence nfi_bidon nfi_pagne</t>
  </si>
  <si>
    <t>etat_route insecurite_routes_arche absence_transport</t>
  </si>
  <si>
    <t>jtt_augmentation augmentation_prix_carburant</t>
  </si>
  <si>
    <t>ROUTE  TRES  MAUVAISE</t>
  </si>
  <si>
    <t>b22697f6-681e-4b31-8925-1bd696261324</t>
  </si>
  <si>
    <t>nfi_pagne nfi_drap nfi_moustiquaire</t>
  </si>
  <si>
    <t>b063a2e6-06a6-4571-b843-8b42b1a42a5f</t>
  </si>
  <si>
    <t>nfi_bidon nfi_moustiquaire nfi_pagne</t>
  </si>
  <si>
    <t>Le coût du transport a augmenté à cause de l’état de la route. C'est difficile de trouver cet article sur le marché</t>
  </si>
  <si>
    <t>e0ec442b-eaee-47e5-82c4-d66a99b13c26</t>
  </si>
  <si>
    <t>nfi_bidon nfi_moustiquaire nfi_drap nfi_pagne</t>
  </si>
  <si>
    <t>Difficultés à trouver les transporteurs, le coût du transport a augmenté à cause de l’état de la route</t>
  </si>
  <si>
    <t>augmentation_prix_carburant jtt_augmentation limitation_mouvements routes_impraticables</t>
  </si>
  <si>
    <t>4d5fb9a3-a39f-4992-84a1-d2d1c897f8c6</t>
  </si>
  <si>
    <t>nfi_natte nfi_marmite nfi_cuvette</t>
  </si>
  <si>
    <t>1087fe5e-8b83-4935-a79b-81af85337359</t>
  </si>
  <si>
    <t>nfi_natte alim_riz</t>
  </si>
  <si>
    <t>Le coût du transport a augmenté à cause de la mauvaise état des routes.</t>
  </si>
  <si>
    <t>travail_champs moyens_financiers moyens_financiers_transport augmentation_prix_et_rarete</t>
  </si>
  <si>
    <t>4af7d495-63c1-4651-8e13-cba8a5440098</t>
  </si>
  <si>
    <t>wash_seau combustible_essence wash_theiere</t>
  </si>
  <si>
    <t>jtt_augmentation routes_impraticables taxes_services_sanitaires</t>
  </si>
  <si>
    <t>jtt_augmentation routes_impraticables augmentation_prix_carburant</t>
  </si>
  <si>
    <t>7ca15b74-5004-4dc9-8c0c-b4a9e6bb63ac</t>
  </si>
  <si>
    <t>moyens_financiers augmentation_prix_et_rarete moyens_financiers_transport</t>
  </si>
  <si>
    <t>133c2d89-80ae-4dd0-905f-2b28e85c31d3</t>
  </si>
  <si>
    <t>Cela est dû au coût du transport. L’essence est acheté vers le Congo Démocratique. Difficile de trouver des transporteurs pendant la saison pluvieuse</t>
  </si>
  <si>
    <t>routes_impraticables limitation_mouvements augmentation_prix_carburant</t>
  </si>
  <si>
    <t>da216328-4a63-48da-b12b-dfde0a00ec36</t>
  </si>
  <si>
    <t>Pas de MOYEN  pas  de  financement</t>
  </si>
  <si>
    <t>47253b1e-31bf-4e69-9928-67326e1b3267</t>
  </si>
  <si>
    <t>alim_riz alim_haricot alim_arachide alim_sel</t>
  </si>
  <si>
    <t>bc3f0a10-724f-4b6d-acc2-280ed71fc30d</t>
  </si>
  <si>
    <t>alim_arachide alim_sel alim_haricot</t>
  </si>
  <si>
    <t>Ce n’est  pas la bonne période pour le moment</t>
  </si>
  <si>
    <t>PAS  DE  ROUTE</t>
  </si>
  <si>
    <t>91887d8e-f4ba-491c-a9e5-36731b828795</t>
  </si>
  <si>
    <t>alim_manioc alim_mais alim_arachide alim_haricot</t>
  </si>
  <si>
    <t>Intempéries, difficulté à faire sécher le manioc</t>
  </si>
  <si>
    <t>routes_impraticables problemes_logistiques</t>
  </si>
  <si>
    <t>6cc2aed2-8054-4693-b940-9f1d3c518833</t>
  </si>
  <si>
    <t>alim_manioc alim_arachide</t>
  </si>
  <si>
    <t>Il pleut beaucoup. C'est difficile de faire sécher le manioc</t>
  </si>
  <si>
    <t>problemes_logistiques routes_impraticables augmentation_prix_carburant</t>
  </si>
  <si>
    <t>de76d010-6916-4bb3-b4fd-0d6622062f5e</t>
  </si>
  <si>
    <t>etat_route absence_transport trop_cher</t>
  </si>
  <si>
    <t>8fe67a9c-6fb2-48d2-9eb4-4dff058f0c01</t>
  </si>
  <si>
    <t>Il y a en ce moment, une présence assez régulière des peuls dans la zone</t>
  </si>
  <si>
    <t>47c43d8f-b1e7-4bde-84ca-468e61766ac3</t>
  </si>
  <si>
    <t>CF62</t>
  </si>
  <si>
    <t>2eb782af-0fd4-4c5b-8190-56aa8fb0c708</t>
  </si>
  <si>
    <t>d986b478-a93c-4a83-8579-059c0578bc6e</t>
  </si>
  <si>
    <t>ee-eu.kobotoolbox.org:AxgZ9hbk6JwFaqhD</t>
  </si>
  <si>
    <t>haut_mbomou</t>
  </si>
  <si>
    <t>zemio</t>
  </si>
  <si>
    <t>augmentation_prix_carburant limitation_mouvements routes_impraticables taxes_services_sanitaires insecurite</t>
  </si>
  <si>
    <t>d296b0f8-60b8-4029-b675-ac49012ce6fb</t>
  </si>
  <si>
    <t>moyens_financiers moyens_financiers_transport augmentation_prix_et_rarete insecurite</t>
  </si>
  <si>
    <t>augmentation_prix_carburant routes_impraticables taxes_services_sanitaires insecurite</t>
  </si>
  <si>
    <t>bd916e84-b62c-45cb-a11e-d7415263a485</t>
  </si>
  <si>
    <t>intemperies trop_cher stockage</t>
  </si>
  <si>
    <t>etat_route trop_cher paiement stockage</t>
  </si>
  <si>
    <t>travail_champ moyens_financiers augmentation_prix_et_rarete insecurite</t>
  </si>
  <si>
    <t>augmentation_prix_carburant limitation_mouvements routes_impraticables taxes_services_sanitaires problemes_logistiques insecurite</t>
  </si>
  <si>
    <t>augmentation_prix_carburant routes_impraticables problemes_logistiques insecurite</t>
  </si>
  <si>
    <t>f98c1f55-ef6b-4d7e-8fd2-952422a29670</t>
  </si>
  <si>
    <t>Saison de récolte</t>
  </si>
  <si>
    <t>moyens_financiers augmentation_prix_et_rarete insecurite</t>
  </si>
  <si>
    <t>augmentation_prix_carburant routes_impraticables taxes_services_sanitaires problemes_logistiques insecurite</t>
  </si>
  <si>
    <t>augmentation_prix_carburant jtt_augmentation routes_impraticables taxes_services_sanitaires</t>
  </si>
  <si>
    <t>11673722-15c3-4ca7-80e9-0b6bb65f8de7</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</si>
  <si>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</si>
  <si>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</si>
  <si>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</si>
  <si>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</si>
  <si>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</si>
  <si>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</si>
  <si>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</si>
  <si>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</si>
  <si>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</si>
  <si>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</si>
  <si>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</si>
  <si>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</si>
  <si>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</si>
  <si>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</si>
  <si>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</si>
  <si>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</si>
  <si>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</si>
  <si>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</si>
  <si>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</si>
  <si>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</si>
  <si>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Basse-Kotto</t>
  </si>
  <si>
    <t>Alindao</t>
  </si>
  <si>
    <t>Dimbi</t>
  </si>
  <si>
    <t>Mobaye</t>
  </si>
  <si>
    <t>Haute-Kotto</t>
  </si>
  <si>
    <t>Bria</t>
  </si>
  <si>
    <t>Haut-Mbomou</t>
  </si>
  <si>
    <t>Zémio</t>
  </si>
  <si>
    <t>Kémo</t>
  </si>
  <si>
    <t>Dékoa</t>
  </si>
  <si>
    <t>Nana-Gribizi</t>
  </si>
  <si>
    <t>Kaga-Bandoro</t>
  </si>
  <si>
    <t>Ombella M'Poko</t>
  </si>
  <si>
    <t>Bossembélé</t>
  </si>
  <si>
    <t>Ouaka</t>
  </si>
  <si>
    <t>Kouango</t>
  </si>
  <si>
    <t>Ouham</t>
  </si>
  <si>
    <t>Bossangoa</t>
  </si>
  <si>
    <t>Kabo</t>
  </si>
  <si>
    <t>Markounda</t>
  </si>
  <si>
    <t>Vakaga</t>
  </si>
  <si>
    <t>Birao</t>
  </si>
  <si>
    <t>Eau</t>
  </si>
  <si>
    <t>Total</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</si>
  <si>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</si>
  <si>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</si>
  <si>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</si>
  <si>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</si>
  <si>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</si>
  <si>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</si>
  <si>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</si>
  <si>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</si>
  <si>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</si>
  <si>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</si>
  <si>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</si>
  <si>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</si>
  <si>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</si>
  <si>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</si>
  <si>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</si>
  <si>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Moustiquaire
(2 par an)</t>
  </si>
  <si>
    <t>Bidon
(1 tous les six mois)</t>
  </si>
  <si>
    <t>Drap 
(2 par an)</t>
  </si>
  <si>
    <t>Natte
(2 par an)</t>
  </si>
  <si>
    <t>Bâche
(2 par an)</t>
  </si>
  <si>
    <t>Marmite
(2 par an)</t>
  </si>
  <si>
    <t>Maïs en grains (12kg par mois)</t>
  </si>
  <si>
    <t>Manioc cossette (30kg par mois)</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</si>
  <si>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</si>
  <si>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</si>
  <si>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</si>
  <si>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</si>
  <si>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</si>
  <si>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</si>
  <si>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</si>
  <si>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</si>
  <si>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</si>
  <si>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</si>
  <si>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</si>
  <si>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</si>
  <si>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</si>
  <si>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</si>
  <si>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</si>
  <si>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</si>
  <si>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</si>
  <si>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</si>
  <si>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</si>
  <si>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</si>
  <si>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</si>
  <si>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</si>
  <si>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</si>
  <si>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</si>
  <si>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</si>
  <si>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</si>
  <si>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</si>
  <si>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</si>
  <si>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</si>
  <si>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</si>
  <si>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</si>
  <si>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</si>
  <si>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</si>
  <si>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</si>
  <si>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</si>
  <si>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</si>
  <si>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</si>
  <si>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</si>
  <si>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</si>
  <si>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</si>
  <si>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</si>
  <si>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</si>
  <si>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</si>
  <si>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</si>
  <si>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</si>
  <si>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</si>
  <si>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</si>
  <si>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</si>
  <si>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</si>
  <si>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</si>
  <si>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</si>
  <si>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</si>
  <si>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</si>
  <si>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</si>
  <si>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</si>
  <si>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</si>
  <si>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</si>
  <si>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</si>
  <si>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</si>
  <si>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</si>
  <si>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</si>
  <si>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</si>
  <si>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</si>
  <si>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</si>
  <si>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</si>
  <si>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</si>
  <si>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</si>
  <si>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Mars 2023</t>
  </si>
  <si>
    <t>Avril 2023</t>
  </si>
  <si>
    <t>Mai 2023</t>
  </si>
  <si>
    <t>Juin 2023</t>
  </si>
  <si>
    <t>Août 2023</t>
  </si>
  <si>
    <t>Septembre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</si>
  <si>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</si>
  <si>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</si>
  <si>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</si>
  <si>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</si>
  <si>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</si>
  <si>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</si>
  <si>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</si>
  <si>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</si>
  <si>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</si>
  <si>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</si>
  <si>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</si>
  <si>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</si>
  <si>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</si>
  <si>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</si>
  <si>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</si>
  <si>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</si>
  <si>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 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</si>
  <si>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</si>
  <si>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</si>
  <si>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</si>
  <si>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</si>
  <si>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</si>
  <si>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</si>
  <si>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</si>
  <si>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</si>
  <si>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</si>
  <si>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</si>
  <si>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</si>
  <si>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</si>
  <si>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</si>
  <si>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</si>
  <si>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</si>
  <si>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</si>
  <si>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</si>
  <si>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</si>
  <si>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</si>
  <si>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</si>
  <si>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</si>
  <si>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</si>
  <si>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</si>
  <si>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</si>
  <si>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Evolution Février - Mars 2023</t>
  </si>
  <si>
    <t>Evolution Mars-Avril 2023</t>
  </si>
  <si>
    <t>Evolution avril - mai 2023</t>
  </si>
  <si>
    <t>Evolution mai-juin 2023</t>
  </si>
  <si>
    <t>Evolution juin-août 2023</t>
  </si>
  <si>
    <t>Evolution août-septembre 2023</t>
  </si>
  <si>
    <t>Non évalué</t>
  </si>
  <si>
    <t>Aucune enquête réalisée sur ce mois - Réalisation du rapport des 6 mois</t>
  </si>
  <si>
    <t/>
  </si>
  <si>
    <t>Bambari</t>
  </si>
  <si>
    <t>Bangassou</t>
  </si>
  <si>
    <t xml:space="preserve">1er tour </t>
  </si>
  <si>
    <t>Batangafo</t>
  </si>
  <si>
    <t>Bégoua</t>
  </si>
  <si>
    <t>Berbérati</t>
  </si>
  <si>
    <t>Bimbo</t>
  </si>
  <si>
    <t>Bocaranga</t>
  </si>
  <si>
    <t>Bouar</t>
  </si>
  <si>
    <t>Bozoum</t>
  </si>
  <si>
    <t xml:space="preserve">Bria </t>
  </si>
  <si>
    <t>Ippy</t>
  </si>
  <si>
    <t>Koui</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</si>
  <si>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</si>
  <si>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</si>
  <si>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</si>
  <si>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</si>
  <si>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</si>
  <si>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</si>
  <si>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</si>
  <si>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</si>
  <si>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</si>
  <si>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</si>
  <si>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</si>
  <si>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</si>
  <si>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novembre2020 - Janvier 2021</t>
  </si>
  <si>
    <t>Evolution Novembre2022 - Janvier 2023</t>
  </si>
  <si>
    <t>Produits non-alimentaires du PMAS</t>
  </si>
  <si>
    <t>Produits d'hygiène du PMAS</t>
  </si>
  <si>
    <t>Aout 2020</t>
  </si>
  <si>
    <t xml:space="preserve">Bangui </t>
  </si>
  <si>
    <r>
      <t xml:space="preserve">Comparaison faite entre août et septembre 2023 basée sur les données strictement comparables. Etude des marchés pour lesquels nous avons des données pour les deux mois étudiés. 
</t>
    </r>
    <r>
      <rPr>
        <b/>
        <sz val="8"/>
        <color theme="0"/>
        <rFont val="Segoe UI"/>
        <family val="2"/>
      </rPr>
      <t xml:space="preserve">
</t>
    </r>
    <r>
      <rPr>
        <b/>
        <sz val="12"/>
        <color theme="0"/>
        <rFont val="Segoe UI"/>
        <family val="2"/>
      </rPr>
      <t>Pour août et septembre 2023, il s'agit de : Alindao, Bangui, Birao, Bossangoa, Bossembélé, Bria, Dékoa, Dimbi, Kabo, Kaga-Bandoro, Kouango, Markounda, Mobaye, Ndélé et Zémio.</t>
    </r>
  </si>
  <si>
    <t>Comparaison Août - Septembre</t>
  </si>
  <si>
    <t>Produits</t>
  </si>
  <si>
    <t>Unité utilisée pour l'enquête</t>
  </si>
  <si>
    <t>Evolution août-septembre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</si>
  <si>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</si>
  <si>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</si>
  <si>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</si>
  <si>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</si>
  <si>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</si>
  <si>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</si>
  <si>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</si>
  <si>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</si>
  <si>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</si>
  <si>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</si>
  <si>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</si>
  <si>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</si>
  <si>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</si>
  <si>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</si>
  <si>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</si>
  <si>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</si>
  <si>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</si>
  <si>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</si>
  <si>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</si>
  <si>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</si>
  <si>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</si>
  <si>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</si>
  <si>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</si>
  <si>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</si>
  <si>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</si>
  <si>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</si>
  <si>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</si>
  <si>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</si>
  <si>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</si>
  <si>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</si>
  <si>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</si>
  <si>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</si>
  <si>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</si>
  <si>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</si>
  <si>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</si>
  <si>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</si>
  <si>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</si>
  <si>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</si>
  <si>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</si>
  <si>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</si>
  <si>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</si>
  <si>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</si>
  <si>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</si>
  <si>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</si>
  <si>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</si>
  <si>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</si>
  <si>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</si>
  <si>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</si>
  <si>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</si>
  <si>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</si>
  <si>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</si>
  <si>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</si>
  <si>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</si>
  <si>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</si>
  <si>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</si>
  <si>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</si>
  <si>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</si>
  <si>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</si>
  <si>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</si>
  <si>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</si>
  <si>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</si>
  <si>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</si>
  <si>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</si>
  <si>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</si>
  <si>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</si>
  <si>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</si>
  <si>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</si>
  <si>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</si>
  <si>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</si>
  <si>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</si>
  <si>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</si>
  <si>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</si>
  <si>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</si>
  <si>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</si>
  <si>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</si>
  <si>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</si>
  <si>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</si>
  <si>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</si>
  <si>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</si>
  <si>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</si>
  <si>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</si>
  <si>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</si>
  <si>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</si>
  <si>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</si>
  <si>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</si>
  <si>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</si>
  <si>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</si>
  <si>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</si>
  <si>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</si>
  <si>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</si>
  <si>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</si>
  <si>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</si>
  <si>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</si>
  <si>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</si>
  <si>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</si>
  <si>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</si>
  <si>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</si>
  <si>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</si>
  <si>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</si>
  <si>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</si>
  <si>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</si>
  <si>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</si>
  <si>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</si>
  <si>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</si>
  <si>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</si>
  <si>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</si>
  <si>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</si>
  <si>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</si>
  <si>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</si>
  <si>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</si>
  <si>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</si>
  <si>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</si>
  <si>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janvier / février 2023</t>
  </si>
  <si>
    <t>Evolution février / mars 2023</t>
  </si>
  <si>
    <t>Evolution fin mars / fin avril 2023</t>
  </si>
  <si>
    <t>Evolution avril / mai 2023</t>
  </si>
  <si>
    <t>Evolution mai - juin 2023</t>
  </si>
  <si>
    <t>Evolution juin - août 2023</t>
  </si>
  <si>
    <t>Evolution aoüt - septembre 2023</t>
  </si>
  <si>
    <t>Evolution fin mai/ fin-juin 2020</t>
  </si>
  <si>
    <t>Evolution fin novenbre 2020 / mi-janvier 2021</t>
  </si>
  <si>
    <t>Evolution fin novembre 2020 / fin janvier 2021</t>
  </si>
  <si>
    <t>Evolution fin mai / fin juin 2021</t>
  </si>
  <si>
    <t>Evolution fin Septembre / fin octobre 2021</t>
  </si>
  <si>
    <t>Evolution fin février /fin mars 2023</t>
  </si>
  <si>
    <t>Evolution fin septembre/ fin octobre 2021</t>
  </si>
  <si>
    <t>Evolution fin octobre / fin novembre 2021</t>
  </si>
  <si>
    <t>Evolution août - septembre 2023</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</si>
  <si>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</si>
  <si>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</si>
  <si>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</si>
  <si>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</si>
  <si>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</si>
  <si>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</si>
  <si>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</si>
  <si>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</si>
  <si>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</si>
  <si>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</si>
  <si>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</si>
  <si>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</si>
  <si>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</si>
  <si>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</si>
  <si>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</si>
  <si>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</si>
  <si>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</si>
  <si>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</si>
  <si>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</si>
  <si>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</si>
  <si>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</si>
  <si>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</si>
  <si>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</si>
  <si>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</si>
  <si>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</si>
  <si>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</si>
  <si>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</si>
  <si>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</si>
  <si>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</si>
  <si>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</si>
  <si>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</si>
  <si>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</si>
  <si>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</si>
  <si>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</si>
  <si>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</si>
  <si>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</si>
  <si>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</si>
  <si>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</si>
  <si>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</si>
  <si>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</si>
  <si>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 février /mars 2023</t>
  </si>
  <si>
    <t>Evolution mars / avril 2023</t>
  </si>
  <si>
    <t>Evolutionfin novembre2020 / fin janvier 2021</t>
  </si>
  <si>
    <t>Evolution fin Avril /fin Mai 2021</t>
  </si>
  <si>
    <t>Evolution fin octobre/ fin novembre 2021</t>
  </si>
  <si>
    <t>Evolution produits non alimentaires</t>
  </si>
  <si>
    <t>Aoüt 2023</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</si>
  <si>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</si>
  <si>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</si>
  <si>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</si>
  <si>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</si>
  <si>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</si>
  <si>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</si>
  <si>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</si>
  <si>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</si>
  <si>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fin février / fin mars 2023</t>
  </si>
  <si>
    <t>Evolution juin - aoüt 2023</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</si>
  <si>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</si>
  <si>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</si>
  <si>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</si>
  <si>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</si>
  <si>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</si>
  <si>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</si>
  <si>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</si>
  <si>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</si>
  <si>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</si>
  <si>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</si>
  <si>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</si>
  <si>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</si>
  <si>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</si>
  <si>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</si>
  <si>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</si>
  <si>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</si>
  <si>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</si>
  <si>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</si>
  <si>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</si>
  <si>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</si>
  <si>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</si>
  <si>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</si>
  <si>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</si>
  <si>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</si>
  <si>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de l'entrepôt au marché - Par ville, en %</t>
  </si>
  <si>
    <t>Nb total de commerçants interrogés</t>
  </si>
  <si>
    <t>Nb de commerçants rapportant une réduction du nombre de leurs clients au cours de ces 3 derniers mois</t>
  </si>
  <si>
    <t>En %</t>
  </si>
  <si>
    <t>Principales raisons évoquées - en % de ceux ayant répondu positivement</t>
  </si>
  <si>
    <t>Entre l'entrepôt et le marché</t>
  </si>
  <si>
    <t>Les clients sont partis travailler au champ (saisonnalité)</t>
  </si>
  <si>
    <t>Les clients manquent de moyens financiers pour acheter des produits</t>
  </si>
  <si>
    <t>Rareté et augmentation des prix de certains produits</t>
  </si>
  <si>
    <t>Autre</t>
  </si>
  <si>
    <t>Je ne sais pas, je ne souhaite pas répondre</t>
  </si>
  <si>
    <t>Le prix du carburant a augmenté</t>
  </si>
  <si>
    <t>Difficulté de trouver des travailleurs journaliers pour le transport</t>
  </si>
  <si>
    <t>Limitation mouvements sur les axes de transports et aux frontières</t>
  </si>
  <si>
    <t>Les routes sont impraticables (mauvais état)</t>
  </si>
  <si>
    <t>Prix augmente à cause de taxe services sanitaires</t>
  </si>
  <si>
    <t>J'ai des problèmes logistiques / mécaniques avec mon véhicule</t>
  </si>
  <si>
    <t>Alindoa</t>
  </si>
  <si>
    <t>N.B.: il était possible de fournir plusieurs réponses à une même question.</t>
  </si>
  <si>
    <t>Evolution du nombre de commerçants - Par ville, en %</t>
  </si>
  <si>
    <t>Nombre de commerçants rapportant augmentation du prix de transport des marchandises du fournisseur à l'entrepôt - Par ville, en %</t>
  </si>
  <si>
    <t>Nb de commerçants rapportant la fermeture de commerces de leurs collègues dans la localité au cours de ces 3 derniers mois</t>
  </si>
  <si>
    <t>Pour le transport allant du fournisseur, à l'entrepôt</t>
  </si>
  <si>
    <t>Les commerçants sont partis travailler au champ</t>
  </si>
  <si>
    <t>Ils manquent de moyens financiers pour l'achat des articles chez les fournisseurs</t>
  </si>
  <si>
    <t>Ils manquent de moyens logistiques pour le transport des articles</t>
  </si>
  <si>
    <t>Rareté et augmentation des prix de certains articles chez les fournisseurs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</si>
  <si>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</si>
  <si>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</si>
  <si>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</si>
  <si>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</si>
  <si>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</si>
  <si>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</si>
  <si>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</si>
  <si>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</si>
  <si>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</si>
  <si>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</si>
  <si>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</si>
  <si>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</si>
  <si>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</si>
  <si>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</si>
  <si>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</si>
  <si>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</si>
  <si>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</si>
  <si>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PMAS</t>
  </si>
  <si>
    <t>Produits supplémentaires</t>
  </si>
  <si>
    <t>Théière/bouta</t>
  </si>
  <si>
    <t>N.B.: il était possible de fournir plusieurs réponses à cette question</t>
  </si>
  <si>
    <r>
      <t>Légende</t>
    </r>
    <r>
      <rPr>
        <b/>
        <sz val="12"/>
        <color theme="1"/>
        <rFont val="Segoe UI"/>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</si>
  <si>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</si>
  <si>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</si>
  <si>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</si>
  <si>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</si>
  <si>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</si>
  <si>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</si>
  <si>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</si>
  <si>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</si>
  <si>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</si>
  <si>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</si>
  <si>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</si>
  <si>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</si>
  <si>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</si>
  <si>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</si>
  <si>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</si>
  <si>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</si>
  <si>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</si>
  <si>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</si>
  <si>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</si>
  <si>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</si>
  <si>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</si>
  <si>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</si>
  <si>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</si>
  <si>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</si>
  <si>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</si>
  <si>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</si>
  <si>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</si>
  <si>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</si>
  <si>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</si>
  <si>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</si>
  <si>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</si>
  <si>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</si>
  <si>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</si>
  <si>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</si>
  <si>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</si>
  <si>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</si>
  <si>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</si>
  <si>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</si>
  <si>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</si>
  <si>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</si>
  <si>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</si>
  <si>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</si>
  <si>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</si>
  <si>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</si>
  <si>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</si>
  <si>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</si>
  <si>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</si>
  <si>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</si>
  <si>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</si>
  <si>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</si>
  <si>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</si>
  <si>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</si>
  <si>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</si>
  <si>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</si>
  <si>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</si>
  <si>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</si>
  <si>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</si>
  <si>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</si>
  <si>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</si>
  <si>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</si>
  <si>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</si>
  <si>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</si>
  <si>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</si>
  <si>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</si>
  <si>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</si>
  <si>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</si>
  <si>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</si>
  <si>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</si>
  <si>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</si>
  <si>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</si>
  <si>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</si>
  <si>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</si>
  <si>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</si>
  <si>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</si>
  <si>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</si>
  <si>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</si>
  <si>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</si>
  <si>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</si>
  <si>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</si>
  <si>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</si>
  <si>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</si>
  <si>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</si>
  <si>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</si>
  <si>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</si>
  <si>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</si>
  <si>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</si>
  <si>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</si>
  <si>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</si>
  <si>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</si>
  <si>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</si>
  <si>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</si>
  <si>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</si>
  <si>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</si>
  <si>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</si>
  <si>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</si>
  <si>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</si>
  <si>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</si>
  <si>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</si>
  <si>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</si>
  <si>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</si>
  <si>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</si>
  <si>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</si>
  <si>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</si>
  <si>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</si>
  <si>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</si>
  <si>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</si>
  <si>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</si>
  <si>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</si>
  <si>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</si>
  <si>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</si>
  <si>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</si>
  <si>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</si>
  <si>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</si>
  <si>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</si>
  <si>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</si>
  <si>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</si>
  <si>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</si>
  <si>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</si>
  <si>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</si>
  <si>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</si>
  <si>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</si>
  <si>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</si>
  <si>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</si>
  <si>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</si>
  <si>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</si>
  <si>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</si>
  <si>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</si>
  <si>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</si>
  <si>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</si>
  <si>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</si>
  <si>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</si>
  <si>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</si>
  <si>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</si>
  <si>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</si>
  <si>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</si>
  <si>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</si>
  <si>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</si>
  <si>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</si>
  <si>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</si>
  <si>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</si>
  <si>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</si>
  <si>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</si>
  <si>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</si>
  <si>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</si>
  <si>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</si>
  <si>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</si>
  <si>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</si>
  <si>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</si>
  <si>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</si>
  <si>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</si>
  <si>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</si>
  <si>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</si>
  <si>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</si>
  <si>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</si>
  <si>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</si>
  <si>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</si>
  <si>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</si>
  <si>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</si>
  <si>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</si>
  <si>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</si>
  <si>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</si>
  <si>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</si>
  <si>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</si>
  <si>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</si>
  <si>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</si>
  <si>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</si>
  <si>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</si>
  <si>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</si>
  <si>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</si>
  <si>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</si>
  <si>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</si>
  <si>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</si>
  <si>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</si>
  <si>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</si>
  <si>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</si>
  <si>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</si>
  <si>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</si>
  <si>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</si>
  <si>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</si>
  <si>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</si>
  <si>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</si>
  <si>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</si>
  <si>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</si>
  <si>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</si>
  <si>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</si>
  <si>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</si>
  <si>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</si>
  <si>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</si>
  <si>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</si>
  <si>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</si>
  <si>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</si>
  <si>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</si>
  <si>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</si>
  <si>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</si>
  <si>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</si>
  <si>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</si>
  <si>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</si>
  <si>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</si>
  <si>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</si>
  <si>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</si>
  <si>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</si>
  <si>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</si>
  <si>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</si>
  <si>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</si>
  <si>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</si>
  <si>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</si>
  <si>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</si>
  <si>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</si>
  <si>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</si>
  <si>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</si>
  <si>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</si>
  <si>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</si>
  <si>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</si>
  <si>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</si>
  <si>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</si>
  <si>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</si>
  <si>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</si>
  <si>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</si>
  <si>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</si>
  <si>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</si>
  <si>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</si>
  <si>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</si>
  <si>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</si>
  <si>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</si>
  <si>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</si>
  <si>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</si>
  <si>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</si>
  <si>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alim_mais</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</si>
  <si>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</si>
  <si>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</si>
  <si>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</si>
  <si>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</si>
  <si>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</si>
  <si>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</si>
  <si>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</si>
  <si>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</si>
  <si>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</si>
  <si>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</si>
  <si>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</si>
  <si>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</si>
  <si>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</si>
  <si>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</si>
  <si>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</si>
  <si>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</si>
  <si>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</si>
  <si>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</si>
  <si>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</si>
  <si>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</si>
  <si>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</si>
  <si>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</si>
  <si>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</si>
  <si>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</si>
  <si>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</si>
  <si>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</si>
  <si>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</si>
  <si>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</si>
  <si>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</si>
  <si>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</si>
  <si>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</si>
  <si>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</si>
  <si>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</si>
  <si>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</si>
  <si>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</si>
  <si>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</si>
  <si>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</si>
  <si>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</si>
  <si>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</si>
  <si>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</si>
  <si>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</si>
  <si>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</si>
  <si>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</si>
  <si>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</si>
  <si>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</si>
  <si>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</si>
  <si>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</si>
  <si>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</si>
  <si>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</si>
  <si>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</si>
  <si>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</si>
  <si>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</si>
  <si>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</si>
  <si>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</si>
  <si>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</si>
  <si>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</si>
  <si>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</si>
  <si>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</si>
  <si>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</si>
  <si>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</si>
  <si>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</si>
  <si>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</si>
  <si>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</si>
  <si>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</si>
  <si>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</si>
  <si>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</si>
  <si>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</si>
  <si>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</si>
  <si>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</si>
  <si>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</si>
  <si>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</si>
  <si>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</si>
  <si>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</si>
  <si>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</si>
  <si>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</si>
  <si>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</si>
  <si>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</si>
  <si>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</si>
  <si>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</si>
  <si>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</si>
  <si>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</si>
  <si>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</si>
  <si>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</si>
  <si>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</si>
  <si>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</si>
  <si>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</si>
  <si>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</si>
  <si>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</si>
  <si>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</si>
  <si>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</si>
  <si>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</si>
  <si>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</si>
  <si>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</si>
  <si>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</si>
  <si>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</si>
  <si>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</si>
  <si>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</si>
  <si>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</si>
  <si>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</si>
  <si>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</si>
  <si>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</si>
  <si>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</si>
  <si>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</si>
  <si>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</si>
  <si>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</si>
  <si>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</si>
  <si>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</si>
  <si>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</si>
  <si>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</si>
  <si>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</si>
  <si>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</si>
  <si>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</si>
  <si>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</si>
  <si>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</si>
  <si>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</si>
  <si>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</si>
  <si>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</si>
  <si>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</si>
  <si>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</si>
  <si>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</si>
  <si>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</si>
  <si>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</si>
  <si>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</si>
  <si>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</si>
  <si>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</si>
  <si>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</si>
  <si>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</si>
  <si>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</si>
  <si>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</si>
  <si>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</si>
  <si>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</si>
  <si>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</si>
  <si>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</si>
  <si>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</si>
  <si>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</si>
  <si>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</si>
  <si>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</si>
  <si>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</si>
  <si>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</si>
  <si>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</si>
  <si>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</si>
  <si>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</si>
  <si>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</si>
  <si>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</si>
  <si>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</si>
  <si>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</si>
  <si>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</si>
  <si>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</si>
  <si>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</si>
  <si>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</si>
  <si>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</si>
  <si>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</si>
  <si>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</si>
  <si>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</si>
  <si>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</si>
  <si>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</si>
  <si>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</si>
  <si>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</si>
  <si>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</si>
  <si>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</si>
  <si>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</si>
  <si>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</si>
  <si>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</si>
  <si>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</si>
  <si>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</si>
  <si>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</si>
  <si>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</si>
  <si>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</si>
  <si>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</si>
  <si>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</si>
  <si>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</si>
  <si>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</si>
  <si>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</si>
  <si>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</si>
  <si>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</si>
  <si>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</si>
  <si>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</si>
  <si>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</si>
  <si>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</si>
  <si>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</si>
  <si>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</si>
  <si>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</si>
  <si>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</si>
  <si>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</si>
  <si>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</si>
  <si>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</si>
  <si>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</si>
  <si>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</si>
  <si>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</si>
  <si>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</si>
  <si>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</si>
  <si>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</si>
  <si>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</si>
  <si>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</si>
  <si>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</si>
  <si>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</si>
  <si>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</si>
  <si>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</si>
  <si>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</si>
  <si>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</si>
  <si>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</si>
  <si>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</si>
  <si>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</si>
  <si>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</si>
  <si>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</si>
  <si>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</si>
  <si>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</si>
  <si>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</si>
  <si>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</si>
  <si>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</si>
  <si>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</si>
  <si>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</si>
  <si>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</si>
  <si>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</si>
  <si>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</si>
  <si>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</si>
  <si>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</si>
  <si>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</si>
  <si>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</si>
  <si>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</si>
  <si>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</si>
  <si>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</si>
  <si>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</si>
  <si>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</si>
  <si>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</si>
  <si>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</si>
  <si>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</si>
  <si>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</si>
  <si>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</si>
  <si>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</si>
  <si>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</si>
  <si>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</si>
  <si>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</si>
  <si>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</si>
  <si>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</si>
  <si>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</si>
  <si>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</si>
  <si>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</si>
  <si>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</si>
  <si>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</si>
  <si>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</si>
  <si>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</si>
  <si>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</si>
  <si>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</si>
  <si>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</si>
  <si>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</si>
  <si>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</si>
  <si>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</si>
  <si>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</si>
  <si>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</si>
  <si>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</si>
  <si>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</si>
  <si>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</si>
  <si>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</si>
  <si>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</si>
  <si>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</si>
  <si>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</si>
  <si>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</si>
  <si>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</si>
  <si>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</si>
  <si>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</si>
  <si>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</si>
  <si>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</si>
  <si>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</si>
  <si>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</si>
  <si>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</si>
  <si>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</si>
  <si>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</si>
  <si>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</si>
  <si>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</si>
  <si>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</si>
  <si>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</si>
  <si>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</si>
  <si>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</si>
  <si>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</si>
  <si>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</si>
  <si>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</si>
  <si>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</si>
  <si>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</si>
  <si>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</si>
  <si>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 ces 3 derniers mois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</si>
  <si>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</si>
  <si>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</si>
  <si>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</si>
  <si>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</si>
  <si>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 ces 3 derniers mois ?</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</si>
  <si>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</si>
  <si>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</si>
  <si>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</si>
  <si>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</si>
  <si>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au cours de ces 3 derniers mois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</si>
  <si>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</si>
  <si>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</si>
  <si>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</si>
  <si>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</si>
  <si>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</si>
  <si>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au cours de ces 3 derniers mois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</si>
  <si>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</si>
  <si>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</si>
  <si>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</si>
  <si>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</si>
  <si>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</si>
  <si>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</si>
  <si>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</si>
  <si>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</si>
  <si>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</si>
  <si>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</si>
  <si>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</si>
  <si>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</si>
  <si>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</si>
  <si>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</si>
  <si>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</si>
  <si>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</si>
  <si>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</si>
  <si>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</si>
  <si>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</si>
  <si>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</si>
  <si>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</si>
  <si>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</si>
  <si>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</si>
  <si>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</si>
  <si>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</si>
  <si>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</si>
  <si>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</si>
  <si>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</si>
  <si>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</si>
  <si>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</si>
  <si>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</si>
  <si>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</si>
  <si>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</si>
  <si>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</si>
  <si>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</si>
  <si>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</si>
  <si>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</si>
  <si>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</si>
  <si>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</si>
  <si>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</si>
  <si>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</si>
  <si>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</si>
  <si>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</si>
  <si>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</si>
  <si>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tearfund</t>
  </si>
  <si>
    <t>TEARFUND</t>
  </si>
  <si>
    <t>world vision</t>
  </si>
  <si>
    <t>World Vision</t>
  </si>
  <si>
    <t xml:space="preserve">bangui </t>
  </si>
  <si>
    <t>lobaye</t>
  </si>
  <si>
    <t>Lobaye</t>
  </si>
  <si>
    <t>mambere_kadei</t>
  </si>
  <si>
    <t>Mambéré-Kadéi</t>
  </si>
  <si>
    <t>mbomou</t>
  </si>
  <si>
    <t>Mbomou</t>
  </si>
  <si>
    <t xml:space="preserve">nana_gribizi </t>
  </si>
  <si>
    <t>nana_mambere</t>
  </si>
  <si>
    <t>Nana-Mambéré</t>
  </si>
  <si>
    <t>ouham_pende</t>
  </si>
  <si>
    <t>Ouham-Pendé</t>
  </si>
  <si>
    <t>sangha_mbaere</t>
  </si>
  <si>
    <t>Sangha-Mbaéré</t>
  </si>
  <si>
    <t>bamingui</t>
  </si>
  <si>
    <t>Bamingui</t>
  </si>
  <si>
    <t>Kembé</t>
  </si>
  <si>
    <t>mingala</t>
  </si>
  <si>
    <t>Mingala</t>
  </si>
  <si>
    <t>satema</t>
  </si>
  <si>
    <t>Satéma</t>
  </si>
  <si>
    <t>zangba</t>
  </si>
  <si>
    <t>Zangba</t>
  </si>
  <si>
    <t>ouadda</t>
  </si>
  <si>
    <t>Ouadda</t>
  </si>
  <si>
    <t>yalinga</t>
  </si>
  <si>
    <t>Yalinga</t>
  </si>
  <si>
    <t>bambouti</t>
  </si>
  <si>
    <t>Bambouti</t>
  </si>
  <si>
    <t>djema</t>
  </si>
  <si>
    <t>Djéma</t>
  </si>
  <si>
    <t>obo</t>
  </si>
  <si>
    <t>Obo</t>
  </si>
  <si>
    <t>mala</t>
  </si>
  <si>
    <t>Mala</t>
  </si>
  <si>
    <t>ndjoukou</t>
  </si>
  <si>
    <t>Ndjoukou</t>
  </si>
  <si>
    <t>sibut</t>
  </si>
  <si>
    <t>Sibut</t>
  </si>
  <si>
    <t>boda</t>
  </si>
  <si>
    <t>Boda</t>
  </si>
  <si>
    <t>boganangone</t>
  </si>
  <si>
    <t>Boganangone</t>
  </si>
  <si>
    <t>boganda</t>
  </si>
  <si>
    <t>Boganda</t>
  </si>
  <si>
    <t>mbaiki</t>
  </si>
  <si>
    <t>mongoumba</t>
  </si>
  <si>
    <t>Mongoumba</t>
  </si>
  <si>
    <t>amadagaza</t>
  </si>
  <si>
    <t>Amada-Gaza</t>
  </si>
  <si>
    <t>berberati</t>
  </si>
  <si>
    <t>carnot</t>
  </si>
  <si>
    <t>Carnot</t>
  </si>
  <si>
    <t>dedemokouba</t>
  </si>
  <si>
    <t>Dédé-Mokouba</t>
  </si>
  <si>
    <t>gadzi</t>
  </si>
  <si>
    <t>Gadzi</t>
  </si>
  <si>
    <t>gamboula</t>
  </si>
  <si>
    <t>Gamboula</t>
  </si>
  <si>
    <t>sossonakombo</t>
  </si>
  <si>
    <t>Sosso-Nakombo</t>
  </si>
  <si>
    <t>bakouma</t>
  </si>
  <si>
    <t>Bakouma</t>
  </si>
  <si>
    <t>bangassou</t>
  </si>
  <si>
    <t>gambo</t>
  </si>
  <si>
    <t>Gambo</t>
  </si>
  <si>
    <t>ouango</t>
  </si>
  <si>
    <t>Ouango</t>
  </si>
  <si>
    <t>rafai</t>
  </si>
  <si>
    <t>Rafaï</t>
  </si>
  <si>
    <t>mbres</t>
  </si>
  <si>
    <t>abba</t>
  </si>
  <si>
    <t>Abba</t>
  </si>
  <si>
    <t>baboua</t>
  </si>
  <si>
    <t>Baboua</t>
  </si>
  <si>
    <t>baoro</t>
  </si>
  <si>
    <t>Baoro</t>
  </si>
  <si>
    <t>bouar</t>
  </si>
  <si>
    <t>bimbo</t>
  </si>
  <si>
    <t>boali</t>
  </si>
  <si>
    <t>Boali</t>
  </si>
  <si>
    <t>bogangolo</t>
  </si>
  <si>
    <t>Bogangolo</t>
  </si>
  <si>
    <t>damara</t>
  </si>
  <si>
    <t>Damara</t>
  </si>
  <si>
    <t>yaloke</t>
  </si>
  <si>
    <t>Yaloké</t>
  </si>
  <si>
    <t>bakala</t>
  </si>
  <si>
    <t>Bakala</t>
  </si>
  <si>
    <t>bambari</t>
  </si>
  <si>
    <t>grimari</t>
  </si>
  <si>
    <t>Grimari</t>
  </si>
  <si>
    <t>ippy</t>
  </si>
  <si>
    <t>batangafo</t>
  </si>
  <si>
    <t>bouca</t>
  </si>
  <si>
    <t>Bouca</t>
  </si>
  <si>
    <t>nanabakassa</t>
  </si>
  <si>
    <t>Nana-Bakassa</t>
  </si>
  <si>
    <t>nanghaboguila</t>
  </si>
  <si>
    <t>Nangha Boguila</t>
  </si>
  <si>
    <t>bocaranga</t>
  </si>
  <si>
    <t>bossemtele</t>
  </si>
  <si>
    <t>Bossemtélé</t>
  </si>
  <si>
    <t>bozoum</t>
  </si>
  <si>
    <t>koui</t>
  </si>
  <si>
    <t>ngaoundaye</t>
  </si>
  <si>
    <t>Ngaoundaye</t>
  </si>
  <si>
    <t>paoua</t>
  </si>
  <si>
    <t>bambio</t>
  </si>
  <si>
    <t>Bambio</t>
  </si>
  <si>
    <t>bayanga</t>
  </si>
  <si>
    <t>Bayanga</t>
  </si>
  <si>
    <t>nola</t>
  </si>
  <si>
    <t>Nola</t>
  </si>
  <si>
    <t>ouanda_djalle</t>
  </si>
  <si>
    <t>Ouanda-Djallé</t>
  </si>
  <si>
    <t>bangui_1</t>
  </si>
  <si>
    <t>Bangui - Arrondissement 1</t>
  </si>
  <si>
    <t>bangui_2</t>
  </si>
  <si>
    <t>Bangui - Arrondissement 2</t>
  </si>
  <si>
    <t>Bangui - Arrondissement 3</t>
  </si>
  <si>
    <t>bangui_4</t>
  </si>
  <si>
    <t>Bangui - Arrondissement 4</t>
  </si>
  <si>
    <t>bangui_5</t>
  </si>
  <si>
    <t>Bangui - Arrondissement 5</t>
  </si>
  <si>
    <t>bangui_6</t>
  </si>
  <si>
    <t>Bangui - Arrondissement 6</t>
  </si>
  <si>
    <t>bangui_7</t>
  </si>
  <si>
    <t>Bangui - Arrondissement 7</t>
  </si>
  <si>
    <t>Bangui - Arrondissement 8</t>
  </si>
  <si>
    <t>ville</t>
  </si>
  <si>
    <t>market_size</t>
  </si>
  <si>
    <t>Marché Central</t>
  </si>
  <si>
    <t>Marché secondaire</t>
  </si>
  <si>
    <t>genre</t>
  </si>
  <si>
    <t>hom</t>
  </si>
  <si>
    <t>Homme</t>
  </si>
  <si>
    <t>fem</t>
  </si>
  <si>
    <t>Femme</t>
  </si>
  <si>
    <t>meb</t>
  </si>
  <si>
    <t>Moustiquaire (pièce carré)</t>
  </si>
  <si>
    <t>Bidon (20 litres)</t>
  </si>
  <si>
    <t>Drap (2 places)</t>
  </si>
  <si>
    <t>Natte (1place)</t>
  </si>
  <si>
    <t>Théière / bouta</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</si>
  <si>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</si>
  <si>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</si>
  <si>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</si>
  <si>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</si>
  <si>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</si>
  <si>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</si>
  <si>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</si>
  <si>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</si>
  <si>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</si>
  <si>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</si>
  <si>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</si>
  <si>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</si>
  <si>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</si>
  <si>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CF21</t>
  </si>
  <si>
    <t>Mambéré-Kadéï</t>
  </si>
  <si>
    <t>Ouham Pendé</t>
  </si>
  <si>
    <t>CF43</t>
  </si>
  <si>
    <t>CF63</t>
  </si>
  <si>
    <t>origin2</t>
  </si>
  <si>
    <t>Cameroun</t>
  </si>
  <si>
    <t xml:space="preserve">Congo </t>
  </si>
  <si>
    <t>ouganda</t>
  </si>
  <si>
    <t>Ouganda</t>
  </si>
  <si>
    <t>République Démocratique du Congo (RDC)</t>
  </si>
  <si>
    <t xml:space="preserve">Soudan </t>
  </si>
  <si>
    <t xml:space="preserve">Sud-Soudan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</si>
  <si>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</si>
  <si>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</si>
  <si>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</si>
  <si>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</si>
  <si>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</si>
  <si>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</si>
  <si>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</si>
  <si>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</si>
  <si>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</si>
  <si>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</si>
  <si>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</si>
  <si>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</si>
  <si>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</si>
  <si>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</si>
  <si>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</si>
  <si>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 / Impôts</t>
  </si>
  <si>
    <t xml:space="preserve">Autre (précisez) </t>
  </si>
  <si>
    <t xml:space="preserve">clients </t>
  </si>
  <si>
    <t>commercants</t>
  </si>
  <si>
    <t>Les commerçants manquent de moyens financiers pour l'achat des articles chez les fournisseurs</t>
  </si>
  <si>
    <t>Les commerçants manquent de moyens logistiques pour le transport des articles</t>
  </si>
  <si>
    <t>transports</t>
  </si>
  <si>
    <t>Il est difficile de trouver des travailleurs journaliers pour le transport</t>
  </si>
  <si>
    <t>Les mouvements sont limités sur les axes de transports et aux frontières</t>
  </si>
  <si>
    <t xml:space="preserve">Le prix augmente à cause de la taxe des différents services </t>
  </si>
  <si>
    <t>problemes_logistiques</t>
  </si>
  <si>
    <t>J'ai des problèmes logistiques/mécaniques avec mon véhicule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</si>
</sst>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0;[Red]#,##0"/>
    <numFmt numFmtId="166" formatCode="_-* #,##0.00\ _C_H_F_-;\-* #,##0.00\ _C_H_F_-;_-* &quot;-&quot;??\ _C_H_F_-;_-@_-"/>
    <numFmt numFmtId="167" formatCode="_-* #,##0\ _C_H_F_-;\-* #,##0\ _C_H_F_-;_-* &quot;-&quot;??\ _C_H_F_-;_-@_-"/>
  </numFmts>
  <fonts count="61" x14ac:knownFonts="1">
    <font>
      <sz val="11"/>
      <color theme="1"/>
      <name val="Leelawadee"/>
      <family val="2"/>
    </font>
    <font>
      <sz val="11"/>
      <color theme="1"/>
      <name val="Segoe UI"/>
      <family val="2"/>
    </font>
    <font>
      <sz val="11"/>
      <color theme="1"/>
      <name val="Segoe UI"/>
      <family val="2"/>
    </font>
    <font>
      <b/>
      <sz val="11"/>
      <color theme="0"/>
      <name val="Segoe UI"/>
      <family val="2"/>
    </font>
    <font>
      <sz val="11"/>
      <color rgb="FFFF0000"/>
      <name val="Segoe UI"/>
      <family val="2"/>
    </font>
    <font>
      <b/>
      <sz val="11"/>
      <color theme="1"/>
      <name val="Segoe UI"/>
      <family val="2"/>
    </font>
    <font>
      <sz val="11"/>
      <color theme="1"/>
      <name val="Arial Narrow"/>
      <family val="2"/>
    </font>
    <font>
      <b/>
      <sz val="16"/>
      <color theme="1"/>
      <name val="Segoe UI"/>
      <family val="2"/>
    </font>
    <font>
      <b/>
      <sz val="12"/>
      <color theme="1"/>
      <name val="Segoe UI"/>
      <family val="2"/>
    </font>
    <font>
      <b/>
      <sz val="20"/>
      <color theme="1"/>
      <name val="Segoe UI"/>
      <family val="2"/>
    </font>
    <font>
      <b/>
      <sz val="10"/>
      <color theme="0"/>
      <name val="Segoe UI"/>
      <family val="2"/>
    </font>
    <font>
      <b/>
      <sz val="10"/>
      <name val="Segoe UI"/>
      <family val="2"/>
    </font>
    <font>
      <b/>
      <sz val="8"/>
      <name val="Segoe UI"/>
      <family val="2"/>
    </font>
    <font>
      <b/>
      <sz val="8"/>
      <color theme="0"/>
      <name val="Segoe UI"/>
      <family val="2"/>
    </font>
    <font>
      <b/>
      <sz val="10"/>
      <color theme="1"/>
      <name val="Segoe UI"/>
      <family val="2"/>
    </font>
    <font>
      <sz val="11"/>
      <color theme="1"/>
      <name val="Calibri"/>
      <family val="2"/>
      <scheme val="minor"/>
    </font>
    <font>
      <u/>
      <sz val="11"/>
      <color theme="10"/>
      <name val="Leelawadee"/>
      <family val="2"/>
    </font>
    <font>
      <b/>
      <u/>
      <sz val="10"/>
      <color theme="10"/>
      <name val="Segoe UI"/>
      <family val="2"/>
    </font>
    <font>
      <sz val="11"/>
      <color theme="1"/>
      <name val="Leelawadee"/>
      <family val="2"/>
    </font>
    <font>
      <b/>
      <sz val="11"/>
      <name val="Segoe UI"/>
      <family val="2"/>
    </font>
    <font>
      <b/>
      <i/>
      <sz val="12"/>
      <name val="Segoe UI"/>
      <family val="2"/>
    </font>
    <font>
      <b/>
      <i/>
      <sz val="12"/>
      <color theme="1"/>
      <name val="Segoe UI"/>
      <family val="2"/>
    </font>
    <font>
      <b/>
      <i/>
      <sz val="11"/>
      <color theme="1"/>
      <name val="Segoe UI"/>
      <family val="2"/>
    </font>
    <font>
      <sz val="12"/>
      <color theme="1"/>
      <name val="Segoe UI"/>
      <family val="2"/>
    </font>
    <font>
      <b/>
      <sz val="12"/>
      <color theme="0"/>
      <name val="Segoe UI"/>
      <family val="2"/>
    </font>
    <font>
      <i/>
      <sz val="12"/>
      <color theme="1"/>
      <name val="Segoe UI"/>
      <family val="2"/>
    </font>
    <font>
      <b/>
      <u/>
      <sz val="12"/>
      <color theme="1"/>
      <name val="Segoe UI"/>
      <family val="2"/>
    </font>
    <font>
      <sz val="12"/>
      <color rgb="FFFF0000"/>
      <name val="Segoe UI"/>
      <family val="2"/>
    </font>
    <font>
      <b/>
      <sz val="12"/>
      <color rgb="FFFF0000"/>
      <name val="Segoe UI"/>
      <family val="2"/>
    </font>
    <font>
      <b/>
      <sz val="14"/>
      <color theme="1"/>
      <name val="Segoe UI"/>
      <family val="2"/>
    </font>
    <font>
      <sz val="11"/>
      <name val="Segoe UI"/>
      <family val="2"/>
    </font>
    <font>
      <b/>
      <u/>
      <sz val="11"/>
      <name val="Segoe UI"/>
      <family val="2"/>
    </font>
    <font>
      <sz val="12"/>
      <color theme="1"/>
      <name val="Leelawadee"/>
      <family val="2"/>
    </font>
    <font>
      <strike/>
      <sz val="12"/>
      <name val="Segoe UI"/>
      <family val="2"/>
    </font>
    <font>
      <strike/>
      <sz val="12"/>
      <color theme="1"/>
      <name val="Segoe UI"/>
      <family val="2"/>
    </font>
    <font>
      <sz val="8"/>
      <name val="Segoe UI"/>
      <family val="2"/>
    </font>
    <font>
      <b/>
      <sz val="18"/>
      <color theme="1"/>
      <name val="Segoe UI"/>
      <family val="2"/>
    </font>
    <font>
      <sz val="16"/>
      <color theme="1"/>
      <name val="Segoe UI"/>
      <family val="2"/>
    </font>
    <font>
      <b/>
      <sz val="14"/>
      <color theme="0"/>
      <name val="Segoe UI"/>
      <family val="2"/>
    </font>
    <font>
      <sz val="14"/>
      <color theme="1"/>
      <name val="Segoe UI"/>
      <family val="2"/>
    </font>
    <font>
      <sz val="11"/>
      <color rgb="FF000000"/>
      <name val="Segoe UI"/>
      <family val="2"/>
    </font>
    <font>
      <b/>
      <sz val="11"/>
      <color rgb="FF000000"/>
      <name val="Segoe UI"/>
      <family val="2"/>
    </font>
    <font>
      <sz val="11"/>
      <color theme="1" tint="4.9989318521683403E-2"/>
      <name val="Segoe UI"/>
      <family val="2"/>
    </font>
    <font>
      <sz val="18"/>
      <color theme="1"/>
      <name val="Segoe UI"/>
      <family val="2"/>
    </font>
    <font>
      <b/>
      <sz val="14"/>
      <name val="Segoe UI"/>
      <family val="2"/>
    </font>
    <font>
      <sz val="10"/>
      <color theme="1"/>
      <name val="Segoe UI"/>
      <family val="2"/>
    </font>
    <font>
      <b/>
      <i/>
      <sz val="11"/>
      <color theme="0"/>
      <name val="Segoe UI"/>
      <family val="2"/>
    </font>
    <font>
      <sz val="11"/>
      <color rgb="FFC00000"/>
      <name val="Leelawadee"/>
      <family val="2"/>
    </font>
    <font>
      <b/>
      <sz val="11"/>
      <color rgb="FFC00000"/>
      <name val="Segoe UI"/>
      <family val="2"/>
    </font>
    <font>
      <b/>
      <sz val="11"/>
      <color rgb="FFFF0000"/>
      <name val="Segoe UI"/>
      <family val="2"/>
    </font>
    <font>
      <b/>
      <i/>
      <sz val="14"/>
      <color theme="1"/>
      <name val="Segoe UI"/>
      <family val="2"/>
    </font>
    <font>
      <b/>
      <i/>
      <sz val="16"/>
      <color theme="1"/>
      <name val="Segoe UI"/>
      <family val="2"/>
    </font>
    <font>
      <i/>
      <sz val="14"/>
      <name val="Segoe UI"/>
      <family val="2"/>
    </font>
    <font>
      <sz val="12"/>
      <name val="Segoe UI"/>
      <family val="2"/>
    </font>
    <font>
      <b/>
      <sz val="12"/>
      <name val="Segoe UI"/>
      <family val="2"/>
    </font>
    <font>
      <i/>
      <sz val="13"/>
      <name val="Segoe UI"/>
      <family val="2"/>
    </font>
    <font>
      <i/>
      <sz val="12"/>
      <name val="Segoe UI"/>
      <family val="2"/>
    </font>
    <font>
      <sz val="10"/>
      <name val="Leelawadee"/>
      <family val="2"/>
    </font>
    <font>
      <sz val="11"/>
      <color theme="1"/>
      <name val="Calibri"/>
      <family val="2"/>
      <charset val="1"/>
      <scheme val="minor"/>
    </font>
    <font>
      <sz val="11"/>
      <name val="Leelawadee"/>
      <family val="2"/>
    </font>
    <font>
      <sz val="10"/>
      <name val="Segoe UI"/>
      <family val="2"/>
    </font>
  </fonts>
  <fills count="37">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s>
  <borders count="28">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16" fillId="0" borderId="0" applyNumberFormat="0" applyFill="0" applyBorder="0" applyAlignment="0" applyProtection="0"/>
    <xf numFmtId="0" fontId="6" fillId="0" borderId="0"/>
    <xf numFmtId="0"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15" fillId="0" borderId="0"/>
    <xf numFmtId="0" fontId="58" fillId="0" borderId="0"/>
  </cellStyleXfs>
  <cellXfs count="435">
    <xf numFmtId="0" fontId="0" fillId="0" borderId="0" xfId="0"/>
    <xf numFmtId="0" fontId="5" fillId="0" borderId="1" xfId="2" applyFont="1" applyBorder="1" applyAlignment="1">
      <alignment horizontal="left" vertical="center" wrapText="1"/>
    </xf>
    <xf numFmtId="0" fontId="5" fillId="0" borderId="2" xfId="2" applyFont="1" applyBorder="1" applyAlignment="1">
      <alignment horizontal="left" vertical="center" wrapText="1"/>
    </xf>
    <xf numFmtId="0" fontId="2" fillId="0" borderId="0" xfId="2" applyFont="1" applyAlignment="1">
      <alignment vertical="center"/>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10" fillId="3" borderId="5" xfId="2" applyFont="1" applyFill="1" applyBorder="1" applyAlignment="1">
      <alignment vertical="center" wrapText="1"/>
    </xf>
    <xf numFmtId="0" fontId="10" fillId="4" borderId="6" xfId="2" applyFont="1" applyFill="1" applyBorder="1" applyAlignment="1">
      <alignment horizontal="left" vertical="center" wrapText="1"/>
    </xf>
    <xf numFmtId="0" fontId="11" fillId="5" borderId="5" xfId="2" applyFont="1" applyFill="1" applyBorder="1" applyAlignment="1">
      <alignment vertical="center" wrapText="1"/>
    </xf>
    <xf numFmtId="0" fontId="11" fillId="5" borderId="6" xfId="2" applyFont="1" applyFill="1" applyBorder="1" applyAlignment="1">
      <alignment horizontal="left" vertical="center" wrapText="1"/>
    </xf>
    <xf numFmtId="0" fontId="2" fillId="0" borderId="0" xfId="2" applyFont="1" applyAlignment="1">
      <alignment vertical="center" wrapText="1"/>
    </xf>
    <xf numFmtId="0" fontId="11" fillId="6" borderId="5" xfId="2" applyFont="1" applyFill="1" applyBorder="1" applyAlignment="1">
      <alignment vertical="center" wrapText="1"/>
    </xf>
    <xf numFmtId="0" fontId="11" fillId="7" borderId="6" xfId="2" applyFont="1" applyFill="1" applyBorder="1" applyAlignment="1">
      <alignment horizontal="left" vertical="center" wrapText="1"/>
    </xf>
    <xf numFmtId="0" fontId="14" fillId="0" borderId="0" xfId="2" applyFont="1" applyAlignment="1">
      <alignment vertical="center"/>
    </xf>
    <xf numFmtId="0" fontId="2" fillId="0" borderId="0" xfId="3" applyFont="1" applyAlignment="1">
      <alignment vertical="center"/>
    </xf>
    <xf numFmtId="0" fontId="10" fillId="8" borderId="5" xfId="2" applyFont="1" applyFill="1" applyBorder="1" applyAlignment="1">
      <alignment vertical="center" wrapText="1"/>
    </xf>
    <xf numFmtId="0" fontId="10" fillId="8" borderId="6" xfId="2" applyFont="1" applyFill="1" applyBorder="1" applyAlignment="1">
      <alignment horizontal="left" vertical="center" wrapText="1"/>
    </xf>
    <xf numFmtId="0" fontId="11" fillId="6" borderId="6" xfId="2" applyFont="1" applyFill="1" applyBorder="1" applyAlignment="1">
      <alignment horizontal="left" vertical="center" wrapText="1"/>
    </xf>
    <xf numFmtId="0" fontId="17" fillId="8" borderId="6" xfId="1" applyFont="1" applyFill="1" applyBorder="1" applyAlignment="1">
      <alignment horizontal="left" vertical="center" wrapText="1"/>
    </xf>
    <xf numFmtId="0" fontId="1" fillId="0" borderId="0" xfId="0" applyFont="1" applyAlignment="1">
      <alignment vertical="center"/>
    </xf>
    <xf numFmtId="0" fontId="3" fillId="2" borderId="5" xfId="2" applyFont="1" applyFill="1" applyBorder="1" applyAlignment="1">
      <alignment vertical="center" wrapText="1"/>
    </xf>
    <xf numFmtId="0" fontId="3" fillId="2" borderId="6" xfId="2" applyFont="1" applyFill="1" applyBorder="1" applyAlignment="1">
      <alignment horizontal="left" vertical="center" wrapText="1"/>
    </xf>
    <xf numFmtId="0" fontId="1" fillId="0" borderId="0" xfId="2" applyFont="1" applyAlignment="1">
      <alignment vertical="center"/>
    </xf>
    <xf numFmtId="0" fontId="1" fillId="0" borderId="0" xfId="3" applyFont="1" applyAlignment="1">
      <alignment vertical="center"/>
    </xf>
    <xf numFmtId="0" fontId="19" fillId="6" borderId="5" xfId="2" applyFont="1" applyFill="1" applyBorder="1" applyAlignment="1">
      <alignment vertical="center" wrapText="1"/>
    </xf>
    <xf numFmtId="0" fontId="19" fillId="6" borderId="6" xfId="2" applyFont="1" applyFill="1" applyBorder="1" applyAlignment="1">
      <alignment horizontal="left" vertical="center" wrapText="1"/>
    </xf>
    <xf numFmtId="0" fontId="3" fillId="8" borderId="5" xfId="2" applyFont="1" applyFill="1" applyBorder="1" applyAlignment="1">
      <alignment vertical="center" wrapText="1"/>
    </xf>
    <xf numFmtId="0" fontId="3" fillId="8" borderId="6" xfId="2" applyFont="1" applyFill="1" applyBorder="1" applyAlignment="1">
      <alignment horizontal="left" vertical="center" wrapText="1"/>
    </xf>
    <xf numFmtId="0" fontId="19" fillId="6" borderId="5" xfId="0" applyFont="1" applyFill="1" applyBorder="1" applyAlignment="1">
      <alignment vertical="center" wrapText="1"/>
    </xf>
    <xf numFmtId="0" fontId="19" fillId="6" borderId="6" xfId="0" applyFont="1" applyFill="1" applyBorder="1" applyAlignment="1">
      <alignment horizontal="left" vertical="center" wrapText="1"/>
    </xf>
    <xf numFmtId="0" fontId="5" fillId="9" borderId="0" xfId="2" applyFont="1" applyFill="1" applyAlignment="1">
      <alignment vertical="center"/>
    </xf>
    <xf numFmtId="0" fontId="1" fillId="0" borderId="0" xfId="2" applyFont="1" applyAlignment="1">
      <alignment horizontal="left" vertical="center" wrapText="1"/>
    </xf>
    <xf numFmtId="0" fontId="20" fillId="10" borderId="0" xfId="4" applyFont="1" applyFill="1" applyAlignment="1">
      <alignment horizontal="center" vertical="center"/>
    </xf>
    <xf numFmtId="0" fontId="21" fillId="10" borderId="0" xfId="4" applyFont="1" applyFill="1" applyAlignment="1">
      <alignment horizontal="center" vertical="center"/>
    </xf>
    <xf numFmtId="0" fontId="21" fillId="10" borderId="0" xfId="4" applyFont="1" applyFill="1" applyAlignment="1">
      <alignment vertical="center"/>
    </xf>
    <xf numFmtId="0" fontId="21" fillId="0" borderId="0" xfId="4" applyFont="1" applyAlignment="1">
      <alignment vertical="center"/>
    </xf>
    <xf numFmtId="0" fontId="5" fillId="0" borderId="0" xfId="0" applyFont="1" applyAlignment="1">
      <alignment horizontal="center"/>
    </xf>
    <xf numFmtId="164" fontId="1" fillId="0" borderId="0" xfId="0" applyNumberFormat="1" applyFont="1" applyAlignment="1">
      <alignment vertical="center"/>
    </xf>
    <xf numFmtId="0" fontId="22" fillId="11" borderId="7" xfId="0" applyFont="1" applyFill="1" applyBorder="1" applyAlignment="1">
      <alignment horizontal="center" vertical="center"/>
    </xf>
    <xf numFmtId="0" fontId="22" fillId="11" borderId="8" xfId="4" applyFont="1" applyFill="1" applyBorder="1" applyAlignment="1">
      <alignment horizontal="center" vertical="center" wrapText="1"/>
    </xf>
    <xf numFmtId="0" fontId="10" fillId="12" borderId="8" xfId="4" applyFont="1" applyFill="1" applyBorder="1" applyAlignment="1">
      <alignment horizontal="center" vertical="center" wrapText="1"/>
    </xf>
    <xf numFmtId="0" fontId="3" fillId="12" borderId="8" xfId="4" applyFont="1" applyFill="1" applyBorder="1" applyAlignment="1">
      <alignment horizontal="center" vertical="center" wrapText="1"/>
    </xf>
    <xf numFmtId="0" fontId="23" fillId="0" borderId="8" xfId="0" applyFont="1" applyBorder="1" applyAlignment="1">
      <alignment vertical="center"/>
    </xf>
    <xf numFmtId="0" fontId="1" fillId="0" borderId="8" xfId="0" applyFont="1" applyBorder="1" applyAlignment="1">
      <alignment horizontal="center" vertical="center"/>
    </xf>
    <xf numFmtId="0" fontId="23" fillId="0" borderId="7"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0" borderId="7" xfId="0" applyFont="1" applyBorder="1" applyAlignment="1">
      <alignment vertical="center"/>
    </xf>
    <xf numFmtId="0" fontId="23" fillId="0" borderId="7" xfId="0" applyFont="1" applyBorder="1" applyAlignment="1">
      <alignment vertical="center"/>
    </xf>
    <xf numFmtId="0" fontId="23" fillId="0" borderId="9" xfId="0" applyFont="1" applyBorder="1" applyAlignment="1">
      <alignment vertical="center"/>
    </xf>
    <xf numFmtId="0" fontId="23" fillId="0" borderId="10" xfId="0" applyFont="1" applyBorder="1" applyAlignment="1">
      <alignment vertical="center"/>
    </xf>
    <xf numFmtId="0" fontId="8" fillId="11" borderId="7" xfId="0" applyFont="1" applyFill="1" applyBorder="1" applyAlignment="1">
      <alignment horizontal="center" vertical="center"/>
    </xf>
    <xf numFmtId="0" fontId="8" fillId="11" borderId="8" xfId="4" applyFont="1" applyFill="1" applyBorder="1" applyAlignment="1">
      <alignment horizontal="center" vertical="center" wrapText="1"/>
    </xf>
    <xf numFmtId="0" fontId="24" fillId="14" borderId="8" xfId="0" applyFont="1" applyFill="1" applyBorder="1" applyAlignment="1">
      <alignment horizontal="center" vertical="center"/>
    </xf>
    <xf numFmtId="165" fontId="24" fillId="14" borderId="8" xfId="0" applyNumberFormat="1" applyFont="1" applyFill="1" applyBorder="1" applyAlignment="1">
      <alignment horizontal="center" vertical="center"/>
    </xf>
    <xf numFmtId="0" fontId="24" fillId="14" borderId="11" xfId="0" applyFont="1" applyFill="1" applyBorder="1" applyAlignment="1">
      <alignment horizontal="center" vertical="center"/>
    </xf>
    <xf numFmtId="0" fontId="24" fillId="14" borderId="7" xfId="0" applyFont="1" applyFill="1" applyBorder="1" applyAlignment="1">
      <alignment horizontal="center" vertical="center"/>
    </xf>
    <xf numFmtId="0" fontId="24" fillId="14" borderId="12" xfId="0" applyFont="1" applyFill="1" applyBorder="1" applyAlignment="1">
      <alignment horizontal="center" vertical="center"/>
    </xf>
    <xf numFmtId="0" fontId="24" fillId="14" borderId="13" xfId="0" applyFont="1" applyFill="1" applyBorder="1" applyAlignment="1">
      <alignment horizontal="center" vertical="center"/>
    </xf>
    <xf numFmtId="0" fontId="24" fillId="14" borderId="14" xfId="0" applyFont="1" applyFill="1" applyBorder="1" applyAlignment="1">
      <alignment horizontal="center" vertical="center"/>
    </xf>
    <xf numFmtId="0" fontId="23" fillId="0" borderId="0" xfId="0" applyFont="1" applyAlignment="1">
      <alignment vertical="center"/>
    </xf>
    <xf numFmtId="0" fontId="8" fillId="11" borderId="10" xfId="0" applyFont="1" applyFill="1" applyBorder="1" applyAlignment="1">
      <alignment horizontal="center" vertical="center"/>
    </xf>
    <xf numFmtId="165" fontId="21" fillId="0" borderId="8" xfId="0" applyNumberFormat="1" applyFont="1" applyBorder="1" applyAlignment="1">
      <alignment horizontal="center" vertical="center"/>
    </xf>
    <xf numFmtId="9" fontId="21" fillId="0" borderId="8" xfId="5" applyFont="1" applyBorder="1" applyAlignment="1">
      <alignment horizontal="center" vertical="center"/>
    </xf>
    <xf numFmtId="0" fontId="25" fillId="0" borderId="0" xfId="0" applyFont="1" applyAlignment="1">
      <alignment vertical="center"/>
    </xf>
    <xf numFmtId="0" fontId="1" fillId="0" borderId="14" xfId="0" applyFont="1" applyBorder="1" applyAlignment="1">
      <alignment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1" fillId="0" borderId="11"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165" fontId="1" fillId="0" borderId="11" xfId="0" applyNumberFormat="1" applyFont="1" applyBorder="1" applyAlignment="1">
      <alignment horizontal="center" vertical="center"/>
    </xf>
    <xf numFmtId="165" fontId="1" fillId="0" borderId="13" xfId="0" applyNumberFormat="1" applyFont="1" applyBorder="1" applyAlignment="1">
      <alignment horizontal="center" vertical="center"/>
    </xf>
    <xf numFmtId="0" fontId="1" fillId="0" borderId="11" xfId="0" applyFont="1" applyBorder="1" applyAlignment="1">
      <alignment horizontal="center" vertical="center"/>
    </xf>
    <xf numFmtId="165" fontId="23" fillId="0" borderId="8" xfId="0" applyNumberFormat="1" applyFont="1" applyBorder="1" applyAlignment="1">
      <alignment horizontal="center" vertical="center"/>
    </xf>
    <xf numFmtId="9" fontId="23" fillId="0" borderId="8" xfId="5" applyFont="1" applyBorder="1" applyAlignment="1">
      <alignment vertical="center"/>
    </xf>
    <xf numFmtId="165" fontId="23" fillId="0" borderId="0" xfId="0" applyNumberFormat="1" applyFont="1" applyAlignment="1">
      <alignment horizontal="center" vertical="center"/>
    </xf>
    <xf numFmtId="9" fontId="23" fillId="0" borderId="0" xfId="5" applyFont="1" applyBorder="1" applyAlignment="1">
      <alignment vertical="center"/>
    </xf>
    <xf numFmtId="0" fontId="26" fillId="0" borderId="0" xfId="4" applyFont="1" applyAlignment="1" applyProtection="1">
      <alignment vertical="center"/>
      <protection locked="0"/>
    </xf>
    <xf numFmtId="165" fontId="1" fillId="0" borderId="0" xfId="0" applyNumberFormat="1" applyFont="1" applyAlignment="1">
      <alignment vertical="center"/>
    </xf>
    <xf numFmtId="9" fontId="1" fillId="0" borderId="0" xfId="5" applyFont="1" applyAlignment="1">
      <alignment vertical="center"/>
    </xf>
    <xf numFmtId="0" fontId="25" fillId="0" borderId="0" xfId="4" applyFont="1" applyAlignment="1">
      <alignment vertical="center"/>
    </xf>
    <xf numFmtId="0" fontId="0" fillId="0" borderId="0" xfId="0" applyAlignment="1">
      <alignment vertical="center"/>
    </xf>
    <xf numFmtId="0" fontId="1" fillId="0" borderId="0" xfId="0" applyFont="1"/>
    <xf numFmtId="165" fontId="23" fillId="0" borderId="0" xfId="0" applyNumberFormat="1" applyFont="1" applyAlignment="1">
      <alignment vertical="center"/>
    </xf>
    <xf numFmtId="0" fontId="21" fillId="11" borderId="8" xfId="0" applyFont="1" applyFill="1" applyBorder="1" applyAlignment="1">
      <alignment horizontal="center" vertical="center"/>
    </xf>
    <xf numFmtId="0" fontId="21" fillId="11" borderId="8" xfId="4" applyFont="1" applyFill="1" applyBorder="1" applyAlignment="1">
      <alignment horizontal="center" vertical="center" wrapText="1"/>
    </xf>
    <xf numFmtId="165" fontId="24" fillId="14" borderId="8" xfId="0" applyNumberFormat="1" applyFont="1" applyFill="1" applyBorder="1" applyAlignment="1">
      <alignment horizontal="center" vertical="center" wrapText="1"/>
    </xf>
    <xf numFmtId="3" fontId="27" fillId="0" borderId="8" xfId="4" applyNumberFormat="1" applyFont="1" applyBorder="1" applyAlignment="1" applyProtection="1">
      <alignment horizontal="center" vertical="center"/>
      <protection locked="0"/>
    </xf>
    <xf numFmtId="165" fontId="27" fillId="9" borderId="8" xfId="4" applyNumberFormat="1" applyFont="1" applyFill="1" applyBorder="1" applyAlignment="1" applyProtection="1">
      <alignment horizontal="center" vertical="center"/>
      <protection locked="0"/>
    </xf>
    <xf numFmtId="0" fontId="8" fillId="0" borderId="15" xfId="0" applyFont="1" applyBorder="1" applyAlignment="1">
      <alignment horizontal="left" vertical="center" wrapText="1"/>
    </xf>
    <xf numFmtId="165" fontId="8" fillId="0" borderId="15" xfId="0" applyNumberFormat="1" applyFont="1" applyBorder="1" applyAlignment="1">
      <alignment horizontal="center" vertical="center"/>
    </xf>
    <xf numFmtId="165" fontId="23" fillId="0" borderId="0" xfId="4" applyNumberFormat="1" applyFont="1" applyAlignment="1">
      <alignment horizontal="center" vertical="center"/>
    </xf>
    <xf numFmtId="165" fontId="23" fillId="0" borderId="0" xfId="4" applyNumberFormat="1" applyFont="1" applyAlignment="1" applyProtection="1">
      <alignment vertical="center"/>
      <protection locked="0"/>
    </xf>
    <xf numFmtId="165" fontId="25" fillId="0" borderId="0" xfId="4" applyNumberFormat="1" applyFont="1" applyAlignment="1">
      <alignment horizontal="center" vertical="center" wrapText="1"/>
    </xf>
    <xf numFmtId="165" fontId="23" fillId="0" borderId="0" xfId="4" applyNumberFormat="1" applyFont="1" applyAlignment="1">
      <alignment horizontal="left" vertical="center" wrapText="1"/>
    </xf>
    <xf numFmtId="165" fontId="23" fillId="0" borderId="16" xfId="4" applyNumberFormat="1" applyFont="1" applyBorder="1" applyAlignment="1">
      <alignment horizontal="left" vertical="center" wrapText="1"/>
    </xf>
    <xf numFmtId="165" fontId="23" fillId="0" borderId="0" xfId="4" applyNumberFormat="1" applyFont="1" applyAlignment="1">
      <alignment horizontal="left" vertical="center" wrapText="1"/>
    </xf>
    <xf numFmtId="0" fontId="28" fillId="0" borderId="0" xfId="4" applyFont="1" applyAlignment="1">
      <alignment vertical="center"/>
    </xf>
    <xf numFmtId="0" fontId="23" fillId="0" borderId="0" xfId="4" applyFont="1" applyAlignment="1">
      <alignment vertical="center"/>
    </xf>
    <xf numFmtId="0" fontId="23" fillId="0" borderId="0" xfId="0" applyFont="1" applyAlignment="1">
      <alignment horizontal="center" vertical="center"/>
    </xf>
    <xf numFmtId="165" fontId="29" fillId="0" borderId="15" xfId="0" applyNumberFormat="1" applyFont="1" applyBorder="1" applyAlignment="1">
      <alignment horizontal="center" vertical="center"/>
    </xf>
    <xf numFmtId="165" fontId="29" fillId="0" borderId="0" xfId="0" applyNumberFormat="1" applyFont="1" applyAlignment="1">
      <alignment horizontal="center" vertical="center"/>
    </xf>
    <xf numFmtId="0" fontId="26" fillId="0" borderId="0" xfId="4" applyFont="1" applyAlignment="1">
      <alignment vertical="center"/>
    </xf>
    <xf numFmtId="3" fontId="23" fillId="0" borderId="0" xfId="2" applyNumberFormat="1" applyFont="1" applyAlignment="1">
      <alignment horizontal="center" vertical="center"/>
    </xf>
    <xf numFmtId="3" fontId="23" fillId="0" borderId="0" xfId="4" applyNumberFormat="1" applyFont="1" applyAlignment="1">
      <alignment vertical="center"/>
    </xf>
    <xf numFmtId="3" fontId="27" fillId="9" borderId="8" xfId="4" applyNumberFormat="1" applyFont="1" applyFill="1" applyBorder="1" applyAlignment="1">
      <alignment horizontal="center" vertical="center"/>
    </xf>
    <xf numFmtId="3" fontId="23" fillId="0" borderId="0" xfId="2" applyNumberFormat="1" applyFont="1" applyAlignment="1">
      <alignment vertical="center"/>
    </xf>
    <xf numFmtId="3" fontId="27" fillId="0" borderId="8" xfId="4" applyNumberFormat="1" applyFont="1" applyBorder="1" applyAlignment="1">
      <alignment horizontal="center" vertical="center"/>
    </xf>
    <xf numFmtId="0" fontId="25" fillId="0" borderId="0" xfId="4" applyFont="1" applyAlignment="1">
      <alignment horizontal="center" vertical="center" wrapText="1"/>
    </xf>
    <xf numFmtId="0" fontId="25" fillId="0" borderId="0" xfId="4" applyFont="1" applyAlignment="1">
      <alignment vertical="center" wrapText="1"/>
    </xf>
    <xf numFmtId="0" fontId="5" fillId="0" borderId="0" xfId="4" applyFont="1" applyAlignment="1">
      <alignment vertical="center"/>
    </xf>
    <xf numFmtId="0" fontId="1" fillId="0" borderId="0" xfId="4" applyFont="1" applyAlignment="1">
      <alignment vertical="center"/>
    </xf>
    <xf numFmtId="9" fontId="1" fillId="0" borderId="0" xfId="6" applyFont="1" applyAlignment="1">
      <alignment vertical="center"/>
    </xf>
    <xf numFmtId="167" fontId="1" fillId="15" borderId="8" xfId="7" applyNumberFormat="1" applyFont="1" applyFill="1" applyBorder="1" applyAlignment="1">
      <alignment horizontal="center" vertical="center"/>
    </xf>
    <xf numFmtId="3" fontId="30" fillId="16" borderId="8" xfId="4" applyNumberFormat="1" applyFont="1" applyFill="1" applyBorder="1" applyAlignment="1">
      <alignment horizontal="center" vertical="center"/>
    </xf>
    <xf numFmtId="9" fontId="1" fillId="11" borderId="8" xfId="6" applyFont="1" applyFill="1" applyBorder="1" applyAlignment="1">
      <alignment horizontal="center" vertical="center"/>
    </xf>
    <xf numFmtId="9" fontId="1" fillId="0" borderId="0" xfId="6" applyFont="1"/>
    <xf numFmtId="0" fontId="19" fillId="13" borderId="0" xfId="4" applyFont="1" applyFill="1" applyAlignment="1">
      <alignment horizontal="left" vertical="center" wrapText="1"/>
    </xf>
    <xf numFmtId="0" fontId="19" fillId="13" borderId="0" xfId="4" applyFont="1" applyFill="1" applyAlignment="1">
      <alignment horizontal="left" vertical="center" wrapText="1"/>
    </xf>
    <xf numFmtId="0" fontId="3" fillId="17" borderId="0" xfId="4" applyFont="1" applyFill="1" applyAlignment="1">
      <alignment horizontal="left" vertical="center"/>
    </xf>
    <xf numFmtId="0" fontId="3" fillId="17" borderId="0" xfId="4" applyFont="1" applyFill="1" applyAlignment="1">
      <alignment horizontal="left" vertical="center"/>
    </xf>
    <xf numFmtId="0" fontId="3" fillId="0" borderId="0" xfId="4" applyFont="1" applyAlignment="1">
      <alignment horizontal="center" vertical="center"/>
    </xf>
    <xf numFmtId="0" fontId="3" fillId="0" borderId="0" xfId="4" applyFont="1" applyAlignment="1">
      <alignment horizontal="center" vertical="center"/>
    </xf>
    <xf numFmtId="0" fontId="1" fillId="18" borderId="0" xfId="4" applyFont="1" applyFill="1" applyAlignment="1">
      <alignment vertical="center"/>
    </xf>
    <xf numFmtId="9" fontId="1" fillId="18" borderId="0" xfId="6" applyFont="1" applyFill="1" applyAlignment="1">
      <alignment vertical="center"/>
    </xf>
    <xf numFmtId="0" fontId="19" fillId="17" borderId="0" xfId="4" applyFont="1" applyFill="1" applyAlignment="1">
      <alignment horizontal="left" vertical="center"/>
    </xf>
    <xf numFmtId="0" fontId="19" fillId="17" borderId="0" xfId="4" applyFont="1" applyFill="1" applyAlignment="1">
      <alignment horizontal="left" vertical="center"/>
    </xf>
    <xf numFmtId="17" fontId="3" fillId="12" borderId="11" xfId="4" applyNumberFormat="1" applyFont="1" applyFill="1" applyBorder="1" applyAlignment="1">
      <alignment horizontal="center" vertical="center" wrapText="1"/>
    </xf>
    <xf numFmtId="17" fontId="3" fillId="12" borderId="8" xfId="4" quotePrefix="1" applyNumberFormat="1" applyFont="1" applyFill="1" applyBorder="1" applyAlignment="1">
      <alignment horizontal="center" vertical="center" wrapText="1"/>
    </xf>
    <xf numFmtId="49" fontId="3" fillId="12" borderId="8" xfId="4" quotePrefix="1" applyNumberFormat="1" applyFont="1" applyFill="1" applyBorder="1" applyAlignment="1">
      <alignment horizontal="center" vertical="center" wrapText="1"/>
    </xf>
    <xf numFmtId="17" fontId="19" fillId="0" borderId="8" xfId="4" quotePrefix="1" applyNumberFormat="1" applyFont="1" applyBorder="1" applyAlignment="1">
      <alignment horizontal="center" vertical="center" wrapText="1"/>
    </xf>
    <xf numFmtId="17" fontId="3" fillId="12" borderId="8" xfId="4" applyNumberFormat="1" applyFont="1" applyFill="1" applyBorder="1" applyAlignment="1">
      <alignment horizontal="center" vertical="center" wrapText="1"/>
    </xf>
    <xf numFmtId="17" fontId="19" fillId="9" borderId="8" xfId="4" applyNumberFormat="1" applyFont="1" applyFill="1" applyBorder="1" applyAlignment="1">
      <alignment horizontal="center" vertical="center" wrapText="1"/>
    </xf>
    <xf numFmtId="9" fontId="3" fillId="12" borderId="8" xfId="6" applyFont="1" applyFill="1" applyBorder="1" applyAlignment="1">
      <alignment horizontal="center" vertical="center" wrapText="1"/>
    </xf>
    <xf numFmtId="167" fontId="1" fillId="19" borderId="7" xfId="7" applyNumberFormat="1" applyFont="1" applyFill="1" applyBorder="1" applyAlignment="1">
      <alignment horizontal="center" vertical="center" wrapText="1"/>
    </xf>
    <xf numFmtId="17" fontId="3" fillId="0" borderId="8" xfId="4" quotePrefix="1" applyNumberFormat="1" applyFont="1" applyBorder="1" applyAlignment="1">
      <alignment horizontal="center" vertical="center" wrapText="1"/>
    </xf>
    <xf numFmtId="3" fontId="1" fillId="0" borderId="8" xfId="4" applyNumberFormat="1" applyFont="1" applyBorder="1" applyAlignment="1">
      <alignment horizontal="center" vertical="center"/>
    </xf>
    <xf numFmtId="3" fontId="1" fillId="0" borderId="11" xfId="4" applyNumberFormat="1" applyFont="1" applyBorder="1" applyAlignment="1">
      <alignment horizontal="center" vertical="center"/>
    </xf>
    <xf numFmtId="17" fontId="3" fillId="0" borderId="0" xfId="4" applyNumberFormat="1" applyFont="1" applyAlignment="1">
      <alignment horizontal="center" vertical="center" wrapText="1"/>
    </xf>
    <xf numFmtId="17" fontId="19" fillId="0" borderId="0" xfId="4" applyNumberFormat="1" applyFont="1" applyAlignment="1">
      <alignment horizontal="center" vertical="center" wrapText="1"/>
    </xf>
    <xf numFmtId="9" fontId="1" fillId="0" borderId="0" xfId="8" applyFont="1" applyAlignment="1">
      <alignment vertical="center"/>
    </xf>
    <xf numFmtId="0" fontId="1" fillId="0" borderId="0" xfId="5" applyNumberFormat="1" applyFont="1" applyAlignment="1">
      <alignment vertical="center"/>
    </xf>
    <xf numFmtId="167" fontId="1" fillId="19" borderId="9" xfId="7" applyNumberFormat="1" applyFont="1" applyFill="1" applyBorder="1" applyAlignment="1">
      <alignment horizontal="center" vertical="center" wrapText="1"/>
    </xf>
    <xf numFmtId="9" fontId="1" fillId="0" borderId="0" xfId="8" applyFont="1" applyFill="1" applyAlignment="1">
      <alignment vertical="center"/>
    </xf>
    <xf numFmtId="167" fontId="1" fillId="15" borderId="11" xfId="7" applyNumberFormat="1" applyFont="1" applyFill="1" applyBorder="1" applyAlignment="1">
      <alignment horizontal="center" vertical="center"/>
    </xf>
    <xf numFmtId="9" fontId="1" fillId="0" borderId="0" xfId="6" applyFont="1" applyAlignment="1">
      <alignment horizontal="right" vertical="center"/>
    </xf>
    <xf numFmtId="165" fontId="1" fillId="0" borderId="8" xfId="7" applyNumberFormat="1" applyFont="1" applyFill="1" applyBorder="1" applyAlignment="1">
      <alignment horizontal="center" vertical="center"/>
    </xf>
    <xf numFmtId="167" fontId="1" fillId="0" borderId="8" xfId="7" applyNumberFormat="1" applyFont="1" applyFill="1" applyBorder="1" applyAlignment="1">
      <alignment horizontal="center" vertical="center"/>
    </xf>
    <xf numFmtId="3" fontId="1" fillId="16" borderId="8" xfId="4" applyNumberFormat="1" applyFont="1" applyFill="1" applyBorder="1" applyAlignment="1">
      <alignment horizontal="center" vertical="center"/>
    </xf>
    <xf numFmtId="9" fontId="1" fillId="11" borderId="0" xfId="6" applyFont="1" applyFill="1" applyAlignment="1">
      <alignment horizontal="right" vertical="center"/>
    </xf>
    <xf numFmtId="3" fontId="1" fillId="0" borderId="7" xfId="4" applyNumberFormat="1" applyFont="1" applyBorder="1" applyAlignment="1">
      <alignment horizontal="center" vertical="center"/>
    </xf>
    <xf numFmtId="3" fontId="8" fillId="0" borderId="15" xfId="4" applyNumberFormat="1" applyFont="1" applyBorder="1" applyAlignment="1">
      <alignment horizontal="center" vertical="center"/>
    </xf>
    <xf numFmtId="167" fontId="1" fillId="19" borderId="10" xfId="7" applyNumberFormat="1" applyFont="1" applyFill="1" applyBorder="1" applyAlignment="1">
      <alignment horizontal="center" vertical="center" wrapText="1"/>
    </xf>
    <xf numFmtId="3" fontId="8" fillId="0" borderId="8" xfId="4" applyNumberFormat="1" applyFont="1" applyBorder="1" applyAlignment="1">
      <alignment horizontal="center" vertical="center"/>
    </xf>
    <xf numFmtId="17" fontId="3" fillId="0" borderId="11" xfId="4" quotePrefix="1" applyNumberFormat="1" applyFont="1" applyBorder="1" applyAlignment="1">
      <alignment horizontal="center" vertical="center" wrapText="1"/>
    </xf>
    <xf numFmtId="3" fontId="8" fillId="0" borderId="17" xfId="4" applyNumberFormat="1" applyFont="1" applyBorder="1" applyAlignment="1">
      <alignment horizontal="center" vertical="center"/>
    </xf>
    <xf numFmtId="9" fontId="8" fillId="0" borderId="18" xfId="8" applyFont="1" applyBorder="1" applyAlignment="1">
      <alignment vertical="center"/>
    </xf>
    <xf numFmtId="0" fontId="5" fillId="17" borderId="0" xfId="4" applyFont="1" applyFill="1" applyAlignment="1">
      <alignment horizontal="left" vertical="center"/>
    </xf>
    <xf numFmtId="0" fontId="5" fillId="17" borderId="0" xfId="4" applyFont="1" applyFill="1" applyAlignment="1">
      <alignment horizontal="left" vertical="center"/>
    </xf>
    <xf numFmtId="0" fontId="1" fillId="0" borderId="0" xfId="4" applyFont="1"/>
    <xf numFmtId="17" fontId="30" fillId="0" borderId="0" xfId="4" applyNumberFormat="1" applyFont="1" applyAlignment="1">
      <alignment horizontal="left" vertical="center" wrapText="1"/>
    </xf>
    <xf numFmtId="167" fontId="1" fillId="19" borderId="8" xfId="7" applyNumberFormat="1" applyFont="1" applyFill="1" applyBorder="1" applyAlignment="1">
      <alignment horizontal="center" vertical="center" wrapText="1"/>
    </xf>
    <xf numFmtId="167" fontId="1" fillId="19" borderId="13" xfId="7" applyNumberFormat="1" applyFont="1" applyFill="1" applyBorder="1" applyAlignment="1">
      <alignment horizontal="center" vertical="center" wrapText="1"/>
    </xf>
    <xf numFmtId="0" fontId="5" fillId="17" borderId="0" xfId="4" applyFont="1" applyFill="1" applyAlignment="1">
      <alignment vertical="center"/>
    </xf>
    <xf numFmtId="0" fontId="5" fillId="17" borderId="0" xfId="4" applyFont="1" applyFill="1" applyAlignment="1">
      <alignment vertical="center"/>
    </xf>
    <xf numFmtId="17" fontId="19" fillId="19" borderId="8" xfId="4" quotePrefix="1" applyNumberFormat="1" applyFont="1" applyFill="1" applyBorder="1" applyAlignment="1">
      <alignment horizontal="center" vertical="center" wrapText="1"/>
    </xf>
    <xf numFmtId="9" fontId="3" fillId="0" borderId="0" xfId="8" applyFont="1" applyFill="1" applyBorder="1" applyAlignment="1">
      <alignment horizontal="center" vertical="center" wrapText="1"/>
    </xf>
    <xf numFmtId="9" fontId="19" fillId="0" borderId="0" xfId="8" applyFont="1" applyFill="1" applyBorder="1" applyAlignment="1">
      <alignment horizontal="center" vertical="center" wrapText="1"/>
    </xf>
    <xf numFmtId="3" fontId="1" fillId="20" borderId="8" xfId="4" applyNumberFormat="1" applyFont="1" applyFill="1" applyBorder="1" applyAlignment="1">
      <alignment horizontal="center" vertical="center"/>
    </xf>
    <xf numFmtId="17" fontId="19" fillId="19" borderId="11" xfId="4" quotePrefix="1" applyNumberFormat="1" applyFont="1" applyFill="1" applyBorder="1" applyAlignment="1">
      <alignment horizontal="center" vertical="center" wrapText="1"/>
    </xf>
    <xf numFmtId="9" fontId="23" fillId="0" borderId="0" xfId="5" applyFont="1" applyAlignment="1">
      <alignment vertical="center"/>
    </xf>
    <xf numFmtId="17" fontId="30" fillId="0" borderId="0" xfId="4" applyNumberFormat="1" applyFont="1" applyAlignment="1">
      <alignment horizontal="left" vertical="center"/>
    </xf>
    <xf numFmtId="167" fontId="1" fillId="19" borderId="19" xfId="7" applyNumberFormat="1" applyFont="1" applyFill="1" applyBorder="1" applyAlignment="1">
      <alignment horizontal="center" vertical="center" wrapText="1"/>
    </xf>
    <xf numFmtId="3" fontId="1" fillId="0" borderId="8" xfId="7" applyNumberFormat="1" applyFont="1" applyFill="1" applyBorder="1" applyAlignment="1">
      <alignment horizontal="center" vertical="center"/>
    </xf>
    <xf numFmtId="3" fontId="1" fillId="0" borderId="8" xfId="7" applyNumberFormat="1" applyFont="1" applyFill="1" applyBorder="1" applyAlignment="1">
      <alignment horizontal="center"/>
    </xf>
    <xf numFmtId="0" fontId="1" fillId="0" borderId="0" xfId="4" applyFont="1" applyAlignment="1">
      <alignment horizontal="left" vertical="center"/>
    </xf>
    <xf numFmtId="167" fontId="1" fillId="19" borderId="0" xfId="7" applyNumberFormat="1" applyFont="1" applyFill="1" applyBorder="1" applyAlignment="1">
      <alignment horizontal="center" vertical="center" wrapText="1"/>
    </xf>
    <xf numFmtId="3" fontId="1" fillId="15" borderId="8" xfId="7" applyNumberFormat="1" applyFont="1" applyFill="1" applyBorder="1" applyAlignment="1">
      <alignment horizontal="center" vertical="center"/>
    </xf>
    <xf numFmtId="3" fontId="1" fillId="21" borderId="8" xfId="4" applyNumberFormat="1" applyFont="1" applyFill="1" applyBorder="1" applyAlignment="1">
      <alignment horizontal="center" vertical="center"/>
    </xf>
    <xf numFmtId="167" fontId="1" fillId="19" borderId="20" xfId="7" applyNumberFormat="1" applyFont="1" applyFill="1" applyBorder="1" applyAlignment="1">
      <alignment horizontal="center" vertical="center" wrapText="1"/>
    </xf>
    <xf numFmtId="0" fontId="24" fillId="22" borderId="0" xfId="4" applyFont="1" applyFill="1" applyAlignment="1">
      <alignment horizontal="left" vertical="center" wrapText="1"/>
    </xf>
    <xf numFmtId="0" fontId="24" fillId="17" borderId="0" xfId="4" applyFont="1" applyFill="1" applyAlignment="1">
      <alignment horizontal="center" vertical="center"/>
    </xf>
    <xf numFmtId="17" fontId="24" fillId="12" borderId="8" xfId="4" applyNumberFormat="1" applyFont="1" applyFill="1" applyBorder="1" applyAlignment="1">
      <alignment horizontal="center" vertical="center" wrapText="1"/>
    </xf>
    <xf numFmtId="17" fontId="24" fillId="12" borderId="8" xfId="4" quotePrefix="1" applyNumberFormat="1" applyFont="1" applyFill="1" applyBorder="1" applyAlignment="1">
      <alignment horizontal="center" vertical="center" wrapText="1"/>
    </xf>
    <xf numFmtId="17" fontId="24" fillId="12" borderId="16" xfId="4" applyNumberFormat="1" applyFont="1" applyFill="1" applyBorder="1" applyAlignment="1">
      <alignment horizontal="center" vertical="center" wrapText="1"/>
    </xf>
    <xf numFmtId="17" fontId="24" fillId="12" borderId="0" xfId="4" applyNumberFormat="1" applyFont="1" applyFill="1" applyAlignment="1">
      <alignment horizontal="center" vertical="center" wrapText="1"/>
    </xf>
    <xf numFmtId="0" fontId="23" fillId="0" borderId="0" xfId="4" applyFont="1" applyAlignment="1">
      <alignment horizontal="center" vertical="center"/>
    </xf>
    <xf numFmtId="165" fontId="23" fillId="0" borderId="0" xfId="4" applyNumberFormat="1" applyFont="1" applyAlignment="1">
      <alignment horizontal="right" vertical="center"/>
    </xf>
    <xf numFmtId="9" fontId="32" fillId="0" borderId="0" xfId="8" applyFont="1" applyAlignment="1">
      <alignment vertical="center"/>
    </xf>
    <xf numFmtId="0" fontId="33" fillId="0" borderId="0" xfId="4" applyFont="1" applyAlignment="1">
      <alignment vertical="center"/>
    </xf>
    <xf numFmtId="165" fontId="23" fillId="23" borderId="0" xfId="4" applyNumberFormat="1" applyFont="1" applyFill="1" applyAlignment="1">
      <alignment vertical="center"/>
    </xf>
    <xf numFmtId="0" fontId="23" fillId="0" borderId="0" xfId="4" applyFont="1" applyAlignment="1">
      <alignment horizontal="left" vertical="center"/>
    </xf>
    <xf numFmtId="9" fontId="28" fillId="0" borderId="0" xfId="8" applyFont="1" applyAlignment="1">
      <alignment vertical="center"/>
    </xf>
    <xf numFmtId="0" fontId="34" fillId="0" borderId="0" xfId="4" applyFont="1" applyAlignment="1">
      <alignment vertical="center"/>
    </xf>
    <xf numFmtId="3" fontId="4" fillId="0" borderId="8" xfId="4" applyNumberFormat="1" applyFont="1" applyBorder="1" applyAlignment="1">
      <alignment horizontal="center" vertical="center"/>
    </xf>
    <xf numFmtId="0" fontId="19" fillId="0" borderId="0" xfId="4" applyFont="1" applyAlignment="1">
      <alignment horizontal="left" vertical="center"/>
    </xf>
    <xf numFmtId="0" fontId="36" fillId="9" borderId="0" xfId="4" applyFont="1" applyFill="1" applyAlignment="1">
      <alignment horizontal="left" vertical="center"/>
    </xf>
    <xf numFmtId="0" fontId="37" fillId="0" borderId="0" xfId="4" applyFont="1" applyAlignment="1">
      <alignment vertical="center"/>
    </xf>
    <xf numFmtId="0" fontId="38" fillId="17" borderId="0" xfId="4" applyFont="1" applyFill="1" applyAlignment="1">
      <alignment horizontal="left" vertical="center"/>
    </xf>
    <xf numFmtId="0" fontId="39" fillId="0" borderId="0" xfId="4" applyFont="1" applyAlignment="1">
      <alignment vertical="center"/>
    </xf>
    <xf numFmtId="0" fontId="38" fillId="17" borderId="0" xfId="4" applyFont="1" applyFill="1" applyAlignment="1">
      <alignment vertical="center"/>
    </xf>
    <xf numFmtId="0" fontId="39" fillId="0" borderId="0" xfId="0" applyFont="1"/>
    <xf numFmtId="17" fontId="3" fillId="12" borderId="11" xfId="4" quotePrefix="1" applyNumberFormat="1" applyFont="1" applyFill="1" applyBorder="1" applyAlignment="1">
      <alignment horizontal="center" vertical="center" wrapText="1"/>
    </xf>
    <xf numFmtId="17" fontId="19" fillId="24" borderId="8" xfId="4" quotePrefix="1" applyNumberFormat="1" applyFont="1" applyFill="1" applyBorder="1" applyAlignment="1">
      <alignment horizontal="center" vertical="center" wrapText="1"/>
    </xf>
    <xf numFmtId="17" fontId="3" fillId="12" borderId="0" xfId="4" quotePrefix="1" applyNumberFormat="1" applyFont="1" applyFill="1" applyAlignment="1">
      <alignment horizontal="center" vertical="center" wrapText="1"/>
    </xf>
    <xf numFmtId="165" fontId="1" fillId="15" borderId="8" xfId="7" applyNumberFormat="1" applyFont="1" applyFill="1" applyBorder="1" applyAlignment="1">
      <alignment horizontal="center" vertical="center"/>
    </xf>
    <xf numFmtId="165" fontId="4" fillId="0" borderId="8" xfId="4" applyNumberFormat="1" applyFont="1" applyBorder="1" applyAlignment="1">
      <alignment horizontal="center" vertical="center"/>
    </xf>
    <xf numFmtId="165" fontId="4" fillId="0" borderId="8" xfId="4" applyNumberFormat="1" applyFont="1" applyBorder="1" applyAlignment="1">
      <alignment horizontal="left" vertical="center"/>
    </xf>
    <xf numFmtId="165" fontId="4" fillId="0" borderId="8" xfId="7" applyNumberFormat="1" applyFont="1" applyFill="1" applyBorder="1" applyAlignment="1">
      <alignment horizontal="left" vertical="center"/>
    </xf>
    <xf numFmtId="165" fontId="4" fillId="0" borderId="8" xfId="7" applyNumberFormat="1" applyFont="1" applyFill="1" applyBorder="1" applyAlignment="1">
      <alignment horizontal="center" vertical="center"/>
    </xf>
    <xf numFmtId="3" fontId="1" fillId="0" borderId="0" xfId="4" applyNumberFormat="1" applyFont="1" applyAlignment="1">
      <alignment vertical="center"/>
    </xf>
    <xf numFmtId="165" fontId="1" fillId="15" borderId="8" xfId="7" applyNumberFormat="1" applyFont="1" applyFill="1" applyBorder="1" applyAlignment="1">
      <alignment horizontal="left" vertical="center"/>
    </xf>
    <xf numFmtId="165" fontId="30" fillId="0" borderId="8" xfId="4" applyNumberFormat="1" applyFont="1" applyBorder="1" applyAlignment="1">
      <alignment horizontal="center" vertical="center"/>
    </xf>
    <xf numFmtId="165" fontId="30" fillId="0" borderId="9" xfId="4" applyNumberFormat="1" applyFont="1" applyBorder="1" applyAlignment="1">
      <alignment horizontal="center" vertical="center"/>
    </xf>
    <xf numFmtId="165" fontId="1" fillId="0" borderId="8" xfId="4" applyNumberFormat="1" applyFont="1" applyBorder="1" applyAlignment="1">
      <alignment horizontal="center" vertical="center"/>
    </xf>
    <xf numFmtId="165" fontId="30" fillId="0" borderId="8" xfId="7" applyNumberFormat="1" applyFont="1" applyFill="1" applyBorder="1" applyAlignment="1">
      <alignment horizontal="center" vertical="center"/>
    </xf>
    <xf numFmtId="165" fontId="4" fillId="0" borderId="7" xfId="4" applyNumberFormat="1" applyFont="1" applyBorder="1" applyAlignment="1">
      <alignment horizontal="center" vertical="center"/>
    </xf>
    <xf numFmtId="165" fontId="40" fillId="25" borderId="8" xfId="7" applyNumberFormat="1" applyFont="1" applyFill="1" applyBorder="1" applyAlignment="1">
      <alignment horizontal="center" vertical="center"/>
    </xf>
    <xf numFmtId="165" fontId="30" fillId="0" borderId="8" xfId="7" applyNumberFormat="1" applyFont="1" applyBorder="1" applyAlignment="1">
      <alignment horizontal="center" vertical="center"/>
    </xf>
    <xf numFmtId="165" fontId="30" fillId="0" borderId="14" xfId="7" applyNumberFormat="1" applyFont="1" applyBorder="1" applyAlignment="1">
      <alignment horizontal="center" vertical="center"/>
    </xf>
    <xf numFmtId="165" fontId="30" fillId="0" borderId="11" xfId="7" applyNumberFormat="1" applyFont="1" applyBorder="1" applyAlignment="1">
      <alignment horizontal="center" vertical="center"/>
    </xf>
    <xf numFmtId="165" fontId="40" fillId="0" borderId="8" xfId="7" applyNumberFormat="1" applyFont="1" applyFill="1" applyBorder="1" applyAlignment="1">
      <alignment horizontal="center" vertical="center"/>
    </xf>
    <xf numFmtId="165" fontId="4" fillId="0" borderId="8" xfId="7" applyNumberFormat="1" applyFont="1" applyBorder="1" applyAlignment="1">
      <alignment horizontal="center" vertical="center"/>
    </xf>
    <xf numFmtId="165" fontId="1" fillId="15" borderId="0" xfId="7" applyNumberFormat="1" applyFont="1" applyFill="1" applyAlignment="1">
      <alignment horizontal="center" vertical="center"/>
    </xf>
    <xf numFmtId="165" fontId="4" fillId="0" borderId="11" xfId="7" applyNumberFormat="1" applyFont="1" applyBorder="1" applyAlignment="1">
      <alignment horizontal="center" vertical="center"/>
    </xf>
    <xf numFmtId="165" fontId="30" fillId="15" borderId="8" xfId="7" applyNumberFormat="1" applyFont="1" applyFill="1" applyBorder="1" applyAlignment="1">
      <alignment horizontal="center" vertical="center"/>
    </xf>
    <xf numFmtId="165" fontId="4" fillId="0" borderId="11" xfId="4" applyNumberFormat="1" applyFont="1" applyBorder="1" applyAlignment="1">
      <alignment horizontal="center" vertical="center"/>
    </xf>
    <xf numFmtId="165" fontId="30" fillId="0" borderId="11" xfId="7" applyNumberFormat="1" applyFont="1" applyFill="1" applyBorder="1" applyAlignment="1">
      <alignment horizontal="center" vertical="center"/>
    </xf>
    <xf numFmtId="165" fontId="1" fillId="0" borderId="0" xfId="4" applyNumberFormat="1" applyFont="1" applyAlignment="1">
      <alignment vertical="center"/>
    </xf>
    <xf numFmtId="165" fontId="1" fillId="16" borderId="8" xfId="7" applyNumberFormat="1" applyFont="1" applyFill="1" applyBorder="1" applyAlignment="1">
      <alignment horizontal="center" vertical="center"/>
    </xf>
    <xf numFmtId="165" fontId="1" fillId="0" borderId="8" xfId="7" applyNumberFormat="1" applyFont="1" applyBorder="1" applyAlignment="1">
      <alignment horizontal="center" vertical="center"/>
    </xf>
    <xf numFmtId="165" fontId="4" fillId="0" borderId="8" xfId="4" applyNumberFormat="1" applyFont="1" applyBorder="1" applyAlignment="1" applyProtection="1">
      <alignment horizontal="center" vertical="center"/>
      <protection locked="0"/>
    </xf>
    <xf numFmtId="165" fontId="30" fillId="0" borderId="8" xfId="4" applyNumberFormat="1" applyFont="1" applyBorder="1" applyAlignment="1" applyProtection="1">
      <alignment horizontal="center" vertical="center"/>
      <protection locked="0"/>
    </xf>
    <xf numFmtId="3" fontId="30" fillId="0" borderId="8" xfId="4" applyNumberFormat="1" applyFont="1" applyBorder="1" applyAlignment="1">
      <alignment horizontal="center" vertical="center"/>
    </xf>
    <xf numFmtId="0" fontId="5" fillId="0" borderId="17" xfId="4" applyFont="1" applyBorder="1" applyAlignment="1">
      <alignment vertical="center"/>
    </xf>
    <xf numFmtId="165" fontId="5" fillId="0" borderId="17" xfId="4" applyNumberFormat="1" applyFont="1" applyBorder="1" applyAlignment="1">
      <alignment horizontal="center" vertical="center"/>
    </xf>
    <xf numFmtId="165" fontId="5" fillId="0" borderId="15" xfId="4" applyNumberFormat="1" applyFont="1" applyBorder="1" applyAlignment="1">
      <alignment horizontal="center" vertical="center"/>
    </xf>
    <xf numFmtId="3" fontId="5" fillId="0" borderId="15" xfId="4" applyNumberFormat="1" applyFont="1" applyBorder="1" applyAlignment="1">
      <alignment horizontal="center" vertical="center"/>
    </xf>
    <xf numFmtId="165" fontId="41" fillId="0" borderId="15" xfId="4" applyNumberFormat="1" applyFont="1" applyBorder="1" applyAlignment="1">
      <alignment horizontal="center" vertical="center"/>
    </xf>
    <xf numFmtId="3" fontId="5" fillId="0" borderId="17" xfId="4" applyNumberFormat="1" applyFont="1" applyBorder="1" applyAlignment="1">
      <alignment horizontal="center" vertical="center"/>
    </xf>
    <xf numFmtId="17" fontId="19" fillId="24" borderId="8" xfId="4" applyNumberFormat="1" applyFont="1" applyFill="1" applyBorder="1" applyAlignment="1">
      <alignment horizontal="center" vertical="center" wrapText="1"/>
    </xf>
    <xf numFmtId="9" fontId="3" fillId="12" borderId="8" xfId="8" applyFont="1" applyFill="1" applyBorder="1" applyAlignment="1">
      <alignment horizontal="center" vertical="center" wrapText="1"/>
    </xf>
    <xf numFmtId="167" fontId="1" fillId="0" borderId="0" xfId="7" applyNumberFormat="1" applyFont="1" applyFill="1" applyBorder="1" applyAlignment="1">
      <alignment horizontal="left" vertical="center"/>
    </xf>
    <xf numFmtId="9" fontId="1" fillId="0" borderId="0" xfId="5" applyFont="1" applyAlignment="1">
      <alignment horizontal="right" vertical="center"/>
    </xf>
    <xf numFmtId="9" fontId="1" fillId="0" borderId="0" xfId="8" applyFont="1" applyBorder="1" applyAlignment="1">
      <alignment vertical="center"/>
    </xf>
    <xf numFmtId="9" fontId="1" fillId="0" borderId="0" xfId="8" applyFont="1" applyAlignment="1">
      <alignment horizontal="right" vertical="center"/>
    </xf>
    <xf numFmtId="9" fontId="1" fillId="0" borderId="0" xfId="8" applyFont="1" applyFill="1" applyBorder="1" applyAlignment="1">
      <alignment horizontal="left" vertical="center"/>
    </xf>
    <xf numFmtId="9" fontId="40" fillId="0" borderId="0" xfId="8" applyFont="1" applyFill="1" applyBorder="1" applyAlignment="1">
      <alignment vertical="center"/>
    </xf>
    <xf numFmtId="1" fontId="30" fillId="0" borderId="0" xfId="4" applyNumberFormat="1" applyFont="1" applyAlignment="1">
      <alignment horizontal="center" vertical="center"/>
    </xf>
    <xf numFmtId="167" fontId="30" fillId="0" borderId="0" xfId="7" applyNumberFormat="1" applyFont="1" applyFill="1" applyBorder="1" applyAlignment="1">
      <alignment horizontal="center" vertical="center"/>
    </xf>
    <xf numFmtId="3" fontId="1" fillId="0" borderId="0" xfId="4" applyNumberFormat="1" applyFont="1" applyAlignment="1">
      <alignment horizontal="center" vertical="center"/>
    </xf>
    <xf numFmtId="9" fontId="1" fillId="0" borderId="18" xfId="8" applyFont="1" applyBorder="1" applyAlignment="1">
      <alignment vertical="center"/>
    </xf>
    <xf numFmtId="9" fontId="1" fillId="0" borderId="21" xfId="8" applyFont="1" applyBorder="1" applyAlignment="1">
      <alignment vertical="center"/>
    </xf>
    <xf numFmtId="9" fontId="1" fillId="0" borderId="15" xfId="8" applyFont="1" applyBorder="1" applyAlignment="1">
      <alignment vertical="center"/>
    </xf>
    <xf numFmtId="9" fontId="1" fillId="0" borderId="15" xfId="6" applyFont="1" applyBorder="1" applyAlignment="1">
      <alignment vertical="center"/>
    </xf>
    <xf numFmtId="9" fontId="5" fillId="0" borderId="15" xfId="8" applyFont="1" applyBorder="1" applyAlignment="1">
      <alignment vertical="center"/>
    </xf>
    <xf numFmtId="9" fontId="1" fillId="0" borderId="17" xfId="8" applyFont="1" applyBorder="1" applyAlignment="1">
      <alignment vertical="center"/>
    </xf>
    <xf numFmtId="9" fontId="1" fillId="0" borderId="15" xfId="8" applyFont="1" applyBorder="1" applyAlignment="1">
      <alignment horizontal="right" vertical="center"/>
    </xf>
    <xf numFmtId="9" fontId="1" fillId="0" borderId="15" xfId="8" applyFont="1" applyFill="1" applyBorder="1" applyAlignment="1">
      <alignment horizontal="right" vertical="center"/>
    </xf>
    <xf numFmtId="9" fontId="1" fillId="0" borderId="21" xfId="8" applyFont="1" applyBorder="1" applyAlignment="1">
      <alignment horizontal="right" vertical="center"/>
    </xf>
    <xf numFmtId="9" fontId="1" fillId="0" borderId="21" xfId="8" applyFont="1" applyFill="1" applyBorder="1" applyAlignment="1">
      <alignment horizontal="right" vertical="center"/>
    </xf>
    <xf numFmtId="9" fontId="1" fillId="0" borderId="22" xfId="8" applyFont="1" applyBorder="1" applyAlignment="1">
      <alignment horizontal="right" vertical="center"/>
    </xf>
    <xf numFmtId="9" fontId="1" fillId="0" borderId="15" xfId="4" applyNumberFormat="1" applyFont="1" applyBorder="1" applyAlignment="1">
      <alignment horizontal="right" vertical="center"/>
    </xf>
    <xf numFmtId="9" fontId="40" fillId="0" borderId="15" xfId="4" applyNumberFormat="1" applyFont="1" applyBorder="1" applyAlignment="1">
      <alignment horizontal="right" vertical="center"/>
    </xf>
    <xf numFmtId="9" fontId="1" fillId="0" borderId="17" xfId="6" applyFont="1" applyBorder="1" applyAlignment="1">
      <alignment vertical="center"/>
    </xf>
    <xf numFmtId="165" fontId="30" fillId="0" borderId="19" xfId="4" applyNumberFormat="1" applyFont="1" applyBorder="1" applyAlignment="1">
      <alignment horizontal="center" vertical="center" wrapText="1"/>
    </xf>
    <xf numFmtId="165" fontId="30" fillId="0" borderId="0" xfId="4" applyNumberFormat="1" applyFont="1" applyAlignment="1">
      <alignment horizontal="center" vertical="center"/>
    </xf>
    <xf numFmtId="165" fontId="30" fillId="0" borderId="0" xfId="4" applyNumberFormat="1" applyFont="1" applyAlignment="1">
      <alignment horizontal="center" vertical="center" wrapText="1"/>
    </xf>
    <xf numFmtId="3" fontId="42" fillId="0" borderId="8" xfId="4" applyNumberFormat="1" applyFont="1" applyBorder="1" applyAlignment="1">
      <alignment horizontal="center" vertical="center"/>
    </xf>
    <xf numFmtId="165" fontId="4" fillId="16" borderId="8" xfId="7" applyNumberFormat="1" applyFont="1" applyFill="1" applyBorder="1" applyAlignment="1">
      <alignment horizontal="center" vertical="center"/>
    </xf>
    <xf numFmtId="165" fontId="1" fillId="15" borderId="7" xfId="7" applyNumberFormat="1" applyFont="1" applyFill="1" applyBorder="1" applyAlignment="1">
      <alignment horizontal="center" vertical="center"/>
    </xf>
    <xf numFmtId="165" fontId="1" fillId="0" borderId="7" xfId="4" applyNumberFormat="1" applyFont="1" applyBorder="1" applyAlignment="1">
      <alignment horizontal="center" vertical="center"/>
    </xf>
    <xf numFmtId="165" fontId="30" fillId="0" borderId="7" xfId="4" applyNumberFormat="1" applyFont="1" applyBorder="1" applyAlignment="1">
      <alignment horizontal="center" vertical="center"/>
    </xf>
    <xf numFmtId="165" fontId="30" fillId="0" borderId="23" xfId="4" applyNumberFormat="1" applyFont="1" applyBorder="1" applyAlignment="1">
      <alignment horizontal="center" vertical="center"/>
    </xf>
    <xf numFmtId="165" fontId="30" fillId="0" borderId="23" xfId="4" applyNumberFormat="1" applyFont="1" applyBorder="1" applyAlignment="1">
      <alignment horizontal="center" vertical="center" wrapText="1"/>
    </xf>
    <xf numFmtId="17" fontId="3" fillId="12" borderId="7" xfId="4" applyNumberFormat="1" applyFont="1" applyFill="1" applyBorder="1" applyAlignment="1">
      <alignment horizontal="center" vertical="center" wrapText="1"/>
    </xf>
    <xf numFmtId="0" fontId="1" fillId="0" borderId="0" xfId="6" applyNumberFormat="1" applyFont="1" applyAlignment="1">
      <alignment vertical="center"/>
    </xf>
    <xf numFmtId="3" fontId="30" fillId="0" borderId="19" xfId="4" applyNumberFormat="1" applyFont="1" applyBorder="1" applyAlignment="1">
      <alignment horizontal="center" vertical="center" wrapText="1"/>
    </xf>
    <xf numFmtId="3" fontId="30" fillId="0" borderId="0" xfId="4" applyNumberFormat="1" applyFont="1" applyAlignment="1">
      <alignment horizontal="center" vertical="center" wrapText="1"/>
    </xf>
    <xf numFmtId="0" fontId="1" fillId="0" borderId="0" xfId="8" applyNumberFormat="1" applyFont="1" applyAlignment="1">
      <alignment vertical="center"/>
    </xf>
    <xf numFmtId="3" fontId="30" fillId="0" borderId="23" xfId="4" applyNumberFormat="1" applyFont="1" applyBorder="1" applyAlignment="1">
      <alignment horizontal="center" vertical="center" wrapText="1"/>
    </xf>
    <xf numFmtId="0" fontId="43" fillId="0" borderId="0" xfId="4" applyFont="1" applyAlignment="1">
      <alignment vertical="center"/>
    </xf>
    <xf numFmtId="165" fontId="30" fillId="0" borderId="19" xfId="4" applyNumberFormat="1" applyFont="1" applyBorder="1" applyAlignment="1">
      <alignment horizontal="center" vertical="center" wrapText="1"/>
    </xf>
    <xf numFmtId="165" fontId="30" fillId="0" borderId="7" xfId="4" applyNumberFormat="1" applyFont="1" applyBorder="1" applyAlignment="1">
      <alignment horizontal="center" vertical="center" wrapText="1"/>
    </xf>
    <xf numFmtId="165" fontId="4" fillId="0" borderId="11" xfId="7" applyNumberFormat="1" applyFont="1" applyFill="1" applyBorder="1" applyAlignment="1">
      <alignment horizontal="center" vertical="center"/>
    </xf>
    <xf numFmtId="165" fontId="30" fillId="0" borderId="0" xfId="4" applyNumberFormat="1" applyFont="1" applyAlignment="1">
      <alignment horizontal="center" vertical="center" wrapText="1"/>
    </xf>
    <xf numFmtId="165" fontId="30" fillId="0" borderId="9" xfId="4" applyNumberFormat="1" applyFont="1" applyBorder="1" applyAlignment="1">
      <alignment horizontal="center" vertical="center" wrapText="1"/>
    </xf>
    <xf numFmtId="165" fontId="4" fillId="16" borderId="8" xfId="4" applyNumberFormat="1" applyFont="1" applyFill="1" applyBorder="1" applyAlignment="1">
      <alignment horizontal="center" vertical="center"/>
    </xf>
    <xf numFmtId="165" fontId="30" fillId="0" borderId="7" xfId="7" applyNumberFormat="1" applyFont="1" applyFill="1" applyBorder="1" applyAlignment="1">
      <alignment horizontal="center" vertical="center"/>
    </xf>
    <xf numFmtId="165" fontId="1" fillId="0" borderId="7" xfId="7" applyNumberFormat="1" applyFont="1" applyFill="1" applyBorder="1" applyAlignment="1">
      <alignment horizontal="center" vertical="center"/>
    </xf>
    <xf numFmtId="0" fontId="5" fillId="0" borderId="15" xfId="4" applyFont="1" applyBorder="1" applyAlignment="1">
      <alignment vertical="center"/>
    </xf>
    <xf numFmtId="165" fontId="30" fillId="0" borderId="20" xfId="4" applyNumberFormat="1" applyFont="1" applyBorder="1" applyAlignment="1">
      <alignment horizontal="center" vertical="center" wrapText="1"/>
    </xf>
    <xf numFmtId="165" fontId="30" fillId="0" borderId="20" xfId="4" applyNumberFormat="1" applyFont="1" applyBorder="1" applyAlignment="1">
      <alignment horizontal="center" vertical="center" wrapText="1"/>
    </xf>
    <xf numFmtId="165" fontId="30" fillId="0" borderId="20" xfId="4" applyNumberFormat="1" applyFont="1" applyBorder="1" applyAlignment="1">
      <alignment horizontal="center" vertical="center"/>
    </xf>
    <xf numFmtId="165" fontId="5" fillId="0" borderId="0" xfId="4" applyNumberFormat="1" applyFont="1" applyAlignment="1">
      <alignment horizontal="center" vertical="center"/>
    </xf>
    <xf numFmtId="165" fontId="30" fillId="0" borderId="0" xfId="4" applyNumberFormat="1" applyFont="1" applyAlignment="1">
      <alignment vertical="center"/>
    </xf>
    <xf numFmtId="3" fontId="5" fillId="0" borderId="0" xfId="4" applyNumberFormat="1" applyFont="1" applyAlignment="1">
      <alignment horizontal="center" vertical="center"/>
    </xf>
    <xf numFmtId="3" fontId="30" fillId="0" borderId="0" xfId="4" applyNumberFormat="1" applyFont="1" applyAlignment="1">
      <alignment horizontal="center" vertical="center"/>
    </xf>
    <xf numFmtId="3" fontId="30" fillId="0" borderId="23" xfId="4" applyNumberFormat="1" applyFont="1" applyBorder="1" applyAlignment="1">
      <alignment horizontal="center" vertical="center"/>
    </xf>
    <xf numFmtId="9" fontId="1" fillId="0" borderId="15" xfId="5" applyFont="1" applyBorder="1" applyAlignment="1">
      <alignment vertical="center"/>
    </xf>
    <xf numFmtId="9" fontId="1" fillId="0" borderId="15" xfId="6" applyFont="1" applyBorder="1" applyAlignment="1">
      <alignment horizontal="right" vertical="center"/>
    </xf>
    <xf numFmtId="0" fontId="43" fillId="0" borderId="0" xfId="4" applyFont="1" applyAlignment="1">
      <alignment horizontal="left" vertical="center"/>
    </xf>
    <xf numFmtId="0" fontId="38" fillId="17" borderId="0" xfId="4" applyFont="1" applyFill="1" applyAlignment="1">
      <alignment horizontal="left" vertical="center"/>
    </xf>
    <xf numFmtId="0" fontId="38" fillId="17" borderId="0" xfId="4" applyFont="1" applyFill="1" applyAlignment="1">
      <alignment vertical="center"/>
    </xf>
    <xf numFmtId="3" fontId="5" fillId="0" borderId="15" xfId="4" quotePrefix="1" applyNumberFormat="1" applyFont="1" applyBorder="1" applyAlignment="1">
      <alignment horizontal="center" vertical="center"/>
    </xf>
    <xf numFmtId="17" fontId="3" fillId="26" borderId="8" xfId="4" applyNumberFormat="1" applyFont="1" applyFill="1" applyBorder="1" applyAlignment="1">
      <alignment horizontal="center" vertical="center" wrapText="1"/>
    </xf>
    <xf numFmtId="0" fontId="36" fillId="9" borderId="0" xfId="4" applyFont="1" applyFill="1" applyAlignment="1">
      <alignment horizontal="left" vertical="center"/>
    </xf>
    <xf numFmtId="165" fontId="30" fillId="0" borderId="7" xfId="4" applyNumberFormat="1" applyFont="1" applyBorder="1" applyAlignment="1">
      <alignment horizontal="center" vertical="center" wrapText="1"/>
    </xf>
    <xf numFmtId="165" fontId="30" fillId="0" borderId="10" xfId="4" applyNumberFormat="1" applyFont="1" applyBorder="1" applyAlignment="1">
      <alignment horizontal="center" vertical="center"/>
    </xf>
    <xf numFmtId="165" fontId="30" fillId="0" borderId="23" xfId="4" applyNumberFormat="1" applyFont="1" applyBorder="1" applyAlignment="1">
      <alignment horizontal="center" vertical="center" wrapText="1"/>
    </xf>
    <xf numFmtId="165" fontId="30" fillId="0" borderId="23" xfId="4" applyNumberFormat="1" applyFont="1" applyBorder="1" applyAlignment="1">
      <alignment vertical="center"/>
    </xf>
    <xf numFmtId="165" fontId="5" fillId="0" borderId="15" xfId="7" applyNumberFormat="1" applyFont="1" applyFill="1" applyBorder="1" applyAlignment="1">
      <alignment horizontal="center" vertical="center"/>
    </xf>
    <xf numFmtId="3" fontId="30" fillId="0" borderId="0" xfId="4" applyNumberFormat="1" applyFont="1" applyAlignment="1">
      <alignment vertical="center"/>
    </xf>
    <xf numFmtId="3" fontId="30" fillId="0" borderId="9" xfId="4" applyNumberFormat="1" applyFont="1" applyBorder="1" applyAlignment="1">
      <alignment vertical="center"/>
    </xf>
    <xf numFmtId="3" fontId="30" fillId="0" borderId="8" xfId="4" applyNumberFormat="1" applyFont="1" applyBorder="1" applyAlignment="1">
      <alignment vertical="center"/>
    </xf>
    <xf numFmtId="9" fontId="1" fillId="0" borderId="23" xfId="5" applyFont="1" applyBorder="1" applyAlignment="1">
      <alignment vertical="center"/>
    </xf>
    <xf numFmtId="9" fontId="1" fillId="0" borderId="24" xfId="5" applyFont="1" applyBorder="1" applyAlignment="1">
      <alignment vertical="center"/>
    </xf>
    <xf numFmtId="0" fontId="44" fillId="0" borderId="0" xfId="4" applyFont="1" applyAlignment="1">
      <alignment vertical="center"/>
    </xf>
    <xf numFmtId="167" fontId="4" fillId="0" borderId="8" xfId="7" applyNumberFormat="1" applyFont="1" applyFill="1" applyBorder="1" applyAlignment="1">
      <alignment horizontal="center" vertical="center"/>
    </xf>
    <xf numFmtId="167" fontId="1" fillId="15" borderId="8" xfId="7" applyNumberFormat="1" applyFont="1" applyFill="1" applyBorder="1" applyAlignment="1">
      <alignment horizontal="left" vertical="center"/>
    </xf>
    <xf numFmtId="167" fontId="30" fillId="0" borderId="8" xfId="7" applyNumberFormat="1" applyFont="1" applyFill="1" applyBorder="1" applyAlignment="1">
      <alignment horizontal="left" vertical="center"/>
    </xf>
    <xf numFmtId="1" fontId="30" fillId="0" borderId="8" xfId="4" applyNumberFormat="1" applyFont="1" applyBorder="1" applyAlignment="1">
      <alignment horizontal="center" vertical="center"/>
    </xf>
    <xf numFmtId="3" fontId="30" fillId="0" borderId="8" xfId="4" applyNumberFormat="1" applyFont="1" applyBorder="1" applyAlignment="1" applyProtection="1">
      <alignment horizontal="center" vertical="center"/>
      <protection locked="0"/>
    </xf>
    <xf numFmtId="0" fontId="4" fillId="0" borderId="8" xfId="4" applyFont="1" applyBorder="1" applyAlignment="1">
      <alignment horizontal="center" vertical="center"/>
    </xf>
    <xf numFmtId="1" fontId="4" fillId="0" borderId="8" xfId="4" applyNumberFormat="1" applyFont="1" applyBorder="1" applyAlignment="1">
      <alignment horizontal="center" vertical="center"/>
    </xf>
    <xf numFmtId="165" fontId="1" fillId="0" borderId="0" xfId="7" applyNumberFormat="1" applyFont="1" applyFill="1" applyBorder="1" applyAlignment="1">
      <alignment horizontal="center" vertical="center"/>
    </xf>
    <xf numFmtId="0" fontId="1" fillId="0" borderId="8" xfId="4" applyFont="1" applyBorder="1" applyAlignment="1">
      <alignment horizontal="center" vertical="center"/>
    </xf>
    <xf numFmtId="167" fontId="1" fillId="0" borderId="8" xfId="7" applyNumberFormat="1" applyFont="1" applyFill="1" applyBorder="1" applyAlignment="1">
      <alignment horizontal="left" vertical="center"/>
    </xf>
    <xf numFmtId="1" fontId="30" fillId="0" borderId="7" xfId="4" applyNumberFormat="1" applyFont="1" applyBorder="1" applyAlignment="1">
      <alignment horizontal="center" vertical="center"/>
    </xf>
    <xf numFmtId="167" fontId="4" fillId="0" borderId="8" xfId="7" applyNumberFormat="1" applyFont="1" applyFill="1" applyBorder="1" applyAlignment="1">
      <alignment horizontal="left" vertical="center"/>
    </xf>
    <xf numFmtId="3" fontId="4" fillId="0" borderId="8" xfId="4" applyNumberFormat="1" applyFont="1" applyBorder="1" applyAlignment="1" applyProtection="1">
      <alignment horizontal="center" vertical="center"/>
      <protection locked="0"/>
    </xf>
    <xf numFmtId="167" fontId="5" fillId="0" borderId="15" xfId="4" applyNumberFormat="1" applyFont="1" applyBorder="1" applyAlignment="1">
      <alignment horizontal="center" vertical="center"/>
    </xf>
    <xf numFmtId="167" fontId="5" fillId="0" borderId="0" xfId="4" applyNumberFormat="1" applyFont="1" applyAlignment="1">
      <alignment vertical="center"/>
    </xf>
    <xf numFmtId="0" fontId="5" fillId="0" borderId="0" xfId="4" applyFont="1" applyAlignment="1">
      <alignment horizontal="center" vertical="center"/>
    </xf>
    <xf numFmtId="1" fontId="5" fillId="0" borderId="0" xfId="4" applyNumberFormat="1" applyFont="1" applyAlignment="1">
      <alignment horizontal="center" vertical="center"/>
    </xf>
    <xf numFmtId="0" fontId="1" fillId="0" borderId="0" xfId="4" applyFont="1" applyAlignment="1">
      <alignment horizontal="center" vertical="center"/>
    </xf>
    <xf numFmtId="17" fontId="3" fillId="0" borderId="0" xfId="4" applyNumberFormat="1" applyFont="1" applyAlignment="1">
      <alignment vertical="center" wrapText="1"/>
    </xf>
    <xf numFmtId="9" fontId="1" fillId="0" borderId="0" xfId="8" applyFont="1" applyFill="1" applyBorder="1" applyAlignment="1">
      <alignment vertical="center"/>
    </xf>
    <xf numFmtId="17" fontId="30" fillId="0" borderId="0" xfId="4" applyNumberFormat="1" applyFont="1" applyAlignment="1">
      <alignment horizontal="center" vertical="center" wrapText="1"/>
    </xf>
    <xf numFmtId="0" fontId="5" fillId="13" borderId="0" xfId="9" applyFont="1" applyFill="1" applyAlignment="1">
      <alignment horizontal="center" vertical="center"/>
    </xf>
    <xf numFmtId="0" fontId="1" fillId="0" borderId="0" xfId="9" applyFont="1"/>
    <xf numFmtId="0" fontId="5" fillId="9" borderId="0" xfId="9" applyFont="1" applyFill="1" applyAlignment="1">
      <alignment horizontal="center"/>
    </xf>
    <xf numFmtId="0" fontId="45" fillId="0" borderId="0" xfId="9" applyFont="1"/>
    <xf numFmtId="0" fontId="22" fillId="0" borderId="8" xfId="9" applyFont="1" applyBorder="1" applyAlignment="1">
      <alignment horizontal="center" vertical="center" wrapText="1"/>
    </xf>
    <xf numFmtId="0" fontId="46" fillId="12" borderId="8" xfId="9" applyFont="1" applyFill="1" applyBorder="1" applyAlignment="1">
      <alignment horizontal="center" vertical="center" wrapText="1"/>
    </xf>
    <xf numFmtId="0" fontId="3" fillId="12" borderId="8" xfId="9" applyFont="1" applyFill="1" applyBorder="1" applyAlignment="1">
      <alignment horizontal="center" vertical="center" wrapText="1"/>
    </xf>
    <xf numFmtId="0" fontId="3" fillId="12" borderId="11" xfId="9" applyFont="1" applyFill="1" applyBorder="1" applyAlignment="1">
      <alignment horizontal="center" vertical="center" wrapText="1"/>
    </xf>
    <xf numFmtId="0" fontId="3" fillId="12" borderId="13" xfId="9" applyFont="1" applyFill="1" applyBorder="1" applyAlignment="1">
      <alignment horizontal="center" vertical="center" wrapText="1"/>
    </xf>
    <xf numFmtId="0" fontId="3" fillId="12" borderId="25" xfId="9" applyFont="1" applyFill="1" applyBorder="1" applyAlignment="1">
      <alignment horizontal="center" vertical="center" wrapText="1"/>
    </xf>
    <xf numFmtId="0" fontId="3" fillId="12" borderId="20" xfId="9" applyFont="1" applyFill="1" applyBorder="1" applyAlignment="1">
      <alignment horizontal="center" vertical="center" wrapText="1"/>
    </xf>
    <xf numFmtId="0" fontId="3" fillId="12" borderId="7" xfId="9" applyFont="1" applyFill="1" applyBorder="1" applyAlignment="1">
      <alignment horizontal="center" vertical="center" wrapText="1"/>
    </xf>
    <xf numFmtId="0" fontId="3" fillId="12" borderId="7" xfId="9" applyFont="1" applyFill="1" applyBorder="1" applyAlignment="1">
      <alignment horizontal="center" vertical="center" wrapText="1"/>
    </xf>
    <xf numFmtId="0" fontId="46" fillId="12" borderId="7" xfId="9" applyFont="1" applyFill="1" applyBorder="1" applyAlignment="1">
      <alignment horizontal="center" vertical="center" wrapText="1"/>
    </xf>
    <xf numFmtId="0" fontId="3" fillId="12" borderId="19" xfId="9" applyFont="1" applyFill="1" applyBorder="1" applyAlignment="1">
      <alignment horizontal="center" vertical="center" wrapText="1"/>
    </xf>
    <xf numFmtId="0" fontId="1" fillId="0" borderId="8" xfId="9" applyFont="1" applyBorder="1" applyAlignment="1">
      <alignment horizontal="center"/>
    </xf>
    <xf numFmtId="9" fontId="47" fillId="27" borderId="8" xfId="5" applyFont="1" applyFill="1" applyBorder="1" applyAlignment="1">
      <alignment horizontal="center" vertical="center"/>
    </xf>
    <xf numFmtId="9" fontId="1" fillId="0" borderId="7" xfId="5" applyFont="1" applyBorder="1" applyAlignment="1">
      <alignment horizontal="center"/>
    </xf>
    <xf numFmtId="9" fontId="4" fillId="13" borderId="7" xfId="8" applyFont="1" applyFill="1" applyBorder="1" applyAlignment="1">
      <alignment horizontal="center"/>
    </xf>
    <xf numFmtId="9" fontId="0" fillId="0" borderId="8" xfId="0" applyNumberFormat="1" applyBorder="1" applyAlignment="1">
      <alignment horizontal="center" vertical="center"/>
    </xf>
    <xf numFmtId="9" fontId="1" fillId="0" borderId="0" xfId="8" applyFont="1"/>
    <xf numFmtId="0" fontId="1" fillId="7" borderId="7" xfId="5" applyNumberFormat="1" applyFont="1" applyFill="1" applyBorder="1" applyAlignment="1">
      <alignment horizontal="center"/>
    </xf>
    <xf numFmtId="0" fontId="30" fillId="7" borderId="7" xfId="5" applyNumberFormat="1" applyFont="1" applyFill="1" applyBorder="1" applyAlignment="1">
      <alignment horizontal="center"/>
    </xf>
    <xf numFmtId="0" fontId="23" fillId="0" borderId="8" xfId="0" applyFont="1" applyBorder="1" applyAlignment="1">
      <alignment horizontal="left" vertical="center"/>
    </xf>
    <xf numFmtId="0" fontId="19" fillId="0" borderId="24" xfId="9" applyFont="1" applyBorder="1" applyAlignment="1">
      <alignment wrapText="1"/>
    </xf>
    <xf numFmtId="0" fontId="5" fillId="0" borderId="22" xfId="9" applyFont="1" applyBorder="1" applyAlignment="1">
      <alignment horizontal="center"/>
    </xf>
    <xf numFmtId="0" fontId="5" fillId="0" borderId="17" xfId="9" applyFont="1" applyBorder="1" applyAlignment="1">
      <alignment horizontal="center"/>
    </xf>
    <xf numFmtId="9" fontId="48" fillId="13" borderId="15" xfId="8" applyFont="1" applyFill="1" applyBorder="1" applyAlignment="1">
      <alignment horizontal="center"/>
    </xf>
    <xf numFmtId="9" fontId="5" fillId="0" borderId="26" xfId="5" applyFont="1" applyBorder="1" applyAlignment="1">
      <alignment horizontal="center"/>
    </xf>
    <xf numFmtId="9" fontId="5" fillId="0" borderId="27" xfId="5" applyFont="1" applyBorder="1" applyAlignment="1">
      <alignment horizontal="center"/>
    </xf>
    <xf numFmtId="0" fontId="5" fillId="0" borderId="0" xfId="9" applyFont="1"/>
    <xf numFmtId="9" fontId="49" fillId="13" borderId="27" xfId="8" applyFont="1" applyFill="1" applyBorder="1" applyAlignment="1">
      <alignment horizontal="center"/>
    </xf>
    <xf numFmtId="9" fontId="5" fillId="0" borderId="27" xfId="8" applyFont="1" applyBorder="1" applyAlignment="1">
      <alignment horizontal="center"/>
    </xf>
    <xf numFmtId="9" fontId="5" fillId="0" borderId="0" xfId="8" applyFont="1"/>
    <xf numFmtId="9" fontId="1" fillId="0" borderId="0" xfId="9" applyNumberFormat="1" applyFont="1"/>
    <xf numFmtId="9" fontId="1" fillId="0" borderId="0" xfId="5" applyFont="1"/>
    <xf numFmtId="0" fontId="3" fillId="12" borderId="25" xfId="9" applyFont="1" applyFill="1" applyBorder="1" applyAlignment="1">
      <alignment horizontal="center" vertical="center"/>
    </xf>
    <xf numFmtId="0" fontId="3" fillId="12" borderId="20" xfId="9" applyFont="1" applyFill="1" applyBorder="1" applyAlignment="1">
      <alignment horizontal="center" vertical="center"/>
    </xf>
    <xf numFmtId="9" fontId="4" fillId="13" borderId="7" xfId="5" applyFont="1" applyFill="1" applyBorder="1" applyAlignment="1">
      <alignment horizontal="center"/>
    </xf>
    <xf numFmtId="0" fontId="1" fillId="0" borderId="7" xfId="5" applyNumberFormat="1" applyFont="1" applyBorder="1" applyAlignment="1">
      <alignment horizontal="center"/>
    </xf>
    <xf numFmtId="9" fontId="5" fillId="0" borderId="24" xfId="5" applyFont="1" applyBorder="1" applyAlignment="1">
      <alignment horizontal="center"/>
    </xf>
    <xf numFmtId="9" fontId="19" fillId="0" borderId="27" xfId="8" applyFont="1" applyBorder="1" applyAlignment="1">
      <alignment horizontal="center"/>
    </xf>
    <xf numFmtId="9" fontId="19" fillId="0" borderId="24" xfId="8" applyFont="1" applyBorder="1" applyAlignment="1">
      <alignment horizontal="center"/>
    </xf>
    <xf numFmtId="9" fontId="1" fillId="0" borderId="0" xfId="9" applyNumberFormat="1" applyFont="1" applyAlignment="1">
      <alignment horizontal="center" vertical="center"/>
    </xf>
    <xf numFmtId="0" fontId="8" fillId="13" borderId="0" xfId="9" applyFont="1" applyFill="1" applyAlignment="1">
      <alignment horizontal="center" vertical="center"/>
    </xf>
    <xf numFmtId="0" fontId="23" fillId="0" borderId="0" xfId="9" applyFont="1" applyAlignment="1">
      <alignment vertical="center"/>
    </xf>
    <xf numFmtId="0" fontId="32" fillId="0" borderId="0" xfId="0" applyFont="1" applyAlignment="1">
      <alignment vertical="center"/>
    </xf>
    <xf numFmtId="0" fontId="50" fillId="0" borderId="11" xfId="9" applyFont="1" applyBorder="1" applyAlignment="1">
      <alignment horizontal="center" vertical="center" wrapText="1"/>
    </xf>
    <xf numFmtId="0" fontId="24" fillId="12" borderId="8" xfId="9" applyFont="1" applyFill="1" applyBorder="1" applyAlignment="1">
      <alignment horizontal="center" vertical="center" wrapText="1"/>
    </xf>
    <xf numFmtId="0" fontId="51" fillId="0" borderId="8" xfId="9" applyFont="1" applyBorder="1" applyAlignment="1">
      <alignment horizontal="center" vertical="center" wrapText="1"/>
    </xf>
    <xf numFmtId="0" fontId="51" fillId="0" borderId="9" xfId="9" applyFont="1" applyBorder="1" applyAlignment="1">
      <alignment horizontal="center" vertical="center" wrapText="1"/>
    </xf>
    <xf numFmtId="0" fontId="52" fillId="0" borderId="8" xfId="9" applyFont="1" applyBorder="1" applyAlignment="1">
      <alignment vertical="center"/>
    </xf>
    <xf numFmtId="1" fontId="21" fillId="9" borderId="8" xfId="9" applyNumberFormat="1" applyFont="1" applyFill="1" applyBorder="1" applyAlignment="1">
      <alignment horizontal="center" vertical="center" wrapText="1"/>
    </xf>
    <xf numFmtId="9" fontId="53" fillId="0" borderId="8" xfId="8" applyFont="1" applyFill="1" applyBorder="1" applyAlignment="1">
      <alignment horizontal="center" vertical="center" wrapText="1"/>
    </xf>
    <xf numFmtId="9" fontId="54" fillId="23" borderId="8" xfId="8" applyFont="1" applyFill="1" applyBorder="1" applyAlignment="1">
      <alignment horizontal="center" vertical="center" wrapText="1"/>
    </xf>
    <xf numFmtId="9" fontId="23" fillId="0" borderId="0" xfId="6" applyFont="1" applyAlignment="1">
      <alignment vertical="center"/>
    </xf>
    <xf numFmtId="0" fontId="55" fillId="0" borderId="8" xfId="9" applyFont="1" applyBorder="1" applyAlignment="1">
      <alignment vertical="center"/>
    </xf>
    <xf numFmtId="0" fontId="56" fillId="0" borderId="0" xfId="9" applyFont="1" applyAlignment="1">
      <alignment vertical="center"/>
    </xf>
    <xf numFmtId="1" fontId="25" fillId="0" borderId="0" xfId="9" applyNumberFormat="1" applyFont="1" applyAlignment="1">
      <alignment horizontal="center" vertical="center" wrapText="1"/>
    </xf>
    <xf numFmtId="9" fontId="23" fillId="0" borderId="0" xfId="8" applyFont="1" applyBorder="1" applyAlignment="1">
      <alignment horizontal="center" vertical="center" wrapText="1"/>
    </xf>
    <xf numFmtId="1" fontId="56" fillId="0" borderId="0" xfId="9" applyNumberFormat="1" applyFont="1" applyAlignment="1">
      <alignment horizontal="center" vertical="center"/>
    </xf>
    <xf numFmtId="1" fontId="23" fillId="0" borderId="0" xfId="9" applyNumberFormat="1" applyFont="1" applyAlignment="1">
      <alignment horizontal="center" vertical="center" wrapText="1"/>
    </xf>
    <xf numFmtId="0" fontId="26" fillId="0" borderId="0" xfId="9" applyFont="1" applyAlignment="1">
      <alignment vertical="center"/>
    </xf>
    <xf numFmtId="1" fontId="53" fillId="0" borderId="0" xfId="9" applyNumberFormat="1" applyFont="1" applyAlignment="1">
      <alignment horizontal="center" vertical="center" wrapText="1"/>
    </xf>
    <xf numFmtId="0" fontId="57" fillId="28" borderId="0" xfId="0" applyFont="1" applyFill="1"/>
    <xf numFmtId="0" fontId="18" fillId="0" borderId="0" xfId="0" applyFont="1"/>
    <xf numFmtId="0" fontId="57" fillId="0" borderId="0" xfId="0" applyFont="1"/>
    <xf numFmtId="0" fontId="18" fillId="29" borderId="0" xfId="0" applyFont="1" applyFill="1"/>
    <xf numFmtId="0" fontId="57" fillId="0" borderId="0" xfId="10" applyFont="1"/>
    <xf numFmtId="0" fontId="59" fillId="0" borderId="0" xfId="0" applyFont="1" applyAlignment="1">
      <alignment vertical="top"/>
    </xf>
    <xf numFmtId="0" fontId="59" fillId="0" borderId="0" xfId="0" applyFont="1"/>
    <xf numFmtId="0" fontId="59" fillId="0" borderId="0" xfId="0" applyFont="1" applyAlignment="1">
      <alignment vertical="top" wrapText="1"/>
    </xf>
    <xf numFmtId="0" fontId="57" fillId="29" borderId="0" xfId="0" applyFont="1" applyFill="1"/>
    <xf numFmtId="0" fontId="57" fillId="0" borderId="0" xfId="0" applyFont="1" applyAlignment="1">
      <alignment vertical="top"/>
    </xf>
    <xf numFmtId="0" fontId="18" fillId="0" borderId="0" xfId="0" applyFont="1" applyAlignment="1">
      <alignment vertical="top" wrapText="1"/>
    </xf>
    <xf numFmtId="0" fontId="57" fillId="30" borderId="0" xfId="0" applyFont="1" applyFill="1"/>
    <xf numFmtId="0" fontId="18" fillId="30" borderId="0" xfId="0" applyFont="1" applyFill="1"/>
    <xf numFmtId="0" fontId="18" fillId="0" borderId="0" xfId="0" applyFont="1" applyAlignment="1">
      <alignment vertical="center"/>
    </xf>
    <xf numFmtId="0" fontId="57" fillId="31" borderId="0" xfId="0" applyFont="1" applyFill="1"/>
    <xf numFmtId="0" fontId="18" fillId="31" borderId="0" xfId="0" applyFont="1" applyFill="1"/>
    <xf numFmtId="0" fontId="57" fillId="18" borderId="0" xfId="0" applyFont="1" applyFill="1"/>
    <xf numFmtId="0" fontId="18" fillId="18" borderId="0" xfId="0" applyFont="1" applyFill="1"/>
    <xf numFmtId="0" fontId="57" fillId="32" borderId="0" xfId="0" applyFont="1" applyFill="1"/>
    <xf numFmtId="0" fontId="18" fillId="32" borderId="0" xfId="0" applyFont="1" applyFill="1"/>
    <xf numFmtId="0" fontId="57" fillId="33" borderId="0" xfId="0" applyFont="1" applyFill="1"/>
    <xf numFmtId="0" fontId="18" fillId="33" borderId="0" xfId="0" applyFont="1" applyFill="1"/>
    <xf numFmtId="0" fontId="57" fillId="34" borderId="0" xfId="0" applyFont="1" applyFill="1"/>
    <xf numFmtId="0" fontId="18" fillId="34" borderId="0" xfId="0" applyFont="1" applyFill="1"/>
    <xf numFmtId="0" fontId="57" fillId="35" borderId="0" xfId="0" applyFont="1" applyFill="1"/>
    <xf numFmtId="0" fontId="18" fillId="35" borderId="0" xfId="0" applyFont="1" applyFill="1"/>
    <xf numFmtId="0" fontId="60" fillId="36" borderId="0" xfId="10" applyFont="1" applyFill="1"/>
    <xf numFmtId="0" fontId="60" fillId="0" borderId="0" xfId="10" applyFont="1"/>
    <xf numFmtId="0" fontId="60" fillId="0" borderId="0" xfId="0" applyFont="1"/>
    <xf numFmtId="0" fontId="60" fillId="0" borderId="0" xfId="0" applyFont="1" applyAlignment="1">
      <alignment vertical="center"/>
    </xf>
    <xf numFmtId="0" fontId="45" fillId="0" borderId="0" xfId="0" applyFont="1"/>
  </cellXfs>
  <cellStyles count="11">
    <cellStyle name="Lien hypertexte" xfId="1" builtinId="8"/>
    <cellStyle name="Milliers 2" xfId="7" xr:uid="{10394F15-483C-411B-8A04-CD4877FD5863}"/>
    <cellStyle name="Normal" xfId="0" builtinId="0"/>
    <cellStyle name="Normal 2" xfId="2" xr:uid="{29282FC5-5205-49B7-B490-2EA0B2DCCEDC}"/>
    <cellStyle name="Normal 2 2" xfId="3" xr:uid="{9D308C1D-14D3-4073-8CBA-ABF30F130DAA}"/>
    <cellStyle name="Normal 2 2 2" xfId="4" xr:uid="{883079F9-F9E2-4B90-B7D4-1EADBE572A87}"/>
    <cellStyle name="Normal 2 2 3" xfId="9" xr:uid="{28C922B7-A600-4052-924C-8EAC6F930588}"/>
    <cellStyle name="Normal 3" xfId="10" xr:uid="{872675DB-EC94-4738-9240-9A9DC8CE0104}"/>
    <cellStyle name="Pourcentage 2" xfId="5" xr:uid="{71C183D0-E6E2-420D-88D5-69BF8163350B}"/>
    <cellStyle name="Pourcentage 2 2" xfId="8" xr:uid="{049C1AF8-EF33-45AD-BDDB-5A0A32BE8914}"/>
    <cellStyle name="Pourcentage 3" xfId="6" xr:uid="{5BE786DB-9DCA-4367-8C5F-D8FC30140DC7}"/>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28</xdr:row>
      <xdr:rowOff>79903</xdr:rowOff>
    </xdr:from>
    <xdr:to>
      <xdr:col>1</xdr:col>
      <xdr:colOff>1293812</xdr:colOff>
      <xdr:row>43</xdr:row>
      <xdr:rowOff>132865</xdr:rowOff>
    </xdr:to>
    <xdr:pic>
      <xdr:nvPicPr>
        <xdr:cNvPr id="2" name="Picture 2" descr="Composition PMAS">
          <a:extLst>
            <a:ext uri="{FF2B5EF4-FFF2-40B4-BE49-F238E27FC236}">
              <a16:creationId xmlns:a16="http://schemas.microsoft.com/office/drawing/2014/main" id="{460EC4AB-CAF1-4FD9-A8BC-F334DDFB0381}"/>
            </a:ext>
          </a:extLst>
        </xdr:cNvPr>
        <xdr:cNvPicPr>
          <a:picLocks noChangeAspect="1"/>
        </xdr:cNvPicPr>
      </xdr:nvPicPr>
      <xdr:blipFill>
        <a:blip xmlns:r="http://schemas.openxmlformats.org/officeDocument/2006/relationships" r:embed="rId1"/>
        <a:stretch>
          <a:fillRect/>
        </a:stretch>
      </xdr:blipFill>
      <xdr:spPr>
        <a:xfrm>
          <a:off x="6350" y="11608328"/>
          <a:ext cx="3963987" cy="31930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63500</xdr:rowOff>
    </xdr:from>
    <xdr:to>
      <xdr:col>8</xdr:col>
      <xdr:colOff>64151</xdr:colOff>
      <xdr:row>43</xdr:row>
      <xdr:rowOff>185359</xdr:rowOff>
    </xdr:to>
    <xdr:pic>
      <xdr:nvPicPr>
        <xdr:cNvPr id="2" name="Image 1" descr="Prix médian">
          <a:extLst>
            <a:ext uri="{FF2B5EF4-FFF2-40B4-BE49-F238E27FC236}">
              <a16:creationId xmlns:a16="http://schemas.microsoft.com/office/drawing/2014/main" id="{756616BB-16C5-425C-81C6-3B73B7929D47}"/>
            </a:ext>
          </a:extLst>
        </xdr:cNvPr>
        <xdr:cNvPicPr>
          <a:picLocks noChangeAspect="1"/>
        </xdr:cNvPicPr>
      </xdr:nvPicPr>
      <xdr:blipFill>
        <a:blip xmlns:r="http://schemas.openxmlformats.org/officeDocument/2006/relationships" r:embed="rId1"/>
        <a:stretch>
          <a:fillRect/>
        </a:stretch>
      </xdr:blipFill>
      <xdr:spPr>
        <a:xfrm>
          <a:off x="0" y="6696075"/>
          <a:ext cx="6941201" cy="3455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MMI/Collecte%20Mensuel%20-%20JMMI/Produits%20finaux%20et%20publi&#233;s/2022/09_Septembre_2022/REACH_RCA_Base_de_donnees_Suivi_des_marches_Sept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édians"/>
      <sheetName val="Prix Min-Max"/>
      <sheetName val="Coût médian du PMAS"/>
      <sheetName val="Comparaison Août - Septembre"/>
      <sheetName val="Evolution catégories PMAS"/>
      <sheetName val="Evolution tous produits"/>
      <sheetName val="Retard acheminement"/>
      <sheetName val="Indicateurs"/>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6E706-BF42-4557-B232-F333A1539E77}">
  <dimension ref="A1:G28"/>
  <sheetViews>
    <sheetView tabSelected="1" zoomScale="80" zoomScaleNormal="80" workbookViewId="0">
      <selection activeCell="B4" sqref="B4"/>
    </sheetView>
  </sheetViews>
  <sheetFormatPr baseColWidth="10" defaultColWidth="8.33203125" defaultRowHeight="16.5" x14ac:dyDescent="0.3"/>
  <cols>
    <col min="1" max="1" width="35.08203125" style="22" customWidth="1"/>
    <col min="2" max="2" width="146.25" style="31" customWidth="1"/>
    <col min="3" max="16384" width="8.33203125" style="22"/>
  </cols>
  <sheetData>
    <row r="1" spans="1:7" ht="70" customHeight="1" thickBot="1" x14ac:dyDescent="0.35">
      <c r="A1" s="1" t="s">
        <v>0</v>
      </c>
      <c r="B1" s="2"/>
      <c r="C1" s="3"/>
      <c r="D1" s="3"/>
      <c r="E1" s="3"/>
      <c r="F1" s="3"/>
      <c r="G1" s="3"/>
    </row>
    <row r="2" spans="1:7" ht="17" thickBot="1" x14ac:dyDescent="0.35">
      <c r="A2" s="4"/>
      <c r="B2" s="5"/>
      <c r="C2" s="3"/>
      <c r="D2" s="3"/>
      <c r="E2" s="3"/>
      <c r="F2" s="3"/>
      <c r="G2" s="3"/>
    </row>
    <row r="3" spans="1:7" ht="69.5" customHeight="1" thickBot="1" x14ac:dyDescent="0.35">
      <c r="A3" s="6" t="s">
        <v>1</v>
      </c>
      <c r="B3" s="7" t="s">
        <v>2</v>
      </c>
      <c r="C3" s="3"/>
      <c r="D3" s="3"/>
      <c r="E3" s="3"/>
      <c r="F3" s="3"/>
      <c r="G3" s="3"/>
    </row>
    <row r="4" spans="1:7" ht="153.5" customHeight="1" thickBot="1" x14ac:dyDescent="0.35">
      <c r="A4" s="8" t="s">
        <v>3</v>
      </c>
      <c r="B4" s="9" t="s">
        <v>4</v>
      </c>
      <c r="C4" s="3"/>
      <c r="D4" s="3"/>
      <c r="E4" s="3"/>
      <c r="F4" s="3"/>
      <c r="G4" s="3"/>
    </row>
    <row r="5" spans="1:7" ht="98" customHeight="1" thickBot="1" x14ac:dyDescent="0.35">
      <c r="A5" s="6" t="s">
        <v>5</v>
      </c>
      <c r="B5" s="7" t="s">
        <v>6</v>
      </c>
      <c r="C5" s="3" t="s">
        <v>7</v>
      </c>
      <c r="D5" s="3"/>
      <c r="E5" s="3"/>
      <c r="F5" s="10"/>
      <c r="G5" s="3"/>
    </row>
    <row r="6" spans="1:7" ht="34" customHeight="1" thickBot="1" x14ac:dyDescent="0.35">
      <c r="A6" s="11" t="s">
        <v>8</v>
      </c>
      <c r="B6" s="12" t="s">
        <v>9</v>
      </c>
      <c r="C6" s="13"/>
      <c r="D6" s="3"/>
      <c r="E6" s="3"/>
      <c r="F6" s="10"/>
      <c r="G6" s="14"/>
    </row>
    <row r="7" spans="1:7" ht="18" customHeight="1" thickBot="1" x14ac:dyDescent="0.35">
      <c r="A7" s="15" t="s">
        <v>10</v>
      </c>
      <c r="B7" s="7">
        <v>15</v>
      </c>
      <c r="C7" s="13"/>
      <c r="D7" s="3"/>
      <c r="E7" s="3"/>
      <c r="F7" s="3"/>
      <c r="G7" s="14"/>
    </row>
    <row r="8" spans="1:7" ht="14" customHeight="1" thickBot="1" x14ac:dyDescent="0.35">
      <c r="A8" s="11" t="s">
        <v>11</v>
      </c>
      <c r="B8" s="12">
        <v>676</v>
      </c>
      <c r="C8" s="13"/>
      <c r="D8" s="3"/>
      <c r="E8" s="3"/>
      <c r="F8" s="3"/>
      <c r="G8" s="14"/>
    </row>
    <row r="9" spans="1:7" ht="23.5" customHeight="1" thickBot="1" x14ac:dyDescent="0.35">
      <c r="A9" s="15" t="s">
        <v>12</v>
      </c>
      <c r="B9" s="16" t="s">
        <v>13</v>
      </c>
      <c r="C9" s="3"/>
      <c r="D9" s="3"/>
      <c r="E9" s="3"/>
      <c r="F9" s="3"/>
      <c r="G9" s="14"/>
    </row>
    <row r="10" spans="1:7" ht="36.5" customHeight="1" thickBot="1" x14ac:dyDescent="0.35">
      <c r="A10" s="11" t="s">
        <v>14</v>
      </c>
      <c r="B10" s="17" t="s">
        <v>15</v>
      </c>
      <c r="C10" s="3"/>
      <c r="D10" s="3"/>
      <c r="E10" s="3"/>
      <c r="F10" s="3"/>
      <c r="G10" s="14"/>
    </row>
    <row r="11" spans="1:7" ht="18" customHeight="1" thickBot="1" x14ac:dyDescent="0.35">
      <c r="A11" s="15" t="s">
        <v>16</v>
      </c>
      <c r="B11" s="18" t="s">
        <v>17</v>
      </c>
      <c r="C11" s="3"/>
      <c r="D11" s="3"/>
      <c r="E11" s="3"/>
      <c r="F11" s="3"/>
      <c r="G11" s="14"/>
    </row>
    <row r="12" spans="1:7" s="19" customFormat="1" ht="12.5" customHeight="1" thickBot="1" x14ac:dyDescent="0.35"/>
    <row r="13" spans="1:7" ht="17" thickBot="1" x14ac:dyDescent="0.35">
      <c r="A13" s="20" t="s">
        <v>18</v>
      </c>
      <c r="B13" s="21" t="s">
        <v>19</v>
      </c>
      <c r="G13" s="23"/>
    </row>
    <row r="14" spans="1:7" ht="33" customHeight="1" thickBot="1" x14ac:dyDescent="0.35">
      <c r="A14" s="24" t="s">
        <v>20</v>
      </c>
      <c r="B14" s="25" t="s">
        <v>21</v>
      </c>
      <c r="G14" s="23"/>
    </row>
    <row r="15" spans="1:7" ht="19.5" customHeight="1" thickBot="1" x14ac:dyDescent="0.35">
      <c r="A15" s="26" t="s">
        <v>22</v>
      </c>
      <c r="B15" s="27" t="s">
        <v>23</v>
      </c>
      <c r="G15" s="23"/>
    </row>
    <row r="16" spans="1:7" ht="18.5" customHeight="1" thickBot="1" x14ac:dyDescent="0.35">
      <c r="A16" s="24" t="s">
        <v>24</v>
      </c>
      <c r="B16" s="25" t="s">
        <v>25</v>
      </c>
      <c r="G16" s="23"/>
    </row>
    <row r="17" spans="1:7" ht="21" customHeight="1" thickBot="1" x14ac:dyDescent="0.35">
      <c r="A17" s="26" t="s">
        <v>26</v>
      </c>
      <c r="B17" s="27" t="s">
        <v>27</v>
      </c>
      <c r="G17" s="23"/>
    </row>
    <row r="18" spans="1:7" ht="17" thickBot="1" x14ac:dyDescent="0.35">
      <c r="A18" s="24" t="s">
        <v>28</v>
      </c>
      <c r="B18" s="25" t="s">
        <v>29</v>
      </c>
      <c r="G18" s="23"/>
    </row>
    <row r="19" spans="1:7" ht="19" customHeight="1" thickBot="1" x14ac:dyDescent="0.35">
      <c r="A19" s="26" t="s">
        <v>30</v>
      </c>
      <c r="B19" s="27" t="s">
        <v>31</v>
      </c>
      <c r="G19" s="23"/>
    </row>
    <row r="20" spans="1:7" ht="20.5" customHeight="1" thickBot="1" x14ac:dyDescent="0.35">
      <c r="A20" s="24" t="s">
        <v>32</v>
      </c>
      <c r="B20" s="25" t="s">
        <v>33</v>
      </c>
      <c r="G20" s="23"/>
    </row>
    <row r="21" spans="1:7" ht="51.5" customHeight="1" thickBot="1" x14ac:dyDescent="0.35">
      <c r="A21" s="26" t="s">
        <v>34</v>
      </c>
      <c r="B21" s="27" t="s">
        <v>35</v>
      </c>
      <c r="G21" s="23"/>
    </row>
    <row r="22" spans="1:7" s="19" customFormat="1" ht="37" customHeight="1" thickBot="1" x14ac:dyDescent="0.35">
      <c r="A22" s="28" t="s">
        <v>36</v>
      </c>
      <c r="B22" s="29" t="s">
        <v>37</v>
      </c>
    </row>
    <row r="23" spans="1:7" ht="19" customHeight="1" thickBot="1" x14ac:dyDescent="0.35">
      <c r="A23" s="26" t="s">
        <v>38</v>
      </c>
      <c r="B23" s="27" t="s">
        <v>39</v>
      </c>
      <c r="G23" s="23"/>
    </row>
    <row r="24" spans="1:7" ht="20.5" customHeight="1" thickBot="1" x14ac:dyDescent="0.35">
      <c r="A24" s="24" t="s">
        <v>40</v>
      </c>
      <c r="B24" s="25" t="s">
        <v>41</v>
      </c>
      <c r="G24" s="23"/>
    </row>
    <row r="25" spans="1:7" ht="19" customHeight="1" thickBot="1" x14ac:dyDescent="0.35">
      <c r="A25" s="26" t="s">
        <v>42</v>
      </c>
      <c r="B25" s="27" t="s">
        <v>43</v>
      </c>
      <c r="G25" s="23"/>
    </row>
    <row r="28" spans="1:7" x14ac:dyDescent="0.3">
      <c r="A28" s="30" t="s">
        <v>44</v>
      </c>
    </row>
  </sheetData>
  <mergeCells count="2">
    <mergeCell ref="A1:B1"/>
    <mergeCell ref="A2:B2"/>
  </mergeCells>
  <hyperlinks>
    <hyperlink ref="B11" r:id="rId1" xr:uid="{32D42456-D6BC-4AC4-8C30-66380474943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DE54D-813D-4878-A727-3C506E1FAC5E}">
  <dimension ref="A1:AM52"/>
  <sheetViews>
    <sheetView zoomScale="60" zoomScaleNormal="60" workbookViewId="0">
      <selection activeCell="N16" sqref="N16"/>
    </sheetView>
  </sheetViews>
  <sheetFormatPr baseColWidth="10" defaultColWidth="9" defaultRowHeight="16.5" x14ac:dyDescent="0.45"/>
  <cols>
    <col min="1" max="1" width="14" style="341" customWidth="1"/>
    <col min="2" max="2" width="12.83203125" style="341" customWidth="1"/>
    <col min="3" max="3" width="22.58203125" style="341" customWidth="1"/>
    <col min="4" max="4" width="11" style="341" customWidth="1"/>
    <col min="5" max="5" width="14.6640625" style="341" customWidth="1"/>
    <col min="6" max="6" width="19.5" style="341" customWidth="1"/>
    <col min="7" max="7" width="19" style="341" customWidth="1"/>
    <col min="8" max="8" width="18.08203125" style="341" customWidth="1"/>
    <col min="9" max="9" width="11.1640625" style="341" customWidth="1"/>
    <col min="10" max="10" width="12.5" style="341" customWidth="1"/>
    <col min="11" max="11" width="13" style="341" customWidth="1"/>
    <col min="12" max="13" width="9" style="341"/>
    <col min="14" max="15" width="8.83203125" style="341" customWidth="1"/>
    <col min="16" max="17" width="13.1640625" style="341" customWidth="1"/>
    <col min="18" max="18" width="11.6640625" style="341" customWidth="1"/>
    <col min="19" max="19" width="10.08203125" style="341" customWidth="1"/>
    <col min="20" max="20" width="11.6640625" style="341" customWidth="1"/>
    <col min="21" max="21" width="17.6640625" style="341" customWidth="1"/>
    <col min="22" max="22" width="14.25" style="341" customWidth="1"/>
    <col min="23" max="23" width="13.1640625" style="341" customWidth="1"/>
    <col min="24" max="24" width="12.5" style="341" customWidth="1"/>
    <col min="25" max="25" width="17.75" style="341" customWidth="1"/>
    <col min="26" max="26" width="10.4140625" style="341" customWidth="1"/>
    <col min="27" max="27" width="8.58203125" style="341" customWidth="1"/>
    <col min="28" max="28" width="11.5" style="341" customWidth="1"/>
    <col min="29" max="16384" width="9" style="341"/>
  </cols>
  <sheetData>
    <row r="1" spans="1:39" x14ac:dyDescent="0.45">
      <c r="A1" s="340" t="s">
        <v>2938</v>
      </c>
      <c r="B1" s="340"/>
      <c r="C1" s="340"/>
      <c r="D1" s="340"/>
      <c r="E1" s="340"/>
      <c r="F1" s="340"/>
      <c r="G1" s="340"/>
      <c r="H1" s="340"/>
    </row>
    <row r="4" spans="1:39" s="343" customFormat="1" x14ac:dyDescent="0.45">
      <c r="A4" s="342" t="s">
        <v>2939</v>
      </c>
      <c r="B4" s="342"/>
      <c r="C4" s="342"/>
      <c r="D4" s="342"/>
      <c r="E4" s="342"/>
      <c r="F4" s="342"/>
      <c r="G4" s="342"/>
      <c r="H4" s="342"/>
      <c r="I4" s="342"/>
      <c r="J4" s="342"/>
      <c r="P4" s="342" t="s">
        <v>2940</v>
      </c>
      <c r="Q4" s="342"/>
      <c r="R4" s="342"/>
      <c r="S4" s="342"/>
      <c r="T4" s="342"/>
      <c r="U4" s="342"/>
      <c r="V4" s="342"/>
      <c r="W4" s="342"/>
      <c r="X4" s="342"/>
      <c r="Y4" s="342"/>
      <c r="Z4" s="342"/>
      <c r="AA4" s="342"/>
      <c r="AB4" s="342"/>
    </row>
    <row r="6" spans="1:39" ht="22.75" customHeight="1" x14ac:dyDescent="0.45">
      <c r="A6" s="344" t="s">
        <v>2506</v>
      </c>
      <c r="B6" s="345" t="s">
        <v>2941</v>
      </c>
      <c r="C6" s="346" t="s">
        <v>2942</v>
      </c>
      <c r="D6" s="346" t="s">
        <v>2943</v>
      </c>
      <c r="E6" s="347" t="s">
        <v>2944</v>
      </c>
      <c r="F6" s="348"/>
      <c r="G6" s="348"/>
      <c r="H6" s="348"/>
      <c r="I6" s="348"/>
      <c r="J6" s="348"/>
      <c r="P6" s="344" t="s">
        <v>2506</v>
      </c>
      <c r="Q6" s="345" t="s">
        <v>2941</v>
      </c>
      <c r="R6" s="346" t="s">
        <v>2945</v>
      </c>
      <c r="S6" s="346" t="s">
        <v>2943</v>
      </c>
      <c r="T6" s="349" t="s">
        <v>2944</v>
      </c>
      <c r="U6" s="350"/>
      <c r="V6" s="350"/>
      <c r="W6" s="350"/>
      <c r="X6" s="350"/>
      <c r="Y6" s="350"/>
      <c r="Z6" s="350"/>
      <c r="AA6" s="350"/>
      <c r="AB6" s="350"/>
    </row>
    <row r="7" spans="1:39" ht="80.5" customHeight="1" x14ac:dyDescent="0.45">
      <c r="A7" s="344"/>
      <c r="B7" s="345"/>
      <c r="C7" s="346"/>
      <c r="D7" s="351"/>
      <c r="E7" s="352" t="s">
        <v>2946</v>
      </c>
      <c r="F7" s="352" t="s">
        <v>2947</v>
      </c>
      <c r="G7" s="352" t="s">
        <v>2948</v>
      </c>
      <c r="H7" s="352" t="s">
        <v>1746</v>
      </c>
      <c r="I7" s="352" t="s">
        <v>2949</v>
      </c>
      <c r="J7" s="352" t="s">
        <v>2950</v>
      </c>
      <c r="P7" s="344"/>
      <c r="Q7" s="353"/>
      <c r="R7" s="351"/>
      <c r="S7" s="351"/>
      <c r="T7" s="352" t="s">
        <v>2951</v>
      </c>
      <c r="U7" s="354" t="s">
        <v>2952</v>
      </c>
      <c r="V7" s="352" t="s">
        <v>2953</v>
      </c>
      <c r="W7" s="352" t="s">
        <v>2954</v>
      </c>
      <c r="X7" s="352" t="s">
        <v>2955</v>
      </c>
      <c r="Y7" s="352" t="s">
        <v>2956</v>
      </c>
      <c r="Z7" s="352" t="s">
        <v>1746</v>
      </c>
      <c r="AA7" s="352" t="s">
        <v>2949</v>
      </c>
      <c r="AB7" s="352" t="s">
        <v>2950</v>
      </c>
    </row>
    <row r="8" spans="1:39" ht="17.5" x14ac:dyDescent="0.45">
      <c r="A8" s="42" t="s">
        <v>2957</v>
      </c>
      <c r="B8" s="355">
        <v>111</v>
      </c>
      <c r="C8" s="355">
        <v>5</v>
      </c>
      <c r="D8" s="356">
        <v>4.5045045045045043E-2</v>
      </c>
      <c r="E8" s="357">
        <v>0.05</v>
      </c>
      <c r="F8" s="357">
        <v>0</v>
      </c>
      <c r="G8" s="357">
        <v>0</v>
      </c>
      <c r="H8" s="357">
        <v>0.6</v>
      </c>
      <c r="I8" s="357">
        <v>0</v>
      </c>
      <c r="J8" s="357">
        <v>0.4</v>
      </c>
      <c r="P8" s="42" t="s">
        <v>2957</v>
      </c>
      <c r="Q8" s="355">
        <v>111</v>
      </c>
      <c r="R8" s="355">
        <v>1</v>
      </c>
      <c r="S8" s="358">
        <v>9.0090090090090089E-3</v>
      </c>
      <c r="T8" s="359">
        <v>1</v>
      </c>
      <c r="U8" s="359">
        <v>0</v>
      </c>
      <c r="V8" s="359">
        <v>0</v>
      </c>
      <c r="W8" s="359">
        <v>1</v>
      </c>
      <c r="X8" s="359">
        <v>0</v>
      </c>
      <c r="Y8" s="359">
        <v>0</v>
      </c>
      <c r="Z8" s="359">
        <v>0</v>
      </c>
      <c r="AA8" s="359">
        <v>0</v>
      </c>
      <c r="AB8" s="359">
        <v>0</v>
      </c>
      <c r="AD8" s="360"/>
      <c r="AE8" s="360"/>
      <c r="AF8" s="360"/>
      <c r="AG8" s="360"/>
      <c r="AH8" s="360"/>
      <c r="AI8" s="360"/>
      <c r="AJ8" s="360"/>
      <c r="AK8" s="360"/>
      <c r="AL8" s="360"/>
      <c r="AM8" s="360"/>
    </row>
    <row r="9" spans="1:39" ht="17.5" x14ac:dyDescent="0.45">
      <c r="A9" s="42" t="s">
        <v>2524</v>
      </c>
      <c r="B9" s="355">
        <v>49</v>
      </c>
      <c r="C9" s="355">
        <v>21</v>
      </c>
      <c r="D9" s="356">
        <v>0.42857142857142855</v>
      </c>
      <c r="E9" s="357">
        <v>0.43</v>
      </c>
      <c r="F9" s="357">
        <v>0</v>
      </c>
      <c r="G9" s="357">
        <v>0.05</v>
      </c>
      <c r="H9" s="357">
        <v>0</v>
      </c>
      <c r="I9" s="357">
        <v>0.05</v>
      </c>
      <c r="J9" s="357">
        <v>0.28999999999999998</v>
      </c>
      <c r="P9" s="42" t="s">
        <v>2524</v>
      </c>
      <c r="Q9" s="355">
        <v>49</v>
      </c>
      <c r="R9" s="355">
        <v>38</v>
      </c>
      <c r="S9" s="358">
        <v>0.77551020408163263</v>
      </c>
      <c r="T9" s="359">
        <v>0.97</v>
      </c>
      <c r="U9" s="359">
        <v>0.03</v>
      </c>
      <c r="V9" s="359">
        <v>0.03</v>
      </c>
      <c r="W9" s="359">
        <v>0.05</v>
      </c>
      <c r="X9" s="359">
        <v>0.11</v>
      </c>
      <c r="Y9" s="359">
        <v>0</v>
      </c>
      <c r="Z9" s="359">
        <v>0.08</v>
      </c>
      <c r="AA9" s="359">
        <v>0.03</v>
      </c>
      <c r="AB9" s="359">
        <v>0</v>
      </c>
      <c r="AD9" s="360"/>
      <c r="AE9" s="360"/>
      <c r="AF9" s="360"/>
      <c r="AG9" s="360"/>
      <c r="AH9" s="360"/>
      <c r="AI9" s="360"/>
      <c r="AJ9" s="360"/>
      <c r="AK9" s="360"/>
      <c r="AL9" s="360"/>
      <c r="AM9" s="360"/>
    </row>
    <row r="10" spans="1:39" ht="17.5" x14ac:dyDescent="0.45">
      <c r="A10" s="42" t="s">
        <v>2546</v>
      </c>
      <c r="B10" s="355">
        <v>30</v>
      </c>
      <c r="C10" s="355">
        <v>0</v>
      </c>
      <c r="D10" s="356">
        <v>0</v>
      </c>
      <c r="E10" s="361" t="s">
        <v>2552</v>
      </c>
      <c r="F10" s="361" t="s">
        <v>2552</v>
      </c>
      <c r="G10" s="361" t="s">
        <v>2552</v>
      </c>
      <c r="H10" s="361" t="s">
        <v>2552</v>
      </c>
      <c r="I10" s="361" t="s">
        <v>2552</v>
      </c>
      <c r="J10" s="361" t="s">
        <v>2552</v>
      </c>
      <c r="P10" s="42" t="s">
        <v>2546</v>
      </c>
      <c r="Q10" s="355">
        <v>30</v>
      </c>
      <c r="R10" s="355">
        <v>3</v>
      </c>
      <c r="S10" s="358">
        <v>0.1</v>
      </c>
      <c r="T10" s="359">
        <v>0</v>
      </c>
      <c r="U10" s="359">
        <v>0</v>
      </c>
      <c r="V10" s="359">
        <v>1</v>
      </c>
      <c r="W10" s="359">
        <v>0.33</v>
      </c>
      <c r="X10" s="359">
        <v>0</v>
      </c>
      <c r="Y10" s="359">
        <v>0</v>
      </c>
      <c r="Z10" s="359">
        <v>0</v>
      </c>
      <c r="AA10" s="359">
        <v>0</v>
      </c>
      <c r="AB10" s="359">
        <v>0</v>
      </c>
      <c r="AD10" s="360"/>
      <c r="AE10" s="360"/>
      <c r="AF10" s="360"/>
      <c r="AG10" s="360"/>
      <c r="AH10" s="360"/>
      <c r="AI10" s="360"/>
      <c r="AJ10" s="360"/>
      <c r="AK10" s="360"/>
      <c r="AL10" s="360"/>
      <c r="AM10" s="360"/>
    </row>
    <row r="11" spans="1:39" ht="17.5" x14ac:dyDescent="0.45">
      <c r="A11" s="42" t="s">
        <v>2542</v>
      </c>
      <c r="B11" s="355">
        <v>31</v>
      </c>
      <c r="C11" s="355">
        <v>12</v>
      </c>
      <c r="D11" s="356">
        <v>0.38709677419354838</v>
      </c>
      <c r="E11" s="357">
        <v>0.39</v>
      </c>
      <c r="F11" s="357">
        <v>0.42</v>
      </c>
      <c r="G11" s="357">
        <v>0.5</v>
      </c>
      <c r="H11" s="357">
        <v>0</v>
      </c>
      <c r="I11" s="357">
        <v>0.33</v>
      </c>
      <c r="J11" s="357">
        <v>0</v>
      </c>
      <c r="P11" s="42" t="s">
        <v>2542</v>
      </c>
      <c r="Q11" s="355">
        <v>31</v>
      </c>
      <c r="R11" s="355">
        <v>5</v>
      </c>
      <c r="S11" s="358">
        <v>0.16129032258064516</v>
      </c>
      <c r="T11" s="359">
        <v>0.2</v>
      </c>
      <c r="U11" s="359">
        <v>0.2</v>
      </c>
      <c r="V11" s="359">
        <v>0</v>
      </c>
      <c r="W11" s="359">
        <v>0.6</v>
      </c>
      <c r="X11" s="359">
        <v>0.2</v>
      </c>
      <c r="Y11" s="359">
        <v>0</v>
      </c>
      <c r="Z11" s="359">
        <v>0.2</v>
      </c>
      <c r="AA11" s="359">
        <v>0</v>
      </c>
      <c r="AB11" s="359">
        <v>0</v>
      </c>
      <c r="AD11" s="360"/>
      <c r="AE11" s="360"/>
      <c r="AF11" s="360"/>
      <c r="AG11" s="360"/>
      <c r="AH11" s="360"/>
      <c r="AI11" s="360"/>
      <c r="AJ11" s="360"/>
      <c r="AK11" s="360"/>
      <c r="AL11" s="360"/>
      <c r="AM11" s="360"/>
    </row>
    <row r="12" spans="1:39" ht="17.5" x14ac:dyDescent="0.45">
      <c r="A12" s="42" t="s">
        <v>2538</v>
      </c>
      <c r="B12" s="355">
        <v>72</v>
      </c>
      <c r="C12" s="355">
        <v>23</v>
      </c>
      <c r="D12" s="356">
        <v>0.31944444444444442</v>
      </c>
      <c r="E12" s="357">
        <v>0.32</v>
      </c>
      <c r="F12" s="357">
        <v>0.35</v>
      </c>
      <c r="G12" s="357">
        <v>0.65</v>
      </c>
      <c r="H12" s="357">
        <v>0</v>
      </c>
      <c r="I12" s="357">
        <v>0</v>
      </c>
      <c r="J12" s="357">
        <v>0.26</v>
      </c>
      <c r="P12" s="42" t="s">
        <v>2538</v>
      </c>
      <c r="Q12" s="355">
        <v>72</v>
      </c>
      <c r="R12" s="355">
        <v>4</v>
      </c>
      <c r="S12" s="358">
        <v>5.5555555555555552E-2</v>
      </c>
      <c r="T12" s="359">
        <v>0.25</v>
      </c>
      <c r="U12" s="359">
        <v>0.25</v>
      </c>
      <c r="V12" s="359">
        <v>0</v>
      </c>
      <c r="W12" s="359">
        <v>0.25</v>
      </c>
      <c r="X12" s="359">
        <v>0.5</v>
      </c>
      <c r="Y12" s="359">
        <v>0</v>
      </c>
      <c r="Z12" s="359">
        <v>0</v>
      </c>
      <c r="AA12" s="359">
        <v>0.25</v>
      </c>
      <c r="AB12" s="359">
        <v>0</v>
      </c>
      <c r="AD12" s="360"/>
      <c r="AE12" s="360"/>
      <c r="AF12" s="360"/>
      <c r="AG12" s="360"/>
      <c r="AH12" s="360"/>
      <c r="AI12" s="360"/>
      <c r="AJ12" s="360"/>
      <c r="AK12" s="360"/>
      <c r="AL12" s="360"/>
      <c r="AM12" s="360"/>
    </row>
    <row r="13" spans="1:39" ht="17.5" x14ac:dyDescent="0.45">
      <c r="A13" s="42" t="s">
        <v>2530</v>
      </c>
      <c r="B13" s="355">
        <v>30</v>
      </c>
      <c r="C13" s="355">
        <v>1</v>
      </c>
      <c r="D13" s="356">
        <v>3.3333333333333333E-2</v>
      </c>
      <c r="E13" s="357">
        <v>0.03</v>
      </c>
      <c r="F13" s="357">
        <v>0</v>
      </c>
      <c r="G13" s="357">
        <v>0</v>
      </c>
      <c r="H13" s="357">
        <v>0</v>
      </c>
      <c r="I13" s="357">
        <v>0</v>
      </c>
      <c r="J13" s="357">
        <v>1</v>
      </c>
      <c r="P13" s="42" t="s">
        <v>2530</v>
      </c>
      <c r="Q13" s="355">
        <v>30</v>
      </c>
      <c r="R13" s="355">
        <v>9</v>
      </c>
      <c r="S13" s="358">
        <v>0.3</v>
      </c>
      <c r="T13" s="359">
        <v>0.44</v>
      </c>
      <c r="U13" s="359">
        <v>0</v>
      </c>
      <c r="V13" s="359">
        <v>0.22</v>
      </c>
      <c r="W13" s="359">
        <v>0.78</v>
      </c>
      <c r="X13" s="359">
        <v>0.22</v>
      </c>
      <c r="Y13" s="359">
        <v>0</v>
      </c>
      <c r="Z13" s="359">
        <v>0.11</v>
      </c>
      <c r="AA13" s="359">
        <v>0</v>
      </c>
      <c r="AB13" s="359">
        <v>0</v>
      </c>
      <c r="AD13" s="360"/>
      <c r="AE13" s="360"/>
      <c r="AF13" s="360"/>
      <c r="AG13" s="360"/>
      <c r="AH13" s="360"/>
      <c r="AI13" s="360"/>
      <c r="AJ13" s="360"/>
      <c r="AK13" s="360"/>
      <c r="AL13" s="360"/>
      <c r="AM13" s="360"/>
    </row>
    <row r="14" spans="1:39" ht="17.5" x14ac:dyDescent="0.45">
      <c r="A14" s="42" t="s">
        <v>2534</v>
      </c>
      <c r="B14" s="355">
        <v>18</v>
      </c>
      <c r="C14" s="355">
        <v>15</v>
      </c>
      <c r="D14" s="356">
        <v>0.83333333333333337</v>
      </c>
      <c r="E14" s="357">
        <v>0.83</v>
      </c>
      <c r="F14" s="357">
        <v>0.53</v>
      </c>
      <c r="G14" s="357">
        <v>0.67</v>
      </c>
      <c r="H14" s="357">
        <v>0.47</v>
      </c>
      <c r="I14" s="357">
        <v>0</v>
      </c>
      <c r="J14" s="357">
        <v>0</v>
      </c>
      <c r="P14" s="42" t="s">
        <v>2534</v>
      </c>
      <c r="Q14" s="355">
        <v>18</v>
      </c>
      <c r="R14" s="355">
        <v>12</v>
      </c>
      <c r="S14" s="358">
        <v>0.66666666666666663</v>
      </c>
      <c r="T14" s="359">
        <v>0.83</v>
      </c>
      <c r="U14" s="359">
        <v>0.08</v>
      </c>
      <c r="V14" s="359">
        <v>0</v>
      </c>
      <c r="W14" s="359">
        <v>0.75</v>
      </c>
      <c r="X14" s="359">
        <v>0.5</v>
      </c>
      <c r="Y14" s="359">
        <v>0</v>
      </c>
      <c r="Z14" s="359">
        <v>0</v>
      </c>
      <c r="AA14" s="359">
        <v>0</v>
      </c>
      <c r="AB14" s="359">
        <v>0</v>
      </c>
      <c r="AD14" s="360"/>
      <c r="AE14" s="360"/>
      <c r="AF14" s="360"/>
      <c r="AG14" s="360"/>
      <c r="AH14" s="360"/>
      <c r="AI14" s="360"/>
      <c r="AJ14" s="360"/>
      <c r="AK14" s="360"/>
      <c r="AL14" s="360"/>
      <c r="AM14" s="360"/>
    </row>
    <row r="15" spans="1:39" ht="17.5" x14ac:dyDescent="0.45">
      <c r="A15" s="42" t="s">
        <v>2527</v>
      </c>
      <c r="B15" s="355">
        <v>21</v>
      </c>
      <c r="C15" s="355">
        <v>14</v>
      </c>
      <c r="D15" s="356">
        <v>0.66666666666666663</v>
      </c>
      <c r="E15" s="357">
        <v>0.67</v>
      </c>
      <c r="F15" s="357">
        <v>0.86</v>
      </c>
      <c r="G15" s="357">
        <v>1</v>
      </c>
      <c r="H15" s="357">
        <v>0.71</v>
      </c>
      <c r="I15" s="357">
        <v>0</v>
      </c>
      <c r="J15" s="357">
        <v>0</v>
      </c>
      <c r="P15" s="42" t="s">
        <v>2527</v>
      </c>
      <c r="Q15" s="355">
        <v>21</v>
      </c>
      <c r="R15" s="355">
        <v>16</v>
      </c>
      <c r="S15" s="358">
        <v>0.76190476190476186</v>
      </c>
      <c r="T15" s="359">
        <v>0.31</v>
      </c>
      <c r="U15" s="359">
        <v>1</v>
      </c>
      <c r="V15" s="359">
        <v>0.12</v>
      </c>
      <c r="W15" s="359">
        <v>0.25</v>
      </c>
      <c r="X15" s="359">
        <v>0.06</v>
      </c>
      <c r="Y15" s="359">
        <v>0</v>
      </c>
      <c r="Z15" s="359">
        <v>0</v>
      </c>
      <c r="AA15" s="359">
        <v>0</v>
      </c>
      <c r="AB15" s="359">
        <v>0</v>
      </c>
      <c r="AD15" s="360"/>
      <c r="AE15" s="360"/>
      <c r="AF15" s="360"/>
      <c r="AG15" s="360"/>
      <c r="AH15" s="360"/>
      <c r="AI15" s="360"/>
      <c r="AJ15" s="360"/>
      <c r="AK15" s="360"/>
      <c r="AL15" s="360"/>
      <c r="AM15" s="360"/>
    </row>
    <row r="16" spans="1:39" ht="17.5" x14ac:dyDescent="0.45">
      <c r="A16" s="42" t="s">
        <v>2543</v>
      </c>
      <c r="B16" s="355">
        <v>115</v>
      </c>
      <c r="C16" s="355">
        <v>94</v>
      </c>
      <c r="D16" s="356">
        <v>0.81739130434782614</v>
      </c>
      <c r="E16" s="357">
        <v>0.82</v>
      </c>
      <c r="F16" s="357">
        <v>0.79</v>
      </c>
      <c r="G16" s="357">
        <v>0.68</v>
      </c>
      <c r="H16" s="357">
        <v>0.17</v>
      </c>
      <c r="I16" s="357">
        <v>0.34</v>
      </c>
      <c r="J16" s="357">
        <v>0</v>
      </c>
      <c r="P16" s="42" t="s">
        <v>2543</v>
      </c>
      <c r="Q16" s="355">
        <v>115</v>
      </c>
      <c r="R16" s="355">
        <v>86</v>
      </c>
      <c r="S16" s="358">
        <v>0.74782608695652175</v>
      </c>
      <c r="T16" s="359">
        <v>0.72</v>
      </c>
      <c r="U16" s="359">
        <v>0.1</v>
      </c>
      <c r="V16" s="359">
        <v>0.43</v>
      </c>
      <c r="W16" s="359">
        <v>0.64</v>
      </c>
      <c r="X16" s="359">
        <v>0.24</v>
      </c>
      <c r="Y16" s="359">
        <v>0</v>
      </c>
      <c r="Z16" s="359">
        <v>0.23</v>
      </c>
      <c r="AA16" s="359">
        <v>0</v>
      </c>
      <c r="AB16" s="359">
        <v>0</v>
      </c>
      <c r="AD16" s="360"/>
      <c r="AE16" s="360"/>
      <c r="AF16" s="360"/>
      <c r="AG16" s="360"/>
      <c r="AH16" s="360"/>
      <c r="AI16" s="360"/>
      <c r="AJ16" s="360"/>
      <c r="AK16" s="360"/>
      <c r="AL16" s="360"/>
      <c r="AM16" s="360"/>
    </row>
    <row r="17" spans="1:39" ht="17.5" x14ac:dyDescent="0.45">
      <c r="A17" s="42" t="s">
        <v>2536</v>
      </c>
      <c r="B17" s="355">
        <v>39</v>
      </c>
      <c r="C17" s="355">
        <v>12</v>
      </c>
      <c r="D17" s="356">
        <v>0.30769230769230771</v>
      </c>
      <c r="E17" s="357">
        <v>0.31</v>
      </c>
      <c r="F17" s="357">
        <v>0.83</v>
      </c>
      <c r="G17" s="357">
        <v>0.75</v>
      </c>
      <c r="H17" s="357">
        <v>0.83</v>
      </c>
      <c r="I17" s="357">
        <v>0</v>
      </c>
      <c r="J17" s="357">
        <v>0</v>
      </c>
      <c r="P17" s="42" t="s">
        <v>2536</v>
      </c>
      <c r="Q17" s="355">
        <v>39</v>
      </c>
      <c r="R17" s="355">
        <v>14</v>
      </c>
      <c r="S17" s="358">
        <v>0.35897435897435898</v>
      </c>
      <c r="T17" s="359">
        <v>1</v>
      </c>
      <c r="U17" s="359">
        <v>0</v>
      </c>
      <c r="V17" s="359">
        <v>0</v>
      </c>
      <c r="W17" s="359">
        <v>0.86</v>
      </c>
      <c r="X17" s="359">
        <v>0.43</v>
      </c>
      <c r="Y17" s="359">
        <v>7.0000000000000007E-2</v>
      </c>
      <c r="Z17" s="359">
        <v>0</v>
      </c>
      <c r="AA17" s="359">
        <v>0</v>
      </c>
      <c r="AB17" s="359">
        <v>0</v>
      </c>
      <c r="AD17" s="360"/>
      <c r="AE17" s="360"/>
      <c r="AF17" s="360"/>
      <c r="AG17" s="360"/>
      <c r="AH17" s="360"/>
      <c r="AI17" s="360"/>
      <c r="AJ17" s="360"/>
      <c r="AK17" s="360"/>
      <c r="AL17" s="360"/>
      <c r="AM17" s="360"/>
    </row>
    <row r="18" spans="1:39" ht="17.5" x14ac:dyDescent="0.45">
      <c r="A18" s="42" t="s">
        <v>2540</v>
      </c>
      <c r="B18" s="355">
        <v>18</v>
      </c>
      <c r="C18" s="355">
        <v>0</v>
      </c>
      <c r="D18" s="356">
        <v>0</v>
      </c>
      <c r="E18" s="361" t="s">
        <v>2552</v>
      </c>
      <c r="F18" s="361" t="s">
        <v>2552</v>
      </c>
      <c r="G18" s="361" t="s">
        <v>2552</v>
      </c>
      <c r="H18" s="361" t="s">
        <v>2552</v>
      </c>
      <c r="I18" s="361" t="s">
        <v>2552</v>
      </c>
      <c r="J18" s="361" t="s">
        <v>2552</v>
      </c>
      <c r="P18" s="42" t="s">
        <v>2540</v>
      </c>
      <c r="Q18" s="355">
        <v>18</v>
      </c>
      <c r="R18" s="355">
        <v>0</v>
      </c>
      <c r="S18" s="358">
        <v>0</v>
      </c>
      <c r="T18" s="362" t="s">
        <v>2552</v>
      </c>
      <c r="U18" s="362" t="s">
        <v>2552</v>
      </c>
      <c r="V18" s="362" t="s">
        <v>2552</v>
      </c>
      <c r="W18" s="362" t="s">
        <v>2552</v>
      </c>
      <c r="X18" s="362" t="s">
        <v>2552</v>
      </c>
      <c r="Y18" s="362" t="s">
        <v>2552</v>
      </c>
      <c r="Z18" s="362" t="s">
        <v>2552</v>
      </c>
      <c r="AA18" s="362" t="s">
        <v>2552</v>
      </c>
      <c r="AB18" s="362" t="s">
        <v>2552</v>
      </c>
      <c r="AD18" s="360"/>
      <c r="AE18" s="360"/>
      <c r="AF18" s="360"/>
      <c r="AG18" s="360"/>
      <c r="AH18" s="360"/>
      <c r="AI18" s="360"/>
      <c r="AJ18" s="360"/>
      <c r="AK18" s="360"/>
      <c r="AL18" s="360"/>
      <c r="AM18" s="360"/>
    </row>
    <row r="19" spans="1:39" ht="17.5" x14ac:dyDescent="0.45">
      <c r="A19" s="42" t="s">
        <v>2544</v>
      </c>
      <c r="B19" s="355">
        <v>71</v>
      </c>
      <c r="C19" s="355">
        <v>68</v>
      </c>
      <c r="D19" s="356">
        <v>0.95774647887323938</v>
      </c>
      <c r="E19" s="357">
        <v>0.96</v>
      </c>
      <c r="F19" s="357">
        <v>0.62</v>
      </c>
      <c r="G19" s="357">
        <v>0.41</v>
      </c>
      <c r="H19" s="357">
        <v>0.01</v>
      </c>
      <c r="I19" s="357">
        <v>0</v>
      </c>
      <c r="J19" s="357">
        <v>0</v>
      </c>
      <c r="P19" s="42" t="s">
        <v>2544</v>
      </c>
      <c r="Q19" s="355">
        <v>71</v>
      </c>
      <c r="R19" s="355">
        <v>66</v>
      </c>
      <c r="S19" s="358">
        <v>0.92957746478873238</v>
      </c>
      <c r="T19" s="359">
        <v>0.98</v>
      </c>
      <c r="U19" s="359">
        <v>0</v>
      </c>
      <c r="V19" s="359">
        <v>0</v>
      </c>
      <c r="W19" s="359">
        <v>0.08</v>
      </c>
      <c r="X19" s="359">
        <v>0.06</v>
      </c>
      <c r="Y19" s="359">
        <v>0</v>
      </c>
      <c r="Z19" s="359">
        <v>0</v>
      </c>
      <c r="AA19" s="359">
        <v>0</v>
      </c>
      <c r="AB19" s="359">
        <v>0</v>
      </c>
      <c r="AD19" s="360"/>
      <c r="AE19" s="360"/>
      <c r="AF19" s="360"/>
      <c r="AG19" s="360"/>
      <c r="AH19" s="360"/>
      <c r="AI19" s="360"/>
      <c r="AJ19" s="360"/>
      <c r="AK19" s="360"/>
      <c r="AL19" s="360"/>
      <c r="AM19" s="360"/>
    </row>
    <row r="20" spans="1:39" ht="17.5" x14ac:dyDescent="0.45">
      <c r="A20" s="42" t="s">
        <v>2528</v>
      </c>
      <c r="B20" s="355">
        <v>56</v>
      </c>
      <c r="C20" s="355">
        <v>22</v>
      </c>
      <c r="D20" s="356">
        <v>0.39285714285714285</v>
      </c>
      <c r="E20" s="357">
        <v>0.39</v>
      </c>
      <c r="F20" s="357">
        <v>0.45</v>
      </c>
      <c r="G20" s="357">
        <v>0.45</v>
      </c>
      <c r="H20" s="357">
        <v>0.36</v>
      </c>
      <c r="I20" s="357">
        <v>0.05</v>
      </c>
      <c r="J20" s="357">
        <v>0</v>
      </c>
      <c r="P20" s="42" t="s">
        <v>2528</v>
      </c>
      <c r="Q20" s="355">
        <v>56</v>
      </c>
      <c r="R20" s="355">
        <v>11</v>
      </c>
      <c r="S20" s="358">
        <v>0.19642857142857142</v>
      </c>
      <c r="T20" s="359">
        <v>0</v>
      </c>
      <c r="U20" s="359">
        <v>0</v>
      </c>
      <c r="V20" s="359">
        <v>0.09</v>
      </c>
      <c r="W20" s="359">
        <v>0.18</v>
      </c>
      <c r="X20" s="359">
        <v>0.36</v>
      </c>
      <c r="Y20" s="359">
        <v>0</v>
      </c>
      <c r="Z20" s="359">
        <v>0.09</v>
      </c>
      <c r="AA20" s="359">
        <v>0</v>
      </c>
      <c r="AB20" s="359">
        <v>0.27</v>
      </c>
      <c r="AD20" s="360"/>
      <c r="AE20" s="360"/>
      <c r="AF20" s="360"/>
      <c r="AG20" s="360"/>
      <c r="AH20" s="360"/>
      <c r="AI20" s="360"/>
      <c r="AJ20" s="360"/>
      <c r="AK20" s="360"/>
      <c r="AL20" s="360"/>
      <c r="AM20" s="360"/>
    </row>
    <row r="21" spans="1:39" ht="17.5" x14ac:dyDescent="0.45">
      <c r="A21" s="42" t="s">
        <v>2523</v>
      </c>
      <c r="B21" s="355">
        <v>10</v>
      </c>
      <c r="C21" s="355">
        <v>10</v>
      </c>
      <c r="D21" s="356">
        <v>1</v>
      </c>
      <c r="E21" s="357">
        <v>1</v>
      </c>
      <c r="F21" s="357">
        <v>1</v>
      </c>
      <c r="G21" s="357">
        <v>0.5</v>
      </c>
      <c r="H21" s="357">
        <v>0.5</v>
      </c>
      <c r="I21" s="357">
        <v>0</v>
      </c>
      <c r="J21" s="357">
        <v>0</v>
      </c>
      <c r="P21" s="42" t="s">
        <v>2523</v>
      </c>
      <c r="Q21" s="355">
        <v>10</v>
      </c>
      <c r="R21" s="355">
        <v>7</v>
      </c>
      <c r="S21" s="358">
        <v>0.7</v>
      </c>
      <c r="T21" s="359">
        <v>1</v>
      </c>
      <c r="U21" s="359">
        <v>0</v>
      </c>
      <c r="V21" s="359">
        <v>0</v>
      </c>
      <c r="W21" s="359">
        <v>0</v>
      </c>
      <c r="X21" s="359">
        <v>0</v>
      </c>
      <c r="Y21" s="359">
        <v>0</v>
      </c>
      <c r="Z21" s="359">
        <v>0</v>
      </c>
      <c r="AA21" s="359">
        <v>0</v>
      </c>
      <c r="AB21" s="359">
        <v>0</v>
      </c>
      <c r="AD21" s="360"/>
      <c r="AE21" s="360"/>
      <c r="AF21" s="360"/>
      <c r="AG21" s="360"/>
      <c r="AH21" s="360"/>
      <c r="AI21" s="360"/>
      <c r="AJ21" s="360"/>
      <c r="AK21" s="360"/>
      <c r="AL21" s="360"/>
      <c r="AM21" s="360"/>
    </row>
    <row r="22" spans="1:39" ht="18" thickBot="1" x14ac:dyDescent="0.5">
      <c r="A22" s="363" t="s">
        <v>2532</v>
      </c>
      <c r="B22" s="355">
        <v>5</v>
      </c>
      <c r="C22" s="355">
        <v>4</v>
      </c>
      <c r="D22" s="356">
        <v>0.8</v>
      </c>
      <c r="E22" s="357">
        <v>0.8</v>
      </c>
      <c r="F22" s="357">
        <v>0.25</v>
      </c>
      <c r="G22" s="357">
        <v>1</v>
      </c>
      <c r="H22" s="357">
        <v>1</v>
      </c>
      <c r="I22" s="357">
        <v>0.5</v>
      </c>
      <c r="J22" s="357">
        <v>0</v>
      </c>
      <c r="P22" s="363" t="s">
        <v>2532</v>
      </c>
      <c r="Q22" s="355">
        <v>5</v>
      </c>
      <c r="R22" s="355">
        <v>4</v>
      </c>
      <c r="S22" s="358">
        <v>0.8</v>
      </c>
      <c r="T22" s="359">
        <v>1</v>
      </c>
      <c r="U22" s="359">
        <v>0</v>
      </c>
      <c r="V22" s="359">
        <v>0.75</v>
      </c>
      <c r="W22" s="359">
        <v>1</v>
      </c>
      <c r="X22" s="359">
        <v>1</v>
      </c>
      <c r="Y22" s="359">
        <v>0.5</v>
      </c>
      <c r="Z22" s="359">
        <v>0.75</v>
      </c>
      <c r="AA22" s="359">
        <v>0</v>
      </c>
      <c r="AB22" s="359">
        <v>0</v>
      </c>
      <c r="AD22" s="360"/>
      <c r="AE22" s="360"/>
      <c r="AF22" s="360"/>
      <c r="AG22" s="360"/>
      <c r="AH22" s="360"/>
      <c r="AI22" s="360"/>
      <c r="AJ22" s="360"/>
      <c r="AK22" s="360"/>
      <c r="AL22" s="360"/>
      <c r="AM22" s="360"/>
    </row>
    <row r="23" spans="1:39" s="370" customFormat="1" ht="17" thickBot="1" x14ac:dyDescent="0.5">
      <c r="A23" s="364" t="s">
        <v>2803</v>
      </c>
      <c r="B23" s="365">
        <v>676</v>
      </c>
      <c r="C23" s="366">
        <v>301</v>
      </c>
      <c r="D23" s="367">
        <v>0.44526627218934911</v>
      </c>
      <c r="E23" s="368">
        <v>0.59800664451827246</v>
      </c>
      <c r="F23" s="369">
        <v>0.55149501661129563</v>
      </c>
      <c r="G23" s="369">
        <v>0.21262458471760798</v>
      </c>
      <c r="H23" s="369">
        <v>0.13289036544850499</v>
      </c>
      <c r="I23" s="369">
        <v>4.9833887043189369E-2</v>
      </c>
      <c r="J23" s="369">
        <v>6.6445182724252497E-2</v>
      </c>
      <c r="P23" s="364" t="s">
        <v>2803</v>
      </c>
      <c r="Q23" s="365">
        <v>676</v>
      </c>
      <c r="R23" s="365">
        <v>276</v>
      </c>
      <c r="S23" s="371">
        <v>0.40828402366863903</v>
      </c>
      <c r="T23" s="372">
        <v>0.76449275362318836</v>
      </c>
      <c r="U23" s="372">
        <v>0.10507246376811594</v>
      </c>
      <c r="V23" s="372">
        <v>0.17753623188405798</v>
      </c>
      <c r="W23" s="372">
        <v>0.38405797101449274</v>
      </c>
      <c r="X23" s="372">
        <v>0.19927536231884058</v>
      </c>
      <c r="Y23" s="372">
        <v>1.0869565217391304E-2</v>
      </c>
      <c r="Z23" s="372">
        <v>0.10507246376811594</v>
      </c>
      <c r="AA23" s="372">
        <v>7.246376811594203E-3</v>
      </c>
      <c r="AB23" s="372">
        <v>1.0869565217391304E-2</v>
      </c>
      <c r="AD23" s="373"/>
      <c r="AE23" s="373"/>
      <c r="AF23" s="373"/>
      <c r="AG23" s="373"/>
      <c r="AH23" s="373"/>
      <c r="AI23" s="373"/>
      <c r="AJ23" s="373"/>
      <c r="AK23" s="373"/>
      <c r="AL23" s="373"/>
      <c r="AM23" s="373"/>
    </row>
    <row r="24" spans="1:39" x14ac:dyDescent="0.45">
      <c r="A24" s="370" t="s">
        <v>2958</v>
      </c>
      <c r="B24" s="370"/>
      <c r="P24" s="370" t="s">
        <v>2958</v>
      </c>
    </row>
    <row r="25" spans="1:39" x14ac:dyDescent="0.45">
      <c r="A25" s="370"/>
      <c r="B25" s="370"/>
      <c r="H25" s="374"/>
      <c r="I25" s="374"/>
      <c r="J25" s="374"/>
      <c r="K25" s="374"/>
    </row>
    <row r="26" spans="1:39" x14ac:dyDescent="0.45">
      <c r="A26" s="370"/>
      <c r="B26" s="370"/>
      <c r="D26" s="374"/>
      <c r="E26" s="374"/>
      <c r="F26" s="374"/>
      <c r="G26" s="374"/>
      <c r="H26" s="374"/>
      <c r="I26" s="374"/>
      <c r="J26" s="374"/>
      <c r="K26" s="374"/>
      <c r="S26" s="374"/>
      <c r="T26" s="374"/>
      <c r="U26" s="374"/>
      <c r="V26" s="374"/>
      <c r="W26" s="374"/>
      <c r="X26" s="374"/>
      <c r="Y26" s="374"/>
      <c r="Z26" s="374"/>
      <c r="AA26" s="374"/>
      <c r="AB26" s="374"/>
    </row>
    <row r="27" spans="1:39" x14ac:dyDescent="0.45">
      <c r="A27" s="370"/>
      <c r="B27" s="370"/>
      <c r="D27" s="375"/>
    </row>
    <row r="28" spans="1:39" x14ac:dyDescent="0.45">
      <c r="A28" s="370"/>
      <c r="B28" s="370"/>
    </row>
    <row r="30" spans="1:39" ht="16.649999999999999" customHeight="1" x14ac:dyDescent="0.45">
      <c r="A30" s="342" t="s">
        <v>2959</v>
      </c>
      <c r="B30" s="342"/>
      <c r="C30" s="342"/>
      <c r="D30" s="342"/>
      <c r="E30" s="342"/>
      <c r="F30" s="342"/>
      <c r="G30" s="342"/>
      <c r="H30" s="342"/>
      <c r="I30" s="342"/>
      <c r="J30" s="342"/>
      <c r="K30" s="342"/>
      <c r="P30" s="342" t="s">
        <v>2960</v>
      </c>
      <c r="Q30" s="342"/>
      <c r="R30" s="342"/>
      <c r="S30" s="342"/>
      <c r="T30" s="342"/>
      <c r="U30" s="342"/>
      <c r="V30" s="342"/>
      <c r="W30" s="342"/>
      <c r="X30" s="342"/>
      <c r="Y30" s="342"/>
      <c r="Z30" s="342"/>
      <c r="AA30" s="342"/>
      <c r="AB30" s="342"/>
    </row>
    <row r="31" spans="1:39" ht="23.4" customHeight="1" x14ac:dyDescent="0.45">
      <c r="A31" s="343"/>
      <c r="B31" s="343"/>
      <c r="C31" s="343"/>
      <c r="D31" s="343"/>
      <c r="E31" s="343"/>
      <c r="F31" s="343"/>
      <c r="G31" s="343"/>
      <c r="P31" s="343"/>
      <c r="Q31" s="343"/>
      <c r="R31" s="343"/>
      <c r="S31" s="343"/>
      <c r="T31" s="343"/>
      <c r="U31" s="343"/>
    </row>
    <row r="32" spans="1:39" ht="19.75" customHeight="1" x14ac:dyDescent="0.45">
      <c r="A32" s="344" t="s">
        <v>2506</v>
      </c>
      <c r="B32" s="345" t="s">
        <v>2941</v>
      </c>
      <c r="C32" s="346" t="s">
        <v>2961</v>
      </c>
      <c r="D32" s="346" t="s">
        <v>2943</v>
      </c>
      <c r="E32" s="376" t="s">
        <v>2944</v>
      </c>
      <c r="F32" s="377"/>
      <c r="G32" s="377"/>
      <c r="H32" s="377"/>
      <c r="I32" s="377"/>
      <c r="J32" s="377"/>
      <c r="K32" s="377"/>
      <c r="P32" s="344" t="s">
        <v>2506</v>
      </c>
      <c r="Q32" s="345" t="s">
        <v>2941</v>
      </c>
      <c r="R32" s="346" t="s">
        <v>2962</v>
      </c>
      <c r="S32" s="346" t="s">
        <v>2943</v>
      </c>
      <c r="T32" s="346" t="s">
        <v>2944</v>
      </c>
      <c r="U32" s="346"/>
      <c r="V32" s="346"/>
      <c r="W32" s="346"/>
      <c r="X32" s="346"/>
      <c r="Y32" s="346"/>
      <c r="Z32" s="346"/>
      <c r="AA32" s="346"/>
      <c r="AB32" s="346"/>
    </row>
    <row r="33" spans="1:28" ht="83.5" customHeight="1" x14ac:dyDescent="0.45">
      <c r="A33" s="344"/>
      <c r="B33" s="345"/>
      <c r="C33" s="346"/>
      <c r="D33" s="351"/>
      <c r="E33" s="352" t="s">
        <v>2963</v>
      </c>
      <c r="F33" s="352" t="s">
        <v>2964</v>
      </c>
      <c r="G33" s="354" t="s">
        <v>2965</v>
      </c>
      <c r="H33" s="352" t="s">
        <v>2966</v>
      </c>
      <c r="I33" s="352" t="s">
        <v>1746</v>
      </c>
      <c r="J33" s="352" t="s">
        <v>2949</v>
      </c>
      <c r="K33" s="352" t="s">
        <v>2950</v>
      </c>
      <c r="P33" s="344"/>
      <c r="Q33" s="345"/>
      <c r="R33" s="346"/>
      <c r="S33" s="351"/>
      <c r="T33" s="352" t="s">
        <v>2951</v>
      </c>
      <c r="U33" s="354" t="s">
        <v>2952</v>
      </c>
      <c r="V33" s="352" t="s">
        <v>2953</v>
      </c>
      <c r="W33" s="352" t="s">
        <v>2954</v>
      </c>
      <c r="X33" s="352" t="s">
        <v>2955</v>
      </c>
      <c r="Y33" s="352" t="s">
        <v>2956</v>
      </c>
      <c r="Z33" s="352" t="s">
        <v>1746</v>
      </c>
      <c r="AA33" s="352" t="s">
        <v>2949</v>
      </c>
      <c r="AB33" s="352" t="s">
        <v>2950</v>
      </c>
    </row>
    <row r="34" spans="1:28" ht="17.5" x14ac:dyDescent="0.45">
      <c r="A34" s="42" t="s">
        <v>2957</v>
      </c>
      <c r="B34" s="355">
        <v>111</v>
      </c>
      <c r="C34" s="355">
        <v>13</v>
      </c>
      <c r="D34" s="378">
        <v>0.11711711711711711</v>
      </c>
      <c r="E34" s="357">
        <v>0.15</v>
      </c>
      <c r="F34" s="357">
        <v>0.31</v>
      </c>
      <c r="G34" s="357">
        <v>0.85</v>
      </c>
      <c r="H34" s="357">
        <v>0.15</v>
      </c>
      <c r="I34" s="357">
        <v>0.15</v>
      </c>
      <c r="J34" s="357">
        <v>0.08</v>
      </c>
      <c r="K34" s="357">
        <v>0</v>
      </c>
      <c r="P34" s="42" t="s">
        <v>2957</v>
      </c>
      <c r="Q34" s="355">
        <v>111</v>
      </c>
      <c r="R34" s="355">
        <v>13</v>
      </c>
      <c r="S34" s="358">
        <v>0.11711711711711711</v>
      </c>
      <c r="T34" s="359">
        <v>0.31</v>
      </c>
      <c r="U34" s="359">
        <v>0</v>
      </c>
      <c r="V34" s="359">
        <v>0.38</v>
      </c>
      <c r="W34" s="359">
        <v>0.85</v>
      </c>
      <c r="X34" s="359">
        <v>0.08</v>
      </c>
      <c r="Y34" s="359">
        <v>0</v>
      </c>
      <c r="Z34" s="359">
        <v>0.15</v>
      </c>
      <c r="AA34" s="359">
        <v>0</v>
      </c>
      <c r="AB34" s="359">
        <v>0</v>
      </c>
    </row>
    <row r="35" spans="1:28" ht="17.5" x14ac:dyDescent="0.45">
      <c r="A35" s="42" t="s">
        <v>2524</v>
      </c>
      <c r="B35" s="355">
        <v>49</v>
      </c>
      <c r="C35" s="355">
        <v>13</v>
      </c>
      <c r="D35" s="378">
        <v>0.26530612244897961</v>
      </c>
      <c r="E35" s="357">
        <v>0</v>
      </c>
      <c r="F35" s="357">
        <v>0</v>
      </c>
      <c r="G35" s="357">
        <v>0</v>
      </c>
      <c r="H35" s="357">
        <v>0</v>
      </c>
      <c r="I35" s="357">
        <v>0</v>
      </c>
      <c r="J35" s="357">
        <v>0.31</v>
      </c>
      <c r="K35" s="379">
        <v>69</v>
      </c>
      <c r="P35" s="42" t="s">
        <v>2524</v>
      </c>
      <c r="Q35" s="355">
        <v>49</v>
      </c>
      <c r="R35" s="355">
        <v>37</v>
      </c>
      <c r="S35" s="358">
        <v>0.75510204081632648</v>
      </c>
      <c r="T35" s="359">
        <v>1</v>
      </c>
      <c r="U35" s="359">
        <v>0</v>
      </c>
      <c r="V35" s="359">
        <v>0</v>
      </c>
      <c r="W35" s="359">
        <v>0</v>
      </c>
      <c r="X35" s="359">
        <v>0.11</v>
      </c>
      <c r="Y35" s="359">
        <v>0</v>
      </c>
      <c r="Z35" s="359">
        <v>0.06</v>
      </c>
      <c r="AA35" s="359">
        <v>0</v>
      </c>
      <c r="AB35" s="359">
        <v>0</v>
      </c>
    </row>
    <row r="36" spans="1:28" ht="17.5" x14ac:dyDescent="0.45">
      <c r="A36" s="42" t="s">
        <v>2546</v>
      </c>
      <c r="B36" s="355">
        <v>30</v>
      </c>
      <c r="C36" s="355">
        <v>0</v>
      </c>
      <c r="D36" s="378">
        <v>0</v>
      </c>
      <c r="E36" s="361" t="s">
        <v>2552</v>
      </c>
      <c r="F36" s="361" t="s">
        <v>2552</v>
      </c>
      <c r="G36" s="361" t="s">
        <v>2552</v>
      </c>
      <c r="H36" s="361" t="s">
        <v>2552</v>
      </c>
      <c r="I36" s="361" t="s">
        <v>2552</v>
      </c>
      <c r="J36" s="361" t="s">
        <v>2552</v>
      </c>
      <c r="K36" s="361" t="s">
        <v>2552</v>
      </c>
      <c r="P36" s="42" t="s">
        <v>2546</v>
      </c>
      <c r="Q36" s="355">
        <v>30</v>
      </c>
      <c r="R36" s="355">
        <v>2</v>
      </c>
      <c r="S36" s="358">
        <v>6.6666666666666666E-2</v>
      </c>
      <c r="T36" s="359">
        <v>0</v>
      </c>
      <c r="U36" s="359">
        <v>0</v>
      </c>
      <c r="V36" s="359">
        <v>1</v>
      </c>
      <c r="W36" s="359">
        <v>0</v>
      </c>
      <c r="X36" s="359">
        <v>0</v>
      </c>
      <c r="Y36" s="359">
        <v>0</v>
      </c>
      <c r="Z36" s="359">
        <v>0</v>
      </c>
      <c r="AA36" s="359">
        <v>0</v>
      </c>
      <c r="AB36" s="359">
        <v>0</v>
      </c>
    </row>
    <row r="37" spans="1:28" ht="17.5" x14ac:dyDescent="0.45">
      <c r="A37" s="42" t="s">
        <v>2542</v>
      </c>
      <c r="B37" s="355">
        <v>31</v>
      </c>
      <c r="C37" s="355">
        <v>2</v>
      </c>
      <c r="D37" s="378">
        <v>6.4516129032258063E-2</v>
      </c>
      <c r="E37" s="357">
        <v>0</v>
      </c>
      <c r="F37" s="357">
        <v>1</v>
      </c>
      <c r="G37" s="357">
        <v>0</v>
      </c>
      <c r="H37" s="357">
        <v>0.5</v>
      </c>
      <c r="I37" s="357">
        <v>0</v>
      </c>
      <c r="J37" s="357">
        <v>0</v>
      </c>
      <c r="K37" s="357">
        <v>0</v>
      </c>
      <c r="P37" s="42" t="s">
        <v>2542</v>
      </c>
      <c r="Q37" s="355">
        <v>31</v>
      </c>
      <c r="R37" s="355">
        <v>12</v>
      </c>
      <c r="S37" s="358">
        <v>0.38709677419354838</v>
      </c>
      <c r="T37" s="359">
        <v>0.08</v>
      </c>
      <c r="U37" s="359">
        <v>0.33</v>
      </c>
      <c r="V37" s="359">
        <v>0.17</v>
      </c>
      <c r="W37" s="359">
        <v>0.33</v>
      </c>
      <c r="X37" s="359">
        <v>0.42</v>
      </c>
      <c r="Y37" s="359">
        <v>0</v>
      </c>
      <c r="Z37" s="359">
        <v>0.08</v>
      </c>
      <c r="AA37" s="359">
        <v>0</v>
      </c>
      <c r="AB37" s="359">
        <v>0</v>
      </c>
    </row>
    <row r="38" spans="1:28" ht="17.5" x14ac:dyDescent="0.45">
      <c r="A38" s="42" t="s">
        <v>2538</v>
      </c>
      <c r="B38" s="355">
        <v>72</v>
      </c>
      <c r="C38" s="355">
        <v>27</v>
      </c>
      <c r="D38" s="378">
        <v>0.375</v>
      </c>
      <c r="E38" s="357">
        <v>0.3</v>
      </c>
      <c r="F38" s="357">
        <v>0.26</v>
      </c>
      <c r="G38" s="357">
        <v>0</v>
      </c>
      <c r="H38" s="357">
        <v>0.15</v>
      </c>
      <c r="I38" s="357">
        <v>0</v>
      </c>
      <c r="J38" s="357">
        <v>0.33</v>
      </c>
      <c r="K38" s="357">
        <v>0.22</v>
      </c>
      <c r="P38" s="42" t="s">
        <v>2538</v>
      </c>
      <c r="Q38" s="355">
        <v>72</v>
      </c>
      <c r="R38" s="355">
        <v>3</v>
      </c>
      <c r="S38" s="358">
        <v>4.1666666666666664E-2</v>
      </c>
      <c r="T38" s="359">
        <v>0.67</v>
      </c>
      <c r="U38" s="359">
        <v>0</v>
      </c>
      <c r="V38" s="359">
        <v>0</v>
      </c>
      <c r="W38" s="359">
        <v>0.33</v>
      </c>
      <c r="X38" s="359">
        <v>0.67</v>
      </c>
      <c r="Y38" s="359">
        <v>0</v>
      </c>
      <c r="Z38" s="359">
        <v>0</v>
      </c>
      <c r="AA38" s="359">
        <v>0</v>
      </c>
      <c r="AB38" s="359">
        <v>0</v>
      </c>
    </row>
    <row r="39" spans="1:28" ht="17.5" x14ac:dyDescent="0.45">
      <c r="A39" s="42" t="s">
        <v>2530</v>
      </c>
      <c r="B39" s="355">
        <v>30</v>
      </c>
      <c r="C39" s="355">
        <v>5</v>
      </c>
      <c r="D39" s="378">
        <v>0.16666666666666666</v>
      </c>
      <c r="E39" s="357">
        <v>0.2</v>
      </c>
      <c r="F39" s="357">
        <v>0.6</v>
      </c>
      <c r="G39" s="357">
        <v>0.4</v>
      </c>
      <c r="H39" s="357">
        <v>0</v>
      </c>
      <c r="I39" s="357">
        <v>0</v>
      </c>
      <c r="J39" s="357">
        <v>0</v>
      </c>
      <c r="K39" s="357">
        <v>0</v>
      </c>
      <c r="P39" s="42" t="s">
        <v>2530</v>
      </c>
      <c r="Q39" s="355">
        <v>30</v>
      </c>
      <c r="R39" s="355">
        <v>3</v>
      </c>
      <c r="S39" s="358">
        <v>0.1</v>
      </c>
      <c r="T39" s="359">
        <v>0.67</v>
      </c>
      <c r="U39" s="359">
        <v>0</v>
      </c>
      <c r="V39" s="359">
        <v>0</v>
      </c>
      <c r="W39" s="359">
        <v>0.67</v>
      </c>
      <c r="X39" s="359">
        <v>0</v>
      </c>
      <c r="Y39" s="359">
        <v>0</v>
      </c>
      <c r="Z39" s="359">
        <v>0</v>
      </c>
      <c r="AA39" s="359">
        <v>0</v>
      </c>
      <c r="AB39" s="359">
        <v>0</v>
      </c>
    </row>
    <row r="40" spans="1:28" ht="17.5" x14ac:dyDescent="0.45">
      <c r="A40" s="42" t="s">
        <v>2534</v>
      </c>
      <c r="B40" s="355">
        <v>18</v>
      </c>
      <c r="C40" s="355">
        <v>7</v>
      </c>
      <c r="D40" s="378">
        <v>0.3888888888888889</v>
      </c>
      <c r="E40" s="357">
        <v>0.14000000000000001</v>
      </c>
      <c r="F40" s="357">
        <v>0.43</v>
      </c>
      <c r="G40" s="357">
        <v>0.14000000000000001</v>
      </c>
      <c r="H40" s="357">
        <v>0.71</v>
      </c>
      <c r="I40" s="357">
        <v>0</v>
      </c>
      <c r="J40" s="357">
        <v>0.14000000000000001</v>
      </c>
      <c r="K40" s="357">
        <v>0</v>
      </c>
      <c r="P40" s="42" t="s">
        <v>2534</v>
      </c>
      <c r="Q40" s="355">
        <v>18</v>
      </c>
      <c r="R40" s="355">
        <v>13</v>
      </c>
      <c r="S40" s="358">
        <v>0.72222222222222221</v>
      </c>
      <c r="T40" s="359">
        <v>0.77</v>
      </c>
      <c r="U40" s="359">
        <v>0.15</v>
      </c>
      <c r="V40" s="359">
        <v>0</v>
      </c>
      <c r="W40" s="359">
        <v>0.62</v>
      </c>
      <c r="X40" s="359">
        <v>0.38</v>
      </c>
      <c r="Y40" s="359">
        <v>0</v>
      </c>
      <c r="Z40" s="359">
        <v>0</v>
      </c>
      <c r="AA40" s="359">
        <v>0</v>
      </c>
      <c r="AB40" s="359">
        <v>0</v>
      </c>
    </row>
    <row r="41" spans="1:28" ht="17.5" x14ac:dyDescent="0.45">
      <c r="A41" s="42" t="s">
        <v>2527</v>
      </c>
      <c r="B41" s="355">
        <v>21</v>
      </c>
      <c r="C41" s="355">
        <v>19</v>
      </c>
      <c r="D41" s="378">
        <v>0.90476190476190477</v>
      </c>
      <c r="E41" s="357">
        <v>0.32</v>
      </c>
      <c r="F41" s="357">
        <v>0.95</v>
      </c>
      <c r="G41" s="357">
        <v>0.95</v>
      </c>
      <c r="H41" s="357">
        <v>0.37</v>
      </c>
      <c r="I41" s="357">
        <v>0</v>
      </c>
      <c r="J41" s="357">
        <v>0</v>
      </c>
      <c r="K41" s="357">
        <v>0</v>
      </c>
      <c r="P41" s="42" t="s">
        <v>2527</v>
      </c>
      <c r="Q41" s="355">
        <v>21</v>
      </c>
      <c r="R41" s="355">
        <v>20</v>
      </c>
      <c r="S41" s="358">
        <v>0.95238095238095233</v>
      </c>
      <c r="T41" s="359">
        <v>0.85</v>
      </c>
      <c r="U41" s="359">
        <v>0.4</v>
      </c>
      <c r="V41" s="359">
        <v>0.2</v>
      </c>
      <c r="W41" s="359">
        <v>0.95</v>
      </c>
      <c r="X41" s="359">
        <v>0.25</v>
      </c>
      <c r="Y41" s="359">
        <v>0</v>
      </c>
      <c r="Z41" s="359">
        <v>0</v>
      </c>
      <c r="AA41" s="359">
        <v>0</v>
      </c>
      <c r="AB41" s="359">
        <v>0</v>
      </c>
    </row>
    <row r="42" spans="1:28" ht="17.5" x14ac:dyDescent="0.45">
      <c r="A42" s="42" t="s">
        <v>2543</v>
      </c>
      <c r="B42" s="355">
        <v>115</v>
      </c>
      <c r="C42" s="355">
        <v>96</v>
      </c>
      <c r="D42" s="378">
        <v>0.83478260869565213</v>
      </c>
      <c r="E42" s="357">
        <v>0.75</v>
      </c>
      <c r="F42" s="357">
        <v>0.61</v>
      </c>
      <c r="G42" s="357">
        <v>0.45</v>
      </c>
      <c r="H42" s="357">
        <v>0.09</v>
      </c>
      <c r="I42" s="357">
        <v>0.31</v>
      </c>
      <c r="J42" s="357">
        <v>0</v>
      </c>
      <c r="K42" s="357">
        <v>0</v>
      </c>
      <c r="P42" s="42" t="s">
        <v>2543</v>
      </c>
      <c r="Q42" s="355">
        <v>115</v>
      </c>
      <c r="R42" s="355">
        <v>75</v>
      </c>
      <c r="S42" s="358">
        <v>0.65217391304347827</v>
      </c>
      <c r="T42" s="359">
        <v>0.65</v>
      </c>
      <c r="U42" s="359">
        <v>0.11</v>
      </c>
      <c r="V42" s="359">
        <v>0.43</v>
      </c>
      <c r="W42" s="359">
        <v>0.62</v>
      </c>
      <c r="X42" s="359">
        <v>0.24</v>
      </c>
      <c r="Y42" s="359">
        <v>0</v>
      </c>
      <c r="Z42" s="359">
        <v>0.31</v>
      </c>
      <c r="AA42" s="359">
        <v>0</v>
      </c>
      <c r="AB42" s="359">
        <v>0</v>
      </c>
    </row>
    <row r="43" spans="1:28" ht="17.5" x14ac:dyDescent="0.45">
      <c r="A43" s="42" t="s">
        <v>2536</v>
      </c>
      <c r="B43" s="355">
        <v>39</v>
      </c>
      <c r="C43" s="355">
        <v>3</v>
      </c>
      <c r="D43" s="378">
        <v>7.6923076923076927E-2</v>
      </c>
      <c r="E43" s="357">
        <v>0</v>
      </c>
      <c r="F43" s="357">
        <v>0.67</v>
      </c>
      <c r="G43" s="357">
        <v>0.33</v>
      </c>
      <c r="H43" s="357">
        <v>1</v>
      </c>
      <c r="I43" s="357">
        <v>0</v>
      </c>
      <c r="J43" s="357">
        <v>0</v>
      </c>
      <c r="K43" s="357">
        <v>0</v>
      </c>
      <c r="P43" s="42" t="s">
        <v>2536</v>
      </c>
      <c r="Q43" s="355">
        <v>39</v>
      </c>
      <c r="R43" s="355">
        <v>22</v>
      </c>
      <c r="S43" s="358">
        <v>0.5641025641025641</v>
      </c>
      <c r="T43" s="359">
        <v>1</v>
      </c>
      <c r="U43" s="359">
        <v>0</v>
      </c>
      <c r="V43" s="359">
        <v>0.05</v>
      </c>
      <c r="W43" s="359">
        <v>0.95</v>
      </c>
      <c r="X43" s="359">
        <v>0.18</v>
      </c>
      <c r="Y43" s="359">
        <v>7.0000000000000007E-2</v>
      </c>
      <c r="Z43" s="359">
        <v>0</v>
      </c>
      <c r="AA43" s="359">
        <v>0</v>
      </c>
      <c r="AB43" s="359">
        <v>0</v>
      </c>
    </row>
    <row r="44" spans="1:28" ht="17.5" x14ac:dyDescent="0.45">
      <c r="A44" s="42" t="s">
        <v>2540</v>
      </c>
      <c r="B44" s="355">
        <v>18</v>
      </c>
      <c r="C44" s="355">
        <v>0</v>
      </c>
      <c r="D44" s="378">
        <v>0</v>
      </c>
      <c r="E44" s="361" t="s">
        <v>2552</v>
      </c>
      <c r="F44" s="361" t="s">
        <v>2552</v>
      </c>
      <c r="G44" s="361" t="s">
        <v>2552</v>
      </c>
      <c r="H44" s="361" t="s">
        <v>2552</v>
      </c>
      <c r="I44" s="361" t="s">
        <v>2552</v>
      </c>
      <c r="J44" s="361" t="s">
        <v>2552</v>
      </c>
      <c r="K44" s="361" t="s">
        <v>2552</v>
      </c>
      <c r="P44" s="42" t="s">
        <v>2540</v>
      </c>
      <c r="Q44" s="355">
        <v>18</v>
      </c>
      <c r="R44" s="355">
        <v>0</v>
      </c>
      <c r="S44" s="358">
        <v>0</v>
      </c>
      <c r="T44" s="362" t="s">
        <v>2552</v>
      </c>
      <c r="U44" s="362" t="s">
        <v>2552</v>
      </c>
      <c r="V44" s="362" t="s">
        <v>2552</v>
      </c>
      <c r="W44" s="362" t="s">
        <v>2552</v>
      </c>
      <c r="X44" s="362" t="s">
        <v>2552</v>
      </c>
      <c r="Y44" s="362" t="s">
        <v>2552</v>
      </c>
      <c r="Z44" s="362" t="s">
        <v>2552</v>
      </c>
      <c r="AA44" s="362" t="s">
        <v>2552</v>
      </c>
      <c r="AB44" s="362" t="s">
        <v>2552</v>
      </c>
    </row>
    <row r="45" spans="1:28" ht="17.5" x14ac:dyDescent="0.45">
      <c r="A45" s="42" t="s">
        <v>2544</v>
      </c>
      <c r="B45" s="355">
        <v>71</v>
      </c>
      <c r="C45" s="355">
        <v>37</v>
      </c>
      <c r="D45" s="378">
        <v>0.52112676056338025</v>
      </c>
      <c r="E45" s="357">
        <v>0.03</v>
      </c>
      <c r="F45" s="357">
        <v>0.97</v>
      </c>
      <c r="G45" s="357">
        <v>0</v>
      </c>
      <c r="H45" s="357">
        <v>0</v>
      </c>
      <c r="I45" s="357">
        <v>0</v>
      </c>
      <c r="J45" s="357">
        <v>0</v>
      </c>
      <c r="K45" s="357">
        <v>0</v>
      </c>
      <c r="P45" s="42" t="s">
        <v>2544</v>
      </c>
      <c r="Q45" s="355">
        <v>71</v>
      </c>
      <c r="R45" s="355">
        <v>69</v>
      </c>
      <c r="S45" s="358">
        <v>0.971830985915493</v>
      </c>
      <c r="T45" s="359">
        <v>0.96</v>
      </c>
      <c r="U45" s="359">
        <v>0</v>
      </c>
      <c r="V45" s="359">
        <v>0</v>
      </c>
      <c r="W45" s="359">
        <v>7.0000000000000007E-2</v>
      </c>
      <c r="X45" s="359">
        <v>0.03</v>
      </c>
      <c r="Y45" s="359">
        <v>0</v>
      </c>
      <c r="Z45" s="359">
        <v>0.01</v>
      </c>
      <c r="AA45" s="359">
        <v>0</v>
      </c>
      <c r="AB45" s="359">
        <v>0</v>
      </c>
    </row>
    <row r="46" spans="1:28" ht="17.5" x14ac:dyDescent="0.45">
      <c r="A46" s="42" t="s">
        <v>2528</v>
      </c>
      <c r="B46" s="355">
        <v>56</v>
      </c>
      <c r="C46" s="355">
        <v>18</v>
      </c>
      <c r="D46" s="378">
        <v>0.32142857142857145</v>
      </c>
      <c r="E46" s="357">
        <v>0.06</v>
      </c>
      <c r="F46" s="357">
        <v>0.06</v>
      </c>
      <c r="G46" s="357">
        <v>0.11</v>
      </c>
      <c r="H46" s="357">
        <v>0.39</v>
      </c>
      <c r="I46" s="357">
        <v>0</v>
      </c>
      <c r="J46" s="357">
        <v>0.17</v>
      </c>
      <c r="K46" s="379">
        <v>22</v>
      </c>
      <c r="P46" s="42" t="s">
        <v>2528</v>
      </c>
      <c r="Q46" s="355">
        <v>56</v>
      </c>
      <c r="R46" s="355">
        <v>12</v>
      </c>
      <c r="S46" s="358">
        <v>0.21428571428571427</v>
      </c>
      <c r="T46" s="359">
        <v>0</v>
      </c>
      <c r="U46" s="359">
        <v>0</v>
      </c>
      <c r="V46" s="359">
        <v>0</v>
      </c>
      <c r="W46" s="359">
        <v>0.57999999999999996</v>
      </c>
      <c r="X46" s="359">
        <v>0.42</v>
      </c>
      <c r="Y46" s="359">
        <v>0</v>
      </c>
      <c r="Z46" s="359">
        <v>0</v>
      </c>
      <c r="AA46" s="359">
        <v>0</v>
      </c>
      <c r="AB46" s="359">
        <v>0</v>
      </c>
    </row>
    <row r="47" spans="1:28" ht="17.5" x14ac:dyDescent="0.45">
      <c r="A47" s="42" t="s">
        <v>2523</v>
      </c>
      <c r="B47" s="355">
        <v>10</v>
      </c>
      <c r="C47" s="355">
        <v>0</v>
      </c>
      <c r="D47" s="378">
        <v>0</v>
      </c>
      <c r="E47" s="361" t="s">
        <v>2552</v>
      </c>
      <c r="F47" s="361" t="s">
        <v>2552</v>
      </c>
      <c r="G47" s="361" t="s">
        <v>2552</v>
      </c>
      <c r="H47" s="361" t="s">
        <v>2552</v>
      </c>
      <c r="I47" s="361" t="s">
        <v>2552</v>
      </c>
      <c r="J47" s="361" t="s">
        <v>2552</v>
      </c>
      <c r="K47" s="361" t="s">
        <v>2552</v>
      </c>
      <c r="P47" s="42" t="s">
        <v>2523</v>
      </c>
      <c r="Q47" s="355">
        <v>10</v>
      </c>
      <c r="R47" s="355">
        <v>5</v>
      </c>
      <c r="S47" s="358">
        <v>0.5</v>
      </c>
      <c r="T47" s="359">
        <v>1</v>
      </c>
      <c r="U47" s="359">
        <v>0</v>
      </c>
      <c r="V47" s="359">
        <v>0</v>
      </c>
      <c r="W47" s="359">
        <v>1</v>
      </c>
      <c r="X47" s="359">
        <v>0</v>
      </c>
      <c r="Y47" s="359">
        <v>0</v>
      </c>
      <c r="Z47" s="359">
        <v>0</v>
      </c>
      <c r="AA47" s="359">
        <v>0.6</v>
      </c>
      <c r="AB47" s="359">
        <v>0</v>
      </c>
    </row>
    <row r="48" spans="1:28" ht="18" thickBot="1" x14ac:dyDescent="0.5">
      <c r="A48" s="363" t="s">
        <v>2532</v>
      </c>
      <c r="B48" s="355">
        <v>5</v>
      </c>
      <c r="C48" s="355">
        <v>4</v>
      </c>
      <c r="D48" s="378">
        <v>0.8</v>
      </c>
      <c r="E48" s="357">
        <v>0</v>
      </c>
      <c r="F48" s="357">
        <v>1</v>
      </c>
      <c r="G48" s="357">
        <v>1</v>
      </c>
      <c r="H48" s="357">
        <v>1</v>
      </c>
      <c r="I48" s="379">
        <v>75</v>
      </c>
      <c r="J48" s="357">
        <v>0</v>
      </c>
      <c r="K48" s="357">
        <v>0</v>
      </c>
      <c r="P48" s="363" t="s">
        <v>2532</v>
      </c>
      <c r="Q48" s="355">
        <v>5</v>
      </c>
      <c r="R48" s="355">
        <v>4</v>
      </c>
      <c r="S48" s="358">
        <v>0.8</v>
      </c>
      <c r="T48" s="359">
        <v>1</v>
      </c>
      <c r="U48" s="359">
        <v>0.25</v>
      </c>
      <c r="V48" s="359">
        <v>0.25</v>
      </c>
      <c r="W48" s="359">
        <v>1</v>
      </c>
      <c r="X48" s="359">
        <v>0.75</v>
      </c>
      <c r="Y48" s="359">
        <v>0.5</v>
      </c>
      <c r="Z48" s="359">
        <v>0.75</v>
      </c>
      <c r="AA48" s="359">
        <v>0</v>
      </c>
      <c r="AB48" s="359">
        <v>0</v>
      </c>
    </row>
    <row r="49" spans="1:28" ht="17" thickBot="1" x14ac:dyDescent="0.5">
      <c r="A49" s="364" t="s">
        <v>2803</v>
      </c>
      <c r="B49" s="365">
        <v>676</v>
      </c>
      <c r="C49" s="365">
        <v>244</v>
      </c>
      <c r="D49" s="371">
        <v>0.36094674556213019</v>
      </c>
      <c r="E49" s="369">
        <v>0.37704918032786883</v>
      </c>
      <c r="F49" s="369">
        <v>0.56967213114754101</v>
      </c>
      <c r="G49" s="369">
        <v>0.33606557377049179</v>
      </c>
      <c r="H49" s="369">
        <v>0.1721311475409836</v>
      </c>
      <c r="I49" s="369">
        <v>0.14344262295081966</v>
      </c>
      <c r="J49" s="380">
        <v>7.3770491803278687E-2</v>
      </c>
      <c r="K49" s="380">
        <v>7.7868852459016397E-2</v>
      </c>
      <c r="P49" s="364" t="s">
        <v>2803</v>
      </c>
      <c r="Q49" s="365">
        <v>676</v>
      </c>
      <c r="R49" s="365">
        <v>290</v>
      </c>
      <c r="S49" s="371">
        <v>0.42899408284023671</v>
      </c>
      <c r="T49" s="381">
        <v>0.7448275862068966</v>
      </c>
      <c r="U49" s="381">
        <v>7.9310344827586213E-2</v>
      </c>
      <c r="V49" s="381">
        <v>0.16206896551724137</v>
      </c>
      <c r="W49" s="381">
        <v>0.45862068965517239</v>
      </c>
      <c r="X49" s="381">
        <v>0.18620689655172415</v>
      </c>
      <c r="Y49" s="381">
        <v>1.7241379310344827E-2</v>
      </c>
      <c r="Z49" s="381">
        <v>0.1103448275862069</v>
      </c>
      <c r="AA49" s="381">
        <v>1.0344827586206896E-2</v>
      </c>
      <c r="AB49" s="382">
        <v>0</v>
      </c>
    </row>
    <row r="50" spans="1:28" x14ac:dyDescent="0.45">
      <c r="A50" s="370" t="s">
        <v>2958</v>
      </c>
      <c r="B50" s="370"/>
      <c r="P50" s="370" t="s">
        <v>2958</v>
      </c>
      <c r="Q50" s="370"/>
    </row>
    <row r="52" spans="1:28" x14ac:dyDescent="0.45">
      <c r="D52" s="383"/>
      <c r="E52" s="374"/>
      <c r="F52" s="374"/>
      <c r="G52" s="374"/>
      <c r="H52" s="374"/>
      <c r="I52" s="374"/>
      <c r="J52" s="374"/>
      <c r="T52" s="374"/>
      <c r="U52" s="374"/>
      <c r="V52" s="374"/>
      <c r="W52" s="374"/>
      <c r="X52" s="374"/>
      <c r="Y52" s="374"/>
      <c r="Z52" s="374"/>
      <c r="AA52" s="374"/>
      <c r="AB52" s="374"/>
    </row>
  </sheetData>
  <mergeCells count="25">
    <mergeCell ref="P32:P33"/>
    <mergeCell ref="Q32:Q33"/>
    <mergeCell ref="R32:R33"/>
    <mergeCell ref="S32:S33"/>
    <mergeCell ref="T32:AB32"/>
    <mergeCell ref="R6:R7"/>
    <mergeCell ref="S6:S7"/>
    <mergeCell ref="T6:AB6"/>
    <mergeCell ref="A30:K30"/>
    <mergeCell ref="P30:AB30"/>
    <mergeCell ref="A32:A33"/>
    <mergeCell ref="B32:B33"/>
    <mergeCell ref="C32:C33"/>
    <mergeCell ref="D32:D33"/>
    <mergeCell ref="E32:K32"/>
    <mergeCell ref="A1:H1"/>
    <mergeCell ref="A4:J4"/>
    <mergeCell ref="P4:AB4"/>
    <mergeCell ref="A6:A7"/>
    <mergeCell ref="B6:B7"/>
    <mergeCell ref="C6:C7"/>
    <mergeCell ref="D6:D7"/>
    <mergeCell ref="E6:J6"/>
    <mergeCell ref="P6:P7"/>
    <mergeCell ref="Q6:Q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1CA4C-DC8B-4BE3-A6B5-E687FED1713A}">
  <dimension ref="A1:U32"/>
  <sheetViews>
    <sheetView zoomScale="60" zoomScaleNormal="60" workbookViewId="0">
      <selection sqref="A1:XFD1048576"/>
    </sheetView>
  </sheetViews>
  <sheetFormatPr baseColWidth="10" defaultColWidth="9" defaultRowHeight="17.5" x14ac:dyDescent="0.3"/>
  <cols>
    <col min="1" max="1" width="19.25" style="385" customWidth="1"/>
    <col min="2" max="2" width="20.83203125" style="385" customWidth="1"/>
    <col min="3" max="3" width="15.6640625" style="385" customWidth="1"/>
    <col min="4" max="4" width="12.5" style="385" customWidth="1"/>
    <col min="5" max="5" width="11.9140625" style="385" customWidth="1"/>
    <col min="6" max="6" width="13.25" style="385" customWidth="1"/>
    <col min="7" max="7" width="15.25" style="385" customWidth="1"/>
    <col min="8" max="8" width="12.9140625" style="385" customWidth="1"/>
    <col min="9" max="9" width="21.4140625" style="385" customWidth="1"/>
    <col min="10" max="10" width="11.1640625" style="385" customWidth="1"/>
    <col min="11" max="11" width="19.4140625" style="385" customWidth="1"/>
    <col min="12" max="12" width="11.83203125" style="385" customWidth="1"/>
    <col min="13" max="13" width="16.4140625" style="385" customWidth="1"/>
    <col min="14" max="14" width="15.1640625" style="385" customWidth="1"/>
    <col min="15" max="15" width="10.75" style="385" customWidth="1"/>
    <col min="16" max="16" width="8.75" style="385" customWidth="1"/>
    <col min="17" max="17" width="14.4140625" style="385" customWidth="1"/>
    <col min="18" max="19" width="9" style="385"/>
    <col min="20" max="23" width="9.08203125" style="385" bestFit="1" customWidth="1"/>
    <col min="24" max="24" width="9.9140625" style="385" bestFit="1" customWidth="1"/>
    <col min="25" max="28" width="9.08203125" style="385" bestFit="1" customWidth="1"/>
    <col min="29" max="16384" width="9" style="385"/>
  </cols>
  <sheetData>
    <row r="1" spans="1:21" x14ac:dyDescent="0.3">
      <c r="A1" s="384" t="s">
        <v>2967</v>
      </c>
      <c r="B1" s="384"/>
      <c r="C1" s="384"/>
      <c r="D1" s="384"/>
      <c r="E1" s="384"/>
      <c r="F1" s="384"/>
    </row>
    <row r="2" spans="1:21" s="386" customFormat="1" ht="15.5" x14ac:dyDescent="0.3"/>
    <row r="3" spans="1:21" x14ac:dyDescent="0.3">
      <c r="B3" s="377" t="s">
        <v>2968</v>
      </c>
      <c r="C3" s="377"/>
      <c r="D3" s="377"/>
      <c r="E3" s="377"/>
      <c r="F3" s="377"/>
      <c r="G3" s="377"/>
      <c r="H3" s="377"/>
      <c r="I3" s="377"/>
      <c r="J3" s="377"/>
      <c r="K3" s="377"/>
      <c r="L3" s="377"/>
      <c r="M3" s="377"/>
      <c r="N3" s="377"/>
      <c r="O3" s="377"/>
      <c r="P3" s="377"/>
      <c r="Q3" s="377"/>
    </row>
    <row r="4" spans="1:21" ht="72.5" customHeight="1" x14ac:dyDescent="0.3">
      <c r="A4" s="387" t="s">
        <v>2728</v>
      </c>
      <c r="B4" s="388" t="s">
        <v>2969</v>
      </c>
      <c r="C4" s="388" t="s">
        <v>2970</v>
      </c>
      <c r="D4" s="388" t="s">
        <v>2971</v>
      </c>
      <c r="E4" s="388" t="s">
        <v>2972</v>
      </c>
      <c r="F4" s="388" t="s">
        <v>2973</v>
      </c>
      <c r="G4" s="388" t="s">
        <v>2974</v>
      </c>
      <c r="H4" s="388" t="s">
        <v>2975</v>
      </c>
      <c r="I4" s="388" t="s">
        <v>2976</v>
      </c>
      <c r="J4" s="388" t="s">
        <v>2977</v>
      </c>
      <c r="K4" s="388" t="s">
        <v>2978</v>
      </c>
      <c r="L4" s="388" t="s">
        <v>2979</v>
      </c>
      <c r="M4" s="388" t="s">
        <v>2980</v>
      </c>
      <c r="N4" s="388" t="s">
        <v>2981</v>
      </c>
      <c r="O4" s="388" t="s">
        <v>2982</v>
      </c>
      <c r="P4" s="388" t="s">
        <v>2983</v>
      </c>
      <c r="Q4" s="388" t="s">
        <v>2950</v>
      </c>
    </row>
    <row r="5" spans="1:21" ht="25" x14ac:dyDescent="0.3">
      <c r="A5" s="389" t="s">
        <v>2984</v>
      </c>
      <c r="B5" s="389"/>
      <c r="C5" s="390"/>
      <c r="D5" s="390"/>
      <c r="E5" s="389"/>
      <c r="F5" s="389"/>
      <c r="G5" s="389"/>
      <c r="H5" s="389"/>
      <c r="I5" s="389"/>
      <c r="J5" s="389"/>
      <c r="K5" s="389"/>
      <c r="L5" s="389"/>
      <c r="M5" s="389"/>
      <c r="N5" s="389"/>
      <c r="O5" s="389"/>
      <c r="P5" s="389"/>
      <c r="Q5" s="389"/>
    </row>
    <row r="6" spans="1:21" ht="21" x14ac:dyDescent="0.3">
      <c r="A6" s="391" t="s">
        <v>46</v>
      </c>
      <c r="B6" s="392">
        <v>47</v>
      </c>
      <c r="C6" s="393">
        <v>0.19148936170212769</v>
      </c>
      <c r="D6" s="394">
        <v>0.8936170212765957</v>
      </c>
      <c r="E6" s="393">
        <v>2.1276595744680851E-2</v>
      </c>
      <c r="F6" s="394">
        <v>0.21276595744680851</v>
      </c>
      <c r="G6" s="393">
        <v>0</v>
      </c>
      <c r="H6" s="394">
        <v>0.23404255319148939</v>
      </c>
      <c r="I6" s="393">
        <v>0</v>
      </c>
      <c r="J6" s="393">
        <v>0.1276595744680851</v>
      </c>
      <c r="K6" s="393">
        <v>0</v>
      </c>
      <c r="L6" s="393">
        <v>2.1276595744680851E-2</v>
      </c>
      <c r="M6" s="393">
        <v>0.1063829787234043</v>
      </c>
      <c r="N6" s="393">
        <v>0</v>
      </c>
      <c r="O6" s="393">
        <v>0.1276595744680851</v>
      </c>
      <c r="P6" s="393">
        <v>0.14893617021276601</v>
      </c>
      <c r="Q6" s="393">
        <v>0</v>
      </c>
      <c r="U6" s="395"/>
    </row>
    <row r="7" spans="1:21" ht="21" x14ac:dyDescent="0.3">
      <c r="A7" s="391" t="s">
        <v>47</v>
      </c>
      <c r="B7" s="392">
        <v>55</v>
      </c>
      <c r="C7" s="394">
        <v>0.25454545454545452</v>
      </c>
      <c r="D7" s="394">
        <v>0.78181818181818175</v>
      </c>
      <c r="E7" s="393">
        <v>1.8181818181818181E-2</v>
      </c>
      <c r="F7" s="393">
        <v>0.2181818181818182</v>
      </c>
      <c r="G7" s="393">
        <v>1.8181818181818198E-2</v>
      </c>
      <c r="H7" s="394">
        <v>0.2181818181818182</v>
      </c>
      <c r="I7" s="393">
        <v>0</v>
      </c>
      <c r="J7" s="393">
        <v>0.1818181818181818</v>
      </c>
      <c r="K7" s="393">
        <v>0</v>
      </c>
      <c r="L7" s="393">
        <v>1.8181818181818181E-2</v>
      </c>
      <c r="M7" s="393">
        <v>0.1090909090909091</v>
      </c>
      <c r="N7" s="393">
        <v>0</v>
      </c>
      <c r="O7" s="393">
        <v>9.0909090909090912E-2</v>
      </c>
      <c r="P7" s="393">
        <v>0.1818181818181818</v>
      </c>
      <c r="Q7" s="393">
        <v>0</v>
      </c>
      <c r="U7" s="395"/>
    </row>
    <row r="8" spans="1:21" ht="21" x14ac:dyDescent="0.3">
      <c r="A8" s="391" t="s">
        <v>48</v>
      </c>
      <c r="B8" s="392">
        <v>57</v>
      </c>
      <c r="C8" s="393">
        <v>0.2105263157894737</v>
      </c>
      <c r="D8" s="394">
        <v>0.85964912280701755</v>
      </c>
      <c r="E8" s="393">
        <v>3.5087719298245612E-2</v>
      </c>
      <c r="F8" s="394">
        <v>0.26315789473684209</v>
      </c>
      <c r="G8" s="393">
        <v>0</v>
      </c>
      <c r="H8" s="394">
        <v>0.35087719298245612</v>
      </c>
      <c r="I8" s="393">
        <v>0</v>
      </c>
      <c r="J8" s="393">
        <v>0.1228070175438596</v>
      </c>
      <c r="K8" s="393">
        <v>0</v>
      </c>
      <c r="L8" s="393">
        <v>5.2631578947368418E-2</v>
      </c>
      <c r="M8" s="393">
        <v>1.754385964912281E-2</v>
      </c>
      <c r="N8" s="393">
        <v>0</v>
      </c>
      <c r="O8" s="393">
        <v>0.10526315789473679</v>
      </c>
      <c r="P8" s="393">
        <v>0.1228070175438596</v>
      </c>
      <c r="Q8" s="393">
        <v>1.754385964912281E-2</v>
      </c>
      <c r="U8" s="395"/>
    </row>
    <row r="9" spans="1:21" ht="21" x14ac:dyDescent="0.3">
      <c r="A9" s="391" t="s">
        <v>50</v>
      </c>
      <c r="B9" s="392">
        <v>49</v>
      </c>
      <c r="C9" s="394">
        <v>0.24489795918367349</v>
      </c>
      <c r="D9" s="394">
        <v>0.89795918367346927</v>
      </c>
      <c r="E9" s="393">
        <v>4.0816326530612242E-2</v>
      </c>
      <c r="F9" s="393">
        <v>0.16326530612244899</v>
      </c>
      <c r="G9" s="393">
        <v>1.110223024625157E-16</v>
      </c>
      <c r="H9" s="394">
        <v>0.30612244897959179</v>
      </c>
      <c r="I9" s="393">
        <v>1.110223024625157E-16</v>
      </c>
      <c r="J9" s="393">
        <v>0.22448979591836729</v>
      </c>
      <c r="K9" s="393">
        <v>1.110223024625157E-16</v>
      </c>
      <c r="L9" s="393">
        <v>4.0816326530612242E-2</v>
      </c>
      <c r="M9" s="393">
        <v>1.110223024625157E-16</v>
      </c>
      <c r="N9" s="393">
        <v>1.110223024625157E-16</v>
      </c>
      <c r="O9" s="393">
        <v>0.1428571428571429</v>
      </c>
      <c r="P9" s="393">
        <v>0.1020408163265306</v>
      </c>
      <c r="Q9" s="393">
        <v>1.110223024625157E-16</v>
      </c>
      <c r="U9" s="395"/>
    </row>
    <row r="10" spans="1:21" ht="21" x14ac:dyDescent="0.3">
      <c r="A10" s="391" t="s">
        <v>2510</v>
      </c>
      <c r="B10" s="392">
        <v>37</v>
      </c>
      <c r="C10" s="394">
        <v>0.32432432432432429</v>
      </c>
      <c r="D10" s="394">
        <v>0.83783783783783794</v>
      </c>
      <c r="E10" s="393">
        <v>2.7027027027027029E-2</v>
      </c>
      <c r="F10" s="393">
        <v>5.4054054054054057E-2</v>
      </c>
      <c r="G10" s="393">
        <v>2.7027027027027029E-2</v>
      </c>
      <c r="H10" s="393">
        <v>0.29729729729729731</v>
      </c>
      <c r="I10" s="393">
        <v>2.7027027027027029E-2</v>
      </c>
      <c r="J10" s="394">
        <v>0.32432432432432429</v>
      </c>
      <c r="K10" s="393">
        <v>0</v>
      </c>
      <c r="L10" s="393">
        <v>0</v>
      </c>
      <c r="M10" s="393">
        <v>0.1891891891891892</v>
      </c>
      <c r="N10" s="393">
        <v>0</v>
      </c>
      <c r="O10" s="393">
        <v>2.7027027027027029E-2</v>
      </c>
      <c r="P10" s="393">
        <v>0.1621621621621622</v>
      </c>
      <c r="Q10" s="393">
        <v>0</v>
      </c>
      <c r="U10" s="395"/>
    </row>
    <row r="11" spans="1:21" ht="21" x14ac:dyDescent="0.3">
      <c r="A11" s="391" t="s">
        <v>52</v>
      </c>
      <c r="B11" s="392">
        <v>58</v>
      </c>
      <c r="C11" s="394">
        <v>0.34482758620689657</v>
      </c>
      <c r="D11" s="394">
        <v>0.87931034482758619</v>
      </c>
      <c r="E11" s="393">
        <v>1.7241379310344831E-2</v>
      </c>
      <c r="F11" s="393">
        <v>6.8965517241379309E-2</v>
      </c>
      <c r="G11" s="393">
        <v>1.7241379310344831E-2</v>
      </c>
      <c r="H11" s="394">
        <v>0.43103448275862072</v>
      </c>
      <c r="I11" s="393">
        <v>1.7241379310344831E-2</v>
      </c>
      <c r="J11" s="393">
        <v>0.1206896551724138</v>
      </c>
      <c r="K11" s="393">
        <v>0</v>
      </c>
      <c r="L11" s="393">
        <v>1.7241379310344831E-2</v>
      </c>
      <c r="M11" s="393">
        <v>1.7241379310344831E-2</v>
      </c>
      <c r="N11" s="393">
        <v>0</v>
      </c>
      <c r="O11" s="393">
        <v>3.4482758620689662E-2</v>
      </c>
      <c r="P11" s="393">
        <v>6.8965517241379309E-2</v>
      </c>
      <c r="Q11" s="393">
        <v>0</v>
      </c>
      <c r="U11" s="395"/>
    </row>
    <row r="12" spans="1:21" ht="21" x14ac:dyDescent="0.3">
      <c r="A12" s="391" t="s">
        <v>54</v>
      </c>
      <c r="B12" s="392">
        <v>21</v>
      </c>
      <c r="C12" s="393">
        <v>0.2857142857142857</v>
      </c>
      <c r="D12" s="394">
        <v>0.52380952380952372</v>
      </c>
      <c r="E12" s="393">
        <v>0</v>
      </c>
      <c r="F12" s="393">
        <v>0</v>
      </c>
      <c r="G12" s="393">
        <v>0</v>
      </c>
      <c r="H12" s="394">
        <v>0.52380952380952372</v>
      </c>
      <c r="I12" s="393">
        <v>0</v>
      </c>
      <c r="J12" s="393">
        <v>0</v>
      </c>
      <c r="K12" s="393">
        <v>0</v>
      </c>
      <c r="L12" s="394">
        <v>0.2857142857142857</v>
      </c>
      <c r="M12" s="393">
        <v>0</v>
      </c>
      <c r="N12" s="393">
        <v>0</v>
      </c>
      <c r="O12" s="393">
        <v>9.5238095238095233E-2</v>
      </c>
      <c r="P12" s="393">
        <v>0</v>
      </c>
      <c r="Q12" s="393">
        <v>0</v>
      </c>
      <c r="U12" s="395"/>
    </row>
    <row r="13" spans="1:21" ht="21" x14ac:dyDescent="0.3">
      <c r="A13" s="391" t="s">
        <v>55</v>
      </c>
      <c r="B13" s="392">
        <v>46</v>
      </c>
      <c r="C13" s="394">
        <v>0.108695652173913</v>
      </c>
      <c r="D13" s="394">
        <v>0.21739130434782611</v>
      </c>
      <c r="E13" s="393">
        <v>0</v>
      </c>
      <c r="F13" s="393">
        <v>0</v>
      </c>
      <c r="G13" s="393">
        <v>4.3478260869565223E-2</v>
      </c>
      <c r="H13" s="394">
        <v>0.65217391304347827</v>
      </c>
      <c r="I13" s="393">
        <v>0</v>
      </c>
      <c r="J13" s="393">
        <v>4.3478260869565223E-2</v>
      </c>
      <c r="K13" s="393">
        <v>0</v>
      </c>
      <c r="L13" s="393">
        <v>4.3478260869565223E-2</v>
      </c>
      <c r="M13" s="393">
        <v>0</v>
      </c>
      <c r="N13" s="393">
        <v>2.1739130434782612E-2</v>
      </c>
      <c r="O13" s="393">
        <v>6.5217391304347824E-2</v>
      </c>
      <c r="P13" s="393">
        <v>4.3478260869565223E-2</v>
      </c>
      <c r="Q13" s="393">
        <v>4.3478260869565223E-2</v>
      </c>
      <c r="U13" s="395"/>
    </row>
    <row r="14" spans="1:21" ht="21" x14ac:dyDescent="0.3">
      <c r="A14" s="391" t="s">
        <v>56</v>
      </c>
      <c r="B14" s="392">
        <v>71</v>
      </c>
      <c r="C14" s="394">
        <v>0.323943661971831</v>
      </c>
      <c r="D14" s="394">
        <v>0.90140845070422537</v>
      </c>
      <c r="E14" s="393">
        <v>1.408450704225352E-2</v>
      </c>
      <c r="F14" s="393">
        <v>0.18309859154929581</v>
      </c>
      <c r="G14" s="393">
        <v>2.8169014084507039E-2</v>
      </c>
      <c r="H14" s="394">
        <v>0.36619718309859162</v>
      </c>
      <c r="I14" s="393">
        <v>1.408450704225352E-2</v>
      </c>
      <c r="J14" s="393">
        <v>0.14084507042253519</v>
      </c>
      <c r="K14" s="393">
        <v>1.408450704225352E-2</v>
      </c>
      <c r="L14" s="393">
        <v>4.2253521126760563E-2</v>
      </c>
      <c r="M14" s="393">
        <v>2.8169014084507039E-2</v>
      </c>
      <c r="N14" s="393">
        <v>1.408450704225352E-2</v>
      </c>
      <c r="O14" s="393">
        <v>8.4507042253521125E-2</v>
      </c>
      <c r="P14" s="393">
        <v>7.0422535211267609E-2</v>
      </c>
      <c r="Q14" s="393">
        <v>0</v>
      </c>
      <c r="U14" s="395"/>
    </row>
    <row r="15" spans="1:21" ht="21" x14ac:dyDescent="0.3">
      <c r="A15" s="391" t="s">
        <v>2512</v>
      </c>
      <c r="B15" s="392">
        <v>35</v>
      </c>
      <c r="C15" s="393">
        <v>0.1395348837209302</v>
      </c>
      <c r="D15" s="394">
        <v>0.39534883720930231</v>
      </c>
      <c r="E15" s="393">
        <v>2.3255813953488368E-2</v>
      </c>
      <c r="F15" s="393">
        <v>9.3023255813953487E-2</v>
      </c>
      <c r="G15" s="393">
        <v>0</v>
      </c>
      <c r="H15" s="394">
        <v>0.34883720930232559</v>
      </c>
      <c r="I15" s="393">
        <v>0</v>
      </c>
      <c r="J15" s="393">
        <v>0.2093023255813953</v>
      </c>
      <c r="K15" s="393">
        <v>0</v>
      </c>
      <c r="L15" s="393">
        <v>0.1162790697674419</v>
      </c>
      <c r="M15" s="393">
        <v>2.3255813953488368E-2</v>
      </c>
      <c r="N15" s="393">
        <v>0.1162790697674419</v>
      </c>
      <c r="O15" s="393">
        <v>0.27906976744186052</v>
      </c>
      <c r="P15" s="393">
        <v>0</v>
      </c>
      <c r="Q15" s="393">
        <v>0</v>
      </c>
      <c r="U15" s="395"/>
    </row>
    <row r="16" spans="1:21" ht="21" x14ac:dyDescent="0.3">
      <c r="A16" s="391" t="s">
        <v>2513</v>
      </c>
      <c r="B16" s="392">
        <v>34</v>
      </c>
      <c r="C16" s="394">
        <v>0.26470588235294118</v>
      </c>
      <c r="D16" s="394">
        <v>0.41176470588235292</v>
      </c>
      <c r="E16" s="393">
        <v>5.8823529411764712E-2</v>
      </c>
      <c r="F16" s="393">
        <v>0.1176470588235294</v>
      </c>
      <c r="G16" s="393">
        <v>5.8823529411764712E-2</v>
      </c>
      <c r="H16" s="394">
        <v>0.20588235294117649</v>
      </c>
      <c r="I16" s="393">
        <v>0</v>
      </c>
      <c r="J16" s="393">
        <v>5.8823529411764712E-2</v>
      </c>
      <c r="K16" s="393">
        <v>2.9411764705882349E-2</v>
      </c>
      <c r="L16" s="393">
        <v>0.1470588235294118</v>
      </c>
      <c r="M16" s="393">
        <v>2.9411764705882349E-2</v>
      </c>
      <c r="N16" s="393">
        <v>0</v>
      </c>
      <c r="O16" s="393">
        <v>0.20588235294117649</v>
      </c>
      <c r="P16" s="393">
        <v>0</v>
      </c>
      <c r="Q16" s="393">
        <v>0</v>
      </c>
      <c r="U16" s="395"/>
    </row>
    <row r="17" spans="1:21" ht="21" x14ac:dyDescent="0.3">
      <c r="A17" s="391" t="s">
        <v>2514</v>
      </c>
      <c r="B17" s="392">
        <v>43</v>
      </c>
      <c r="C17" s="393">
        <v>0.1470588235294118</v>
      </c>
      <c r="D17" s="394">
        <v>0.44117647058823528</v>
      </c>
      <c r="E17" s="393">
        <v>0</v>
      </c>
      <c r="F17" s="393">
        <v>2.9411764705882349E-2</v>
      </c>
      <c r="G17" s="393">
        <v>0.1470588235294118</v>
      </c>
      <c r="H17" s="394">
        <v>0.29411764705882348</v>
      </c>
      <c r="I17" s="393">
        <v>0</v>
      </c>
      <c r="J17" s="393">
        <v>2.9411764705882349E-2</v>
      </c>
      <c r="K17" s="393">
        <v>0</v>
      </c>
      <c r="L17" s="394">
        <v>0.20588235294117649</v>
      </c>
      <c r="M17" s="393">
        <v>0</v>
      </c>
      <c r="N17" s="393">
        <v>0</v>
      </c>
      <c r="O17" s="393">
        <v>2.9411764705882349E-2</v>
      </c>
      <c r="P17" s="393">
        <v>0</v>
      </c>
      <c r="Q17" s="393">
        <v>2.9411764705882349E-2</v>
      </c>
      <c r="U17" s="395"/>
    </row>
    <row r="18" spans="1:21" ht="21" x14ac:dyDescent="0.3">
      <c r="A18" s="391" t="s">
        <v>2515</v>
      </c>
      <c r="B18" s="392">
        <v>56</v>
      </c>
      <c r="C18" s="393">
        <v>0.1428571428571429</v>
      </c>
      <c r="D18" s="394">
        <v>0.6964285714285714</v>
      </c>
      <c r="E18" s="393">
        <v>1.785714285714286E-2</v>
      </c>
      <c r="F18" s="393">
        <v>0.1964285714285714</v>
      </c>
      <c r="G18" s="393">
        <v>0</v>
      </c>
      <c r="H18" s="394">
        <v>0.25</v>
      </c>
      <c r="I18" s="393">
        <v>0</v>
      </c>
      <c r="J18" s="393">
        <v>0.125</v>
      </c>
      <c r="K18" s="393">
        <v>1.785714285714286E-2</v>
      </c>
      <c r="L18" s="393">
        <v>1.785714285714286E-2</v>
      </c>
      <c r="M18" s="393">
        <v>7.1428571428571425E-2</v>
      </c>
      <c r="N18" s="393">
        <v>0</v>
      </c>
      <c r="O18" s="394">
        <v>0.2142857142857143</v>
      </c>
      <c r="P18" s="393">
        <v>5.3571428571428568E-2</v>
      </c>
      <c r="Q18" s="393">
        <v>0</v>
      </c>
      <c r="U18" s="395"/>
    </row>
    <row r="19" spans="1:21" ht="21" x14ac:dyDescent="0.3">
      <c r="A19" s="391" t="s">
        <v>2516</v>
      </c>
      <c r="B19" s="392">
        <v>72</v>
      </c>
      <c r="C19" s="393">
        <v>0.18055555555555561</v>
      </c>
      <c r="D19" s="394">
        <v>0.73611111111111105</v>
      </c>
      <c r="E19" s="393">
        <v>2.777777777777778E-2</v>
      </c>
      <c r="F19" s="393">
        <v>0.125</v>
      </c>
      <c r="G19" s="393">
        <v>0</v>
      </c>
      <c r="H19" s="394">
        <v>0.33333333333333331</v>
      </c>
      <c r="I19" s="393">
        <v>0</v>
      </c>
      <c r="J19" s="393">
        <v>9.722222222222221E-2</v>
      </c>
      <c r="K19" s="393">
        <v>2.777777777777778E-2</v>
      </c>
      <c r="L19" s="393">
        <v>4.1666666666666657E-2</v>
      </c>
      <c r="M19" s="393">
        <v>0</v>
      </c>
      <c r="N19" s="393">
        <v>0</v>
      </c>
      <c r="O19" s="394">
        <v>0.19444444444444439</v>
      </c>
      <c r="P19" s="393">
        <v>0.1388888888888889</v>
      </c>
      <c r="Q19" s="393">
        <v>1.388888888888889E-2</v>
      </c>
      <c r="U19" s="395"/>
    </row>
    <row r="20" spans="1:21" ht="21" x14ac:dyDescent="0.3">
      <c r="A20" s="391" t="s">
        <v>2517</v>
      </c>
      <c r="B20" s="392">
        <v>76</v>
      </c>
      <c r="C20" s="393">
        <v>0.14473684210526319</v>
      </c>
      <c r="D20" s="394">
        <v>0.69736842105263153</v>
      </c>
      <c r="E20" s="393">
        <v>3.9473684210526307E-2</v>
      </c>
      <c r="F20" s="394">
        <v>0.2105263157894737</v>
      </c>
      <c r="G20" s="393">
        <v>0</v>
      </c>
      <c r="H20" s="394">
        <v>0.22368421052631579</v>
      </c>
      <c r="I20" s="393">
        <v>0</v>
      </c>
      <c r="J20" s="393">
        <v>0.1184210526315789</v>
      </c>
      <c r="K20" s="393">
        <v>0</v>
      </c>
      <c r="L20" s="393">
        <v>5.2631578947368418E-2</v>
      </c>
      <c r="M20" s="393">
        <v>1.315789473684211E-2</v>
      </c>
      <c r="N20" s="393">
        <v>0</v>
      </c>
      <c r="O20" s="393">
        <v>0.1710526315789474</v>
      </c>
      <c r="P20" s="393">
        <v>0.1184210526315789</v>
      </c>
      <c r="Q20" s="393">
        <v>0</v>
      </c>
      <c r="U20" s="395"/>
    </row>
    <row r="21" spans="1:21" ht="21" x14ac:dyDescent="0.3">
      <c r="A21" s="391" t="s">
        <v>2518</v>
      </c>
      <c r="B21" s="392">
        <v>72</v>
      </c>
      <c r="C21" s="393">
        <v>0.18055555555555561</v>
      </c>
      <c r="D21" s="394">
        <v>0.76388888888888884</v>
      </c>
      <c r="E21" s="393">
        <v>5.5555555555555552E-2</v>
      </c>
      <c r="F21" s="393">
        <v>0.19444444444444439</v>
      </c>
      <c r="G21" s="393">
        <v>0</v>
      </c>
      <c r="H21" s="394">
        <v>0.29166666666666657</v>
      </c>
      <c r="I21" s="393">
        <v>0</v>
      </c>
      <c r="J21" s="393">
        <v>0.125</v>
      </c>
      <c r="K21" s="393">
        <v>0</v>
      </c>
      <c r="L21" s="393">
        <v>4.1666666666666657E-2</v>
      </c>
      <c r="M21" s="393">
        <v>2.777777777777778E-2</v>
      </c>
      <c r="N21" s="393">
        <v>0</v>
      </c>
      <c r="O21" s="394">
        <v>0.19444444444444439</v>
      </c>
      <c r="P21" s="393">
        <v>0.15277777777777779</v>
      </c>
      <c r="Q21" s="393">
        <v>0</v>
      </c>
      <c r="U21" s="395"/>
    </row>
    <row r="22" spans="1:21" ht="21" x14ac:dyDescent="0.3">
      <c r="A22" s="391" t="s">
        <v>2520</v>
      </c>
      <c r="B22" s="392">
        <v>44</v>
      </c>
      <c r="C22" s="394">
        <v>0.186046511627907</v>
      </c>
      <c r="D22" s="394">
        <v>0.81395348837209303</v>
      </c>
      <c r="E22" s="393">
        <v>0.1395348837209302</v>
      </c>
      <c r="F22" s="393">
        <v>9.3023255813953487E-2</v>
      </c>
      <c r="G22" s="393">
        <v>4.6511627906976737E-2</v>
      </c>
      <c r="H22" s="394">
        <v>0.34883720930232559</v>
      </c>
      <c r="I22" s="393">
        <v>0</v>
      </c>
      <c r="J22" s="393">
        <v>0.1395348837209302</v>
      </c>
      <c r="K22" s="393">
        <v>0</v>
      </c>
      <c r="L22" s="393">
        <v>0.16279069767441859</v>
      </c>
      <c r="M22" s="393">
        <v>2.3255813953488368E-2</v>
      </c>
      <c r="N22" s="393">
        <v>0</v>
      </c>
      <c r="O22" s="393">
        <v>6.9767441860465115E-2</v>
      </c>
      <c r="P22" s="393">
        <v>0.1162790697674419</v>
      </c>
      <c r="Q22" s="393">
        <v>2.3255813953488368E-2</v>
      </c>
      <c r="U22" s="395"/>
    </row>
    <row r="23" spans="1:21" ht="25" x14ac:dyDescent="0.3">
      <c r="A23" s="389" t="s">
        <v>2985</v>
      </c>
      <c r="B23" s="389"/>
      <c r="C23" s="390"/>
      <c r="D23" s="390"/>
      <c r="E23" s="389"/>
      <c r="F23" s="389"/>
      <c r="G23" s="389"/>
      <c r="H23" s="389"/>
      <c r="I23" s="389"/>
      <c r="J23" s="389"/>
      <c r="K23" s="389"/>
      <c r="L23" s="389"/>
      <c r="M23" s="389"/>
      <c r="N23" s="389"/>
      <c r="O23" s="389"/>
      <c r="P23" s="389"/>
      <c r="Q23" s="389"/>
      <c r="U23" s="395"/>
    </row>
    <row r="24" spans="1:21" ht="20" x14ac:dyDescent="0.3">
      <c r="A24" s="396" t="s">
        <v>49</v>
      </c>
      <c r="B24" s="392">
        <v>57</v>
      </c>
      <c r="C24" s="394">
        <v>0.24561403508771931</v>
      </c>
      <c r="D24" s="394">
        <v>0.8771929824561403</v>
      </c>
      <c r="E24" s="393">
        <v>3.5087719298245612E-2</v>
      </c>
      <c r="F24" s="393">
        <v>0.2807017543859649</v>
      </c>
      <c r="G24" s="393">
        <v>0</v>
      </c>
      <c r="H24" s="394">
        <v>0.31578947368421051</v>
      </c>
      <c r="I24" s="393">
        <v>0</v>
      </c>
      <c r="J24" s="393">
        <v>0.1228070175438596</v>
      </c>
      <c r="K24" s="393">
        <v>0</v>
      </c>
      <c r="L24" s="393">
        <v>3.5087719298245612E-2</v>
      </c>
      <c r="M24" s="393">
        <v>0</v>
      </c>
      <c r="N24" s="393">
        <v>0</v>
      </c>
      <c r="O24" s="393">
        <v>0.2105263157894737</v>
      </c>
      <c r="P24" s="393">
        <v>0.10526315789473679</v>
      </c>
      <c r="Q24" s="393">
        <v>0</v>
      </c>
      <c r="U24" s="395"/>
    </row>
    <row r="25" spans="1:21" ht="20" x14ac:dyDescent="0.3">
      <c r="A25" s="396" t="s">
        <v>53</v>
      </c>
      <c r="B25" s="392">
        <v>63</v>
      </c>
      <c r="C25" s="394">
        <v>0.31746031746031739</v>
      </c>
      <c r="D25" s="394">
        <v>0.87301587301587302</v>
      </c>
      <c r="E25" s="393">
        <v>0</v>
      </c>
      <c r="F25" s="393">
        <v>0.1428571428571429</v>
      </c>
      <c r="G25" s="393">
        <v>1.5873015873015869E-2</v>
      </c>
      <c r="H25" s="394">
        <v>0.49206349206349198</v>
      </c>
      <c r="I25" s="393">
        <v>0</v>
      </c>
      <c r="J25" s="393">
        <v>0.126984126984127</v>
      </c>
      <c r="K25" s="393">
        <v>0</v>
      </c>
      <c r="L25" s="393">
        <v>7.9365079365079361E-2</v>
      </c>
      <c r="M25" s="393">
        <v>0</v>
      </c>
      <c r="N25" s="393">
        <v>0</v>
      </c>
      <c r="O25" s="393">
        <v>1.5873015873015869E-2</v>
      </c>
      <c r="P25" s="393">
        <v>3.1746031746031737E-2</v>
      </c>
      <c r="Q25" s="393">
        <v>1.5873015873015869E-2</v>
      </c>
      <c r="U25" s="395"/>
    </row>
    <row r="26" spans="1:21" ht="20" x14ac:dyDescent="0.3">
      <c r="A26" s="396" t="s">
        <v>2986</v>
      </c>
      <c r="B26" s="392">
        <v>49</v>
      </c>
      <c r="C26" s="394">
        <v>0.2040816326530612</v>
      </c>
      <c r="D26" s="394">
        <v>0.8571428571428571</v>
      </c>
      <c r="E26" s="393">
        <v>0.1020408163265306</v>
      </c>
      <c r="F26" s="393">
        <v>0.16326530612244899</v>
      </c>
      <c r="G26" s="393">
        <v>2.0408163265306121E-2</v>
      </c>
      <c r="H26" s="394">
        <v>0.30612244897959179</v>
      </c>
      <c r="I26" s="393">
        <v>1.110223024625157E-16</v>
      </c>
      <c r="J26" s="393">
        <v>8.1632653061224483E-2</v>
      </c>
      <c r="K26" s="393">
        <v>2.0408163265306121E-2</v>
      </c>
      <c r="L26" s="393">
        <v>6.1224489795918373E-2</v>
      </c>
      <c r="M26" s="393">
        <v>4.0816326530612242E-2</v>
      </c>
      <c r="N26" s="393">
        <v>1.110223024625157E-16</v>
      </c>
      <c r="O26" s="393">
        <v>4.0816326530612242E-2</v>
      </c>
      <c r="P26" s="393">
        <v>0.1224489795918367</v>
      </c>
      <c r="Q26" s="393">
        <v>2.0408163265306121E-2</v>
      </c>
      <c r="U26" s="395"/>
    </row>
    <row r="27" spans="1:21" ht="20" x14ac:dyDescent="0.3">
      <c r="A27" s="396" t="s">
        <v>66</v>
      </c>
      <c r="B27" s="392">
        <v>25</v>
      </c>
      <c r="C27" s="394">
        <v>0.24</v>
      </c>
      <c r="D27" s="394">
        <v>0.24</v>
      </c>
      <c r="E27" s="393">
        <v>0</v>
      </c>
      <c r="F27" s="393">
        <v>0</v>
      </c>
      <c r="G27" s="393">
        <v>0.08</v>
      </c>
      <c r="H27" s="394">
        <v>0.88</v>
      </c>
      <c r="I27" s="393">
        <v>0</v>
      </c>
      <c r="J27" s="393">
        <v>0</v>
      </c>
      <c r="K27" s="393">
        <v>0</v>
      </c>
      <c r="L27" s="393">
        <v>0.08</v>
      </c>
      <c r="M27" s="393">
        <v>0</v>
      </c>
      <c r="N27" s="393">
        <v>0</v>
      </c>
      <c r="O27" s="393">
        <v>0</v>
      </c>
      <c r="P27" s="393">
        <v>0.04</v>
      </c>
      <c r="Q27" s="393">
        <v>0</v>
      </c>
      <c r="U27" s="395"/>
    </row>
    <row r="28" spans="1:21" ht="20" x14ac:dyDescent="0.3">
      <c r="A28" s="396" t="s">
        <v>67</v>
      </c>
      <c r="B28" s="392">
        <v>60</v>
      </c>
      <c r="C28" s="394">
        <v>0.28333333333333333</v>
      </c>
      <c r="D28" s="394">
        <v>0.66666666666666663</v>
      </c>
      <c r="E28" s="393">
        <v>0.1166666666666667</v>
      </c>
      <c r="F28" s="393">
        <v>0.15</v>
      </c>
      <c r="G28" s="393">
        <v>0</v>
      </c>
      <c r="H28" s="394">
        <v>0.53333333333333333</v>
      </c>
      <c r="I28" s="393">
        <v>0</v>
      </c>
      <c r="J28" s="393">
        <v>8.3333333333333329E-2</v>
      </c>
      <c r="K28" s="393">
        <v>0</v>
      </c>
      <c r="L28" s="393">
        <v>3.3333333333333333E-2</v>
      </c>
      <c r="M28" s="393">
        <v>3.3333333333333333E-2</v>
      </c>
      <c r="N28" s="393">
        <v>0</v>
      </c>
      <c r="O28" s="393">
        <v>0.2</v>
      </c>
      <c r="P28" s="393">
        <v>0.1333333333333333</v>
      </c>
      <c r="Q28" s="393">
        <v>3.3333333333333333E-2</v>
      </c>
      <c r="U28" s="395"/>
    </row>
    <row r="29" spans="1:21" x14ac:dyDescent="0.3">
      <c r="A29" s="397" t="s">
        <v>2987</v>
      </c>
      <c r="B29" s="398"/>
      <c r="C29" s="399"/>
      <c r="D29" s="399"/>
      <c r="E29" s="399"/>
      <c r="F29" s="399"/>
      <c r="G29" s="399"/>
      <c r="H29" s="399"/>
      <c r="I29" s="399"/>
      <c r="J29" s="399"/>
      <c r="K29" s="399"/>
      <c r="L29" s="399"/>
      <c r="M29" s="399"/>
      <c r="N29" s="399"/>
      <c r="O29" s="399"/>
      <c r="P29" s="399"/>
      <c r="Q29" s="400"/>
    </row>
    <row r="30" spans="1:21" x14ac:dyDescent="0.3">
      <c r="A30" s="397"/>
      <c r="B30" s="401"/>
      <c r="C30" s="399"/>
      <c r="D30" s="399"/>
      <c r="E30" s="399"/>
      <c r="F30" s="399"/>
      <c r="G30" s="399"/>
      <c r="H30" s="399"/>
      <c r="I30" s="399"/>
      <c r="J30" s="399"/>
      <c r="K30" s="399"/>
      <c r="L30" s="399"/>
      <c r="M30" s="399"/>
      <c r="N30" s="399"/>
      <c r="O30" s="399"/>
      <c r="P30" s="399"/>
      <c r="Q30" s="400"/>
    </row>
    <row r="31" spans="1:21" x14ac:dyDescent="0.3">
      <c r="A31" s="402" t="s">
        <v>2988</v>
      </c>
      <c r="J31" s="403"/>
    </row>
    <row r="32" spans="1:21" x14ac:dyDescent="0.3">
      <c r="A32" s="394">
        <v>0.38</v>
      </c>
      <c r="B32" s="385" t="s">
        <v>2989</v>
      </c>
    </row>
  </sheetData>
  <mergeCells count="4">
    <mergeCell ref="A1:F1"/>
    <mergeCell ref="B3:Q3"/>
    <mergeCell ref="A5:Q5"/>
    <mergeCell ref="A23:Q2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9B34-50A6-4AF7-98B5-224DF5EF5872}">
  <dimension ref="A1:L440"/>
  <sheetViews>
    <sheetView workbookViewId="0"/>
  </sheetViews>
  <sheetFormatPr baseColWidth="10" defaultColWidth="10" defaultRowHeight="14" x14ac:dyDescent="0.3"/>
  <cols>
    <col min="1" max="1" width="18.4140625" style="405" customWidth="1"/>
    <col min="2" max="2" width="37" style="405" customWidth="1"/>
    <col min="3" max="3" width="45.25" style="405" customWidth="1"/>
    <col min="4" max="4" width="11" style="405" customWidth="1"/>
    <col min="5" max="6" width="10" style="405" customWidth="1"/>
    <col min="7" max="7" width="15" style="405" customWidth="1"/>
    <col min="8" max="9" width="10" style="405"/>
    <col min="10" max="10" width="21.9140625" style="405" customWidth="1"/>
    <col min="11" max="16384" width="10" style="405"/>
  </cols>
  <sheetData>
    <row r="1" spans="1:12" x14ac:dyDescent="0.3">
      <c r="A1" s="404" t="s">
        <v>2990</v>
      </c>
      <c r="B1" s="404" t="s">
        <v>2991</v>
      </c>
      <c r="C1" s="404" t="s">
        <v>2992</v>
      </c>
      <c r="D1" s="404" t="s">
        <v>2993</v>
      </c>
      <c r="E1" s="404" t="s">
        <v>2994</v>
      </c>
      <c r="F1" s="404" t="s">
        <v>2995</v>
      </c>
      <c r="G1" s="404" t="s">
        <v>2996</v>
      </c>
      <c r="H1" s="404" t="s">
        <v>2997</v>
      </c>
      <c r="I1" s="404" t="s">
        <v>2998</v>
      </c>
      <c r="J1" s="404" t="s">
        <v>2999</v>
      </c>
      <c r="K1" s="404" t="s">
        <v>3000</v>
      </c>
      <c r="L1" s="404" t="s">
        <v>3001</v>
      </c>
    </row>
    <row r="2" spans="1:12" x14ac:dyDescent="0.3">
      <c r="A2" s="406" t="s">
        <v>75</v>
      </c>
      <c r="B2" s="406" t="s">
        <v>75</v>
      </c>
    </row>
    <row r="3" spans="1:12" x14ac:dyDescent="0.3">
      <c r="A3" s="406" t="s">
        <v>76</v>
      </c>
      <c r="B3" s="406" t="s">
        <v>76</v>
      </c>
    </row>
    <row r="4" spans="1:12" x14ac:dyDescent="0.3">
      <c r="A4" s="406" t="s">
        <v>77</v>
      </c>
      <c r="B4" s="406" t="s">
        <v>77</v>
      </c>
    </row>
    <row r="5" spans="1:12" x14ac:dyDescent="0.3">
      <c r="A5" s="406" t="s">
        <v>3002</v>
      </c>
      <c r="B5" s="406" t="s">
        <v>78</v>
      </c>
      <c r="C5" s="405" t="s">
        <v>7</v>
      </c>
    </row>
    <row r="6" spans="1:12" s="407" customFormat="1" x14ac:dyDescent="0.3">
      <c r="A6" s="407" t="s">
        <v>3003</v>
      </c>
      <c r="B6" s="407" t="s">
        <v>3004</v>
      </c>
      <c r="C6" s="407" t="s">
        <v>3005</v>
      </c>
    </row>
    <row r="7" spans="1:12" s="408" customFormat="1" ht="13" x14ac:dyDescent="0.3">
      <c r="A7" s="408" t="s">
        <v>3006</v>
      </c>
      <c r="B7" s="408" t="s">
        <v>3007</v>
      </c>
      <c r="C7" s="408" t="s">
        <v>3008</v>
      </c>
      <c r="F7" s="408" t="s">
        <v>3009</v>
      </c>
    </row>
    <row r="8" spans="1:12" s="408" customFormat="1" ht="13" x14ac:dyDescent="0.3">
      <c r="A8" s="408" t="s">
        <v>3010</v>
      </c>
      <c r="B8" s="408" t="s">
        <v>3011</v>
      </c>
      <c r="C8" s="408" t="s">
        <v>3012</v>
      </c>
      <c r="F8" s="408" t="s">
        <v>3013</v>
      </c>
    </row>
    <row r="9" spans="1:12" s="408" customFormat="1" ht="13" x14ac:dyDescent="0.3">
      <c r="A9" s="408" t="s">
        <v>3006</v>
      </c>
      <c r="B9" s="408" t="s">
        <v>3014</v>
      </c>
      <c r="C9" s="408" t="s">
        <v>3015</v>
      </c>
      <c r="G9" s="408" t="s">
        <v>3016</v>
      </c>
    </row>
    <row r="10" spans="1:12" s="408" customFormat="1" ht="13" x14ac:dyDescent="0.3">
      <c r="A10" s="408" t="s">
        <v>3017</v>
      </c>
      <c r="B10" s="408" t="s">
        <v>79</v>
      </c>
      <c r="C10" s="408" t="s">
        <v>3018</v>
      </c>
      <c r="H10" s="408" t="s">
        <v>3019</v>
      </c>
      <c r="K10" s="408" t="s">
        <v>3020</v>
      </c>
    </row>
    <row r="11" spans="1:12" s="408" customFormat="1" ht="13" x14ac:dyDescent="0.3">
      <c r="A11" s="408" t="s">
        <v>3021</v>
      </c>
      <c r="B11" s="408" t="s">
        <v>80</v>
      </c>
      <c r="C11" s="408" t="s">
        <v>3022</v>
      </c>
      <c r="F11" s="408" t="s">
        <v>3013</v>
      </c>
      <c r="K11" s="408" t="s">
        <v>3020</v>
      </c>
    </row>
    <row r="12" spans="1:12" s="408" customFormat="1" ht="13" x14ac:dyDescent="0.3">
      <c r="A12" s="408" t="s">
        <v>3023</v>
      </c>
      <c r="B12" s="408" t="s">
        <v>81</v>
      </c>
      <c r="C12" s="408" t="s">
        <v>3024</v>
      </c>
      <c r="F12" s="408" t="s">
        <v>3013</v>
      </c>
      <c r="J12" s="408" t="s">
        <v>3025</v>
      </c>
      <c r="K12" s="408" t="s">
        <v>3020</v>
      </c>
    </row>
    <row r="13" spans="1:12" s="408" customFormat="1" ht="13" x14ac:dyDescent="0.3">
      <c r="A13" s="408" t="s">
        <v>3026</v>
      </c>
      <c r="B13" s="408" t="s">
        <v>82</v>
      </c>
      <c r="C13" s="408" t="s">
        <v>3027</v>
      </c>
      <c r="F13" s="408" t="s">
        <v>3013</v>
      </c>
      <c r="J13" s="408" t="s">
        <v>3028</v>
      </c>
      <c r="K13" s="408" t="s">
        <v>3020</v>
      </c>
    </row>
    <row r="14" spans="1:12" s="408" customFormat="1" ht="13" x14ac:dyDescent="0.3">
      <c r="A14" s="408" t="s">
        <v>3029</v>
      </c>
      <c r="B14" s="408" t="s">
        <v>83</v>
      </c>
      <c r="C14" s="408" t="s">
        <v>3030</v>
      </c>
      <c r="F14" s="408" t="s">
        <v>3013</v>
      </c>
      <c r="J14" s="408" t="s">
        <v>3031</v>
      </c>
      <c r="K14" s="408" t="s">
        <v>3020</v>
      </c>
    </row>
    <row r="15" spans="1:12" s="408" customFormat="1" ht="13" x14ac:dyDescent="0.3">
      <c r="A15" s="408" t="s">
        <v>3032</v>
      </c>
      <c r="B15" s="408" t="s">
        <v>84</v>
      </c>
      <c r="C15" s="408" t="s">
        <v>3033</v>
      </c>
      <c r="F15" s="408" t="s">
        <v>3013</v>
      </c>
      <c r="K15" s="408" t="s">
        <v>3020</v>
      </c>
    </row>
    <row r="16" spans="1:12" s="410" customFormat="1" x14ac:dyDescent="0.3">
      <c r="A16" s="409" t="s">
        <v>3034</v>
      </c>
      <c r="B16" s="410" t="s">
        <v>3035</v>
      </c>
      <c r="C16" s="411" t="s">
        <v>3036</v>
      </c>
      <c r="D16" s="411"/>
    </row>
    <row r="17" spans="1:12" s="407" customFormat="1" x14ac:dyDescent="0.3">
      <c r="A17" s="407" t="s">
        <v>3037</v>
      </c>
      <c r="B17" s="407" t="s">
        <v>3004</v>
      </c>
      <c r="C17" s="412"/>
      <c r="D17" s="412"/>
      <c r="F17" s="412"/>
      <c r="K17" s="412"/>
    </row>
    <row r="18" spans="1:12" s="407" customFormat="1" x14ac:dyDescent="0.3">
      <c r="A18" s="412" t="s">
        <v>3003</v>
      </c>
      <c r="B18" s="407" t="s">
        <v>3038</v>
      </c>
      <c r="C18" s="412" t="s">
        <v>3039</v>
      </c>
      <c r="D18" s="412"/>
    </row>
    <row r="19" spans="1:12" ht="220" customHeight="1" x14ac:dyDescent="0.3">
      <c r="A19" s="413" t="s">
        <v>3040</v>
      </c>
      <c r="B19" s="413" t="s">
        <v>3041</v>
      </c>
      <c r="C19" s="414" t="s">
        <v>3042</v>
      </c>
      <c r="D19" s="414"/>
    </row>
    <row r="20" spans="1:12" x14ac:dyDescent="0.3">
      <c r="A20" s="406" t="s">
        <v>3006</v>
      </c>
      <c r="B20" s="406" t="s">
        <v>3043</v>
      </c>
      <c r="C20" s="406" t="s">
        <v>3044</v>
      </c>
      <c r="D20" s="406"/>
      <c r="E20" s="406" t="s">
        <v>3045</v>
      </c>
    </row>
    <row r="21" spans="1:12" x14ac:dyDescent="0.3">
      <c r="A21" s="406" t="s">
        <v>3046</v>
      </c>
      <c r="B21" s="406" t="s">
        <v>85</v>
      </c>
      <c r="C21" s="405" t="s">
        <v>3047</v>
      </c>
    </row>
    <row r="22" spans="1:12" x14ac:dyDescent="0.3">
      <c r="A22" s="415" t="s">
        <v>3003</v>
      </c>
      <c r="B22" s="415" t="s">
        <v>1253</v>
      </c>
      <c r="C22" s="416" t="s">
        <v>3048</v>
      </c>
      <c r="D22" s="416"/>
      <c r="E22" s="416"/>
      <c r="F22" s="416"/>
      <c r="G22" s="415" t="s">
        <v>3049</v>
      </c>
      <c r="H22" s="416"/>
      <c r="I22" s="416"/>
      <c r="J22" s="416"/>
      <c r="K22" s="416"/>
      <c r="L22" s="416"/>
    </row>
    <row r="23" spans="1:12" x14ac:dyDescent="0.3">
      <c r="A23" s="406" t="s">
        <v>3050</v>
      </c>
      <c r="B23" s="406" t="s">
        <v>109</v>
      </c>
      <c r="C23" s="406" t="s">
        <v>3051</v>
      </c>
      <c r="D23" s="406"/>
      <c r="E23" s="406" t="s">
        <v>3052</v>
      </c>
      <c r="F23" s="406" t="s">
        <v>3013</v>
      </c>
      <c r="K23" s="406" t="s">
        <v>3020</v>
      </c>
    </row>
    <row r="24" spans="1:12" x14ac:dyDescent="0.3">
      <c r="A24" s="406" t="s">
        <v>3053</v>
      </c>
      <c r="B24" s="406" t="s">
        <v>110</v>
      </c>
      <c r="C24" s="406" t="s">
        <v>3054</v>
      </c>
      <c r="D24" s="406"/>
      <c r="E24" s="406" t="s">
        <v>3052</v>
      </c>
      <c r="G24" s="406" t="s">
        <v>3055</v>
      </c>
      <c r="K24" s="406" t="b">
        <v>1</v>
      </c>
    </row>
    <row r="25" spans="1:12" x14ac:dyDescent="0.3">
      <c r="A25" s="406" t="s">
        <v>3053</v>
      </c>
      <c r="B25" s="406" t="s">
        <v>111</v>
      </c>
      <c r="C25" s="406" t="s">
        <v>3056</v>
      </c>
      <c r="D25" s="406"/>
      <c r="E25" s="406" t="s">
        <v>3057</v>
      </c>
      <c r="H25" s="406" t="s">
        <v>3058</v>
      </c>
      <c r="K25" s="406" t="s">
        <v>3020</v>
      </c>
    </row>
    <row r="26" spans="1:12" x14ac:dyDescent="0.3">
      <c r="A26" s="406" t="s">
        <v>3059</v>
      </c>
      <c r="B26" s="406" t="s">
        <v>112</v>
      </c>
      <c r="C26" s="406"/>
      <c r="D26" s="406"/>
      <c r="E26" s="406"/>
      <c r="H26" s="406"/>
      <c r="I26" s="405" t="s">
        <v>3060</v>
      </c>
      <c r="K26" s="406"/>
    </row>
    <row r="27" spans="1:12" x14ac:dyDescent="0.3">
      <c r="A27" s="406" t="s">
        <v>3040</v>
      </c>
      <c r="B27" s="406" t="s">
        <v>113</v>
      </c>
      <c r="C27" s="406" t="s">
        <v>3061</v>
      </c>
      <c r="D27" s="406" t="s">
        <v>3062</v>
      </c>
      <c r="E27" s="406"/>
      <c r="H27" s="406"/>
      <c r="K27" s="406"/>
    </row>
    <row r="28" spans="1:12" x14ac:dyDescent="0.3">
      <c r="A28" s="406" t="s">
        <v>3059</v>
      </c>
      <c r="B28" s="406" t="s">
        <v>114</v>
      </c>
      <c r="C28" s="406"/>
      <c r="D28" s="406"/>
      <c r="E28" s="406"/>
      <c r="H28" s="406"/>
      <c r="I28" s="405" t="s">
        <v>3063</v>
      </c>
      <c r="K28" s="406"/>
    </row>
    <row r="29" spans="1:12" x14ac:dyDescent="0.3">
      <c r="A29" s="406" t="s">
        <v>3059</v>
      </c>
      <c r="B29" s="406" t="s">
        <v>115</v>
      </c>
      <c r="C29" s="406"/>
      <c r="D29" s="406"/>
      <c r="E29" s="406"/>
      <c r="H29" s="406"/>
      <c r="I29" s="405" t="s">
        <v>3064</v>
      </c>
      <c r="K29" s="406"/>
    </row>
    <row r="30" spans="1:12" x14ac:dyDescent="0.3">
      <c r="A30" s="406" t="s">
        <v>3059</v>
      </c>
      <c r="B30" s="406" t="s">
        <v>116</v>
      </c>
      <c r="C30" s="406"/>
      <c r="D30" s="406"/>
      <c r="E30" s="406"/>
      <c r="H30" s="406"/>
      <c r="I30" s="405" t="s">
        <v>3065</v>
      </c>
      <c r="K30" s="406"/>
    </row>
    <row r="31" spans="1:12" x14ac:dyDescent="0.3">
      <c r="A31" s="406" t="s">
        <v>3006</v>
      </c>
      <c r="B31" s="406" t="s">
        <v>117</v>
      </c>
      <c r="C31" s="406" t="s">
        <v>3066</v>
      </c>
      <c r="D31" s="406"/>
      <c r="E31" s="406"/>
      <c r="G31" s="405" t="s">
        <v>3067</v>
      </c>
      <c r="H31" s="406"/>
      <c r="K31" s="406" t="b">
        <v>1</v>
      </c>
    </row>
    <row r="32" spans="1:12" x14ac:dyDescent="0.3">
      <c r="A32" s="405" t="s">
        <v>3068</v>
      </c>
      <c r="B32" s="405" t="s">
        <v>118</v>
      </c>
      <c r="C32" s="405" t="s">
        <v>3069</v>
      </c>
      <c r="F32" s="406" t="s">
        <v>3013</v>
      </c>
    </row>
    <row r="33" spans="1:12" x14ac:dyDescent="0.3">
      <c r="A33" s="417" t="s">
        <v>3070</v>
      </c>
      <c r="B33" s="405" t="s">
        <v>3071</v>
      </c>
      <c r="C33" s="405" t="s">
        <v>3072</v>
      </c>
      <c r="F33" s="406" t="s">
        <v>3013</v>
      </c>
      <c r="G33" s="405" t="s">
        <v>3073</v>
      </c>
    </row>
    <row r="34" spans="1:12" x14ac:dyDescent="0.3">
      <c r="A34" s="405" t="s">
        <v>3074</v>
      </c>
      <c r="B34" s="405" t="s">
        <v>120</v>
      </c>
      <c r="C34" s="405" t="s">
        <v>3075</v>
      </c>
      <c r="F34" s="406" t="s">
        <v>3013</v>
      </c>
      <c r="G34" s="405" t="s">
        <v>3076</v>
      </c>
    </row>
    <row r="35" spans="1:12" x14ac:dyDescent="0.3">
      <c r="A35" s="405" t="s">
        <v>3050</v>
      </c>
      <c r="B35" s="405" t="s">
        <v>121</v>
      </c>
      <c r="C35" s="405" t="s">
        <v>3077</v>
      </c>
      <c r="F35" s="406" t="s">
        <v>3013</v>
      </c>
    </row>
    <row r="36" spans="1:12" x14ac:dyDescent="0.3">
      <c r="A36" s="405" t="s">
        <v>3078</v>
      </c>
      <c r="B36" s="405" t="s">
        <v>122</v>
      </c>
      <c r="C36" s="405" t="s">
        <v>3079</v>
      </c>
      <c r="F36" s="405" t="b">
        <v>1</v>
      </c>
      <c r="G36" s="405" t="s">
        <v>3080</v>
      </c>
    </row>
    <row r="37" spans="1:12" x14ac:dyDescent="0.3">
      <c r="A37" s="405" t="s">
        <v>3006</v>
      </c>
      <c r="B37" s="405" t="s">
        <v>138</v>
      </c>
      <c r="C37" s="405" t="s">
        <v>3081</v>
      </c>
      <c r="G37" s="405" t="s">
        <v>3082</v>
      </c>
    </row>
    <row r="38" spans="1:12" x14ac:dyDescent="0.3">
      <c r="A38" s="405" t="s">
        <v>3006</v>
      </c>
      <c r="B38" s="405" t="s">
        <v>139</v>
      </c>
      <c r="C38" s="405" t="s">
        <v>3083</v>
      </c>
      <c r="G38" s="405" t="s">
        <v>3084</v>
      </c>
    </row>
    <row r="39" spans="1:12" x14ac:dyDescent="0.3">
      <c r="A39" s="415" t="s">
        <v>3037</v>
      </c>
      <c r="B39" s="415" t="s">
        <v>1253</v>
      </c>
      <c r="C39" s="416" t="s">
        <v>3048</v>
      </c>
      <c r="D39" s="416"/>
      <c r="E39" s="416"/>
      <c r="F39" s="416"/>
      <c r="G39" s="415"/>
      <c r="H39" s="416"/>
      <c r="I39" s="416"/>
      <c r="J39" s="416"/>
      <c r="K39" s="416"/>
      <c r="L39" s="416"/>
    </row>
    <row r="40" spans="1:12" x14ac:dyDescent="0.3">
      <c r="A40" s="415" t="s">
        <v>3003</v>
      </c>
      <c r="B40" s="415" t="s">
        <v>1118</v>
      </c>
      <c r="C40" s="416" t="s">
        <v>3085</v>
      </c>
      <c r="D40" s="416"/>
      <c r="E40" s="416"/>
      <c r="F40" s="416"/>
      <c r="G40" s="415" t="s">
        <v>3086</v>
      </c>
      <c r="H40" s="416"/>
      <c r="I40" s="416"/>
      <c r="J40" s="416"/>
      <c r="K40" s="416"/>
      <c r="L40" s="416"/>
    </row>
    <row r="41" spans="1:12" x14ac:dyDescent="0.3">
      <c r="A41" s="406" t="s">
        <v>3050</v>
      </c>
      <c r="B41" s="406" t="s">
        <v>140</v>
      </c>
      <c r="C41" s="406" t="s">
        <v>3087</v>
      </c>
      <c r="D41" s="406"/>
      <c r="F41" s="406" t="s">
        <v>3013</v>
      </c>
      <c r="K41" s="406" t="s">
        <v>3020</v>
      </c>
    </row>
    <row r="42" spans="1:12" x14ac:dyDescent="0.3">
      <c r="A42" s="406" t="s">
        <v>3088</v>
      </c>
      <c r="B42" s="406" t="s">
        <v>141</v>
      </c>
      <c r="C42" s="406" t="s">
        <v>3089</v>
      </c>
      <c r="D42" s="406"/>
      <c r="G42" s="406" t="s">
        <v>3090</v>
      </c>
      <c r="H42" s="406" t="s">
        <v>3058</v>
      </c>
      <c r="K42" s="405" t="b">
        <v>1</v>
      </c>
    </row>
    <row r="43" spans="1:12" x14ac:dyDescent="0.3">
      <c r="A43" s="406" t="s">
        <v>3053</v>
      </c>
      <c r="B43" s="406" t="s">
        <v>142</v>
      </c>
      <c r="C43" s="406" t="s">
        <v>3056</v>
      </c>
      <c r="D43" s="406"/>
      <c r="E43" s="406" t="s">
        <v>3057</v>
      </c>
      <c r="H43" s="406" t="s">
        <v>3058</v>
      </c>
      <c r="K43" s="406" t="s">
        <v>3020</v>
      </c>
    </row>
    <row r="44" spans="1:12" x14ac:dyDescent="0.3">
      <c r="A44" s="406" t="s">
        <v>3059</v>
      </c>
      <c r="B44" s="406" t="s">
        <v>143</v>
      </c>
      <c r="C44" s="406"/>
      <c r="D44" s="406"/>
      <c r="E44" s="406"/>
      <c r="H44" s="406"/>
      <c r="I44" s="405" t="s">
        <v>3091</v>
      </c>
      <c r="K44" s="406"/>
    </row>
    <row r="45" spans="1:12" x14ac:dyDescent="0.3">
      <c r="A45" s="406" t="s">
        <v>3040</v>
      </c>
      <c r="B45" s="406" t="s">
        <v>144</v>
      </c>
      <c r="C45" s="406" t="s">
        <v>3092</v>
      </c>
      <c r="D45" s="406" t="s">
        <v>3062</v>
      </c>
      <c r="E45" s="406"/>
      <c r="H45" s="406"/>
      <c r="K45" s="406"/>
    </row>
    <row r="46" spans="1:12" x14ac:dyDescent="0.3">
      <c r="A46" s="406" t="s">
        <v>3059</v>
      </c>
      <c r="B46" s="406" t="s">
        <v>145</v>
      </c>
      <c r="C46" s="406"/>
      <c r="D46" s="406"/>
      <c r="E46" s="406"/>
      <c r="H46" s="406"/>
      <c r="I46" s="405" t="s">
        <v>3093</v>
      </c>
      <c r="K46" s="406"/>
    </row>
    <row r="47" spans="1:12" x14ac:dyDescent="0.3">
      <c r="A47" s="406" t="s">
        <v>3059</v>
      </c>
      <c r="B47" s="406" t="s">
        <v>146</v>
      </c>
      <c r="C47" s="406"/>
      <c r="D47" s="406"/>
      <c r="E47" s="406"/>
      <c r="H47" s="406"/>
      <c r="I47" s="405" t="s">
        <v>3094</v>
      </c>
      <c r="K47" s="406"/>
    </row>
    <row r="48" spans="1:12" x14ac:dyDescent="0.3">
      <c r="A48" s="406" t="s">
        <v>3059</v>
      </c>
      <c r="B48" s="406" t="s">
        <v>147</v>
      </c>
      <c r="C48" s="406"/>
      <c r="D48" s="406"/>
      <c r="E48" s="406"/>
      <c r="H48" s="406"/>
      <c r="I48" s="405" t="s">
        <v>3095</v>
      </c>
      <c r="K48" s="406"/>
    </row>
    <row r="49" spans="1:12" x14ac:dyDescent="0.3">
      <c r="A49" s="406" t="s">
        <v>3006</v>
      </c>
      <c r="B49" s="406" t="s">
        <v>148</v>
      </c>
      <c r="C49" s="406" t="s">
        <v>3096</v>
      </c>
      <c r="D49" s="406"/>
      <c r="E49" s="406"/>
      <c r="G49" s="405" t="s">
        <v>3097</v>
      </c>
      <c r="H49" s="406"/>
      <c r="K49" s="406" t="b">
        <v>1</v>
      </c>
    </row>
    <row r="50" spans="1:12" x14ac:dyDescent="0.3">
      <c r="A50" s="405" t="s">
        <v>3068</v>
      </c>
      <c r="B50" s="405" t="s">
        <v>149</v>
      </c>
      <c r="C50" s="405" t="s">
        <v>3069</v>
      </c>
      <c r="F50" s="406" t="s">
        <v>3013</v>
      </c>
    </row>
    <row r="51" spans="1:12" x14ac:dyDescent="0.3">
      <c r="A51" s="405" t="s">
        <v>3070</v>
      </c>
      <c r="B51" s="405" t="s">
        <v>3098</v>
      </c>
      <c r="C51" s="405" t="s">
        <v>3099</v>
      </c>
      <c r="F51" s="406" t="s">
        <v>3013</v>
      </c>
      <c r="G51" s="405" t="s">
        <v>3100</v>
      </c>
    </row>
    <row r="52" spans="1:12" x14ac:dyDescent="0.3">
      <c r="A52" s="405" t="s">
        <v>3074</v>
      </c>
      <c r="B52" s="405" t="s">
        <v>151</v>
      </c>
      <c r="C52" s="405" t="s">
        <v>3075</v>
      </c>
      <c r="F52" s="406" t="s">
        <v>3013</v>
      </c>
      <c r="G52" s="405" t="s">
        <v>3101</v>
      </c>
    </row>
    <row r="53" spans="1:12" x14ac:dyDescent="0.3">
      <c r="A53" s="405" t="s">
        <v>3050</v>
      </c>
      <c r="B53" s="405" t="s">
        <v>152</v>
      </c>
      <c r="C53" s="405" t="s">
        <v>3077</v>
      </c>
      <c r="F53" s="406" t="s">
        <v>3013</v>
      </c>
    </row>
    <row r="54" spans="1:12" x14ac:dyDescent="0.3">
      <c r="A54" s="405" t="s">
        <v>3078</v>
      </c>
      <c r="B54" s="405" t="s">
        <v>153</v>
      </c>
      <c r="C54" s="405" t="s">
        <v>3079</v>
      </c>
      <c r="F54" s="405" t="b">
        <v>1</v>
      </c>
      <c r="G54" s="405" t="s">
        <v>3102</v>
      </c>
    </row>
    <row r="55" spans="1:12" x14ac:dyDescent="0.3">
      <c r="A55" s="405" t="s">
        <v>3006</v>
      </c>
      <c r="B55" s="405" t="s">
        <v>169</v>
      </c>
      <c r="C55" s="405" t="s">
        <v>3081</v>
      </c>
      <c r="G55" s="405" t="s">
        <v>3103</v>
      </c>
    </row>
    <row r="56" spans="1:12" x14ac:dyDescent="0.3">
      <c r="A56" s="405" t="s">
        <v>3006</v>
      </c>
      <c r="B56" s="405" t="s">
        <v>170</v>
      </c>
      <c r="C56" s="405" t="s">
        <v>3083</v>
      </c>
      <c r="G56" s="405" t="s">
        <v>3104</v>
      </c>
    </row>
    <row r="57" spans="1:12" x14ac:dyDescent="0.3">
      <c r="A57" s="415" t="s">
        <v>3037</v>
      </c>
      <c r="B57" s="415" t="s">
        <v>1118</v>
      </c>
      <c r="C57" s="416" t="s">
        <v>3085</v>
      </c>
      <c r="D57" s="416"/>
      <c r="E57" s="416"/>
      <c r="F57" s="416"/>
      <c r="G57" s="415"/>
      <c r="H57" s="416"/>
      <c r="I57" s="416"/>
      <c r="J57" s="416"/>
      <c r="K57" s="416"/>
      <c r="L57" s="416"/>
    </row>
    <row r="58" spans="1:12" x14ac:dyDescent="0.3">
      <c r="A58" s="415" t="s">
        <v>3003</v>
      </c>
      <c r="B58" s="415" t="s">
        <v>1150</v>
      </c>
      <c r="C58" s="416" t="s">
        <v>3105</v>
      </c>
      <c r="D58" s="416"/>
      <c r="E58" s="416"/>
      <c r="F58" s="416"/>
      <c r="G58" s="415" t="s">
        <v>3106</v>
      </c>
      <c r="H58" s="416"/>
      <c r="I58" s="416"/>
      <c r="J58" s="416"/>
      <c r="K58" s="416"/>
      <c r="L58" s="416"/>
    </row>
    <row r="59" spans="1:12" x14ac:dyDescent="0.3">
      <c r="A59" s="406" t="s">
        <v>3050</v>
      </c>
      <c r="B59" s="406" t="s">
        <v>171</v>
      </c>
      <c r="C59" s="406" t="s">
        <v>3107</v>
      </c>
      <c r="D59" s="406"/>
      <c r="E59" s="406" t="s">
        <v>3108</v>
      </c>
      <c r="F59" s="406" t="s">
        <v>3013</v>
      </c>
      <c r="K59" s="406" t="s">
        <v>3020</v>
      </c>
    </row>
    <row r="60" spans="1:12" x14ac:dyDescent="0.3">
      <c r="A60" s="406" t="s">
        <v>3053</v>
      </c>
      <c r="B60" s="406" t="s">
        <v>172</v>
      </c>
      <c r="C60" s="406" t="s">
        <v>3109</v>
      </c>
      <c r="D60" s="406"/>
      <c r="E60" s="406" t="s">
        <v>3110</v>
      </c>
      <c r="G60" s="406" t="s">
        <v>3111</v>
      </c>
      <c r="K60" s="405" t="b">
        <v>1</v>
      </c>
    </row>
    <row r="61" spans="1:12" x14ac:dyDescent="0.3">
      <c r="A61" s="406" t="s">
        <v>3053</v>
      </c>
      <c r="B61" s="406" t="s">
        <v>173</v>
      </c>
      <c r="C61" s="406" t="s">
        <v>3056</v>
      </c>
      <c r="D61" s="406"/>
      <c r="E61" s="406" t="s">
        <v>3057</v>
      </c>
      <c r="H61" s="406" t="s">
        <v>3058</v>
      </c>
      <c r="K61" s="406" t="s">
        <v>3020</v>
      </c>
    </row>
    <row r="62" spans="1:12" x14ac:dyDescent="0.3">
      <c r="A62" s="406" t="s">
        <v>3059</v>
      </c>
      <c r="B62" s="406" t="s">
        <v>174</v>
      </c>
      <c r="C62" s="406"/>
      <c r="D62" s="406"/>
      <c r="E62" s="406"/>
      <c r="H62" s="406"/>
      <c r="I62" s="405" t="s">
        <v>3112</v>
      </c>
      <c r="K62" s="406"/>
    </row>
    <row r="63" spans="1:12" x14ac:dyDescent="0.3">
      <c r="A63" s="406" t="s">
        <v>3040</v>
      </c>
      <c r="B63" s="406" t="s">
        <v>175</v>
      </c>
      <c r="C63" s="406" t="s">
        <v>3113</v>
      </c>
      <c r="D63" s="406" t="s">
        <v>3062</v>
      </c>
      <c r="E63" s="406"/>
      <c r="H63" s="406"/>
      <c r="K63" s="406"/>
    </row>
    <row r="64" spans="1:12" x14ac:dyDescent="0.3">
      <c r="A64" s="406" t="s">
        <v>3059</v>
      </c>
      <c r="B64" s="406" t="s">
        <v>176</v>
      </c>
      <c r="C64" s="406"/>
      <c r="D64" s="406"/>
      <c r="E64" s="406"/>
      <c r="H64" s="406"/>
      <c r="I64" s="405" t="s">
        <v>3114</v>
      </c>
      <c r="K64" s="406"/>
    </row>
    <row r="65" spans="1:12" x14ac:dyDescent="0.3">
      <c r="A65" s="406" t="s">
        <v>3059</v>
      </c>
      <c r="B65" s="406" t="s">
        <v>177</v>
      </c>
      <c r="C65" s="406"/>
      <c r="D65" s="406"/>
      <c r="E65" s="406"/>
      <c r="H65" s="406"/>
      <c r="I65" s="405" t="s">
        <v>3115</v>
      </c>
      <c r="K65" s="406"/>
    </row>
    <row r="66" spans="1:12" x14ac:dyDescent="0.3">
      <c r="A66" s="406" t="s">
        <v>3059</v>
      </c>
      <c r="B66" s="406" t="s">
        <v>178</v>
      </c>
      <c r="C66" s="406"/>
      <c r="D66" s="406"/>
      <c r="E66" s="406"/>
      <c r="H66" s="406"/>
      <c r="I66" s="405" t="s">
        <v>3116</v>
      </c>
      <c r="K66" s="406"/>
    </row>
    <row r="67" spans="1:12" x14ac:dyDescent="0.3">
      <c r="A67" s="406" t="s">
        <v>3006</v>
      </c>
      <c r="B67" s="406" t="s">
        <v>179</v>
      </c>
      <c r="C67" s="406" t="s">
        <v>3117</v>
      </c>
      <c r="D67" s="406"/>
      <c r="E67" s="406"/>
      <c r="G67" s="405" t="s">
        <v>3118</v>
      </c>
      <c r="H67" s="406"/>
      <c r="K67" s="406" t="b">
        <v>1</v>
      </c>
    </row>
    <row r="68" spans="1:12" x14ac:dyDescent="0.3">
      <c r="A68" s="405" t="s">
        <v>3068</v>
      </c>
      <c r="B68" s="405" t="s">
        <v>180</v>
      </c>
      <c r="C68" s="405" t="s">
        <v>3119</v>
      </c>
      <c r="F68" s="406" t="s">
        <v>3013</v>
      </c>
      <c r="H68" s="417"/>
    </row>
    <row r="69" spans="1:12" x14ac:dyDescent="0.3">
      <c r="A69" s="405" t="s">
        <v>3070</v>
      </c>
      <c r="B69" s="405" t="s">
        <v>3120</v>
      </c>
      <c r="C69" s="405" t="s">
        <v>3099</v>
      </c>
      <c r="F69" s="406" t="s">
        <v>3013</v>
      </c>
      <c r="G69" s="405" t="s">
        <v>3121</v>
      </c>
    </row>
    <row r="70" spans="1:12" x14ac:dyDescent="0.3">
      <c r="A70" s="405" t="s">
        <v>3074</v>
      </c>
      <c r="B70" s="405" t="s">
        <v>182</v>
      </c>
      <c r="C70" s="405" t="s">
        <v>3075</v>
      </c>
      <c r="F70" s="406" t="s">
        <v>3013</v>
      </c>
      <c r="G70" s="405" t="s">
        <v>3122</v>
      </c>
    </row>
    <row r="71" spans="1:12" x14ac:dyDescent="0.3">
      <c r="A71" s="405" t="s">
        <v>3050</v>
      </c>
      <c r="B71" s="405" t="s">
        <v>183</v>
      </c>
      <c r="C71" s="405" t="s">
        <v>3077</v>
      </c>
      <c r="F71" s="406" t="s">
        <v>3013</v>
      </c>
    </row>
    <row r="72" spans="1:12" x14ac:dyDescent="0.3">
      <c r="A72" s="405" t="s">
        <v>3078</v>
      </c>
      <c r="B72" s="405" t="s">
        <v>184</v>
      </c>
      <c r="C72" s="405" t="s">
        <v>3079</v>
      </c>
      <c r="F72" s="405" t="b">
        <v>1</v>
      </c>
      <c r="G72" s="405" t="s">
        <v>3123</v>
      </c>
    </row>
    <row r="73" spans="1:12" x14ac:dyDescent="0.3">
      <c r="A73" s="405" t="s">
        <v>3006</v>
      </c>
      <c r="B73" s="405" t="s">
        <v>200</v>
      </c>
      <c r="C73" s="405" t="s">
        <v>3081</v>
      </c>
      <c r="G73" s="405" t="s">
        <v>3124</v>
      </c>
    </row>
    <row r="74" spans="1:12" x14ac:dyDescent="0.3">
      <c r="A74" s="405" t="s">
        <v>3006</v>
      </c>
      <c r="B74" s="405" t="s">
        <v>201</v>
      </c>
      <c r="C74" s="405" t="s">
        <v>3083</v>
      </c>
      <c r="G74" s="405" t="s">
        <v>3125</v>
      </c>
    </row>
    <row r="75" spans="1:12" x14ac:dyDescent="0.3">
      <c r="A75" s="415" t="s">
        <v>3037</v>
      </c>
      <c r="B75" s="415" t="s">
        <v>1150</v>
      </c>
      <c r="C75" s="416" t="s">
        <v>3105</v>
      </c>
      <c r="D75" s="416"/>
      <c r="E75" s="416"/>
      <c r="F75" s="416"/>
      <c r="G75" s="415"/>
      <c r="H75" s="416"/>
      <c r="I75" s="416"/>
      <c r="J75" s="416"/>
      <c r="K75" s="416"/>
      <c r="L75" s="416"/>
    </row>
    <row r="76" spans="1:12" x14ac:dyDescent="0.3">
      <c r="A76" s="415" t="s">
        <v>3003</v>
      </c>
      <c r="B76" s="415" t="s">
        <v>942</v>
      </c>
      <c r="C76" s="416" t="s">
        <v>3126</v>
      </c>
      <c r="D76" s="416"/>
      <c r="E76" s="416"/>
      <c r="F76" s="416"/>
      <c r="G76" s="415" t="s">
        <v>3127</v>
      </c>
      <c r="H76" s="416"/>
      <c r="I76" s="416"/>
      <c r="J76" s="416"/>
      <c r="K76" s="416"/>
      <c r="L76" s="416"/>
    </row>
    <row r="77" spans="1:12" x14ac:dyDescent="0.3">
      <c r="A77" s="406" t="s">
        <v>3050</v>
      </c>
      <c r="B77" s="406" t="s">
        <v>202</v>
      </c>
      <c r="C77" s="406" t="s">
        <v>3128</v>
      </c>
      <c r="D77" s="406"/>
      <c r="F77" s="406" t="s">
        <v>3013</v>
      </c>
      <c r="K77" s="406" t="s">
        <v>3020</v>
      </c>
    </row>
    <row r="78" spans="1:12" x14ac:dyDescent="0.3">
      <c r="A78" s="406" t="s">
        <v>3088</v>
      </c>
      <c r="B78" s="406" t="s">
        <v>203</v>
      </c>
      <c r="C78" s="406" t="s">
        <v>3129</v>
      </c>
      <c r="D78" s="406"/>
      <c r="G78" s="406" t="s">
        <v>3130</v>
      </c>
      <c r="K78" s="405" t="b">
        <v>1</v>
      </c>
    </row>
    <row r="79" spans="1:12" x14ac:dyDescent="0.3">
      <c r="A79" s="406" t="s">
        <v>3053</v>
      </c>
      <c r="B79" s="406" t="s">
        <v>204</v>
      </c>
      <c r="C79" s="406" t="s">
        <v>3056</v>
      </c>
      <c r="D79" s="406"/>
      <c r="E79" s="406" t="s">
        <v>3057</v>
      </c>
      <c r="H79" s="406" t="s">
        <v>3058</v>
      </c>
      <c r="K79" s="406" t="s">
        <v>3020</v>
      </c>
    </row>
    <row r="80" spans="1:12" x14ac:dyDescent="0.3">
      <c r="A80" s="406" t="s">
        <v>3059</v>
      </c>
      <c r="B80" s="406" t="s">
        <v>205</v>
      </c>
      <c r="C80" s="406"/>
      <c r="D80" s="406"/>
      <c r="E80" s="406"/>
      <c r="H80" s="406"/>
      <c r="I80" s="405" t="s">
        <v>3131</v>
      </c>
      <c r="K80" s="406"/>
    </row>
    <row r="81" spans="1:12" x14ac:dyDescent="0.3">
      <c r="A81" s="406" t="s">
        <v>3040</v>
      </c>
      <c r="B81" s="406" t="s">
        <v>206</v>
      </c>
      <c r="C81" s="406" t="s">
        <v>3132</v>
      </c>
      <c r="D81" s="406" t="s">
        <v>3062</v>
      </c>
      <c r="E81" s="406"/>
      <c r="H81" s="406"/>
      <c r="K81" s="406"/>
    </row>
    <row r="82" spans="1:12" x14ac:dyDescent="0.3">
      <c r="A82" s="406" t="s">
        <v>3059</v>
      </c>
      <c r="B82" s="406" t="s">
        <v>207</v>
      </c>
      <c r="C82" s="406"/>
      <c r="D82" s="406"/>
      <c r="E82" s="406"/>
      <c r="H82" s="406"/>
      <c r="I82" s="405" t="s">
        <v>3133</v>
      </c>
      <c r="K82" s="406"/>
    </row>
    <row r="83" spans="1:12" x14ac:dyDescent="0.3">
      <c r="A83" s="406" t="s">
        <v>3059</v>
      </c>
      <c r="B83" s="406" t="s">
        <v>208</v>
      </c>
      <c r="C83" s="406"/>
      <c r="D83" s="406"/>
      <c r="E83" s="406"/>
      <c r="H83" s="406"/>
      <c r="I83" s="405" t="s">
        <v>3134</v>
      </c>
      <c r="K83" s="406"/>
    </row>
    <row r="84" spans="1:12" x14ac:dyDescent="0.3">
      <c r="A84" s="406" t="s">
        <v>3059</v>
      </c>
      <c r="B84" s="406" t="s">
        <v>209</v>
      </c>
      <c r="C84" s="406"/>
      <c r="D84" s="406"/>
      <c r="E84" s="406"/>
      <c r="H84" s="406"/>
      <c r="I84" s="405" t="s">
        <v>3135</v>
      </c>
      <c r="K84" s="406"/>
    </row>
    <row r="85" spans="1:12" x14ac:dyDescent="0.3">
      <c r="A85" s="406" t="s">
        <v>3006</v>
      </c>
      <c r="B85" s="406" t="s">
        <v>210</v>
      </c>
      <c r="C85" s="406" t="s">
        <v>3136</v>
      </c>
      <c r="D85" s="406"/>
      <c r="E85" s="406"/>
      <c r="G85" s="405" t="s">
        <v>3137</v>
      </c>
      <c r="H85" s="406"/>
      <c r="K85" s="406" t="b">
        <v>1</v>
      </c>
    </row>
    <row r="86" spans="1:12" x14ac:dyDescent="0.3">
      <c r="A86" s="405" t="s">
        <v>3068</v>
      </c>
      <c r="B86" s="405" t="s">
        <v>211</v>
      </c>
      <c r="C86" s="405" t="s">
        <v>3138</v>
      </c>
      <c r="F86" s="406" t="s">
        <v>3013</v>
      </c>
    </row>
    <row r="87" spans="1:12" x14ac:dyDescent="0.3">
      <c r="A87" s="405" t="s">
        <v>3070</v>
      </c>
      <c r="B87" s="405" t="s">
        <v>3139</v>
      </c>
      <c r="C87" s="405" t="s">
        <v>3099</v>
      </c>
      <c r="F87" s="406" t="s">
        <v>3013</v>
      </c>
      <c r="G87" s="405" t="s">
        <v>3140</v>
      </c>
    </row>
    <row r="88" spans="1:12" x14ac:dyDescent="0.3">
      <c r="A88" s="405" t="s">
        <v>3074</v>
      </c>
      <c r="B88" s="405" t="s">
        <v>213</v>
      </c>
      <c r="C88" s="405" t="s">
        <v>3075</v>
      </c>
      <c r="F88" s="406" t="s">
        <v>3013</v>
      </c>
      <c r="G88" s="405" t="s">
        <v>3141</v>
      </c>
    </row>
    <row r="89" spans="1:12" x14ac:dyDescent="0.3">
      <c r="A89" s="405" t="s">
        <v>3050</v>
      </c>
      <c r="B89" s="405" t="s">
        <v>214</v>
      </c>
      <c r="C89" s="405" t="s">
        <v>3077</v>
      </c>
      <c r="F89" s="406" t="s">
        <v>3013</v>
      </c>
    </row>
    <row r="90" spans="1:12" x14ac:dyDescent="0.3">
      <c r="A90" s="405" t="s">
        <v>3078</v>
      </c>
      <c r="B90" s="405" t="s">
        <v>215</v>
      </c>
      <c r="C90" s="405" t="s">
        <v>3079</v>
      </c>
      <c r="F90" s="405" t="b">
        <v>1</v>
      </c>
      <c r="G90" s="405" t="s">
        <v>3142</v>
      </c>
    </row>
    <row r="91" spans="1:12" x14ac:dyDescent="0.3">
      <c r="A91" s="405" t="s">
        <v>3006</v>
      </c>
      <c r="B91" s="405" t="s">
        <v>231</v>
      </c>
      <c r="C91" s="405" t="s">
        <v>3081</v>
      </c>
      <c r="G91" s="405" t="s">
        <v>3143</v>
      </c>
    </row>
    <row r="92" spans="1:12" x14ac:dyDescent="0.3">
      <c r="A92" s="405" t="s">
        <v>3006</v>
      </c>
      <c r="B92" s="405" t="s">
        <v>232</v>
      </c>
      <c r="C92" s="405" t="s">
        <v>3083</v>
      </c>
      <c r="G92" s="405" t="s">
        <v>3144</v>
      </c>
    </row>
    <row r="93" spans="1:12" x14ac:dyDescent="0.3">
      <c r="A93" s="415" t="s">
        <v>3037</v>
      </c>
      <c r="B93" s="415" t="s">
        <v>942</v>
      </c>
      <c r="C93" s="416" t="s">
        <v>3126</v>
      </c>
      <c r="D93" s="416"/>
      <c r="E93" s="416"/>
      <c r="F93" s="416"/>
      <c r="G93" s="415"/>
      <c r="H93" s="416"/>
      <c r="I93" s="416"/>
      <c r="J93" s="416"/>
      <c r="K93" s="416"/>
      <c r="L93" s="416"/>
    </row>
    <row r="94" spans="1:12" x14ac:dyDescent="0.3">
      <c r="A94" s="415" t="s">
        <v>3003</v>
      </c>
      <c r="B94" s="415" t="s">
        <v>1143</v>
      </c>
      <c r="C94" s="416" t="s">
        <v>3145</v>
      </c>
      <c r="D94" s="416"/>
      <c r="E94" s="416"/>
      <c r="F94" s="416"/>
      <c r="G94" s="415" t="s">
        <v>3146</v>
      </c>
      <c r="H94" s="416"/>
      <c r="I94" s="416"/>
      <c r="J94" s="416"/>
      <c r="K94" s="416"/>
      <c r="L94" s="416"/>
    </row>
    <row r="95" spans="1:12" x14ac:dyDescent="0.3">
      <c r="A95" s="406" t="s">
        <v>3050</v>
      </c>
      <c r="B95" s="406" t="s">
        <v>233</v>
      </c>
      <c r="C95" s="406" t="s">
        <v>3147</v>
      </c>
      <c r="D95" s="406"/>
      <c r="F95" s="406" t="s">
        <v>3013</v>
      </c>
      <c r="K95" s="406" t="s">
        <v>3020</v>
      </c>
    </row>
    <row r="96" spans="1:12" x14ac:dyDescent="0.3">
      <c r="A96" s="406" t="s">
        <v>3053</v>
      </c>
      <c r="B96" s="406" t="s">
        <v>234</v>
      </c>
      <c r="C96" s="406" t="s">
        <v>3148</v>
      </c>
      <c r="D96" s="406"/>
      <c r="E96" s="406" t="s">
        <v>3149</v>
      </c>
      <c r="G96" s="406" t="s">
        <v>3150</v>
      </c>
      <c r="K96" s="405" t="b">
        <v>1</v>
      </c>
    </row>
    <row r="97" spans="1:12" x14ac:dyDescent="0.3">
      <c r="A97" s="406" t="s">
        <v>3053</v>
      </c>
      <c r="B97" s="406" t="s">
        <v>235</v>
      </c>
      <c r="C97" s="406" t="s">
        <v>3056</v>
      </c>
      <c r="D97" s="406"/>
      <c r="E97" s="406" t="s">
        <v>3057</v>
      </c>
      <c r="H97" s="406" t="s">
        <v>3058</v>
      </c>
      <c r="K97" s="406" t="s">
        <v>3020</v>
      </c>
    </row>
    <row r="98" spans="1:12" x14ac:dyDescent="0.3">
      <c r="A98" s="406" t="s">
        <v>3059</v>
      </c>
      <c r="B98" s="406" t="s">
        <v>236</v>
      </c>
      <c r="C98" s="406"/>
      <c r="D98" s="406"/>
      <c r="E98" s="406"/>
      <c r="H98" s="406"/>
      <c r="I98" s="405" t="s">
        <v>3151</v>
      </c>
      <c r="K98" s="406"/>
    </row>
    <row r="99" spans="1:12" x14ac:dyDescent="0.3">
      <c r="A99" s="406" t="s">
        <v>3040</v>
      </c>
      <c r="B99" s="406" t="s">
        <v>237</v>
      </c>
      <c r="C99" s="406" t="s">
        <v>3152</v>
      </c>
      <c r="D99" s="406" t="s">
        <v>3062</v>
      </c>
      <c r="E99" s="406"/>
      <c r="H99" s="406"/>
      <c r="K99" s="406"/>
    </row>
    <row r="100" spans="1:12" x14ac:dyDescent="0.3">
      <c r="A100" s="406" t="s">
        <v>3059</v>
      </c>
      <c r="B100" s="406" t="s">
        <v>238</v>
      </c>
      <c r="C100" s="406"/>
      <c r="D100" s="406"/>
      <c r="E100" s="406"/>
      <c r="H100" s="406"/>
      <c r="I100" s="405" t="s">
        <v>3153</v>
      </c>
      <c r="K100" s="406"/>
    </row>
    <row r="101" spans="1:12" x14ac:dyDescent="0.3">
      <c r="A101" s="406" t="s">
        <v>3059</v>
      </c>
      <c r="B101" s="406" t="s">
        <v>239</v>
      </c>
      <c r="C101" s="406"/>
      <c r="D101" s="406"/>
      <c r="E101" s="406"/>
      <c r="H101" s="406"/>
      <c r="I101" s="405" t="s">
        <v>3154</v>
      </c>
      <c r="K101" s="406"/>
    </row>
    <row r="102" spans="1:12" x14ac:dyDescent="0.3">
      <c r="A102" s="406" t="s">
        <v>3059</v>
      </c>
      <c r="B102" s="406" t="s">
        <v>240</v>
      </c>
      <c r="C102" s="406"/>
      <c r="D102" s="406"/>
      <c r="E102" s="406"/>
      <c r="H102" s="406"/>
      <c r="I102" s="405" t="s">
        <v>3155</v>
      </c>
      <c r="K102" s="406"/>
    </row>
    <row r="103" spans="1:12" x14ac:dyDescent="0.3">
      <c r="A103" s="406" t="s">
        <v>3006</v>
      </c>
      <c r="B103" s="406" t="s">
        <v>241</v>
      </c>
      <c r="C103" s="406" t="s">
        <v>3156</v>
      </c>
      <c r="D103" s="406"/>
      <c r="E103" s="406"/>
      <c r="G103" s="405" t="s">
        <v>3157</v>
      </c>
      <c r="H103" s="406"/>
      <c r="K103" s="406" t="b">
        <v>1</v>
      </c>
    </row>
    <row r="104" spans="1:12" x14ac:dyDescent="0.3">
      <c r="A104" s="405" t="s">
        <v>3068</v>
      </c>
      <c r="B104" s="405" t="s">
        <v>242</v>
      </c>
      <c r="C104" s="405" t="s">
        <v>3138</v>
      </c>
      <c r="F104" s="406" t="s">
        <v>3013</v>
      </c>
    </row>
    <row r="105" spans="1:12" x14ac:dyDescent="0.3">
      <c r="A105" s="405" t="s">
        <v>3070</v>
      </c>
      <c r="B105" s="405" t="s">
        <v>3158</v>
      </c>
      <c r="C105" s="405" t="s">
        <v>3099</v>
      </c>
      <c r="F105" s="406" t="s">
        <v>3013</v>
      </c>
      <c r="G105" s="405" t="s">
        <v>3159</v>
      </c>
    </row>
    <row r="106" spans="1:12" x14ac:dyDescent="0.3">
      <c r="A106" s="405" t="s">
        <v>3074</v>
      </c>
      <c r="B106" s="405" t="s">
        <v>244</v>
      </c>
      <c r="C106" s="405" t="s">
        <v>3075</v>
      </c>
      <c r="F106" s="406" t="s">
        <v>3013</v>
      </c>
      <c r="G106" s="405" t="s">
        <v>3160</v>
      </c>
    </row>
    <row r="107" spans="1:12" x14ac:dyDescent="0.3">
      <c r="A107" s="405" t="s">
        <v>3050</v>
      </c>
      <c r="B107" s="405" t="s">
        <v>245</v>
      </c>
      <c r="C107" s="405" t="s">
        <v>3077</v>
      </c>
      <c r="F107" s="406" t="s">
        <v>3013</v>
      </c>
    </row>
    <row r="108" spans="1:12" x14ac:dyDescent="0.3">
      <c r="A108" s="405" t="s">
        <v>3078</v>
      </c>
      <c r="B108" s="405" t="s">
        <v>246</v>
      </c>
      <c r="C108" s="405" t="s">
        <v>3079</v>
      </c>
      <c r="F108" s="405" t="b">
        <v>1</v>
      </c>
      <c r="G108" s="405" t="s">
        <v>3161</v>
      </c>
    </row>
    <row r="109" spans="1:12" x14ac:dyDescent="0.3">
      <c r="A109" s="405" t="s">
        <v>3006</v>
      </c>
      <c r="B109" s="405" t="s">
        <v>262</v>
      </c>
      <c r="C109" s="405" t="s">
        <v>3081</v>
      </c>
      <c r="G109" s="405" t="s">
        <v>3162</v>
      </c>
    </row>
    <row r="110" spans="1:12" x14ac:dyDescent="0.3">
      <c r="A110" s="405" t="s">
        <v>3006</v>
      </c>
      <c r="B110" s="405" t="s">
        <v>263</v>
      </c>
      <c r="C110" s="405" t="s">
        <v>3083</v>
      </c>
      <c r="G110" s="405" t="s">
        <v>3163</v>
      </c>
    </row>
    <row r="111" spans="1:12" x14ac:dyDescent="0.3">
      <c r="A111" s="415" t="s">
        <v>3037</v>
      </c>
      <c r="B111" s="415" t="s">
        <v>1143</v>
      </c>
      <c r="C111" s="416" t="s">
        <v>3145</v>
      </c>
      <c r="D111" s="416"/>
      <c r="E111" s="416"/>
      <c r="F111" s="416"/>
      <c r="G111" s="415"/>
      <c r="H111" s="416"/>
      <c r="I111" s="416"/>
      <c r="J111" s="416"/>
      <c r="K111" s="416"/>
      <c r="L111" s="416"/>
    </row>
    <row r="112" spans="1:12" x14ac:dyDescent="0.3">
      <c r="A112" s="415" t="s">
        <v>3003</v>
      </c>
      <c r="B112" s="415" t="s">
        <v>1122</v>
      </c>
      <c r="C112" s="416" t="s">
        <v>3164</v>
      </c>
      <c r="D112" s="416"/>
      <c r="E112" s="416"/>
      <c r="F112" s="416"/>
      <c r="G112" s="415" t="s">
        <v>3165</v>
      </c>
      <c r="H112" s="416"/>
      <c r="I112" s="416"/>
      <c r="J112" s="416"/>
      <c r="K112" s="416"/>
      <c r="L112" s="416"/>
    </row>
    <row r="113" spans="1:12" x14ac:dyDescent="0.3">
      <c r="A113" s="406" t="s">
        <v>3050</v>
      </c>
      <c r="B113" s="406" t="s">
        <v>264</v>
      </c>
      <c r="C113" s="406" t="s">
        <v>3166</v>
      </c>
      <c r="D113" s="406"/>
      <c r="F113" s="406" t="s">
        <v>3013</v>
      </c>
      <c r="K113" s="406" t="s">
        <v>3020</v>
      </c>
    </row>
    <row r="114" spans="1:12" x14ac:dyDescent="0.3">
      <c r="A114" s="406" t="s">
        <v>3006</v>
      </c>
      <c r="B114" s="406" t="s">
        <v>265</v>
      </c>
      <c r="C114" s="406" t="s">
        <v>3167</v>
      </c>
      <c r="D114" s="406"/>
      <c r="G114" s="406" t="s">
        <v>3168</v>
      </c>
      <c r="K114" s="405" t="b">
        <v>1</v>
      </c>
    </row>
    <row r="115" spans="1:12" x14ac:dyDescent="0.3">
      <c r="A115" s="406" t="s">
        <v>3053</v>
      </c>
      <c r="B115" s="406" t="s">
        <v>266</v>
      </c>
      <c r="C115" s="406" t="s">
        <v>3056</v>
      </c>
      <c r="D115" s="406"/>
      <c r="E115" s="406" t="s">
        <v>3057</v>
      </c>
      <c r="H115" s="406" t="s">
        <v>3058</v>
      </c>
      <c r="K115" s="406" t="s">
        <v>3020</v>
      </c>
    </row>
    <row r="116" spans="1:12" x14ac:dyDescent="0.3">
      <c r="A116" s="406" t="s">
        <v>3059</v>
      </c>
      <c r="B116" s="406" t="s">
        <v>267</v>
      </c>
      <c r="C116" s="406"/>
      <c r="D116" s="406"/>
      <c r="E116" s="406"/>
      <c r="H116" s="406"/>
      <c r="I116" s="405" t="s">
        <v>3169</v>
      </c>
      <c r="K116" s="406"/>
    </row>
    <row r="117" spans="1:12" x14ac:dyDescent="0.3">
      <c r="A117" s="406" t="s">
        <v>3059</v>
      </c>
      <c r="B117" s="406" t="s">
        <v>268</v>
      </c>
      <c r="C117" s="406"/>
      <c r="D117" s="406"/>
      <c r="E117" s="406"/>
      <c r="H117" s="406"/>
      <c r="I117" s="405" t="s">
        <v>3170</v>
      </c>
      <c r="K117" s="406"/>
    </row>
    <row r="118" spans="1:12" x14ac:dyDescent="0.3">
      <c r="A118" s="406" t="s">
        <v>3059</v>
      </c>
      <c r="B118" s="406" t="s">
        <v>269</v>
      </c>
      <c r="C118" s="406"/>
      <c r="D118" s="406"/>
      <c r="E118" s="406"/>
      <c r="H118" s="406"/>
      <c r="I118" s="405" t="s">
        <v>3171</v>
      </c>
      <c r="K118" s="406"/>
    </row>
    <row r="119" spans="1:12" x14ac:dyDescent="0.3">
      <c r="A119" s="406" t="s">
        <v>3006</v>
      </c>
      <c r="B119" s="406" t="s">
        <v>270</v>
      </c>
      <c r="C119" s="406" t="s">
        <v>3172</v>
      </c>
      <c r="D119" s="406"/>
      <c r="E119" s="406"/>
      <c r="G119" s="405" t="s">
        <v>3173</v>
      </c>
      <c r="H119" s="406"/>
      <c r="K119" s="406" t="b">
        <v>1</v>
      </c>
    </row>
    <row r="120" spans="1:12" x14ac:dyDescent="0.3">
      <c r="A120" s="405" t="s">
        <v>3068</v>
      </c>
      <c r="B120" s="405" t="s">
        <v>271</v>
      </c>
      <c r="C120" s="405" t="s">
        <v>3138</v>
      </c>
      <c r="F120" s="406" t="s">
        <v>3013</v>
      </c>
    </row>
    <row r="121" spans="1:12" x14ac:dyDescent="0.3">
      <c r="A121" s="405" t="s">
        <v>3070</v>
      </c>
      <c r="B121" s="405" t="s">
        <v>3174</v>
      </c>
      <c r="C121" s="405" t="s">
        <v>3099</v>
      </c>
      <c r="F121" s="406" t="s">
        <v>3013</v>
      </c>
      <c r="G121" s="405" t="s">
        <v>3175</v>
      </c>
    </row>
    <row r="122" spans="1:12" x14ac:dyDescent="0.3">
      <c r="A122" s="405" t="s">
        <v>3074</v>
      </c>
      <c r="B122" s="405" t="s">
        <v>273</v>
      </c>
      <c r="C122" s="405" t="s">
        <v>3075</v>
      </c>
      <c r="F122" s="406" t="s">
        <v>3013</v>
      </c>
      <c r="G122" s="405" t="s">
        <v>3176</v>
      </c>
    </row>
    <row r="123" spans="1:12" x14ac:dyDescent="0.3">
      <c r="A123" s="405" t="s">
        <v>3050</v>
      </c>
      <c r="B123" s="405" t="s">
        <v>274</v>
      </c>
      <c r="C123" s="405" t="s">
        <v>3077</v>
      </c>
      <c r="F123" s="406" t="s">
        <v>3013</v>
      </c>
    </row>
    <row r="124" spans="1:12" x14ac:dyDescent="0.3">
      <c r="A124" s="405" t="s">
        <v>3078</v>
      </c>
      <c r="B124" s="405" t="s">
        <v>275</v>
      </c>
      <c r="C124" s="405" t="s">
        <v>3079</v>
      </c>
      <c r="F124" s="405" t="b">
        <v>1</v>
      </c>
      <c r="G124" s="405" t="s">
        <v>3177</v>
      </c>
    </row>
    <row r="125" spans="1:12" x14ac:dyDescent="0.3">
      <c r="A125" s="405" t="s">
        <v>3006</v>
      </c>
      <c r="B125" s="405" t="s">
        <v>291</v>
      </c>
      <c r="C125" s="405" t="s">
        <v>3081</v>
      </c>
      <c r="G125" s="405" t="s">
        <v>3178</v>
      </c>
    </row>
    <row r="126" spans="1:12" x14ac:dyDescent="0.3">
      <c r="A126" s="405" t="s">
        <v>3006</v>
      </c>
      <c r="B126" s="405" t="s">
        <v>292</v>
      </c>
      <c r="C126" s="405" t="s">
        <v>3083</v>
      </c>
      <c r="G126" s="405" t="s">
        <v>3179</v>
      </c>
    </row>
    <row r="127" spans="1:12" x14ac:dyDescent="0.3">
      <c r="A127" s="415" t="s">
        <v>3037</v>
      </c>
      <c r="B127" s="415" t="s">
        <v>1122</v>
      </c>
      <c r="C127" s="416" t="s">
        <v>3164</v>
      </c>
      <c r="D127" s="416"/>
      <c r="E127" s="416"/>
      <c r="F127" s="416"/>
      <c r="G127" s="415"/>
      <c r="H127" s="416"/>
      <c r="I127" s="416"/>
      <c r="J127" s="416"/>
      <c r="K127" s="416"/>
      <c r="L127" s="416"/>
    </row>
    <row r="128" spans="1:12" x14ac:dyDescent="0.3">
      <c r="A128" s="415" t="s">
        <v>3003</v>
      </c>
      <c r="B128" s="415" t="s">
        <v>1502</v>
      </c>
      <c r="C128" s="416" t="s">
        <v>3180</v>
      </c>
      <c r="D128" s="416"/>
      <c r="E128" s="416"/>
      <c r="F128" s="416"/>
      <c r="G128" s="415" t="s">
        <v>3181</v>
      </c>
      <c r="H128" s="416"/>
      <c r="I128" s="416"/>
      <c r="J128" s="416"/>
      <c r="K128" s="416"/>
      <c r="L128" s="416"/>
    </row>
    <row r="129" spans="1:11" x14ac:dyDescent="0.3">
      <c r="A129" s="406" t="s">
        <v>3050</v>
      </c>
      <c r="B129" s="406" t="s">
        <v>293</v>
      </c>
      <c r="C129" s="406" t="s">
        <v>3182</v>
      </c>
      <c r="D129" s="406"/>
      <c r="E129" s="406" t="s">
        <v>3183</v>
      </c>
      <c r="F129" s="406" t="s">
        <v>3013</v>
      </c>
      <c r="K129" s="406" t="s">
        <v>3020</v>
      </c>
    </row>
    <row r="130" spans="1:11" x14ac:dyDescent="0.3">
      <c r="A130" s="406" t="s">
        <v>3088</v>
      </c>
      <c r="B130" s="406" t="s">
        <v>294</v>
      </c>
      <c r="C130" s="406" t="s">
        <v>3184</v>
      </c>
      <c r="D130" s="406"/>
      <c r="G130" s="406" t="s">
        <v>3185</v>
      </c>
      <c r="H130" s="406" t="s">
        <v>3058</v>
      </c>
      <c r="K130" s="405" t="b">
        <v>1</v>
      </c>
    </row>
    <row r="131" spans="1:11" x14ac:dyDescent="0.3">
      <c r="A131" s="406" t="s">
        <v>3053</v>
      </c>
      <c r="B131" s="406" t="s">
        <v>295</v>
      </c>
      <c r="C131" s="406" t="s">
        <v>3056</v>
      </c>
      <c r="D131" s="406"/>
      <c r="E131" s="406" t="s">
        <v>3057</v>
      </c>
      <c r="H131" s="406" t="s">
        <v>3058</v>
      </c>
      <c r="K131" s="406" t="s">
        <v>3020</v>
      </c>
    </row>
    <row r="132" spans="1:11" x14ac:dyDescent="0.3">
      <c r="A132" s="406" t="s">
        <v>3059</v>
      </c>
      <c r="B132" s="406" t="s">
        <v>296</v>
      </c>
      <c r="C132" s="406"/>
      <c r="D132" s="406"/>
      <c r="E132" s="406"/>
      <c r="H132" s="406"/>
      <c r="I132" s="405" t="s">
        <v>3186</v>
      </c>
      <c r="K132" s="406"/>
    </row>
    <row r="133" spans="1:11" x14ac:dyDescent="0.3">
      <c r="A133" s="406" t="s">
        <v>3040</v>
      </c>
      <c r="B133" s="406" t="s">
        <v>297</v>
      </c>
      <c r="C133" s="406" t="s">
        <v>3187</v>
      </c>
      <c r="D133" s="406" t="s">
        <v>3062</v>
      </c>
      <c r="E133" s="406"/>
      <c r="H133" s="406"/>
      <c r="K133" s="406"/>
    </row>
    <row r="134" spans="1:11" x14ac:dyDescent="0.3">
      <c r="A134" s="406" t="s">
        <v>3059</v>
      </c>
      <c r="B134" s="406" t="s">
        <v>298</v>
      </c>
      <c r="C134" s="406"/>
      <c r="D134" s="406"/>
      <c r="E134" s="406"/>
      <c r="H134" s="406"/>
      <c r="I134" s="405" t="s">
        <v>3188</v>
      </c>
      <c r="K134" s="406"/>
    </row>
    <row r="135" spans="1:11" x14ac:dyDescent="0.3">
      <c r="A135" s="406" t="s">
        <v>3059</v>
      </c>
      <c r="B135" s="406" t="s">
        <v>299</v>
      </c>
      <c r="C135" s="406"/>
      <c r="D135" s="406"/>
      <c r="E135" s="406"/>
      <c r="H135" s="406"/>
      <c r="I135" s="405" t="s">
        <v>3189</v>
      </c>
      <c r="K135" s="406"/>
    </row>
    <row r="136" spans="1:11" x14ac:dyDescent="0.3">
      <c r="A136" s="406" t="s">
        <v>3059</v>
      </c>
      <c r="B136" s="406" t="s">
        <v>300</v>
      </c>
      <c r="C136" s="406"/>
      <c r="D136" s="406"/>
      <c r="E136" s="406"/>
      <c r="H136" s="406"/>
      <c r="I136" s="405" t="s">
        <v>3190</v>
      </c>
      <c r="K136" s="406"/>
    </row>
    <row r="137" spans="1:11" x14ac:dyDescent="0.3">
      <c r="A137" s="406" t="s">
        <v>3006</v>
      </c>
      <c r="B137" s="406" t="s">
        <v>301</v>
      </c>
      <c r="C137" s="406" t="s">
        <v>3191</v>
      </c>
      <c r="D137" s="406"/>
      <c r="E137" s="406"/>
      <c r="G137" s="405" t="s">
        <v>3192</v>
      </c>
      <c r="H137" s="406"/>
      <c r="K137" s="406" t="b">
        <v>1</v>
      </c>
    </row>
    <row r="138" spans="1:11" x14ac:dyDescent="0.3">
      <c r="A138" s="405" t="s">
        <v>3068</v>
      </c>
      <c r="B138" s="405" t="s">
        <v>302</v>
      </c>
      <c r="C138" s="405" t="s">
        <v>3138</v>
      </c>
      <c r="F138" s="406" t="s">
        <v>3013</v>
      </c>
    </row>
    <row r="139" spans="1:11" x14ac:dyDescent="0.3">
      <c r="A139" s="405" t="s">
        <v>3070</v>
      </c>
      <c r="B139" s="405" t="s">
        <v>3193</v>
      </c>
      <c r="C139" s="405" t="s">
        <v>3099</v>
      </c>
      <c r="F139" s="406" t="s">
        <v>3013</v>
      </c>
      <c r="G139" s="405" t="s">
        <v>3194</v>
      </c>
    </row>
    <row r="140" spans="1:11" x14ac:dyDescent="0.3">
      <c r="A140" s="405" t="s">
        <v>3074</v>
      </c>
      <c r="B140" s="405" t="s">
        <v>304</v>
      </c>
      <c r="C140" s="405" t="s">
        <v>3075</v>
      </c>
      <c r="F140" s="406" t="s">
        <v>3013</v>
      </c>
      <c r="G140" s="405" t="s">
        <v>3195</v>
      </c>
    </row>
    <row r="141" spans="1:11" x14ac:dyDescent="0.3">
      <c r="A141" s="405" t="s">
        <v>3050</v>
      </c>
      <c r="B141" s="405" t="s">
        <v>305</v>
      </c>
      <c r="C141" s="405" t="s">
        <v>3077</v>
      </c>
      <c r="F141" s="406" t="s">
        <v>3013</v>
      </c>
    </row>
    <row r="142" spans="1:11" x14ac:dyDescent="0.3">
      <c r="A142" s="405" t="s">
        <v>3078</v>
      </c>
      <c r="B142" s="405" t="s">
        <v>306</v>
      </c>
      <c r="C142" s="405" t="s">
        <v>3079</v>
      </c>
      <c r="F142" s="405" t="b">
        <v>1</v>
      </c>
      <c r="G142" s="405" t="s">
        <v>3196</v>
      </c>
    </row>
    <row r="143" spans="1:11" x14ac:dyDescent="0.3">
      <c r="A143" s="405" t="s">
        <v>3006</v>
      </c>
      <c r="B143" s="405" t="s">
        <v>322</v>
      </c>
      <c r="C143" s="405" t="s">
        <v>3081</v>
      </c>
      <c r="G143" s="405" t="s">
        <v>3197</v>
      </c>
    </row>
    <row r="144" spans="1:11" x14ac:dyDescent="0.3">
      <c r="A144" s="405" t="s">
        <v>3006</v>
      </c>
      <c r="B144" s="405" t="s">
        <v>323</v>
      </c>
      <c r="C144" s="405" t="s">
        <v>3083</v>
      </c>
      <c r="G144" s="405" t="s">
        <v>3198</v>
      </c>
    </row>
    <row r="145" spans="1:12" x14ac:dyDescent="0.3">
      <c r="A145" s="415" t="s">
        <v>3037</v>
      </c>
      <c r="B145" s="415" t="s">
        <v>1502</v>
      </c>
      <c r="C145" s="416" t="s">
        <v>3180</v>
      </c>
      <c r="D145" s="416"/>
      <c r="E145" s="416"/>
      <c r="F145" s="416"/>
      <c r="G145" s="415"/>
      <c r="H145" s="416"/>
      <c r="I145" s="416"/>
      <c r="J145" s="416"/>
      <c r="K145" s="416"/>
      <c r="L145" s="416"/>
    </row>
    <row r="146" spans="1:12" x14ac:dyDescent="0.3">
      <c r="A146" s="415" t="s">
        <v>3003</v>
      </c>
      <c r="B146" s="415" t="s">
        <v>1493</v>
      </c>
      <c r="C146" s="416" t="s">
        <v>3199</v>
      </c>
      <c r="D146" s="416"/>
      <c r="E146" s="416"/>
      <c r="F146" s="416"/>
      <c r="G146" s="415" t="s">
        <v>3200</v>
      </c>
      <c r="H146" s="416"/>
      <c r="I146" s="416"/>
      <c r="J146" s="416"/>
      <c r="K146" s="416"/>
      <c r="L146" s="416"/>
    </row>
    <row r="147" spans="1:12" x14ac:dyDescent="0.3">
      <c r="A147" s="406" t="s">
        <v>3050</v>
      </c>
      <c r="B147" s="406" t="s">
        <v>324</v>
      </c>
      <c r="C147" s="406" t="s">
        <v>3201</v>
      </c>
      <c r="D147" s="406"/>
      <c r="F147" s="406" t="s">
        <v>3013</v>
      </c>
      <c r="K147" s="406" t="s">
        <v>3020</v>
      </c>
    </row>
    <row r="148" spans="1:12" x14ac:dyDescent="0.3">
      <c r="A148" s="406" t="s">
        <v>3088</v>
      </c>
      <c r="B148" s="406" t="s">
        <v>325</v>
      </c>
      <c r="C148" s="406" t="s">
        <v>3184</v>
      </c>
      <c r="D148" s="406"/>
      <c r="G148" s="406" t="s">
        <v>3202</v>
      </c>
      <c r="H148" s="406" t="s">
        <v>3058</v>
      </c>
      <c r="K148" s="405" t="b">
        <v>1</v>
      </c>
    </row>
    <row r="149" spans="1:12" x14ac:dyDescent="0.3">
      <c r="A149" s="406" t="s">
        <v>3053</v>
      </c>
      <c r="B149" s="406" t="s">
        <v>326</v>
      </c>
      <c r="C149" s="406" t="s">
        <v>3056</v>
      </c>
      <c r="D149" s="406"/>
      <c r="E149" s="406" t="s">
        <v>3057</v>
      </c>
      <c r="H149" s="406" t="s">
        <v>3058</v>
      </c>
      <c r="K149" s="406" t="s">
        <v>3020</v>
      </c>
    </row>
    <row r="150" spans="1:12" x14ac:dyDescent="0.3">
      <c r="A150" s="406" t="s">
        <v>3059</v>
      </c>
      <c r="B150" s="406" t="s">
        <v>327</v>
      </c>
      <c r="C150" s="406"/>
      <c r="D150" s="406"/>
      <c r="E150" s="406"/>
      <c r="H150" s="406"/>
      <c r="I150" s="405" t="s">
        <v>3203</v>
      </c>
      <c r="K150" s="406"/>
    </row>
    <row r="151" spans="1:12" x14ac:dyDescent="0.3">
      <c r="A151" s="406" t="s">
        <v>3040</v>
      </c>
      <c r="B151" s="406" t="s">
        <v>328</v>
      </c>
      <c r="C151" s="406" t="s">
        <v>3204</v>
      </c>
      <c r="D151" s="406" t="s">
        <v>3062</v>
      </c>
      <c r="E151" s="406"/>
      <c r="H151" s="406"/>
      <c r="K151" s="406"/>
    </row>
    <row r="152" spans="1:12" x14ac:dyDescent="0.3">
      <c r="A152" s="406" t="s">
        <v>3059</v>
      </c>
      <c r="B152" s="406" t="s">
        <v>329</v>
      </c>
      <c r="C152" s="406"/>
      <c r="D152" s="406"/>
      <c r="E152" s="406"/>
      <c r="H152" s="406"/>
      <c r="I152" s="405" t="s">
        <v>3205</v>
      </c>
      <c r="K152" s="406"/>
    </row>
    <row r="153" spans="1:12" x14ac:dyDescent="0.3">
      <c r="A153" s="406" t="s">
        <v>3059</v>
      </c>
      <c r="B153" s="406" t="s">
        <v>330</v>
      </c>
      <c r="C153" s="406"/>
      <c r="D153" s="406"/>
      <c r="E153" s="406"/>
      <c r="H153" s="406"/>
      <c r="I153" s="405" t="s">
        <v>3206</v>
      </c>
      <c r="K153" s="406"/>
    </row>
    <row r="154" spans="1:12" x14ac:dyDescent="0.3">
      <c r="A154" s="406" t="s">
        <v>3059</v>
      </c>
      <c r="B154" s="406" t="s">
        <v>331</v>
      </c>
      <c r="C154" s="406"/>
      <c r="D154" s="406"/>
      <c r="E154" s="406"/>
      <c r="H154" s="406"/>
      <c r="I154" s="405" t="s">
        <v>3207</v>
      </c>
      <c r="K154" s="406"/>
    </row>
    <row r="155" spans="1:12" x14ac:dyDescent="0.3">
      <c r="A155" s="406" t="s">
        <v>3006</v>
      </c>
      <c r="B155" s="406" t="s">
        <v>332</v>
      </c>
      <c r="C155" s="406" t="s">
        <v>3208</v>
      </c>
      <c r="D155" s="406"/>
      <c r="E155" s="406"/>
      <c r="G155" s="405" t="s">
        <v>3209</v>
      </c>
      <c r="H155" s="406"/>
      <c r="K155" s="406" t="b">
        <v>1</v>
      </c>
    </row>
    <row r="156" spans="1:12" x14ac:dyDescent="0.3">
      <c r="A156" s="405" t="s">
        <v>3068</v>
      </c>
      <c r="B156" s="405" t="s">
        <v>333</v>
      </c>
      <c r="C156" s="405" t="s">
        <v>3138</v>
      </c>
      <c r="F156" s="406" t="s">
        <v>3013</v>
      </c>
    </row>
    <row r="157" spans="1:12" x14ac:dyDescent="0.3">
      <c r="A157" s="405" t="s">
        <v>3070</v>
      </c>
      <c r="B157" s="405" t="s">
        <v>3210</v>
      </c>
      <c r="C157" s="405" t="s">
        <v>3099</v>
      </c>
      <c r="F157" s="406" t="s">
        <v>3013</v>
      </c>
      <c r="G157" s="405" t="s">
        <v>3211</v>
      </c>
    </row>
    <row r="158" spans="1:12" x14ac:dyDescent="0.3">
      <c r="A158" s="405" t="s">
        <v>3074</v>
      </c>
      <c r="B158" s="405" t="s">
        <v>335</v>
      </c>
      <c r="C158" s="405" t="s">
        <v>3075</v>
      </c>
      <c r="F158" s="406" t="s">
        <v>3013</v>
      </c>
      <c r="G158" s="405" t="s">
        <v>3212</v>
      </c>
    </row>
    <row r="159" spans="1:12" x14ac:dyDescent="0.3">
      <c r="A159" s="405" t="s">
        <v>3050</v>
      </c>
      <c r="B159" s="405" t="s">
        <v>336</v>
      </c>
      <c r="C159" s="405" t="s">
        <v>3077</v>
      </c>
      <c r="F159" s="406" t="s">
        <v>3013</v>
      </c>
    </row>
    <row r="160" spans="1:12" x14ac:dyDescent="0.3">
      <c r="A160" s="405" t="s">
        <v>3078</v>
      </c>
      <c r="B160" s="405" t="s">
        <v>337</v>
      </c>
      <c r="C160" s="405" t="s">
        <v>3079</v>
      </c>
      <c r="F160" s="405" t="b">
        <v>1</v>
      </c>
      <c r="G160" s="405" t="s">
        <v>3213</v>
      </c>
    </row>
    <row r="161" spans="1:12" x14ac:dyDescent="0.3">
      <c r="A161" s="405" t="s">
        <v>3006</v>
      </c>
      <c r="B161" s="405" t="s">
        <v>353</v>
      </c>
      <c r="C161" s="405" t="s">
        <v>3081</v>
      </c>
      <c r="G161" s="405" t="s">
        <v>3214</v>
      </c>
    </row>
    <row r="162" spans="1:12" x14ac:dyDescent="0.3">
      <c r="A162" s="405" t="s">
        <v>3006</v>
      </c>
      <c r="B162" s="405" t="s">
        <v>354</v>
      </c>
      <c r="C162" s="405" t="s">
        <v>3083</v>
      </c>
      <c r="G162" s="405" t="s">
        <v>3215</v>
      </c>
    </row>
    <row r="163" spans="1:12" x14ac:dyDescent="0.3">
      <c r="A163" s="415" t="s">
        <v>3037</v>
      </c>
      <c r="B163" s="415" t="s">
        <v>1493</v>
      </c>
      <c r="C163" s="416" t="s">
        <v>3199</v>
      </c>
      <c r="D163" s="416"/>
      <c r="E163" s="416"/>
      <c r="F163" s="416"/>
      <c r="G163" s="415"/>
      <c r="H163" s="416"/>
      <c r="I163" s="416"/>
      <c r="J163" s="416"/>
      <c r="K163" s="416"/>
      <c r="L163" s="416"/>
    </row>
    <row r="164" spans="1:12" x14ac:dyDescent="0.3">
      <c r="A164" s="418" t="s">
        <v>3003</v>
      </c>
      <c r="B164" s="418" t="s">
        <v>3216</v>
      </c>
      <c r="C164" s="419" t="s">
        <v>3217</v>
      </c>
      <c r="D164" s="419"/>
      <c r="E164" s="419"/>
      <c r="F164" s="419"/>
      <c r="G164" s="418" t="s">
        <v>3218</v>
      </c>
      <c r="H164" s="419"/>
      <c r="I164" s="419"/>
      <c r="J164" s="419"/>
      <c r="K164" s="419"/>
      <c r="L164" s="419"/>
    </row>
    <row r="165" spans="1:12" s="421" customFormat="1" x14ac:dyDescent="0.3">
      <c r="A165" s="420" t="s">
        <v>3219</v>
      </c>
      <c r="B165" s="420" t="s">
        <v>355</v>
      </c>
      <c r="C165" s="421" t="s">
        <v>3220</v>
      </c>
      <c r="E165" s="421" t="s">
        <v>3221</v>
      </c>
      <c r="F165" s="421" t="s">
        <v>3013</v>
      </c>
      <c r="G165" s="420"/>
      <c r="K165" s="421" t="b">
        <v>1</v>
      </c>
    </row>
    <row r="166" spans="1:12" x14ac:dyDescent="0.3">
      <c r="A166" s="406" t="s">
        <v>3053</v>
      </c>
      <c r="B166" s="406" t="s">
        <v>356</v>
      </c>
      <c r="C166" s="406" t="s">
        <v>3222</v>
      </c>
      <c r="D166" s="406"/>
      <c r="E166" s="406" t="s">
        <v>3223</v>
      </c>
      <c r="F166" s="406" t="s">
        <v>3013</v>
      </c>
      <c r="G166" s="406" t="s">
        <v>3224</v>
      </c>
      <c r="K166" s="405" t="b">
        <v>1</v>
      </c>
    </row>
    <row r="167" spans="1:12" x14ac:dyDescent="0.3">
      <c r="A167" s="406" t="s">
        <v>3053</v>
      </c>
      <c r="B167" s="406" t="s">
        <v>357</v>
      </c>
      <c r="C167" s="406" t="s">
        <v>3225</v>
      </c>
      <c r="D167" s="406"/>
      <c r="E167" s="406" t="s">
        <v>3057</v>
      </c>
      <c r="G167" s="406"/>
      <c r="H167" s="406"/>
      <c r="K167" s="406" t="s">
        <v>3020</v>
      </c>
    </row>
    <row r="168" spans="1:12" x14ac:dyDescent="0.3">
      <c r="A168" s="406" t="s">
        <v>3059</v>
      </c>
      <c r="B168" s="406" t="s">
        <v>358</v>
      </c>
      <c r="C168" s="406"/>
      <c r="D168" s="406"/>
      <c r="E168" s="406"/>
      <c r="G168" s="406"/>
      <c r="H168" s="406"/>
      <c r="I168" s="405" t="s">
        <v>3226</v>
      </c>
      <c r="K168" s="406"/>
    </row>
    <row r="169" spans="1:12" x14ac:dyDescent="0.3">
      <c r="A169" s="406" t="s">
        <v>3040</v>
      </c>
      <c r="B169" s="406" t="s">
        <v>359</v>
      </c>
      <c r="C169" s="406" t="s">
        <v>3227</v>
      </c>
      <c r="D169" s="406" t="s">
        <v>3062</v>
      </c>
      <c r="E169" s="406"/>
      <c r="G169" s="406"/>
      <c r="H169" s="406"/>
      <c r="K169" s="406"/>
    </row>
    <row r="170" spans="1:12" x14ac:dyDescent="0.3">
      <c r="A170" s="406" t="s">
        <v>3059</v>
      </c>
      <c r="B170" s="406" t="s">
        <v>360</v>
      </c>
      <c r="C170" s="406"/>
      <c r="D170" s="406"/>
      <c r="E170" s="406"/>
      <c r="H170" s="406"/>
      <c r="I170" s="405" t="s">
        <v>3228</v>
      </c>
      <c r="K170" s="406"/>
    </row>
    <row r="171" spans="1:12" x14ac:dyDescent="0.3">
      <c r="A171" s="406" t="s">
        <v>3059</v>
      </c>
      <c r="B171" s="406" t="s">
        <v>361</v>
      </c>
      <c r="C171" s="406"/>
      <c r="D171" s="406"/>
      <c r="E171" s="406"/>
      <c r="H171" s="406"/>
      <c r="I171" s="405" t="s">
        <v>3229</v>
      </c>
      <c r="K171" s="406"/>
    </row>
    <row r="172" spans="1:12" x14ac:dyDescent="0.3">
      <c r="A172" s="406" t="s">
        <v>3059</v>
      </c>
      <c r="B172" s="406" t="s">
        <v>362</v>
      </c>
      <c r="C172" s="406"/>
      <c r="D172" s="406"/>
      <c r="E172" s="406"/>
      <c r="H172" s="406"/>
      <c r="I172" s="405" t="s">
        <v>3230</v>
      </c>
      <c r="K172" s="406"/>
    </row>
    <row r="173" spans="1:12" x14ac:dyDescent="0.3">
      <c r="A173" s="406" t="s">
        <v>3006</v>
      </c>
      <c r="B173" s="406" t="s">
        <v>363</v>
      </c>
      <c r="C173" s="406" t="s">
        <v>3231</v>
      </c>
      <c r="D173" s="406"/>
      <c r="E173" s="406"/>
      <c r="G173" s="405" t="s">
        <v>3232</v>
      </c>
      <c r="H173" s="406"/>
      <c r="K173" s="406" t="b">
        <v>1</v>
      </c>
    </row>
    <row r="174" spans="1:12" x14ac:dyDescent="0.3">
      <c r="A174" s="405" t="s">
        <v>3068</v>
      </c>
      <c r="B174" s="405" t="s">
        <v>364</v>
      </c>
      <c r="C174" s="405" t="s">
        <v>3138</v>
      </c>
      <c r="F174" s="406" t="s">
        <v>3013</v>
      </c>
      <c r="I174" s="405" t="s">
        <v>7</v>
      </c>
    </row>
    <row r="175" spans="1:12" x14ac:dyDescent="0.3">
      <c r="A175" s="405" t="s">
        <v>3070</v>
      </c>
      <c r="B175" s="405" t="s">
        <v>3233</v>
      </c>
      <c r="C175" s="405" t="s">
        <v>3099</v>
      </c>
      <c r="F175" s="406" t="s">
        <v>3013</v>
      </c>
      <c r="G175" s="405" t="s">
        <v>3234</v>
      </c>
    </row>
    <row r="176" spans="1:12" x14ac:dyDescent="0.3">
      <c r="A176" s="405" t="s">
        <v>3074</v>
      </c>
      <c r="B176" s="405" t="s">
        <v>366</v>
      </c>
      <c r="C176" s="405" t="s">
        <v>3075</v>
      </c>
      <c r="F176" s="406" t="s">
        <v>3013</v>
      </c>
      <c r="G176" s="405" t="s">
        <v>3235</v>
      </c>
    </row>
    <row r="177" spans="1:12" x14ac:dyDescent="0.3">
      <c r="A177" s="405" t="s">
        <v>3050</v>
      </c>
      <c r="B177" s="405" t="s">
        <v>367</v>
      </c>
      <c r="C177" s="405" t="s">
        <v>3077</v>
      </c>
      <c r="F177" s="406" t="s">
        <v>3013</v>
      </c>
    </row>
    <row r="178" spans="1:12" x14ac:dyDescent="0.3">
      <c r="A178" s="405" t="s">
        <v>3078</v>
      </c>
      <c r="B178" s="405" t="s">
        <v>368</v>
      </c>
      <c r="C178" s="405" t="s">
        <v>3079</v>
      </c>
      <c r="F178" s="405" t="b">
        <v>1</v>
      </c>
      <c r="G178" s="405" t="s">
        <v>3236</v>
      </c>
    </row>
    <row r="179" spans="1:12" x14ac:dyDescent="0.3">
      <c r="A179" s="405" t="s">
        <v>3006</v>
      </c>
      <c r="B179" s="405" t="s">
        <v>384</v>
      </c>
      <c r="C179" s="405" t="s">
        <v>3081</v>
      </c>
      <c r="G179" s="405" t="s">
        <v>3237</v>
      </c>
    </row>
    <row r="180" spans="1:12" x14ac:dyDescent="0.3">
      <c r="A180" s="405" t="s">
        <v>3006</v>
      </c>
      <c r="B180" s="405" t="s">
        <v>385</v>
      </c>
      <c r="C180" s="405" t="s">
        <v>3083</v>
      </c>
      <c r="G180" s="405" t="s">
        <v>3238</v>
      </c>
    </row>
    <row r="181" spans="1:12" x14ac:dyDescent="0.3">
      <c r="A181" s="418" t="s">
        <v>3037</v>
      </c>
      <c r="B181" s="418" t="s">
        <v>3216</v>
      </c>
      <c r="C181" s="419" t="s">
        <v>3217</v>
      </c>
      <c r="D181" s="419"/>
      <c r="E181" s="419"/>
      <c r="F181" s="419"/>
      <c r="G181" s="418"/>
      <c r="H181" s="419"/>
      <c r="I181" s="419"/>
      <c r="J181" s="419"/>
      <c r="K181" s="419"/>
      <c r="L181" s="419"/>
    </row>
    <row r="182" spans="1:12" x14ac:dyDescent="0.3">
      <c r="A182" s="418" t="s">
        <v>3003</v>
      </c>
      <c r="B182" s="418" t="s">
        <v>993</v>
      </c>
      <c r="C182" s="419" t="s">
        <v>3239</v>
      </c>
      <c r="D182" s="419"/>
      <c r="E182" s="419"/>
      <c r="F182" s="419"/>
      <c r="G182" s="418" t="s">
        <v>3240</v>
      </c>
      <c r="H182" s="419"/>
      <c r="I182" s="419"/>
      <c r="J182" s="419"/>
      <c r="K182" s="419"/>
      <c r="L182" s="419"/>
    </row>
    <row r="183" spans="1:12" s="421" customFormat="1" x14ac:dyDescent="0.3">
      <c r="A183" s="420" t="s">
        <v>3219</v>
      </c>
      <c r="B183" s="406" t="s">
        <v>386</v>
      </c>
      <c r="C183" s="421" t="s">
        <v>3241</v>
      </c>
      <c r="E183" s="421" t="s">
        <v>3221</v>
      </c>
      <c r="F183" s="421" t="s">
        <v>3013</v>
      </c>
      <c r="G183" s="420"/>
      <c r="K183" s="421" t="b">
        <v>1</v>
      </c>
    </row>
    <row r="184" spans="1:12" x14ac:dyDescent="0.3">
      <c r="A184" s="406" t="s">
        <v>3053</v>
      </c>
      <c r="B184" s="406" t="s">
        <v>387</v>
      </c>
      <c r="C184" s="406" t="s">
        <v>3242</v>
      </c>
      <c r="D184" s="406"/>
      <c r="E184" s="406" t="s">
        <v>3243</v>
      </c>
      <c r="F184" s="406" t="s">
        <v>3013</v>
      </c>
      <c r="G184" s="405" t="s">
        <v>3244</v>
      </c>
      <c r="K184" s="405" t="b">
        <v>1</v>
      </c>
    </row>
    <row r="185" spans="1:12" x14ac:dyDescent="0.3">
      <c r="A185" s="406" t="s">
        <v>3053</v>
      </c>
      <c r="B185" s="406" t="s">
        <v>388</v>
      </c>
      <c r="C185" s="406" t="s">
        <v>3225</v>
      </c>
      <c r="D185" s="406"/>
      <c r="E185" s="406" t="s">
        <v>3057</v>
      </c>
      <c r="G185" s="406"/>
      <c r="H185" s="406"/>
      <c r="K185" s="406" t="s">
        <v>3020</v>
      </c>
    </row>
    <row r="186" spans="1:12" x14ac:dyDescent="0.3">
      <c r="A186" s="406" t="s">
        <v>3059</v>
      </c>
      <c r="B186" s="406" t="s">
        <v>389</v>
      </c>
      <c r="C186" s="406"/>
      <c r="D186" s="406"/>
      <c r="E186" s="406"/>
      <c r="G186" s="406"/>
      <c r="H186" s="406"/>
      <c r="I186" s="405" t="s">
        <v>3245</v>
      </c>
      <c r="K186" s="406"/>
    </row>
    <row r="187" spans="1:12" x14ac:dyDescent="0.3">
      <c r="A187" s="406" t="s">
        <v>3040</v>
      </c>
      <c r="B187" s="406" t="s">
        <v>390</v>
      </c>
      <c r="C187" s="406" t="s">
        <v>3246</v>
      </c>
      <c r="D187" s="406" t="s">
        <v>3062</v>
      </c>
      <c r="E187" s="406"/>
      <c r="G187" s="406"/>
      <c r="H187" s="406"/>
      <c r="K187" s="406"/>
    </row>
    <row r="188" spans="1:12" x14ac:dyDescent="0.3">
      <c r="A188" s="406" t="s">
        <v>3059</v>
      </c>
      <c r="B188" s="406" t="s">
        <v>391</v>
      </c>
      <c r="C188" s="406"/>
      <c r="D188" s="406"/>
      <c r="E188" s="406"/>
      <c r="H188" s="406"/>
      <c r="I188" s="405" t="s">
        <v>3247</v>
      </c>
      <c r="K188" s="406"/>
    </row>
    <row r="189" spans="1:12" x14ac:dyDescent="0.3">
      <c r="A189" s="406" t="s">
        <v>3059</v>
      </c>
      <c r="B189" s="406" t="s">
        <v>392</v>
      </c>
      <c r="C189" s="406"/>
      <c r="D189" s="406"/>
      <c r="E189" s="406"/>
      <c r="H189" s="406"/>
      <c r="I189" s="405" t="s">
        <v>3248</v>
      </c>
      <c r="K189" s="406"/>
    </row>
    <row r="190" spans="1:12" x14ac:dyDescent="0.3">
      <c r="A190" s="406" t="s">
        <v>3059</v>
      </c>
      <c r="B190" s="406" t="s">
        <v>393</v>
      </c>
      <c r="C190" s="406"/>
      <c r="D190" s="406"/>
      <c r="E190" s="406"/>
      <c r="H190" s="406"/>
      <c r="I190" s="405" t="s">
        <v>3249</v>
      </c>
      <c r="K190" s="406"/>
    </row>
    <row r="191" spans="1:12" x14ac:dyDescent="0.3">
      <c r="A191" s="406" t="s">
        <v>3006</v>
      </c>
      <c r="B191" s="406" t="s">
        <v>363</v>
      </c>
      <c r="C191" s="406" t="s">
        <v>3250</v>
      </c>
      <c r="D191" s="406"/>
      <c r="E191" s="406"/>
      <c r="G191" s="405" t="s">
        <v>3251</v>
      </c>
      <c r="H191" s="406"/>
      <c r="K191" s="406" t="b">
        <v>1</v>
      </c>
    </row>
    <row r="192" spans="1:12" x14ac:dyDescent="0.3">
      <c r="A192" s="405" t="s">
        <v>3068</v>
      </c>
      <c r="B192" s="405" t="s">
        <v>395</v>
      </c>
      <c r="C192" s="405" t="s">
        <v>3138</v>
      </c>
      <c r="F192" s="406" t="s">
        <v>3013</v>
      </c>
    </row>
    <row r="193" spans="1:12" x14ac:dyDescent="0.3">
      <c r="A193" s="405" t="s">
        <v>3070</v>
      </c>
      <c r="B193" s="405" t="s">
        <v>3252</v>
      </c>
      <c r="C193" s="405" t="s">
        <v>3099</v>
      </c>
      <c r="F193" s="406" t="s">
        <v>3013</v>
      </c>
      <c r="G193" s="405" t="s">
        <v>3253</v>
      </c>
    </row>
    <row r="194" spans="1:12" x14ac:dyDescent="0.3">
      <c r="A194" s="405" t="s">
        <v>3074</v>
      </c>
      <c r="B194" s="405" t="s">
        <v>397</v>
      </c>
      <c r="C194" s="405" t="s">
        <v>3075</v>
      </c>
      <c r="F194" s="406" t="s">
        <v>3013</v>
      </c>
      <c r="G194" s="405" t="s">
        <v>3254</v>
      </c>
    </row>
    <row r="195" spans="1:12" x14ac:dyDescent="0.3">
      <c r="A195" s="405" t="s">
        <v>3050</v>
      </c>
      <c r="B195" s="405" t="s">
        <v>398</v>
      </c>
      <c r="C195" s="405" t="s">
        <v>3077</v>
      </c>
      <c r="F195" s="406" t="s">
        <v>3013</v>
      </c>
    </row>
    <row r="196" spans="1:12" x14ac:dyDescent="0.3">
      <c r="A196" s="405" t="s">
        <v>3078</v>
      </c>
      <c r="B196" s="405" t="s">
        <v>399</v>
      </c>
      <c r="C196" s="405" t="s">
        <v>3079</v>
      </c>
      <c r="F196" s="405" t="b">
        <v>1</v>
      </c>
      <c r="G196" s="405" t="s">
        <v>3255</v>
      </c>
    </row>
    <row r="197" spans="1:12" x14ac:dyDescent="0.3">
      <c r="A197" s="405" t="s">
        <v>3006</v>
      </c>
      <c r="B197" s="405" t="s">
        <v>415</v>
      </c>
      <c r="C197" s="405" t="s">
        <v>3081</v>
      </c>
      <c r="G197" s="405" t="s">
        <v>3256</v>
      </c>
    </row>
    <row r="198" spans="1:12" x14ac:dyDescent="0.3">
      <c r="A198" s="405" t="s">
        <v>3006</v>
      </c>
      <c r="B198" s="405" t="s">
        <v>416</v>
      </c>
      <c r="C198" s="405" t="s">
        <v>3083</v>
      </c>
      <c r="G198" s="405" t="s">
        <v>3257</v>
      </c>
    </row>
    <row r="199" spans="1:12" x14ac:dyDescent="0.3">
      <c r="A199" s="418" t="s">
        <v>3037</v>
      </c>
      <c r="B199" s="418" t="s">
        <v>993</v>
      </c>
      <c r="C199" s="419" t="s">
        <v>3239</v>
      </c>
      <c r="D199" s="419"/>
      <c r="E199" s="419"/>
      <c r="F199" s="419"/>
      <c r="G199" s="418"/>
      <c r="H199" s="419"/>
      <c r="I199" s="419"/>
      <c r="J199" s="419"/>
      <c r="K199" s="419"/>
      <c r="L199" s="419"/>
    </row>
    <row r="200" spans="1:12" x14ac:dyDescent="0.3">
      <c r="A200" s="418" t="s">
        <v>3003</v>
      </c>
      <c r="B200" s="418" t="s">
        <v>1324</v>
      </c>
      <c r="C200" s="419" t="s">
        <v>3258</v>
      </c>
      <c r="D200" s="419"/>
      <c r="E200" s="419"/>
      <c r="F200" s="419"/>
      <c r="G200" s="418" t="s">
        <v>3259</v>
      </c>
      <c r="H200" s="419"/>
      <c r="I200" s="419"/>
      <c r="J200" s="419"/>
      <c r="K200" s="419"/>
      <c r="L200" s="419"/>
    </row>
    <row r="201" spans="1:12" s="421" customFormat="1" x14ac:dyDescent="0.3">
      <c r="A201" s="420" t="s">
        <v>3219</v>
      </c>
      <c r="B201" s="420" t="s">
        <v>417</v>
      </c>
      <c r="C201" s="421" t="s">
        <v>3260</v>
      </c>
      <c r="E201" s="421" t="s">
        <v>3221</v>
      </c>
      <c r="F201" s="421" t="s">
        <v>3013</v>
      </c>
      <c r="G201" s="420"/>
      <c r="K201" s="421" t="b">
        <v>1</v>
      </c>
    </row>
    <row r="202" spans="1:12" x14ac:dyDescent="0.3">
      <c r="A202" s="406" t="s">
        <v>3053</v>
      </c>
      <c r="B202" s="406" t="s">
        <v>418</v>
      </c>
      <c r="C202" s="406" t="s">
        <v>3261</v>
      </c>
      <c r="D202" s="406"/>
      <c r="E202" s="406" t="s">
        <v>3262</v>
      </c>
      <c r="F202" s="406"/>
      <c r="G202" s="405" t="s">
        <v>3263</v>
      </c>
      <c r="K202" s="405" t="b">
        <v>1</v>
      </c>
    </row>
    <row r="203" spans="1:12" x14ac:dyDescent="0.3">
      <c r="A203" s="406" t="s">
        <v>3053</v>
      </c>
      <c r="B203" s="406" t="s">
        <v>419</v>
      </c>
      <c r="C203" s="406" t="s">
        <v>3225</v>
      </c>
      <c r="D203" s="406"/>
      <c r="E203" s="406" t="s">
        <v>3057</v>
      </c>
      <c r="G203" s="406"/>
      <c r="H203" s="406"/>
      <c r="K203" s="406" t="s">
        <v>3020</v>
      </c>
    </row>
    <row r="204" spans="1:12" x14ac:dyDescent="0.3">
      <c r="A204" s="406" t="s">
        <v>3059</v>
      </c>
      <c r="B204" s="406" t="s">
        <v>420</v>
      </c>
      <c r="C204" s="406"/>
      <c r="D204" s="406"/>
      <c r="E204" s="406"/>
      <c r="G204" s="406"/>
      <c r="H204" s="406"/>
      <c r="I204" s="405" t="s">
        <v>3264</v>
      </c>
      <c r="K204" s="406"/>
    </row>
    <row r="205" spans="1:12" x14ac:dyDescent="0.3">
      <c r="A205" s="406" t="s">
        <v>3040</v>
      </c>
      <c r="B205" s="406" t="s">
        <v>421</v>
      </c>
      <c r="C205" s="406" t="s">
        <v>3265</v>
      </c>
      <c r="D205" s="406" t="s">
        <v>3062</v>
      </c>
      <c r="E205" s="406"/>
      <c r="G205" s="406"/>
      <c r="H205" s="406"/>
      <c r="K205" s="406"/>
    </row>
    <row r="206" spans="1:12" x14ac:dyDescent="0.3">
      <c r="A206" s="406" t="s">
        <v>3059</v>
      </c>
      <c r="B206" s="406" t="s">
        <v>422</v>
      </c>
      <c r="C206" s="406"/>
      <c r="D206" s="406"/>
      <c r="E206" s="406"/>
      <c r="H206" s="406"/>
      <c r="I206" s="405" t="s">
        <v>3266</v>
      </c>
      <c r="K206" s="406"/>
    </row>
    <row r="207" spans="1:12" x14ac:dyDescent="0.3">
      <c r="A207" s="406" t="s">
        <v>3059</v>
      </c>
      <c r="B207" s="406" t="s">
        <v>423</v>
      </c>
      <c r="C207" s="406"/>
      <c r="D207" s="406"/>
      <c r="E207" s="406"/>
      <c r="H207" s="406"/>
      <c r="I207" s="405" t="s">
        <v>3267</v>
      </c>
      <c r="K207" s="406"/>
    </row>
    <row r="208" spans="1:12" x14ac:dyDescent="0.3">
      <c r="A208" s="406" t="s">
        <v>3059</v>
      </c>
      <c r="B208" s="406" t="s">
        <v>424</v>
      </c>
      <c r="C208" s="406"/>
      <c r="D208" s="406"/>
      <c r="E208" s="406"/>
      <c r="H208" s="406"/>
      <c r="I208" s="405" t="s">
        <v>3268</v>
      </c>
      <c r="K208" s="406"/>
    </row>
    <row r="209" spans="1:12" x14ac:dyDescent="0.3">
      <c r="A209" s="406" t="s">
        <v>3006</v>
      </c>
      <c r="B209" s="406" t="s">
        <v>425</v>
      </c>
      <c r="C209" s="406" t="s">
        <v>3269</v>
      </c>
      <c r="D209" s="406"/>
      <c r="E209" s="406"/>
      <c r="G209" s="405" t="s">
        <v>3270</v>
      </c>
      <c r="H209" s="406"/>
      <c r="K209" s="406" t="b">
        <v>1</v>
      </c>
    </row>
    <row r="210" spans="1:12" x14ac:dyDescent="0.3">
      <c r="A210" s="405" t="s">
        <v>3068</v>
      </c>
      <c r="B210" s="405" t="s">
        <v>426</v>
      </c>
      <c r="C210" s="405" t="s">
        <v>3138</v>
      </c>
      <c r="F210" s="406" t="s">
        <v>3013</v>
      </c>
    </row>
    <row r="211" spans="1:12" x14ac:dyDescent="0.3">
      <c r="A211" s="405" t="s">
        <v>3070</v>
      </c>
      <c r="B211" s="405" t="s">
        <v>3271</v>
      </c>
      <c r="C211" s="405" t="s">
        <v>3099</v>
      </c>
      <c r="F211" s="406" t="s">
        <v>3013</v>
      </c>
      <c r="G211" s="405" t="s">
        <v>3272</v>
      </c>
    </row>
    <row r="212" spans="1:12" x14ac:dyDescent="0.3">
      <c r="A212" s="405" t="s">
        <v>3074</v>
      </c>
      <c r="B212" s="405" t="s">
        <v>428</v>
      </c>
      <c r="C212" s="405" t="s">
        <v>3075</v>
      </c>
      <c r="F212" s="406" t="s">
        <v>3013</v>
      </c>
      <c r="G212" s="405" t="s">
        <v>3273</v>
      </c>
    </row>
    <row r="213" spans="1:12" x14ac:dyDescent="0.3">
      <c r="A213" s="405" t="s">
        <v>3050</v>
      </c>
      <c r="B213" s="405" t="s">
        <v>429</v>
      </c>
      <c r="C213" s="405" t="s">
        <v>3077</v>
      </c>
      <c r="F213" s="406" t="s">
        <v>3013</v>
      </c>
    </row>
    <row r="214" spans="1:12" x14ac:dyDescent="0.3">
      <c r="A214" s="405" t="s">
        <v>3078</v>
      </c>
      <c r="B214" s="405" t="s">
        <v>430</v>
      </c>
      <c r="C214" s="405" t="s">
        <v>3079</v>
      </c>
      <c r="F214" s="405" t="b">
        <v>1</v>
      </c>
      <c r="G214" s="405" t="s">
        <v>3274</v>
      </c>
    </row>
    <row r="215" spans="1:12" x14ac:dyDescent="0.3">
      <c r="A215" s="405" t="s">
        <v>3006</v>
      </c>
      <c r="B215" s="405" t="s">
        <v>446</v>
      </c>
      <c r="C215" s="405" t="s">
        <v>3081</v>
      </c>
      <c r="G215" s="405" t="s">
        <v>3275</v>
      </c>
    </row>
    <row r="216" spans="1:12" x14ac:dyDescent="0.3">
      <c r="A216" s="405" t="s">
        <v>3006</v>
      </c>
      <c r="B216" s="405" t="s">
        <v>447</v>
      </c>
      <c r="C216" s="405" t="s">
        <v>3083</v>
      </c>
      <c r="G216" s="405" t="s">
        <v>3276</v>
      </c>
    </row>
    <row r="217" spans="1:12" x14ac:dyDescent="0.3">
      <c r="A217" s="418" t="s">
        <v>3037</v>
      </c>
      <c r="B217" s="418" t="s">
        <v>1324</v>
      </c>
      <c r="C217" s="419" t="s">
        <v>3258</v>
      </c>
      <c r="D217" s="419"/>
      <c r="E217" s="419"/>
      <c r="F217" s="419"/>
      <c r="G217" s="418"/>
      <c r="H217" s="419"/>
      <c r="I217" s="419"/>
      <c r="J217" s="419"/>
      <c r="K217" s="419"/>
      <c r="L217" s="419"/>
    </row>
    <row r="218" spans="1:12" x14ac:dyDescent="0.3">
      <c r="A218" s="418" t="s">
        <v>3003</v>
      </c>
      <c r="B218" s="418" t="s">
        <v>1200</v>
      </c>
      <c r="C218" s="419" t="s">
        <v>3277</v>
      </c>
      <c r="D218" s="419"/>
      <c r="E218" s="419"/>
      <c r="F218" s="419"/>
      <c r="G218" s="418" t="s">
        <v>3278</v>
      </c>
      <c r="H218" s="419"/>
      <c r="I218" s="419"/>
      <c r="J218" s="419"/>
      <c r="K218" s="419"/>
      <c r="L218" s="419"/>
    </row>
    <row r="219" spans="1:12" s="421" customFormat="1" x14ac:dyDescent="0.3">
      <c r="A219" s="420" t="s">
        <v>3219</v>
      </c>
      <c r="B219" s="420" t="s">
        <v>448</v>
      </c>
      <c r="C219" s="421" t="s">
        <v>3279</v>
      </c>
      <c r="E219" s="421" t="s">
        <v>3221</v>
      </c>
      <c r="F219" s="421" t="s">
        <v>3013</v>
      </c>
      <c r="G219" s="420"/>
      <c r="K219" s="421" t="b">
        <v>1</v>
      </c>
    </row>
    <row r="220" spans="1:12" x14ac:dyDescent="0.3">
      <c r="A220" s="406" t="s">
        <v>3053</v>
      </c>
      <c r="B220" s="406" t="s">
        <v>449</v>
      </c>
      <c r="C220" s="406" t="s">
        <v>3280</v>
      </c>
      <c r="D220" s="406"/>
      <c r="E220" s="406" t="s">
        <v>3281</v>
      </c>
      <c r="F220" s="406"/>
      <c r="G220" s="406" t="s">
        <v>3282</v>
      </c>
      <c r="H220" s="406" t="s">
        <v>3283</v>
      </c>
      <c r="K220" s="405" t="b">
        <v>1</v>
      </c>
    </row>
    <row r="221" spans="1:12" x14ac:dyDescent="0.3">
      <c r="A221" s="406" t="s">
        <v>3053</v>
      </c>
      <c r="B221" s="406" t="s">
        <v>450</v>
      </c>
      <c r="C221" s="406" t="s">
        <v>3225</v>
      </c>
      <c r="D221" s="406"/>
      <c r="E221" s="406" t="s">
        <v>3057</v>
      </c>
      <c r="G221" s="406"/>
      <c r="H221" s="406"/>
      <c r="K221" s="406" t="s">
        <v>3020</v>
      </c>
    </row>
    <row r="222" spans="1:12" x14ac:dyDescent="0.3">
      <c r="A222" s="406" t="s">
        <v>3059</v>
      </c>
      <c r="B222" s="406" t="s">
        <v>451</v>
      </c>
      <c r="C222" s="406"/>
      <c r="D222" s="406"/>
      <c r="E222" s="406"/>
      <c r="G222" s="406"/>
      <c r="H222" s="406"/>
      <c r="I222" s="405" t="s">
        <v>3284</v>
      </c>
      <c r="K222" s="406" t="s">
        <v>3020</v>
      </c>
    </row>
    <row r="223" spans="1:12" x14ac:dyDescent="0.3">
      <c r="A223" s="406" t="s">
        <v>3040</v>
      </c>
      <c r="B223" s="406" t="s">
        <v>452</v>
      </c>
      <c r="C223" s="406" t="s">
        <v>3285</v>
      </c>
      <c r="D223" s="406" t="s">
        <v>3062</v>
      </c>
      <c r="E223" s="406"/>
      <c r="G223" s="406"/>
      <c r="H223" s="406"/>
      <c r="K223" s="406"/>
    </row>
    <row r="224" spans="1:12" x14ac:dyDescent="0.3">
      <c r="A224" s="406" t="s">
        <v>3059</v>
      </c>
      <c r="B224" s="406" t="s">
        <v>453</v>
      </c>
      <c r="C224" s="406"/>
      <c r="D224" s="406"/>
      <c r="E224" s="406"/>
      <c r="H224" s="406"/>
      <c r="I224" s="405" t="s">
        <v>3286</v>
      </c>
      <c r="K224" s="406"/>
    </row>
    <row r="225" spans="1:12" x14ac:dyDescent="0.3">
      <c r="A225" s="406" t="s">
        <v>3059</v>
      </c>
      <c r="B225" s="406" t="s">
        <v>454</v>
      </c>
      <c r="C225" s="406"/>
      <c r="D225" s="406"/>
      <c r="E225" s="406"/>
      <c r="H225" s="406"/>
      <c r="I225" s="405" t="s">
        <v>3287</v>
      </c>
      <c r="K225" s="406"/>
    </row>
    <row r="226" spans="1:12" x14ac:dyDescent="0.3">
      <c r="A226" s="406" t="s">
        <v>3059</v>
      </c>
      <c r="B226" s="406" t="s">
        <v>455</v>
      </c>
      <c r="C226" s="406"/>
      <c r="D226" s="406"/>
      <c r="E226" s="406"/>
      <c r="H226" s="406"/>
      <c r="I226" s="405" t="s">
        <v>3288</v>
      </c>
      <c r="K226" s="406"/>
    </row>
    <row r="227" spans="1:12" x14ac:dyDescent="0.3">
      <c r="A227" s="406" t="s">
        <v>3006</v>
      </c>
      <c r="B227" s="406" t="s">
        <v>456</v>
      </c>
      <c r="C227" s="406" t="s">
        <v>3289</v>
      </c>
      <c r="D227" s="406"/>
      <c r="E227" s="406"/>
      <c r="G227" s="405" t="s">
        <v>3290</v>
      </c>
      <c r="H227" s="406"/>
      <c r="K227" s="406" t="b">
        <v>1</v>
      </c>
    </row>
    <row r="228" spans="1:12" x14ac:dyDescent="0.3">
      <c r="A228" s="405" t="s">
        <v>3068</v>
      </c>
      <c r="B228" s="405" t="s">
        <v>457</v>
      </c>
      <c r="C228" s="405" t="s">
        <v>3138</v>
      </c>
      <c r="F228" s="406" t="s">
        <v>3013</v>
      </c>
    </row>
    <row r="229" spans="1:12" x14ac:dyDescent="0.3">
      <c r="A229" s="405" t="s">
        <v>3070</v>
      </c>
      <c r="B229" s="405" t="s">
        <v>3291</v>
      </c>
      <c r="C229" s="405" t="s">
        <v>3099</v>
      </c>
      <c r="F229" s="406" t="s">
        <v>3013</v>
      </c>
      <c r="G229" s="405" t="s">
        <v>3292</v>
      </c>
    </row>
    <row r="230" spans="1:12" x14ac:dyDescent="0.3">
      <c r="A230" s="405" t="s">
        <v>3074</v>
      </c>
      <c r="B230" s="405" t="s">
        <v>459</v>
      </c>
      <c r="C230" s="405" t="s">
        <v>3075</v>
      </c>
      <c r="F230" s="406" t="s">
        <v>3013</v>
      </c>
      <c r="G230" s="405" t="s">
        <v>3293</v>
      </c>
    </row>
    <row r="231" spans="1:12" x14ac:dyDescent="0.3">
      <c r="A231" s="405" t="s">
        <v>3050</v>
      </c>
      <c r="B231" s="405" t="s">
        <v>460</v>
      </c>
      <c r="C231" s="405" t="s">
        <v>3077</v>
      </c>
      <c r="F231" s="406" t="s">
        <v>3013</v>
      </c>
    </row>
    <row r="232" spans="1:12" x14ac:dyDescent="0.3">
      <c r="A232" s="405" t="s">
        <v>3078</v>
      </c>
      <c r="B232" s="405" t="s">
        <v>461</v>
      </c>
      <c r="C232" s="405" t="s">
        <v>3079</v>
      </c>
      <c r="F232" s="405" t="b">
        <v>1</v>
      </c>
      <c r="G232" s="405" t="s">
        <v>3294</v>
      </c>
    </row>
    <row r="233" spans="1:12" x14ac:dyDescent="0.3">
      <c r="A233" s="405" t="s">
        <v>3006</v>
      </c>
      <c r="B233" s="405" t="s">
        <v>477</v>
      </c>
      <c r="C233" s="405" t="s">
        <v>3081</v>
      </c>
      <c r="G233" s="405" t="s">
        <v>3295</v>
      </c>
    </row>
    <row r="234" spans="1:12" x14ac:dyDescent="0.3">
      <c r="A234" s="405" t="s">
        <v>3006</v>
      </c>
      <c r="B234" s="405" t="s">
        <v>478</v>
      </c>
      <c r="C234" s="405" t="s">
        <v>3083</v>
      </c>
      <c r="G234" s="405" t="s">
        <v>3296</v>
      </c>
    </row>
    <row r="235" spans="1:12" x14ac:dyDescent="0.3">
      <c r="A235" s="418" t="s">
        <v>3037</v>
      </c>
      <c r="B235" s="418" t="s">
        <v>1200</v>
      </c>
      <c r="C235" s="419" t="s">
        <v>3277</v>
      </c>
      <c r="D235" s="419"/>
      <c r="E235" s="419"/>
      <c r="F235" s="419"/>
      <c r="G235" s="418"/>
      <c r="H235" s="419"/>
      <c r="I235" s="419"/>
      <c r="J235" s="419"/>
      <c r="K235" s="419"/>
      <c r="L235" s="419"/>
    </row>
    <row r="236" spans="1:12" x14ac:dyDescent="0.3">
      <c r="A236" s="418" t="s">
        <v>3003</v>
      </c>
      <c r="B236" s="418" t="s">
        <v>855</v>
      </c>
      <c r="C236" s="419" t="s">
        <v>3297</v>
      </c>
      <c r="D236" s="419"/>
      <c r="E236" s="419"/>
      <c r="F236" s="419"/>
      <c r="G236" s="418" t="s">
        <v>3298</v>
      </c>
      <c r="H236" s="419"/>
      <c r="I236" s="419"/>
      <c r="J236" s="419"/>
      <c r="K236" s="419"/>
      <c r="L236" s="419"/>
    </row>
    <row r="237" spans="1:12" s="421" customFormat="1" x14ac:dyDescent="0.3">
      <c r="A237" s="420" t="s">
        <v>3219</v>
      </c>
      <c r="B237" s="420" t="s">
        <v>479</v>
      </c>
      <c r="C237" s="421" t="s">
        <v>3299</v>
      </c>
      <c r="E237" s="421" t="s">
        <v>3221</v>
      </c>
      <c r="F237" s="421" t="s">
        <v>3013</v>
      </c>
      <c r="G237" s="420"/>
      <c r="K237" s="421" t="b">
        <v>1</v>
      </c>
    </row>
    <row r="238" spans="1:12" x14ac:dyDescent="0.3">
      <c r="A238" s="406" t="s">
        <v>3053</v>
      </c>
      <c r="B238" s="406" t="s">
        <v>480</v>
      </c>
      <c r="C238" s="406" t="s">
        <v>3300</v>
      </c>
      <c r="D238" s="406"/>
      <c r="E238" s="406" t="s">
        <v>3301</v>
      </c>
      <c r="G238" s="406" t="s">
        <v>3302</v>
      </c>
      <c r="H238" s="406" t="s">
        <v>3283</v>
      </c>
      <c r="K238" s="406" t="s">
        <v>3020</v>
      </c>
    </row>
    <row r="239" spans="1:12" x14ac:dyDescent="0.3">
      <c r="A239" s="406" t="s">
        <v>3053</v>
      </c>
      <c r="B239" s="406" t="s">
        <v>481</v>
      </c>
      <c r="C239" s="406" t="s">
        <v>3225</v>
      </c>
      <c r="D239" s="406"/>
      <c r="E239" s="406" t="s">
        <v>3057</v>
      </c>
      <c r="G239" s="406"/>
      <c r="H239" s="406"/>
      <c r="K239" s="406" t="s">
        <v>3020</v>
      </c>
    </row>
    <row r="240" spans="1:12" x14ac:dyDescent="0.3">
      <c r="A240" s="406" t="s">
        <v>3059</v>
      </c>
      <c r="B240" s="406" t="s">
        <v>482</v>
      </c>
      <c r="C240" s="406"/>
      <c r="D240" s="406"/>
      <c r="E240" s="406"/>
      <c r="G240" s="406"/>
      <c r="H240" s="406"/>
      <c r="I240" s="405" t="s">
        <v>3303</v>
      </c>
      <c r="K240" s="406"/>
    </row>
    <row r="241" spans="1:12" x14ac:dyDescent="0.3">
      <c r="A241" s="406" t="s">
        <v>3040</v>
      </c>
      <c r="B241" s="406" t="s">
        <v>483</v>
      </c>
      <c r="C241" s="406" t="s">
        <v>3304</v>
      </c>
      <c r="D241" s="406" t="s">
        <v>3062</v>
      </c>
      <c r="E241" s="406"/>
      <c r="G241" s="406"/>
      <c r="H241" s="406"/>
      <c r="K241" s="406"/>
    </row>
    <row r="242" spans="1:12" x14ac:dyDescent="0.3">
      <c r="A242" s="406" t="s">
        <v>3059</v>
      </c>
      <c r="B242" s="406" t="s">
        <v>484</v>
      </c>
      <c r="C242" s="406"/>
      <c r="D242" s="406"/>
      <c r="E242" s="406"/>
      <c r="H242" s="406"/>
      <c r="I242" s="405" t="s">
        <v>3305</v>
      </c>
      <c r="K242" s="406"/>
    </row>
    <row r="243" spans="1:12" x14ac:dyDescent="0.3">
      <c r="A243" s="406" t="s">
        <v>3059</v>
      </c>
      <c r="B243" s="406" t="s">
        <v>485</v>
      </c>
      <c r="C243" s="406"/>
      <c r="D243" s="406"/>
      <c r="E243" s="406"/>
      <c r="H243" s="406"/>
      <c r="I243" s="405" t="s">
        <v>3306</v>
      </c>
      <c r="K243" s="406"/>
    </row>
    <row r="244" spans="1:12" x14ac:dyDescent="0.3">
      <c r="A244" s="406" t="s">
        <v>3059</v>
      </c>
      <c r="B244" s="406" t="s">
        <v>486</v>
      </c>
      <c r="C244" s="406"/>
      <c r="D244" s="406"/>
      <c r="E244" s="406"/>
      <c r="H244" s="406"/>
      <c r="I244" s="405" t="s">
        <v>3307</v>
      </c>
      <c r="K244" s="406"/>
    </row>
    <row r="245" spans="1:12" x14ac:dyDescent="0.3">
      <c r="A245" s="406" t="s">
        <v>3006</v>
      </c>
      <c r="B245" s="406" t="s">
        <v>487</v>
      </c>
      <c r="C245" s="406" t="s">
        <v>3308</v>
      </c>
      <c r="D245" s="406"/>
      <c r="E245" s="406"/>
      <c r="G245" s="405" t="s">
        <v>3309</v>
      </c>
      <c r="H245" s="406"/>
      <c r="K245" s="406" t="b">
        <v>1</v>
      </c>
    </row>
    <row r="246" spans="1:12" x14ac:dyDescent="0.3">
      <c r="A246" s="405" t="s">
        <v>3068</v>
      </c>
      <c r="B246" s="405" t="s">
        <v>488</v>
      </c>
      <c r="C246" s="405" t="s">
        <v>3138</v>
      </c>
      <c r="F246" s="406" t="s">
        <v>3013</v>
      </c>
    </row>
    <row r="247" spans="1:12" x14ac:dyDescent="0.3">
      <c r="A247" s="405" t="s">
        <v>3070</v>
      </c>
      <c r="B247" s="405" t="s">
        <v>3310</v>
      </c>
      <c r="C247" s="405" t="s">
        <v>3099</v>
      </c>
      <c r="F247" s="406" t="s">
        <v>3013</v>
      </c>
      <c r="G247" s="405" t="s">
        <v>3311</v>
      </c>
    </row>
    <row r="248" spans="1:12" x14ac:dyDescent="0.3">
      <c r="A248" s="405" t="s">
        <v>3074</v>
      </c>
      <c r="B248" s="405" t="s">
        <v>490</v>
      </c>
      <c r="C248" s="405" t="s">
        <v>3075</v>
      </c>
      <c r="F248" s="406" t="s">
        <v>3013</v>
      </c>
      <c r="G248" s="405" t="s">
        <v>3312</v>
      </c>
    </row>
    <row r="249" spans="1:12" x14ac:dyDescent="0.3">
      <c r="A249" s="405" t="s">
        <v>3050</v>
      </c>
      <c r="B249" s="405" t="s">
        <v>491</v>
      </c>
      <c r="C249" s="405" t="s">
        <v>3077</v>
      </c>
      <c r="F249" s="406" t="s">
        <v>3013</v>
      </c>
    </row>
    <row r="250" spans="1:12" x14ac:dyDescent="0.3">
      <c r="A250" s="405" t="s">
        <v>3078</v>
      </c>
      <c r="B250" s="405" t="s">
        <v>492</v>
      </c>
      <c r="C250" s="405" t="s">
        <v>3079</v>
      </c>
      <c r="F250" s="405" t="b">
        <v>1</v>
      </c>
      <c r="G250" s="405" t="s">
        <v>3313</v>
      </c>
    </row>
    <row r="251" spans="1:12" x14ac:dyDescent="0.3">
      <c r="A251" s="405" t="s">
        <v>3006</v>
      </c>
      <c r="B251" s="405" t="s">
        <v>508</v>
      </c>
      <c r="C251" s="405" t="s">
        <v>3081</v>
      </c>
      <c r="G251" s="405" t="s">
        <v>3314</v>
      </c>
    </row>
    <row r="252" spans="1:12" x14ac:dyDescent="0.3">
      <c r="A252" s="405" t="s">
        <v>3006</v>
      </c>
      <c r="B252" s="405" t="s">
        <v>509</v>
      </c>
      <c r="C252" s="405" t="s">
        <v>3083</v>
      </c>
      <c r="G252" s="405" t="s">
        <v>3315</v>
      </c>
    </row>
    <row r="253" spans="1:12" x14ac:dyDescent="0.3">
      <c r="A253" s="418" t="s">
        <v>3037</v>
      </c>
      <c r="B253" s="418" t="s">
        <v>855</v>
      </c>
      <c r="C253" s="419" t="s">
        <v>3297</v>
      </c>
      <c r="D253" s="419"/>
      <c r="E253" s="419"/>
      <c r="F253" s="419"/>
      <c r="G253" s="418"/>
      <c r="H253" s="419"/>
      <c r="I253" s="419"/>
      <c r="J253" s="419"/>
      <c r="K253" s="419"/>
      <c r="L253" s="419"/>
    </row>
    <row r="254" spans="1:12" x14ac:dyDescent="0.3">
      <c r="A254" s="418" t="s">
        <v>3003</v>
      </c>
      <c r="B254" s="418" t="s">
        <v>884</v>
      </c>
      <c r="C254" s="419" t="s">
        <v>3316</v>
      </c>
      <c r="D254" s="419"/>
      <c r="E254" s="419"/>
      <c r="F254" s="419"/>
      <c r="G254" s="418" t="s">
        <v>3317</v>
      </c>
      <c r="H254" s="419"/>
      <c r="I254" s="419"/>
      <c r="J254" s="419"/>
      <c r="K254" s="419"/>
      <c r="L254" s="419"/>
    </row>
    <row r="255" spans="1:12" x14ac:dyDescent="0.3">
      <c r="A255" s="406" t="s">
        <v>3050</v>
      </c>
      <c r="B255" s="406" t="s">
        <v>510</v>
      </c>
      <c r="C255" s="406" t="s">
        <v>3318</v>
      </c>
      <c r="D255" s="406"/>
      <c r="E255" s="406" t="s">
        <v>3319</v>
      </c>
      <c r="F255" s="406" t="s">
        <v>3013</v>
      </c>
      <c r="K255" s="406" t="s">
        <v>3020</v>
      </c>
    </row>
    <row r="256" spans="1:12" x14ac:dyDescent="0.3">
      <c r="A256" s="406" t="s">
        <v>3053</v>
      </c>
      <c r="B256" s="406" t="s">
        <v>511</v>
      </c>
      <c r="C256" s="406" t="s">
        <v>3320</v>
      </c>
      <c r="D256" s="406"/>
      <c r="E256" s="406"/>
      <c r="G256" s="406" t="s">
        <v>3321</v>
      </c>
      <c r="H256" s="406"/>
      <c r="K256" s="405" t="b">
        <v>1</v>
      </c>
    </row>
    <row r="257" spans="1:12" x14ac:dyDescent="0.3">
      <c r="A257" s="406" t="s">
        <v>3053</v>
      </c>
      <c r="B257" s="406" t="s">
        <v>512</v>
      </c>
      <c r="C257" s="406" t="s">
        <v>3225</v>
      </c>
      <c r="D257" s="406"/>
      <c r="E257" s="406" t="s">
        <v>3057</v>
      </c>
      <c r="H257" s="406" t="s">
        <v>3058</v>
      </c>
      <c r="K257" s="406" t="s">
        <v>3020</v>
      </c>
    </row>
    <row r="258" spans="1:12" x14ac:dyDescent="0.3">
      <c r="A258" s="406" t="s">
        <v>3059</v>
      </c>
      <c r="B258" s="406" t="s">
        <v>513</v>
      </c>
      <c r="C258" s="406"/>
      <c r="D258" s="406"/>
      <c r="E258" s="406"/>
      <c r="H258" s="406"/>
      <c r="I258" s="405" t="s">
        <v>3322</v>
      </c>
      <c r="K258" s="406"/>
    </row>
    <row r="259" spans="1:12" x14ac:dyDescent="0.3">
      <c r="A259" s="406" t="s">
        <v>3040</v>
      </c>
      <c r="B259" s="406" t="s">
        <v>514</v>
      </c>
      <c r="C259" s="406" t="s">
        <v>3323</v>
      </c>
      <c r="D259" s="406" t="s">
        <v>3062</v>
      </c>
      <c r="E259" s="406"/>
      <c r="H259" s="406"/>
      <c r="K259" s="406"/>
    </row>
    <row r="260" spans="1:12" x14ac:dyDescent="0.3">
      <c r="A260" s="406" t="s">
        <v>3059</v>
      </c>
      <c r="B260" s="406" t="s">
        <v>515</v>
      </c>
      <c r="C260" s="406"/>
      <c r="D260" s="406"/>
      <c r="E260" s="406"/>
      <c r="H260" s="406"/>
      <c r="I260" s="405" t="s">
        <v>3324</v>
      </c>
      <c r="K260" s="406"/>
    </row>
    <row r="261" spans="1:12" x14ac:dyDescent="0.3">
      <c r="A261" s="406" t="s">
        <v>3059</v>
      </c>
      <c r="B261" s="406" t="s">
        <v>516</v>
      </c>
      <c r="C261" s="406"/>
      <c r="D261" s="406"/>
      <c r="E261" s="406"/>
      <c r="H261" s="406"/>
      <c r="I261" s="405" t="s">
        <v>3325</v>
      </c>
      <c r="K261" s="406"/>
    </row>
    <row r="262" spans="1:12" x14ac:dyDescent="0.3">
      <c r="A262" s="406" t="s">
        <v>3059</v>
      </c>
      <c r="B262" s="406" t="s">
        <v>517</v>
      </c>
      <c r="C262" s="406"/>
      <c r="D262" s="406"/>
      <c r="E262" s="406"/>
      <c r="H262" s="406"/>
      <c r="I262" s="405" t="s">
        <v>3326</v>
      </c>
      <c r="K262" s="406"/>
    </row>
    <row r="263" spans="1:12" x14ac:dyDescent="0.3">
      <c r="A263" s="406" t="s">
        <v>3006</v>
      </c>
      <c r="B263" s="406" t="s">
        <v>518</v>
      </c>
      <c r="C263" s="406" t="s">
        <v>3327</v>
      </c>
      <c r="D263" s="406"/>
      <c r="E263" s="406"/>
      <c r="G263" s="405" t="s">
        <v>3328</v>
      </c>
      <c r="H263" s="406"/>
      <c r="K263" s="406" t="b">
        <v>1</v>
      </c>
    </row>
    <row r="264" spans="1:12" x14ac:dyDescent="0.3">
      <c r="A264" s="405" t="s">
        <v>3068</v>
      </c>
      <c r="B264" s="405" t="s">
        <v>519</v>
      </c>
      <c r="C264" s="405" t="s">
        <v>3138</v>
      </c>
      <c r="F264" s="406" t="s">
        <v>3013</v>
      </c>
    </row>
    <row r="265" spans="1:12" x14ac:dyDescent="0.3">
      <c r="A265" s="405" t="s">
        <v>3070</v>
      </c>
      <c r="B265" s="405" t="s">
        <v>3329</v>
      </c>
      <c r="C265" s="405" t="s">
        <v>3099</v>
      </c>
      <c r="F265" s="406" t="s">
        <v>3013</v>
      </c>
      <c r="G265" s="405" t="s">
        <v>3330</v>
      </c>
    </row>
    <row r="266" spans="1:12" x14ac:dyDescent="0.3">
      <c r="A266" s="405" t="s">
        <v>3074</v>
      </c>
      <c r="B266" s="405" t="s">
        <v>521</v>
      </c>
      <c r="C266" s="405" t="s">
        <v>3075</v>
      </c>
      <c r="F266" s="406" t="s">
        <v>3013</v>
      </c>
      <c r="G266" s="405" t="s">
        <v>3331</v>
      </c>
    </row>
    <row r="267" spans="1:12" x14ac:dyDescent="0.3">
      <c r="A267" s="405" t="s">
        <v>3050</v>
      </c>
      <c r="B267" s="405" t="s">
        <v>522</v>
      </c>
      <c r="C267" s="405" t="s">
        <v>3077</v>
      </c>
      <c r="F267" s="406" t="s">
        <v>3013</v>
      </c>
    </row>
    <row r="268" spans="1:12" x14ac:dyDescent="0.3">
      <c r="A268" s="405" t="s">
        <v>3078</v>
      </c>
      <c r="B268" s="405" t="s">
        <v>523</v>
      </c>
      <c r="C268" s="405" t="s">
        <v>3079</v>
      </c>
      <c r="F268" s="405" t="b">
        <v>1</v>
      </c>
      <c r="G268" s="405" t="s">
        <v>3332</v>
      </c>
    </row>
    <row r="269" spans="1:12" x14ac:dyDescent="0.3">
      <c r="A269" s="405" t="s">
        <v>3006</v>
      </c>
      <c r="B269" s="405" t="s">
        <v>539</v>
      </c>
      <c r="C269" s="405" t="s">
        <v>3081</v>
      </c>
      <c r="G269" s="405" t="s">
        <v>3333</v>
      </c>
    </row>
    <row r="270" spans="1:12" x14ac:dyDescent="0.3">
      <c r="A270" s="405" t="s">
        <v>3006</v>
      </c>
      <c r="B270" s="405" t="s">
        <v>540</v>
      </c>
      <c r="C270" s="405" t="s">
        <v>3083</v>
      </c>
      <c r="G270" s="405" t="s">
        <v>3334</v>
      </c>
    </row>
    <row r="271" spans="1:12" x14ac:dyDescent="0.3">
      <c r="A271" s="418" t="s">
        <v>3037</v>
      </c>
      <c r="B271" s="418" t="s">
        <v>884</v>
      </c>
      <c r="C271" s="419" t="s">
        <v>3316</v>
      </c>
      <c r="D271" s="419"/>
      <c r="E271" s="419"/>
      <c r="F271" s="419"/>
      <c r="G271" s="418"/>
      <c r="H271" s="419"/>
      <c r="I271" s="419"/>
      <c r="J271" s="419"/>
      <c r="K271" s="419"/>
      <c r="L271" s="419"/>
    </row>
    <row r="272" spans="1:12" x14ac:dyDescent="0.3">
      <c r="A272" s="418" t="s">
        <v>3003</v>
      </c>
      <c r="B272" s="418" t="s">
        <v>1124</v>
      </c>
      <c r="C272" s="419" t="s">
        <v>3335</v>
      </c>
      <c r="D272" s="419"/>
      <c r="E272" s="419"/>
      <c r="F272" s="419"/>
      <c r="G272" s="418" t="s">
        <v>3336</v>
      </c>
      <c r="H272" s="419"/>
      <c r="I272" s="419"/>
      <c r="J272" s="419"/>
      <c r="K272" s="419"/>
      <c r="L272" s="419"/>
    </row>
    <row r="273" spans="1:11" x14ac:dyDescent="0.3">
      <c r="A273" s="406" t="s">
        <v>3050</v>
      </c>
      <c r="B273" s="406" t="s">
        <v>541</v>
      </c>
      <c r="C273" s="406" t="s">
        <v>3337</v>
      </c>
      <c r="D273" s="406"/>
      <c r="F273" s="406" t="s">
        <v>3013</v>
      </c>
      <c r="K273" s="406" t="s">
        <v>3020</v>
      </c>
    </row>
    <row r="274" spans="1:11" x14ac:dyDescent="0.3">
      <c r="A274" s="406" t="s">
        <v>3088</v>
      </c>
      <c r="B274" s="406" t="s">
        <v>542</v>
      </c>
      <c r="C274" s="406" t="s">
        <v>3338</v>
      </c>
      <c r="D274" s="406"/>
      <c r="G274" s="406" t="s">
        <v>3339</v>
      </c>
      <c r="H274" s="406" t="s">
        <v>3058</v>
      </c>
      <c r="K274" s="405" t="b">
        <v>1</v>
      </c>
    </row>
    <row r="275" spans="1:11" x14ac:dyDescent="0.3">
      <c r="A275" s="406" t="s">
        <v>3053</v>
      </c>
      <c r="B275" s="406" t="s">
        <v>543</v>
      </c>
      <c r="C275" s="406" t="s">
        <v>3056</v>
      </c>
      <c r="D275" s="406"/>
      <c r="E275" s="406" t="s">
        <v>3057</v>
      </c>
      <c r="K275" s="406" t="s">
        <v>3020</v>
      </c>
    </row>
    <row r="276" spans="1:11" x14ac:dyDescent="0.3">
      <c r="A276" s="406" t="s">
        <v>3059</v>
      </c>
      <c r="B276" s="406" t="s">
        <v>544</v>
      </c>
      <c r="C276" s="406"/>
      <c r="D276" s="406"/>
      <c r="E276" s="406"/>
      <c r="I276" s="405" t="s">
        <v>3340</v>
      </c>
      <c r="K276" s="406"/>
    </row>
    <row r="277" spans="1:11" x14ac:dyDescent="0.3">
      <c r="A277" s="406" t="s">
        <v>3040</v>
      </c>
      <c r="B277" s="406" t="s">
        <v>545</v>
      </c>
      <c r="C277" s="406" t="s">
        <v>3341</v>
      </c>
      <c r="D277" s="406" t="s">
        <v>3062</v>
      </c>
      <c r="E277" s="406"/>
      <c r="K277" s="406"/>
    </row>
    <row r="278" spans="1:11" x14ac:dyDescent="0.3">
      <c r="A278" s="406" t="s">
        <v>3059</v>
      </c>
      <c r="B278" s="406" t="s">
        <v>546</v>
      </c>
      <c r="C278" s="406"/>
      <c r="D278" s="406"/>
      <c r="E278" s="406"/>
      <c r="H278" s="406"/>
      <c r="I278" s="405" t="s">
        <v>3342</v>
      </c>
      <c r="K278" s="406"/>
    </row>
    <row r="279" spans="1:11" x14ac:dyDescent="0.3">
      <c r="A279" s="406" t="s">
        <v>3059</v>
      </c>
      <c r="B279" s="406" t="s">
        <v>547</v>
      </c>
      <c r="C279" s="406"/>
      <c r="D279" s="406"/>
      <c r="E279" s="406"/>
      <c r="H279" s="406"/>
      <c r="I279" s="405" t="s">
        <v>3343</v>
      </c>
      <c r="K279" s="406"/>
    </row>
    <row r="280" spans="1:11" x14ac:dyDescent="0.3">
      <c r="A280" s="406" t="s">
        <v>3059</v>
      </c>
      <c r="B280" s="406" t="s">
        <v>548</v>
      </c>
      <c r="C280" s="406"/>
      <c r="D280" s="406"/>
      <c r="E280" s="406"/>
      <c r="H280" s="406"/>
      <c r="I280" s="405" t="s">
        <v>3344</v>
      </c>
      <c r="K280" s="406"/>
    </row>
    <row r="281" spans="1:11" x14ac:dyDescent="0.3">
      <c r="A281" s="406" t="s">
        <v>3006</v>
      </c>
      <c r="B281" s="406" t="s">
        <v>549</v>
      </c>
      <c r="C281" s="406" t="s">
        <v>3345</v>
      </c>
      <c r="D281" s="406"/>
      <c r="E281" s="406"/>
      <c r="G281" s="405" t="s">
        <v>3346</v>
      </c>
      <c r="H281" s="406"/>
      <c r="K281" s="406" t="b">
        <v>1</v>
      </c>
    </row>
    <row r="282" spans="1:11" x14ac:dyDescent="0.3">
      <c r="A282" s="405" t="s">
        <v>3068</v>
      </c>
      <c r="B282" s="405" t="s">
        <v>550</v>
      </c>
      <c r="C282" s="405" t="s">
        <v>3138</v>
      </c>
      <c r="F282" s="406" t="s">
        <v>3013</v>
      </c>
    </row>
    <row r="283" spans="1:11" x14ac:dyDescent="0.3">
      <c r="A283" s="405" t="s">
        <v>3070</v>
      </c>
      <c r="B283" s="405" t="s">
        <v>3347</v>
      </c>
      <c r="C283" s="405" t="s">
        <v>3099</v>
      </c>
      <c r="F283" s="406" t="s">
        <v>3013</v>
      </c>
      <c r="G283" s="405" t="s">
        <v>3348</v>
      </c>
    </row>
    <row r="284" spans="1:11" x14ac:dyDescent="0.3">
      <c r="A284" s="405" t="s">
        <v>3074</v>
      </c>
      <c r="B284" s="405" t="s">
        <v>552</v>
      </c>
      <c r="C284" s="405" t="s">
        <v>3075</v>
      </c>
      <c r="F284" s="406" t="s">
        <v>3013</v>
      </c>
      <c r="G284" s="405" t="s">
        <v>3349</v>
      </c>
    </row>
    <row r="285" spans="1:11" x14ac:dyDescent="0.3">
      <c r="A285" s="405" t="s">
        <v>3050</v>
      </c>
      <c r="B285" s="405" t="s">
        <v>553</v>
      </c>
      <c r="C285" s="405" t="s">
        <v>3077</v>
      </c>
      <c r="F285" s="406" t="s">
        <v>3013</v>
      </c>
    </row>
    <row r="286" spans="1:11" x14ac:dyDescent="0.3">
      <c r="A286" s="405" t="s">
        <v>3078</v>
      </c>
      <c r="B286" s="405" t="s">
        <v>554</v>
      </c>
      <c r="C286" s="405" t="s">
        <v>3079</v>
      </c>
      <c r="F286" s="405" t="b">
        <v>1</v>
      </c>
      <c r="G286" s="405" t="s">
        <v>3350</v>
      </c>
    </row>
    <row r="287" spans="1:11" x14ac:dyDescent="0.3">
      <c r="A287" s="405" t="s">
        <v>3006</v>
      </c>
      <c r="B287" s="405" t="s">
        <v>570</v>
      </c>
      <c r="C287" s="405" t="s">
        <v>3081</v>
      </c>
      <c r="G287" s="405" t="s">
        <v>3351</v>
      </c>
    </row>
    <row r="288" spans="1:11" x14ac:dyDescent="0.3">
      <c r="A288" s="405" t="s">
        <v>3006</v>
      </c>
      <c r="B288" s="405" t="s">
        <v>571</v>
      </c>
      <c r="C288" s="405" t="s">
        <v>3083</v>
      </c>
      <c r="G288" s="405" t="s">
        <v>3352</v>
      </c>
    </row>
    <row r="289" spans="1:12" x14ac:dyDescent="0.3">
      <c r="A289" s="418" t="s">
        <v>3037</v>
      </c>
      <c r="B289" s="418" t="s">
        <v>1124</v>
      </c>
      <c r="C289" s="419" t="s">
        <v>3335</v>
      </c>
      <c r="D289" s="419"/>
      <c r="E289" s="419"/>
      <c r="F289" s="419"/>
      <c r="G289" s="418"/>
      <c r="H289" s="419"/>
      <c r="I289" s="419"/>
      <c r="J289" s="419"/>
      <c r="K289" s="419"/>
      <c r="L289" s="419"/>
    </row>
    <row r="290" spans="1:12" x14ac:dyDescent="0.3">
      <c r="A290" s="418" t="s">
        <v>3003</v>
      </c>
      <c r="B290" s="418" t="s">
        <v>1362</v>
      </c>
      <c r="C290" s="419" t="s">
        <v>3353</v>
      </c>
      <c r="D290" s="419"/>
      <c r="E290" s="419"/>
      <c r="F290" s="419"/>
      <c r="G290" s="418" t="s">
        <v>3354</v>
      </c>
      <c r="H290" s="419"/>
      <c r="I290" s="419"/>
      <c r="J290" s="419"/>
      <c r="K290" s="419"/>
      <c r="L290" s="419"/>
    </row>
    <row r="291" spans="1:12" x14ac:dyDescent="0.3">
      <c r="A291" s="420" t="s">
        <v>3219</v>
      </c>
      <c r="B291" s="406" t="s">
        <v>572</v>
      </c>
      <c r="C291" s="421" t="s">
        <v>3355</v>
      </c>
      <c r="D291" s="406"/>
      <c r="E291" s="406" t="s">
        <v>3221</v>
      </c>
      <c r="F291" s="406" t="s">
        <v>3013</v>
      </c>
      <c r="K291" s="405" t="b">
        <v>1</v>
      </c>
    </row>
    <row r="292" spans="1:12" x14ac:dyDescent="0.3">
      <c r="A292" s="406" t="s">
        <v>3053</v>
      </c>
      <c r="B292" s="406" t="s">
        <v>573</v>
      </c>
      <c r="C292" s="406" t="s">
        <v>3356</v>
      </c>
      <c r="D292" s="406"/>
      <c r="E292" s="406" t="s">
        <v>3357</v>
      </c>
      <c r="G292" s="406" t="s">
        <v>3358</v>
      </c>
      <c r="H292" s="406" t="s">
        <v>3283</v>
      </c>
      <c r="K292" s="406" t="s">
        <v>3020</v>
      </c>
    </row>
    <row r="293" spans="1:12" x14ac:dyDescent="0.3">
      <c r="A293" s="406" t="s">
        <v>3053</v>
      </c>
      <c r="B293" s="406" t="s">
        <v>574</v>
      </c>
      <c r="C293" s="406" t="s">
        <v>3225</v>
      </c>
      <c r="D293" s="406"/>
      <c r="E293" s="406" t="s">
        <v>3057</v>
      </c>
      <c r="G293" s="406"/>
      <c r="H293" s="406"/>
      <c r="K293" s="406" t="s">
        <v>3020</v>
      </c>
    </row>
    <row r="294" spans="1:12" x14ac:dyDescent="0.3">
      <c r="A294" s="406" t="s">
        <v>3059</v>
      </c>
      <c r="B294" s="406" t="s">
        <v>575</v>
      </c>
      <c r="C294" s="406"/>
      <c r="D294" s="406"/>
      <c r="E294" s="406"/>
      <c r="G294" s="406"/>
      <c r="H294" s="406"/>
      <c r="I294" s="405" t="s">
        <v>3359</v>
      </c>
      <c r="K294" s="406"/>
    </row>
    <row r="295" spans="1:12" x14ac:dyDescent="0.3">
      <c r="A295" s="406" t="s">
        <v>3040</v>
      </c>
      <c r="B295" s="406" t="s">
        <v>576</v>
      </c>
      <c r="C295" s="406" t="s">
        <v>3360</v>
      </c>
      <c r="D295" s="406" t="s">
        <v>3062</v>
      </c>
      <c r="E295" s="406"/>
      <c r="G295" s="406"/>
      <c r="H295" s="406"/>
      <c r="K295" s="406"/>
    </row>
    <row r="296" spans="1:12" x14ac:dyDescent="0.3">
      <c r="A296" s="406" t="s">
        <v>3059</v>
      </c>
      <c r="B296" s="406" t="s">
        <v>577</v>
      </c>
      <c r="C296" s="406"/>
      <c r="D296" s="406"/>
      <c r="E296" s="406"/>
      <c r="H296" s="406"/>
      <c r="I296" s="405" t="s">
        <v>3361</v>
      </c>
      <c r="K296" s="406"/>
    </row>
    <row r="297" spans="1:12" x14ac:dyDescent="0.3">
      <c r="A297" s="406" t="s">
        <v>3059</v>
      </c>
      <c r="B297" s="406" t="s">
        <v>578</v>
      </c>
      <c r="C297" s="406"/>
      <c r="D297" s="406"/>
      <c r="E297" s="406"/>
      <c r="H297" s="406"/>
      <c r="I297" s="405" t="s">
        <v>3362</v>
      </c>
      <c r="K297" s="406"/>
    </row>
    <row r="298" spans="1:12" x14ac:dyDescent="0.3">
      <c r="A298" s="406" t="s">
        <v>3059</v>
      </c>
      <c r="B298" s="406" t="s">
        <v>579</v>
      </c>
      <c r="C298" s="406"/>
      <c r="D298" s="406"/>
      <c r="E298" s="406"/>
      <c r="H298" s="406"/>
      <c r="I298" s="405" t="s">
        <v>3363</v>
      </c>
      <c r="K298" s="406"/>
    </row>
    <row r="299" spans="1:12" x14ac:dyDescent="0.3">
      <c r="A299" s="406" t="s">
        <v>3006</v>
      </c>
      <c r="B299" s="406" t="s">
        <v>580</v>
      </c>
      <c r="C299" s="406" t="s">
        <v>3364</v>
      </c>
      <c r="D299" s="406"/>
      <c r="E299" s="406"/>
      <c r="G299" s="405" t="s">
        <v>3365</v>
      </c>
      <c r="H299" s="406"/>
      <c r="K299" s="406" t="b">
        <v>1</v>
      </c>
    </row>
    <row r="300" spans="1:12" x14ac:dyDescent="0.3">
      <c r="A300" s="405" t="s">
        <v>3068</v>
      </c>
      <c r="B300" s="405" t="s">
        <v>581</v>
      </c>
      <c r="C300" s="405" t="s">
        <v>3138</v>
      </c>
      <c r="F300" s="406" t="s">
        <v>3013</v>
      </c>
    </row>
    <row r="301" spans="1:12" x14ac:dyDescent="0.3">
      <c r="A301" s="405" t="s">
        <v>3070</v>
      </c>
      <c r="B301" s="405" t="s">
        <v>3366</v>
      </c>
      <c r="C301" s="405" t="s">
        <v>3099</v>
      </c>
      <c r="F301" s="406" t="s">
        <v>3013</v>
      </c>
      <c r="G301" s="405" t="s">
        <v>3367</v>
      </c>
    </row>
    <row r="302" spans="1:12" x14ac:dyDescent="0.3">
      <c r="A302" s="405" t="s">
        <v>3074</v>
      </c>
      <c r="B302" s="405" t="s">
        <v>583</v>
      </c>
      <c r="C302" s="405" t="s">
        <v>3075</v>
      </c>
      <c r="F302" s="406" t="s">
        <v>3013</v>
      </c>
      <c r="G302" s="405" t="s">
        <v>3368</v>
      </c>
    </row>
    <row r="303" spans="1:12" x14ac:dyDescent="0.3">
      <c r="A303" s="405" t="s">
        <v>3050</v>
      </c>
      <c r="B303" s="405" t="s">
        <v>584</v>
      </c>
      <c r="C303" s="405" t="s">
        <v>3077</v>
      </c>
      <c r="F303" s="406" t="s">
        <v>3013</v>
      </c>
    </row>
    <row r="304" spans="1:12" x14ac:dyDescent="0.3">
      <c r="A304" s="405" t="s">
        <v>3078</v>
      </c>
      <c r="B304" s="405" t="s">
        <v>585</v>
      </c>
      <c r="C304" s="405" t="s">
        <v>3079</v>
      </c>
      <c r="F304" s="405" t="b">
        <v>1</v>
      </c>
      <c r="G304" s="405" t="s">
        <v>3369</v>
      </c>
    </row>
    <row r="305" spans="1:12" x14ac:dyDescent="0.3">
      <c r="A305" s="405" t="s">
        <v>3006</v>
      </c>
      <c r="B305" s="405" t="s">
        <v>601</v>
      </c>
      <c r="C305" s="405" t="s">
        <v>3081</v>
      </c>
      <c r="G305" s="405" t="s">
        <v>3370</v>
      </c>
    </row>
    <row r="306" spans="1:12" x14ac:dyDescent="0.3">
      <c r="A306" s="405" t="s">
        <v>3006</v>
      </c>
      <c r="B306" s="405" t="s">
        <v>602</v>
      </c>
      <c r="C306" s="405" t="s">
        <v>3083</v>
      </c>
      <c r="G306" s="405" t="s">
        <v>3371</v>
      </c>
    </row>
    <row r="307" spans="1:12" x14ac:dyDescent="0.3">
      <c r="A307" s="418" t="s">
        <v>3037</v>
      </c>
      <c r="B307" s="418" t="s">
        <v>1362</v>
      </c>
      <c r="C307" s="419" t="s">
        <v>3353</v>
      </c>
      <c r="D307" s="419"/>
      <c r="E307" s="419"/>
      <c r="F307" s="419"/>
      <c r="G307" s="418"/>
      <c r="H307" s="419"/>
      <c r="I307" s="419"/>
      <c r="J307" s="419"/>
      <c r="K307" s="419"/>
      <c r="L307" s="419"/>
    </row>
    <row r="308" spans="1:12" x14ac:dyDescent="0.3">
      <c r="A308" s="418" t="s">
        <v>3003</v>
      </c>
      <c r="B308" s="418" t="s">
        <v>872</v>
      </c>
      <c r="C308" s="419" t="s">
        <v>3372</v>
      </c>
      <c r="D308" s="419"/>
      <c r="E308" s="419"/>
      <c r="F308" s="419"/>
      <c r="G308" s="418" t="s">
        <v>3373</v>
      </c>
      <c r="H308" s="419"/>
      <c r="I308" s="419"/>
      <c r="J308" s="419"/>
      <c r="K308" s="419"/>
      <c r="L308" s="419"/>
    </row>
    <row r="309" spans="1:12" x14ac:dyDescent="0.3">
      <c r="A309" s="420" t="s">
        <v>3219</v>
      </c>
      <c r="B309" s="406" t="s">
        <v>603</v>
      </c>
      <c r="C309" s="421" t="s">
        <v>3374</v>
      </c>
      <c r="D309" s="406"/>
      <c r="E309" s="406" t="s">
        <v>3221</v>
      </c>
      <c r="F309" s="406" t="s">
        <v>3013</v>
      </c>
      <c r="K309" s="405" t="b">
        <v>1</v>
      </c>
    </row>
    <row r="310" spans="1:12" x14ac:dyDescent="0.3">
      <c r="A310" s="406" t="s">
        <v>3053</v>
      </c>
      <c r="B310" s="406" t="s">
        <v>604</v>
      </c>
      <c r="C310" s="406" t="s">
        <v>3375</v>
      </c>
      <c r="D310" s="406"/>
      <c r="E310" s="406" t="s">
        <v>3376</v>
      </c>
      <c r="G310" s="406" t="s">
        <v>3377</v>
      </c>
      <c r="H310" s="406" t="s">
        <v>3283</v>
      </c>
      <c r="K310" s="406" t="s">
        <v>3020</v>
      </c>
    </row>
    <row r="311" spans="1:12" x14ac:dyDescent="0.3">
      <c r="A311" s="406" t="s">
        <v>3053</v>
      </c>
      <c r="B311" s="406" t="s">
        <v>605</v>
      </c>
      <c r="C311" s="406" t="s">
        <v>3225</v>
      </c>
      <c r="D311" s="406"/>
      <c r="E311" s="406" t="s">
        <v>3057</v>
      </c>
      <c r="G311" s="406"/>
      <c r="H311" s="406"/>
      <c r="K311" s="406" t="s">
        <v>3020</v>
      </c>
    </row>
    <row r="312" spans="1:12" x14ac:dyDescent="0.3">
      <c r="A312" s="406" t="s">
        <v>3059</v>
      </c>
      <c r="B312" s="406" t="s">
        <v>606</v>
      </c>
      <c r="C312" s="406"/>
      <c r="D312" s="406"/>
      <c r="E312" s="406"/>
      <c r="G312" s="406"/>
      <c r="H312" s="406"/>
      <c r="I312" s="405" t="s">
        <v>3378</v>
      </c>
      <c r="K312" s="406"/>
    </row>
    <row r="313" spans="1:12" x14ac:dyDescent="0.3">
      <c r="A313" s="406" t="s">
        <v>3040</v>
      </c>
      <c r="B313" s="406" t="s">
        <v>607</v>
      </c>
      <c r="C313" s="406" t="s">
        <v>3379</v>
      </c>
      <c r="D313" s="406" t="s">
        <v>3062</v>
      </c>
      <c r="E313" s="406"/>
      <c r="G313" s="406"/>
      <c r="H313" s="406"/>
      <c r="K313" s="406"/>
    </row>
    <row r="314" spans="1:12" x14ac:dyDescent="0.3">
      <c r="A314" s="406" t="s">
        <v>3059</v>
      </c>
      <c r="B314" s="406" t="s">
        <v>608</v>
      </c>
      <c r="C314" s="406"/>
      <c r="D314" s="406"/>
      <c r="E314" s="406"/>
      <c r="H314" s="406"/>
      <c r="I314" s="405" t="s">
        <v>3380</v>
      </c>
      <c r="K314" s="406"/>
    </row>
    <row r="315" spans="1:12" x14ac:dyDescent="0.3">
      <c r="A315" s="406" t="s">
        <v>3059</v>
      </c>
      <c r="B315" s="406" t="s">
        <v>609</v>
      </c>
      <c r="C315" s="406"/>
      <c r="D315" s="406"/>
      <c r="E315" s="406"/>
      <c r="H315" s="406"/>
      <c r="I315" s="405" t="s">
        <v>3381</v>
      </c>
      <c r="K315" s="406"/>
    </row>
    <row r="316" spans="1:12" x14ac:dyDescent="0.3">
      <c r="A316" s="406" t="s">
        <v>3059</v>
      </c>
      <c r="B316" s="406" t="s">
        <v>610</v>
      </c>
      <c r="C316" s="406"/>
      <c r="D316" s="406"/>
      <c r="E316" s="406"/>
      <c r="H316" s="406"/>
      <c r="I316" s="405" t="s">
        <v>3382</v>
      </c>
      <c r="K316" s="406"/>
    </row>
    <row r="317" spans="1:12" x14ac:dyDescent="0.3">
      <c r="A317" s="406" t="s">
        <v>3006</v>
      </c>
      <c r="B317" s="406" t="s">
        <v>611</v>
      </c>
      <c r="C317" s="406" t="s">
        <v>3383</v>
      </c>
      <c r="D317" s="406"/>
      <c r="E317" s="406"/>
      <c r="G317" s="405" t="s">
        <v>3384</v>
      </c>
      <c r="H317" s="406"/>
      <c r="K317" s="406" t="b">
        <v>1</v>
      </c>
    </row>
    <row r="318" spans="1:12" x14ac:dyDescent="0.3">
      <c r="A318" s="405" t="s">
        <v>3068</v>
      </c>
      <c r="B318" s="405" t="s">
        <v>612</v>
      </c>
      <c r="C318" s="405" t="s">
        <v>3138</v>
      </c>
      <c r="F318" s="406" t="s">
        <v>3013</v>
      </c>
    </row>
    <row r="319" spans="1:12" x14ac:dyDescent="0.3">
      <c r="A319" s="405" t="s">
        <v>3070</v>
      </c>
      <c r="B319" s="405" t="s">
        <v>3385</v>
      </c>
      <c r="C319" s="405" t="s">
        <v>3099</v>
      </c>
      <c r="F319" s="406" t="s">
        <v>3013</v>
      </c>
      <c r="G319" s="405" t="s">
        <v>3386</v>
      </c>
    </row>
    <row r="320" spans="1:12" x14ac:dyDescent="0.3">
      <c r="A320" s="405" t="s">
        <v>3074</v>
      </c>
      <c r="B320" s="405" t="s">
        <v>614</v>
      </c>
      <c r="C320" s="405" t="s">
        <v>3075</v>
      </c>
      <c r="F320" s="406" t="s">
        <v>3013</v>
      </c>
      <c r="G320" s="405" t="s">
        <v>3387</v>
      </c>
    </row>
    <row r="321" spans="1:12" x14ac:dyDescent="0.3">
      <c r="A321" s="405" t="s">
        <v>3050</v>
      </c>
      <c r="B321" s="405" t="s">
        <v>615</v>
      </c>
      <c r="C321" s="405" t="s">
        <v>3077</v>
      </c>
      <c r="F321" s="406" t="s">
        <v>3013</v>
      </c>
    </row>
    <row r="322" spans="1:12" x14ac:dyDescent="0.3">
      <c r="A322" s="405" t="s">
        <v>3078</v>
      </c>
      <c r="B322" s="405" t="s">
        <v>616</v>
      </c>
      <c r="C322" s="405" t="s">
        <v>3079</v>
      </c>
      <c r="F322" s="405" t="b">
        <v>1</v>
      </c>
      <c r="G322" s="405" t="s">
        <v>3388</v>
      </c>
    </row>
    <row r="323" spans="1:12" x14ac:dyDescent="0.3">
      <c r="A323" s="405" t="s">
        <v>3006</v>
      </c>
      <c r="B323" s="405" t="s">
        <v>632</v>
      </c>
      <c r="C323" s="405" t="s">
        <v>3081</v>
      </c>
      <c r="G323" s="405" t="s">
        <v>3389</v>
      </c>
    </row>
    <row r="324" spans="1:12" x14ac:dyDescent="0.3">
      <c r="A324" s="405" t="s">
        <v>3006</v>
      </c>
      <c r="B324" s="405" t="s">
        <v>633</v>
      </c>
      <c r="C324" s="405" t="s">
        <v>3083</v>
      </c>
      <c r="G324" s="405" t="s">
        <v>3390</v>
      </c>
    </row>
    <row r="325" spans="1:12" x14ac:dyDescent="0.3">
      <c r="A325" s="418" t="s">
        <v>3037</v>
      </c>
      <c r="B325" s="418" t="s">
        <v>872</v>
      </c>
      <c r="C325" s="419" t="s">
        <v>3372</v>
      </c>
      <c r="D325" s="419"/>
      <c r="E325" s="419"/>
      <c r="F325" s="419"/>
      <c r="G325" s="418"/>
      <c r="H325" s="419"/>
      <c r="I325" s="419"/>
      <c r="J325" s="419"/>
      <c r="K325" s="419"/>
      <c r="L325" s="419"/>
    </row>
    <row r="326" spans="1:12" x14ac:dyDescent="0.3">
      <c r="A326" s="422" t="s">
        <v>3003</v>
      </c>
      <c r="B326" s="422" t="s">
        <v>1381</v>
      </c>
      <c r="C326" s="423" t="s">
        <v>3391</v>
      </c>
      <c r="D326" s="423"/>
      <c r="E326" s="423"/>
      <c r="F326" s="423"/>
      <c r="G326" s="422" t="s">
        <v>3392</v>
      </c>
      <c r="H326" s="423"/>
      <c r="I326" s="423"/>
      <c r="J326" s="423"/>
      <c r="K326" s="423"/>
      <c r="L326" s="423"/>
    </row>
    <row r="327" spans="1:12" x14ac:dyDescent="0.3">
      <c r="A327" s="406" t="s">
        <v>3050</v>
      </c>
      <c r="B327" s="406" t="s">
        <v>634</v>
      </c>
      <c r="C327" s="406" t="s">
        <v>3393</v>
      </c>
      <c r="D327" s="406"/>
      <c r="E327" s="406" t="s">
        <v>3394</v>
      </c>
      <c r="F327" s="406" t="s">
        <v>3013</v>
      </c>
      <c r="K327" s="406" t="s">
        <v>3020</v>
      </c>
    </row>
    <row r="328" spans="1:12" x14ac:dyDescent="0.3">
      <c r="A328" s="406" t="s">
        <v>3053</v>
      </c>
      <c r="B328" s="406" t="s">
        <v>635</v>
      </c>
      <c r="C328" s="406" t="s">
        <v>3395</v>
      </c>
      <c r="D328" s="406"/>
      <c r="E328" s="406" t="s">
        <v>3396</v>
      </c>
      <c r="G328" s="406" t="s">
        <v>3397</v>
      </c>
    </row>
    <row r="329" spans="1:12" x14ac:dyDescent="0.3">
      <c r="A329" s="406" t="s">
        <v>3053</v>
      </c>
      <c r="B329" s="406" t="s">
        <v>636</v>
      </c>
      <c r="C329" s="406" t="s">
        <v>3056</v>
      </c>
      <c r="D329" s="406"/>
      <c r="E329" s="406" t="s">
        <v>3057</v>
      </c>
      <c r="H329" s="406" t="s">
        <v>3058</v>
      </c>
      <c r="K329" s="406" t="s">
        <v>3020</v>
      </c>
    </row>
    <row r="330" spans="1:12" x14ac:dyDescent="0.3">
      <c r="A330" s="406" t="s">
        <v>3059</v>
      </c>
      <c r="B330" s="406" t="s">
        <v>637</v>
      </c>
      <c r="C330" s="406"/>
      <c r="D330" s="406"/>
      <c r="E330" s="406"/>
      <c r="H330" s="406"/>
      <c r="I330" s="405" t="s">
        <v>3398</v>
      </c>
      <c r="K330" s="406"/>
    </row>
    <row r="331" spans="1:12" x14ac:dyDescent="0.3">
      <c r="A331" s="406" t="s">
        <v>3040</v>
      </c>
      <c r="B331" s="406" t="s">
        <v>638</v>
      </c>
      <c r="C331" s="406" t="s">
        <v>3399</v>
      </c>
      <c r="D331" s="406" t="s">
        <v>3062</v>
      </c>
      <c r="E331" s="406"/>
      <c r="H331" s="406"/>
      <c r="K331" s="406"/>
    </row>
    <row r="332" spans="1:12" x14ac:dyDescent="0.3">
      <c r="A332" s="406" t="s">
        <v>3059</v>
      </c>
      <c r="B332" s="406" t="s">
        <v>639</v>
      </c>
      <c r="C332" s="406"/>
      <c r="D332" s="406"/>
      <c r="E332" s="406"/>
      <c r="H332" s="406"/>
      <c r="I332" s="405" t="s">
        <v>3400</v>
      </c>
      <c r="K332" s="406"/>
    </row>
    <row r="333" spans="1:12" x14ac:dyDescent="0.3">
      <c r="A333" s="406" t="s">
        <v>3059</v>
      </c>
      <c r="B333" s="406" t="s">
        <v>640</v>
      </c>
      <c r="C333" s="406"/>
      <c r="D333" s="406"/>
      <c r="E333" s="406"/>
      <c r="H333" s="406"/>
      <c r="I333" s="405" t="s">
        <v>3401</v>
      </c>
      <c r="K333" s="406"/>
    </row>
    <row r="334" spans="1:12" x14ac:dyDescent="0.3">
      <c r="A334" s="406" t="s">
        <v>3059</v>
      </c>
      <c r="B334" s="406" t="s">
        <v>641</v>
      </c>
      <c r="C334" s="406"/>
      <c r="D334" s="406"/>
      <c r="E334" s="406"/>
      <c r="H334" s="406"/>
      <c r="I334" s="405" t="s">
        <v>3402</v>
      </c>
      <c r="K334" s="406"/>
    </row>
    <row r="335" spans="1:12" x14ac:dyDescent="0.3">
      <c r="A335" s="406" t="s">
        <v>3006</v>
      </c>
      <c r="B335" s="406" t="s">
        <v>642</v>
      </c>
      <c r="C335" s="406" t="s">
        <v>3403</v>
      </c>
      <c r="D335" s="406"/>
      <c r="E335" s="406"/>
      <c r="G335" s="405" t="s">
        <v>3404</v>
      </c>
      <c r="H335" s="406"/>
      <c r="K335" s="406" t="b">
        <v>1</v>
      </c>
    </row>
    <row r="336" spans="1:12" x14ac:dyDescent="0.3">
      <c r="A336" s="405" t="s">
        <v>3068</v>
      </c>
      <c r="B336" s="405" t="s">
        <v>643</v>
      </c>
      <c r="C336" s="405" t="s">
        <v>3138</v>
      </c>
      <c r="F336" s="406" t="s">
        <v>3013</v>
      </c>
    </row>
    <row r="337" spans="1:12" x14ac:dyDescent="0.3">
      <c r="A337" s="405" t="s">
        <v>3070</v>
      </c>
      <c r="B337" s="405" t="s">
        <v>3405</v>
      </c>
      <c r="C337" s="405" t="s">
        <v>3099</v>
      </c>
      <c r="F337" s="406" t="s">
        <v>3013</v>
      </c>
      <c r="G337" s="405" t="s">
        <v>3406</v>
      </c>
    </row>
    <row r="338" spans="1:12" x14ac:dyDescent="0.3">
      <c r="A338" s="405" t="s">
        <v>3074</v>
      </c>
      <c r="B338" s="405" t="s">
        <v>645</v>
      </c>
      <c r="C338" s="405" t="s">
        <v>3075</v>
      </c>
      <c r="F338" s="406" t="s">
        <v>3013</v>
      </c>
      <c r="G338" s="405" t="s">
        <v>3407</v>
      </c>
    </row>
    <row r="339" spans="1:12" x14ac:dyDescent="0.3">
      <c r="A339" s="405" t="s">
        <v>3050</v>
      </c>
      <c r="B339" s="405" t="s">
        <v>646</v>
      </c>
      <c r="C339" s="405" t="s">
        <v>3077</v>
      </c>
      <c r="F339" s="406" t="s">
        <v>3013</v>
      </c>
    </row>
    <row r="340" spans="1:12" x14ac:dyDescent="0.3">
      <c r="A340" s="405" t="s">
        <v>3078</v>
      </c>
      <c r="B340" s="405" t="s">
        <v>647</v>
      </c>
      <c r="C340" s="405" t="s">
        <v>3079</v>
      </c>
      <c r="F340" s="405" t="b">
        <v>1</v>
      </c>
      <c r="G340" s="405" t="s">
        <v>3408</v>
      </c>
    </row>
    <row r="341" spans="1:12" x14ac:dyDescent="0.3">
      <c r="A341" s="405" t="s">
        <v>3006</v>
      </c>
      <c r="B341" s="405" t="s">
        <v>663</v>
      </c>
      <c r="C341" s="405" t="s">
        <v>3081</v>
      </c>
      <c r="G341" s="405" t="s">
        <v>3409</v>
      </c>
    </row>
    <row r="342" spans="1:12" x14ac:dyDescent="0.3">
      <c r="A342" s="405" t="s">
        <v>3006</v>
      </c>
      <c r="B342" s="405" t="s">
        <v>664</v>
      </c>
      <c r="C342" s="405" t="s">
        <v>3083</v>
      </c>
      <c r="G342" s="405" t="s">
        <v>3410</v>
      </c>
    </row>
    <row r="343" spans="1:12" x14ac:dyDescent="0.3">
      <c r="A343" s="422" t="s">
        <v>3037</v>
      </c>
      <c r="B343" s="422" t="s">
        <v>1381</v>
      </c>
      <c r="C343" s="423" t="s">
        <v>3391</v>
      </c>
      <c r="D343" s="423"/>
      <c r="E343" s="423"/>
      <c r="F343" s="423"/>
      <c r="G343" s="422"/>
      <c r="H343" s="423"/>
      <c r="I343" s="423"/>
      <c r="J343" s="423"/>
      <c r="K343" s="423"/>
      <c r="L343" s="423"/>
    </row>
    <row r="344" spans="1:12" x14ac:dyDescent="0.3">
      <c r="A344" s="422" t="s">
        <v>3003</v>
      </c>
      <c r="B344" s="422" t="s">
        <v>1408</v>
      </c>
      <c r="C344" s="423" t="s">
        <v>3411</v>
      </c>
      <c r="D344" s="423"/>
      <c r="E344" s="423"/>
      <c r="F344" s="423"/>
      <c r="G344" s="422" t="s">
        <v>3412</v>
      </c>
      <c r="H344" s="423"/>
      <c r="I344" s="423"/>
      <c r="J344" s="423"/>
      <c r="K344" s="423"/>
      <c r="L344" s="423"/>
    </row>
    <row r="345" spans="1:12" x14ac:dyDescent="0.3">
      <c r="A345" s="406" t="s">
        <v>3050</v>
      </c>
      <c r="B345" s="406" t="s">
        <v>665</v>
      </c>
      <c r="C345" s="406" t="s">
        <v>3413</v>
      </c>
      <c r="D345" s="406"/>
      <c r="F345" s="406" t="s">
        <v>3013</v>
      </c>
      <c r="K345" s="406" t="s">
        <v>3020</v>
      </c>
    </row>
    <row r="346" spans="1:12" x14ac:dyDescent="0.3">
      <c r="A346" s="406" t="s">
        <v>3053</v>
      </c>
      <c r="B346" s="406" t="s">
        <v>666</v>
      </c>
      <c r="C346" s="406" t="s">
        <v>3414</v>
      </c>
      <c r="D346" s="406"/>
      <c r="G346" s="406" t="s">
        <v>3415</v>
      </c>
      <c r="K346" s="405" t="b">
        <v>1</v>
      </c>
    </row>
    <row r="347" spans="1:12" x14ac:dyDescent="0.3">
      <c r="A347" s="406" t="s">
        <v>3053</v>
      </c>
      <c r="B347" s="406" t="s">
        <v>667</v>
      </c>
      <c r="C347" s="406" t="s">
        <v>3056</v>
      </c>
      <c r="D347" s="406"/>
      <c r="E347" s="406" t="s">
        <v>3057</v>
      </c>
      <c r="H347" s="406" t="s">
        <v>3058</v>
      </c>
      <c r="K347" s="406" t="s">
        <v>3020</v>
      </c>
    </row>
    <row r="348" spans="1:12" x14ac:dyDescent="0.3">
      <c r="A348" s="406" t="s">
        <v>3059</v>
      </c>
      <c r="B348" s="406" t="s">
        <v>668</v>
      </c>
      <c r="C348" s="406"/>
      <c r="D348" s="406"/>
      <c r="E348" s="406"/>
      <c r="H348" s="406"/>
      <c r="I348" s="405" t="s">
        <v>3416</v>
      </c>
      <c r="K348" s="406"/>
    </row>
    <row r="349" spans="1:12" x14ac:dyDescent="0.3">
      <c r="A349" s="406" t="s">
        <v>3040</v>
      </c>
      <c r="B349" s="406" t="s">
        <v>669</v>
      </c>
      <c r="C349" s="406" t="s">
        <v>3417</v>
      </c>
      <c r="D349" s="406" t="s">
        <v>3062</v>
      </c>
      <c r="E349" s="406"/>
      <c r="H349" s="406"/>
      <c r="K349" s="406"/>
    </row>
    <row r="350" spans="1:12" x14ac:dyDescent="0.3">
      <c r="A350" s="406" t="s">
        <v>3059</v>
      </c>
      <c r="B350" s="406" t="s">
        <v>670</v>
      </c>
      <c r="C350" s="406"/>
      <c r="D350" s="406"/>
      <c r="E350" s="406"/>
      <c r="H350" s="406"/>
      <c r="I350" s="405" t="s">
        <v>3418</v>
      </c>
      <c r="K350" s="406"/>
    </row>
    <row r="351" spans="1:12" x14ac:dyDescent="0.3">
      <c r="A351" s="406" t="s">
        <v>3059</v>
      </c>
      <c r="B351" s="406" t="s">
        <v>671</v>
      </c>
      <c r="C351" s="406"/>
      <c r="D351" s="406"/>
      <c r="E351" s="406"/>
      <c r="H351" s="406"/>
      <c r="I351" s="405" t="s">
        <v>3419</v>
      </c>
      <c r="K351" s="406"/>
    </row>
    <row r="352" spans="1:12" x14ac:dyDescent="0.3">
      <c r="A352" s="406" t="s">
        <v>3059</v>
      </c>
      <c r="B352" s="406" t="s">
        <v>672</v>
      </c>
      <c r="C352" s="406"/>
      <c r="D352" s="406"/>
      <c r="E352" s="406"/>
      <c r="H352" s="406"/>
      <c r="I352" s="405" t="s">
        <v>3420</v>
      </c>
      <c r="K352" s="406"/>
    </row>
    <row r="353" spans="1:12" x14ac:dyDescent="0.3">
      <c r="A353" s="406" t="s">
        <v>3006</v>
      </c>
      <c r="B353" s="406" t="s">
        <v>673</v>
      </c>
      <c r="C353" s="406" t="s">
        <v>3421</v>
      </c>
      <c r="D353" s="406"/>
      <c r="E353" s="406"/>
      <c r="G353" s="405" t="s">
        <v>3422</v>
      </c>
      <c r="H353" s="406"/>
      <c r="K353" s="406" t="b">
        <v>1</v>
      </c>
    </row>
    <row r="354" spans="1:12" x14ac:dyDescent="0.3">
      <c r="A354" s="405" t="s">
        <v>3068</v>
      </c>
      <c r="B354" s="405" t="s">
        <v>674</v>
      </c>
      <c r="C354" s="405" t="s">
        <v>3138</v>
      </c>
      <c r="F354" s="406" t="s">
        <v>3013</v>
      </c>
    </row>
    <row r="355" spans="1:12" x14ac:dyDescent="0.3">
      <c r="A355" s="405" t="s">
        <v>3070</v>
      </c>
      <c r="B355" s="405" t="s">
        <v>3423</v>
      </c>
      <c r="C355" s="405" t="s">
        <v>3099</v>
      </c>
      <c r="F355" s="406" t="s">
        <v>3013</v>
      </c>
      <c r="G355" s="405" t="s">
        <v>3424</v>
      </c>
    </row>
    <row r="356" spans="1:12" x14ac:dyDescent="0.3">
      <c r="A356" s="405" t="s">
        <v>3074</v>
      </c>
      <c r="B356" s="405" t="s">
        <v>676</v>
      </c>
      <c r="C356" s="405" t="s">
        <v>3075</v>
      </c>
      <c r="F356" s="406" t="s">
        <v>3013</v>
      </c>
      <c r="G356" s="405" t="s">
        <v>3425</v>
      </c>
    </row>
    <row r="357" spans="1:12" x14ac:dyDescent="0.3">
      <c r="A357" s="405" t="s">
        <v>3050</v>
      </c>
      <c r="B357" s="405" t="s">
        <v>677</v>
      </c>
      <c r="C357" s="405" t="s">
        <v>3077</v>
      </c>
      <c r="F357" s="406" t="s">
        <v>3013</v>
      </c>
    </row>
    <row r="358" spans="1:12" x14ac:dyDescent="0.3">
      <c r="A358" s="405" t="s">
        <v>3078</v>
      </c>
      <c r="B358" s="405" t="s">
        <v>678</v>
      </c>
      <c r="C358" s="405" t="s">
        <v>3079</v>
      </c>
      <c r="F358" s="405" t="b">
        <v>1</v>
      </c>
      <c r="G358" s="405" t="s">
        <v>3426</v>
      </c>
    </row>
    <row r="359" spans="1:12" x14ac:dyDescent="0.3">
      <c r="A359" s="405" t="s">
        <v>3006</v>
      </c>
      <c r="B359" s="405" t="s">
        <v>694</v>
      </c>
      <c r="C359" s="405" t="s">
        <v>3081</v>
      </c>
      <c r="G359" s="405" t="s">
        <v>3427</v>
      </c>
    </row>
    <row r="360" spans="1:12" x14ac:dyDescent="0.3">
      <c r="A360" s="405" t="s">
        <v>3006</v>
      </c>
      <c r="B360" s="405" t="s">
        <v>695</v>
      </c>
      <c r="C360" s="405" t="s">
        <v>3083</v>
      </c>
      <c r="G360" s="405" t="s">
        <v>3428</v>
      </c>
    </row>
    <row r="361" spans="1:12" x14ac:dyDescent="0.3">
      <c r="A361" s="422" t="s">
        <v>3037</v>
      </c>
      <c r="B361" s="422" t="s">
        <v>1408</v>
      </c>
      <c r="C361" s="423" t="s">
        <v>3411</v>
      </c>
      <c r="D361" s="423"/>
      <c r="E361" s="423"/>
      <c r="F361" s="423"/>
      <c r="G361" s="422"/>
      <c r="H361" s="423"/>
      <c r="I361" s="423"/>
      <c r="J361" s="423"/>
      <c r="K361" s="423"/>
      <c r="L361" s="423"/>
    </row>
    <row r="362" spans="1:12" x14ac:dyDescent="0.3">
      <c r="A362" s="422" t="s">
        <v>3003</v>
      </c>
      <c r="B362" s="422" t="s">
        <v>1244</v>
      </c>
      <c r="C362" s="423" t="s">
        <v>3429</v>
      </c>
      <c r="D362" s="423"/>
      <c r="E362" s="423"/>
      <c r="F362" s="423"/>
      <c r="G362" s="422" t="s">
        <v>3430</v>
      </c>
      <c r="H362" s="423"/>
      <c r="I362" s="423"/>
      <c r="J362" s="423"/>
      <c r="K362" s="423"/>
      <c r="L362" s="423"/>
    </row>
    <row r="363" spans="1:12" x14ac:dyDescent="0.3">
      <c r="A363" s="406" t="s">
        <v>3050</v>
      </c>
      <c r="B363" s="406" t="s">
        <v>696</v>
      </c>
      <c r="C363" s="406" t="s">
        <v>3431</v>
      </c>
      <c r="D363" s="406"/>
      <c r="E363" s="406" t="s">
        <v>3432</v>
      </c>
      <c r="F363" s="406" t="s">
        <v>3013</v>
      </c>
      <c r="K363" s="406" t="s">
        <v>3020</v>
      </c>
    </row>
    <row r="364" spans="1:12" x14ac:dyDescent="0.3">
      <c r="A364" s="406" t="s">
        <v>3053</v>
      </c>
      <c r="B364" s="406" t="s">
        <v>697</v>
      </c>
      <c r="C364" s="406" t="s">
        <v>3433</v>
      </c>
      <c r="D364" s="406"/>
      <c r="G364" s="406" t="s">
        <v>3434</v>
      </c>
      <c r="H364" s="406" t="s">
        <v>3058</v>
      </c>
      <c r="K364" s="405" t="b">
        <v>1</v>
      </c>
    </row>
    <row r="365" spans="1:12" x14ac:dyDescent="0.3">
      <c r="A365" s="406" t="s">
        <v>3053</v>
      </c>
      <c r="B365" s="406" t="s">
        <v>698</v>
      </c>
      <c r="C365" s="406" t="s">
        <v>3056</v>
      </c>
      <c r="D365" s="406"/>
      <c r="E365" s="406" t="s">
        <v>3057</v>
      </c>
      <c r="H365" s="406" t="s">
        <v>3058</v>
      </c>
      <c r="K365" s="406" t="s">
        <v>3020</v>
      </c>
    </row>
    <row r="366" spans="1:12" x14ac:dyDescent="0.3">
      <c r="A366" s="406" t="s">
        <v>3059</v>
      </c>
      <c r="B366" s="406" t="s">
        <v>699</v>
      </c>
      <c r="C366" s="406"/>
      <c r="D366" s="406"/>
      <c r="E366" s="406"/>
      <c r="H366" s="406"/>
      <c r="I366" s="405" t="s">
        <v>3435</v>
      </c>
      <c r="K366" s="406"/>
    </row>
    <row r="367" spans="1:12" x14ac:dyDescent="0.3">
      <c r="A367" s="406" t="s">
        <v>3040</v>
      </c>
      <c r="B367" s="406" t="s">
        <v>700</v>
      </c>
      <c r="C367" s="406" t="s">
        <v>3436</v>
      </c>
      <c r="D367" s="406" t="s">
        <v>3062</v>
      </c>
      <c r="E367" s="406"/>
      <c r="H367" s="406"/>
      <c r="K367" s="406"/>
    </row>
    <row r="368" spans="1:12" x14ac:dyDescent="0.3">
      <c r="A368" s="406" t="s">
        <v>3059</v>
      </c>
      <c r="B368" s="406" t="s">
        <v>701</v>
      </c>
      <c r="C368" s="406"/>
      <c r="D368" s="406"/>
      <c r="E368" s="406"/>
      <c r="H368" s="406"/>
      <c r="I368" s="405" t="s">
        <v>3437</v>
      </c>
      <c r="K368" s="406"/>
    </row>
    <row r="369" spans="1:12" x14ac:dyDescent="0.3">
      <c r="A369" s="406" t="s">
        <v>3059</v>
      </c>
      <c r="B369" s="406" t="s">
        <v>702</v>
      </c>
      <c r="C369" s="406"/>
      <c r="D369" s="406"/>
      <c r="E369" s="406"/>
      <c r="H369" s="406"/>
      <c r="I369" s="405" t="s">
        <v>3438</v>
      </c>
      <c r="K369" s="406"/>
    </row>
    <row r="370" spans="1:12" x14ac:dyDescent="0.3">
      <c r="A370" s="406" t="s">
        <v>3059</v>
      </c>
      <c r="B370" s="406" t="s">
        <v>703</v>
      </c>
      <c r="C370" s="406"/>
      <c r="D370" s="406"/>
      <c r="E370" s="406"/>
      <c r="H370" s="406"/>
      <c r="I370" s="405" t="s">
        <v>3439</v>
      </c>
      <c r="K370" s="406"/>
    </row>
    <row r="371" spans="1:12" x14ac:dyDescent="0.3">
      <c r="A371" s="406" t="s">
        <v>3006</v>
      </c>
      <c r="B371" s="406" t="s">
        <v>704</v>
      </c>
      <c r="C371" s="406" t="s">
        <v>3440</v>
      </c>
      <c r="D371" s="406"/>
      <c r="E371" s="406"/>
      <c r="G371" s="405" t="s">
        <v>3441</v>
      </c>
      <c r="H371" s="406"/>
      <c r="K371" s="406" t="b">
        <v>1</v>
      </c>
    </row>
    <row r="372" spans="1:12" x14ac:dyDescent="0.3">
      <c r="A372" s="405" t="s">
        <v>3068</v>
      </c>
      <c r="B372" s="405" t="s">
        <v>705</v>
      </c>
      <c r="C372" s="405" t="s">
        <v>3138</v>
      </c>
      <c r="F372" s="406" t="s">
        <v>3013</v>
      </c>
    </row>
    <row r="373" spans="1:12" x14ac:dyDescent="0.3">
      <c r="A373" s="405" t="s">
        <v>3070</v>
      </c>
      <c r="B373" s="405" t="s">
        <v>3442</v>
      </c>
      <c r="C373" s="405" t="s">
        <v>3099</v>
      </c>
      <c r="F373" s="406" t="s">
        <v>3013</v>
      </c>
      <c r="G373" s="405" t="s">
        <v>3443</v>
      </c>
    </row>
    <row r="374" spans="1:12" x14ac:dyDescent="0.3">
      <c r="A374" s="405" t="s">
        <v>3074</v>
      </c>
      <c r="B374" s="405" t="s">
        <v>707</v>
      </c>
      <c r="C374" s="405" t="s">
        <v>3075</v>
      </c>
      <c r="F374" s="406" t="s">
        <v>3013</v>
      </c>
      <c r="G374" s="405" t="s">
        <v>3444</v>
      </c>
    </row>
    <row r="375" spans="1:12" x14ac:dyDescent="0.3">
      <c r="A375" s="405" t="s">
        <v>3050</v>
      </c>
      <c r="B375" s="405" t="s">
        <v>708</v>
      </c>
      <c r="C375" s="405" t="s">
        <v>3077</v>
      </c>
      <c r="F375" s="406" t="s">
        <v>3013</v>
      </c>
    </row>
    <row r="376" spans="1:12" x14ac:dyDescent="0.3">
      <c r="A376" s="405" t="s">
        <v>3078</v>
      </c>
      <c r="B376" s="405" t="s">
        <v>709</v>
      </c>
      <c r="C376" s="405" t="s">
        <v>3079</v>
      </c>
      <c r="F376" s="405" t="b">
        <v>1</v>
      </c>
      <c r="G376" s="405" t="s">
        <v>3445</v>
      </c>
    </row>
    <row r="377" spans="1:12" x14ac:dyDescent="0.3">
      <c r="A377" s="405" t="s">
        <v>3006</v>
      </c>
      <c r="B377" s="405" t="s">
        <v>725</v>
      </c>
      <c r="C377" s="405" t="s">
        <v>3081</v>
      </c>
      <c r="G377" s="405" t="s">
        <v>3446</v>
      </c>
    </row>
    <row r="378" spans="1:12" x14ac:dyDescent="0.3">
      <c r="A378" s="405" t="s">
        <v>3006</v>
      </c>
      <c r="B378" s="405" t="s">
        <v>726</v>
      </c>
      <c r="C378" s="405" t="s">
        <v>3083</v>
      </c>
      <c r="G378" s="405" t="s">
        <v>3447</v>
      </c>
    </row>
    <row r="379" spans="1:12" x14ac:dyDescent="0.3">
      <c r="A379" s="422" t="s">
        <v>3037</v>
      </c>
      <c r="B379" s="422" t="s">
        <v>1244</v>
      </c>
      <c r="C379" s="423" t="s">
        <v>3429</v>
      </c>
      <c r="D379" s="423"/>
      <c r="E379" s="423"/>
      <c r="F379" s="423"/>
      <c r="G379" s="422"/>
      <c r="H379" s="423"/>
      <c r="I379" s="423"/>
      <c r="J379" s="423"/>
      <c r="K379" s="423"/>
      <c r="L379" s="423"/>
    </row>
    <row r="380" spans="1:12" x14ac:dyDescent="0.3">
      <c r="A380" s="415" t="s">
        <v>3003</v>
      </c>
      <c r="B380" s="415" t="s">
        <v>902</v>
      </c>
      <c r="C380" s="416" t="s">
        <v>3448</v>
      </c>
      <c r="D380" s="416"/>
      <c r="E380" s="416"/>
      <c r="F380" s="416"/>
      <c r="G380" s="415" t="s">
        <v>3449</v>
      </c>
      <c r="H380" s="416"/>
      <c r="I380" s="416"/>
      <c r="J380" s="416"/>
      <c r="K380" s="416"/>
      <c r="L380" s="416"/>
    </row>
    <row r="381" spans="1:12" x14ac:dyDescent="0.3">
      <c r="A381" s="406" t="s">
        <v>3050</v>
      </c>
      <c r="B381" s="406" t="s">
        <v>727</v>
      </c>
      <c r="C381" s="406" t="s">
        <v>3450</v>
      </c>
      <c r="D381" s="406"/>
      <c r="F381" s="406" t="s">
        <v>3013</v>
      </c>
      <c r="K381" s="406" t="s">
        <v>3020</v>
      </c>
    </row>
    <row r="382" spans="1:12" x14ac:dyDescent="0.3">
      <c r="A382" s="406" t="s">
        <v>3006</v>
      </c>
      <c r="B382" s="406" t="s">
        <v>728</v>
      </c>
      <c r="C382" s="406" t="s">
        <v>3451</v>
      </c>
      <c r="D382" s="406"/>
      <c r="G382" s="406" t="s">
        <v>3452</v>
      </c>
    </row>
    <row r="383" spans="1:12" x14ac:dyDescent="0.3">
      <c r="A383" s="406" t="s">
        <v>3053</v>
      </c>
      <c r="B383" s="406" t="s">
        <v>729</v>
      </c>
      <c r="C383" s="406" t="s">
        <v>3056</v>
      </c>
      <c r="D383" s="406"/>
      <c r="E383" s="406" t="s">
        <v>3057</v>
      </c>
      <c r="H383" s="406" t="s">
        <v>3058</v>
      </c>
      <c r="K383" s="406" t="s">
        <v>3020</v>
      </c>
    </row>
    <row r="384" spans="1:12" x14ac:dyDescent="0.3">
      <c r="A384" s="406" t="s">
        <v>3059</v>
      </c>
      <c r="B384" s="406" t="s">
        <v>730</v>
      </c>
      <c r="C384" s="406"/>
      <c r="D384" s="406"/>
      <c r="E384" s="406"/>
      <c r="H384" s="406"/>
      <c r="I384" s="405" t="s">
        <v>3453</v>
      </c>
      <c r="K384" s="406"/>
    </row>
    <row r="385" spans="1:12" x14ac:dyDescent="0.3">
      <c r="A385" s="406" t="s">
        <v>3059</v>
      </c>
      <c r="B385" s="406" t="s">
        <v>731</v>
      </c>
      <c r="C385" s="406"/>
      <c r="D385" s="406"/>
      <c r="E385" s="406"/>
      <c r="H385" s="406"/>
      <c r="I385" s="405" t="s">
        <v>3454</v>
      </c>
      <c r="K385" s="406"/>
    </row>
    <row r="386" spans="1:12" x14ac:dyDescent="0.3">
      <c r="A386" s="406" t="s">
        <v>3059</v>
      </c>
      <c r="B386" s="406" t="s">
        <v>732</v>
      </c>
      <c r="C386" s="406"/>
      <c r="D386" s="406"/>
      <c r="E386" s="406"/>
      <c r="H386" s="406"/>
      <c r="I386" s="405" t="s">
        <v>3455</v>
      </c>
      <c r="K386" s="406"/>
    </row>
    <row r="387" spans="1:12" x14ac:dyDescent="0.3">
      <c r="A387" s="406" t="s">
        <v>3006</v>
      </c>
      <c r="B387" s="406" t="s">
        <v>733</v>
      </c>
      <c r="C387" s="406" t="s">
        <v>3456</v>
      </c>
      <c r="D387" s="406"/>
      <c r="E387" s="406"/>
      <c r="G387" s="405" t="s">
        <v>3457</v>
      </c>
      <c r="H387" s="406"/>
      <c r="K387" s="406" t="b">
        <v>1</v>
      </c>
    </row>
    <row r="388" spans="1:12" x14ac:dyDescent="0.3">
      <c r="A388" s="405" t="s">
        <v>3068</v>
      </c>
      <c r="B388" s="405" t="s">
        <v>734</v>
      </c>
      <c r="C388" s="405" t="s">
        <v>3138</v>
      </c>
      <c r="F388" s="406" t="s">
        <v>3013</v>
      </c>
    </row>
    <row r="389" spans="1:12" x14ac:dyDescent="0.3">
      <c r="A389" s="405" t="s">
        <v>3070</v>
      </c>
      <c r="B389" s="405" t="s">
        <v>3458</v>
      </c>
      <c r="C389" s="405" t="s">
        <v>3099</v>
      </c>
      <c r="F389" s="406" t="s">
        <v>3013</v>
      </c>
      <c r="G389" s="405" t="s">
        <v>3459</v>
      </c>
    </row>
    <row r="390" spans="1:12" x14ac:dyDescent="0.3">
      <c r="A390" s="405" t="s">
        <v>3074</v>
      </c>
      <c r="B390" s="405" t="s">
        <v>736</v>
      </c>
      <c r="C390" s="405" t="s">
        <v>3075</v>
      </c>
      <c r="F390" s="406" t="s">
        <v>3013</v>
      </c>
      <c r="G390" s="405" t="s">
        <v>3460</v>
      </c>
    </row>
    <row r="391" spans="1:12" x14ac:dyDescent="0.3">
      <c r="A391" s="405" t="s">
        <v>3050</v>
      </c>
      <c r="B391" s="405" t="s">
        <v>737</v>
      </c>
      <c r="C391" s="405" t="s">
        <v>3077</v>
      </c>
      <c r="F391" s="406" t="s">
        <v>3013</v>
      </c>
    </row>
    <row r="392" spans="1:12" x14ac:dyDescent="0.3">
      <c r="A392" s="405" t="s">
        <v>3078</v>
      </c>
      <c r="B392" s="405" t="s">
        <v>738</v>
      </c>
      <c r="C392" s="405" t="s">
        <v>3079</v>
      </c>
      <c r="F392" s="405" t="b">
        <v>1</v>
      </c>
      <c r="G392" s="405" t="s">
        <v>3461</v>
      </c>
    </row>
    <row r="393" spans="1:12" x14ac:dyDescent="0.3">
      <c r="A393" s="405" t="s">
        <v>3006</v>
      </c>
      <c r="B393" s="405" t="s">
        <v>754</v>
      </c>
      <c r="C393" s="405" t="s">
        <v>3081</v>
      </c>
      <c r="G393" s="405" t="s">
        <v>3462</v>
      </c>
    </row>
    <row r="394" spans="1:12" x14ac:dyDescent="0.3">
      <c r="A394" s="405" t="s">
        <v>3006</v>
      </c>
      <c r="B394" s="405" t="s">
        <v>755</v>
      </c>
      <c r="C394" s="405" t="s">
        <v>3083</v>
      </c>
      <c r="G394" s="405" t="s">
        <v>3463</v>
      </c>
    </row>
    <row r="395" spans="1:12" x14ac:dyDescent="0.3">
      <c r="A395" s="415" t="s">
        <v>3037</v>
      </c>
      <c r="B395" s="415" t="s">
        <v>902</v>
      </c>
      <c r="C395" s="416" t="s">
        <v>3448</v>
      </c>
      <c r="D395" s="416"/>
      <c r="E395" s="416"/>
      <c r="F395" s="416"/>
      <c r="G395" s="415"/>
      <c r="H395" s="416"/>
      <c r="I395" s="416"/>
      <c r="J395" s="416"/>
      <c r="K395" s="416"/>
      <c r="L395" s="416"/>
    </row>
    <row r="396" spans="1:12" x14ac:dyDescent="0.3">
      <c r="A396" s="415" t="s">
        <v>3003</v>
      </c>
      <c r="B396" s="415" t="s">
        <v>923</v>
      </c>
      <c r="C396" s="416" t="s">
        <v>3464</v>
      </c>
      <c r="D396" s="416"/>
      <c r="E396" s="416"/>
      <c r="F396" s="416"/>
      <c r="G396" s="415" t="s">
        <v>3465</v>
      </c>
      <c r="H396" s="416"/>
      <c r="I396" s="416"/>
      <c r="J396" s="416"/>
      <c r="K396" s="416"/>
      <c r="L396" s="416"/>
    </row>
    <row r="397" spans="1:12" x14ac:dyDescent="0.3">
      <c r="A397" s="406" t="s">
        <v>3050</v>
      </c>
      <c r="B397" s="406" t="s">
        <v>756</v>
      </c>
      <c r="C397" s="406" t="s">
        <v>3466</v>
      </c>
      <c r="D397" s="406"/>
      <c r="F397" s="406" t="s">
        <v>3013</v>
      </c>
      <c r="K397" s="406" t="s">
        <v>3020</v>
      </c>
    </row>
    <row r="398" spans="1:12" x14ac:dyDescent="0.3">
      <c r="A398" s="406" t="s">
        <v>3088</v>
      </c>
      <c r="B398" s="406" t="s">
        <v>757</v>
      </c>
      <c r="C398" s="406" t="s">
        <v>3338</v>
      </c>
      <c r="D398" s="406"/>
      <c r="G398" s="406" t="s">
        <v>3467</v>
      </c>
      <c r="H398" s="406" t="s">
        <v>3058</v>
      </c>
      <c r="K398" s="405" t="b">
        <v>1</v>
      </c>
    </row>
    <row r="399" spans="1:12" x14ac:dyDescent="0.3">
      <c r="A399" s="406" t="s">
        <v>3053</v>
      </c>
      <c r="B399" s="406" t="s">
        <v>758</v>
      </c>
      <c r="C399" s="406" t="s">
        <v>3056</v>
      </c>
      <c r="D399" s="406"/>
      <c r="E399" s="406" t="s">
        <v>3057</v>
      </c>
      <c r="H399" s="406" t="s">
        <v>3058</v>
      </c>
      <c r="K399" s="406" t="s">
        <v>3020</v>
      </c>
    </row>
    <row r="400" spans="1:12" x14ac:dyDescent="0.3">
      <c r="A400" s="406" t="s">
        <v>3059</v>
      </c>
      <c r="B400" s="406" t="s">
        <v>759</v>
      </c>
      <c r="C400" s="406"/>
      <c r="D400" s="406"/>
      <c r="E400" s="406"/>
      <c r="H400" s="406"/>
      <c r="I400" s="405" t="s">
        <v>3468</v>
      </c>
      <c r="K400" s="406"/>
    </row>
    <row r="401" spans="1:12" x14ac:dyDescent="0.3">
      <c r="A401" s="406" t="s">
        <v>3040</v>
      </c>
      <c r="B401" s="406" t="s">
        <v>760</v>
      </c>
      <c r="C401" s="406" t="s">
        <v>3469</v>
      </c>
      <c r="D401" s="406" t="s">
        <v>3062</v>
      </c>
      <c r="E401" s="406"/>
      <c r="H401" s="406"/>
      <c r="K401" s="406"/>
    </row>
    <row r="402" spans="1:12" x14ac:dyDescent="0.3">
      <c r="A402" s="406" t="s">
        <v>3059</v>
      </c>
      <c r="B402" s="406" t="s">
        <v>761</v>
      </c>
      <c r="C402" s="406"/>
      <c r="D402" s="406"/>
      <c r="E402" s="406"/>
      <c r="H402" s="406"/>
      <c r="I402" s="405" t="s">
        <v>3470</v>
      </c>
      <c r="K402" s="406"/>
    </row>
    <row r="403" spans="1:12" x14ac:dyDescent="0.3">
      <c r="A403" s="406" t="s">
        <v>3059</v>
      </c>
      <c r="B403" s="406" t="s">
        <v>762</v>
      </c>
      <c r="C403" s="406"/>
      <c r="D403" s="406"/>
      <c r="E403" s="406"/>
      <c r="H403" s="406"/>
      <c r="I403" s="405" t="s">
        <v>3471</v>
      </c>
      <c r="K403" s="406"/>
    </row>
    <row r="404" spans="1:12" x14ac:dyDescent="0.3">
      <c r="A404" s="406" t="s">
        <v>3059</v>
      </c>
      <c r="B404" s="406" t="s">
        <v>763</v>
      </c>
      <c r="C404" s="406"/>
      <c r="D404" s="406"/>
      <c r="E404" s="406"/>
      <c r="H404" s="406"/>
      <c r="I404" s="405" t="s">
        <v>3472</v>
      </c>
      <c r="K404" s="406"/>
    </row>
    <row r="405" spans="1:12" x14ac:dyDescent="0.3">
      <c r="A405" s="406" t="s">
        <v>3006</v>
      </c>
      <c r="B405" s="406" t="s">
        <v>764</v>
      </c>
      <c r="C405" s="406" t="s">
        <v>3473</v>
      </c>
      <c r="D405" s="406"/>
      <c r="E405" s="406"/>
      <c r="G405" s="405" t="s">
        <v>3474</v>
      </c>
      <c r="H405" s="406"/>
      <c r="K405" s="406" t="b">
        <v>1</v>
      </c>
    </row>
    <row r="406" spans="1:12" x14ac:dyDescent="0.3">
      <c r="A406" s="405" t="s">
        <v>3068</v>
      </c>
      <c r="B406" s="405" t="s">
        <v>765</v>
      </c>
      <c r="C406" s="405" t="s">
        <v>3138</v>
      </c>
      <c r="F406" s="406" t="s">
        <v>3013</v>
      </c>
    </row>
    <row r="407" spans="1:12" x14ac:dyDescent="0.3">
      <c r="A407" s="405" t="s">
        <v>3070</v>
      </c>
      <c r="B407" s="405" t="s">
        <v>3475</v>
      </c>
      <c r="C407" s="405" t="s">
        <v>3099</v>
      </c>
      <c r="F407" s="406" t="s">
        <v>3013</v>
      </c>
      <c r="G407" s="405" t="s">
        <v>3476</v>
      </c>
    </row>
    <row r="408" spans="1:12" x14ac:dyDescent="0.3">
      <c r="A408" s="405" t="s">
        <v>3074</v>
      </c>
      <c r="B408" s="405" t="s">
        <v>767</v>
      </c>
      <c r="C408" s="405" t="s">
        <v>3075</v>
      </c>
      <c r="F408" s="406" t="s">
        <v>3013</v>
      </c>
      <c r="G408" s="405" t="s">
        <v>3477</v>
      </c>
    </row>
    <row r="409" spans="1:12" x14ac:dyDescent="0.3">
      <c r="A409" s="405" t="s">
        <v>3050</v>
      </c>
      <c r="B409" s="405" t="s">
        <v>768</v>
      </c>
      <c r="C409" s="405" t="s">
        <v>3077</v>
      </c>
      <c r="F409" s="406" t="s">
        <v>3013</v>
      </c>
    </row>
    <row r="410" spans="1:12" x14ac:dyDescent="0.3">
      <c r="A410" s="405" t="s">
        <v>3078</v>
      </c>
      <c r="B410" s="405" t="s">
        <v>769</v>
      </c>
      <c r="C410" s="405" t="s">
        <v>3079</v>
      </c>
      <c r="F410" s="405" t="b">
        <v>1</v>
      </c>
      <c r="G410" s="405" t="s">
        <v>3478</v>
      </c>
    </row>
    <row r="411" spans="1:12" x14ac:dyDescent="0.3">
      <c r="A411" s="405" t="s">
        <v>3006</v>
      </c>
      <c r="B411" s="405" t="s">
        <v>785</v>
      </c>
      <c r="C411" s="405" t="s">
        <v>3081</v>
      </c>
      <c r="G411" s="405" t="s">
        <v>3479</v>
      </c>
    </row>
    <row r="412" spans="1:12" x14ac:dyDescent="0.3">
      <c r="A412" s="405" t="s">
        <v>3006</v>
      </c>
      <c r="B412" s="405" t="s">
        <v>786</v>
      </c>
      <c r="C412" s="405" t="s">
        <v>3083</v>
      </c>
      <c r="G412" s="405" t="s">
        <v>3480</v>
      </c>
    </row>
    <row r="413" spans="1:12" x14ac:dyDescent="0.3">
      <c r="A413" s="415" t="s">
        <v>3037</v>
      </c>
      <c r="B413" s="415" t="s">
        <v>923</v>
      </c>
      <c r="C413" s="416" t="s">
        <v>3481</v>
      </c>
      <c r="D413" s="416"/>
      <c r="E413" s="416"/>
      <c r="F413" s="416"/>
      <c r="G413" s="415"/>
      <c r="H413" s="416"/>
      <c r="I413" s="416"/>
      <c r="J413" s="416"/>
      <c r="K413" s="416"/>
      <c r="L413" s="416"/>
    </row>
    <row r="414" spans="1:12" x14ac:dyDescent="0.3">
      <c r="A414" s="422" t="s">
        <v>3003</v>
      </c>
      <c r="B414" s="422" t="s">
        <v>1018</v>
      </c>
      <c r="C414" s="423" t="s">
        <v>3482</v>
      </c>
      <c r="D414" s="423"/>
      <c r="E414" s="423"/>
      <c r="F414" s="423"/>
      <c r="G414" s="422" t="s">
        <v>3483</v>
      </c>
      <c r="H414" s="423"/>
      <c r="I414" s="423"/>
      <c r="J414" s="423"/>
      <c r="K414" s="423"/>
      <c r="L414" s="423"/>
    </row>
    <row r="415" spans="1:12" x14ac:dyDescent="0.3">
      <c r="A415" s="406" t="s">
        <v>3050</v>
      </c>
      <c r="B415" s="406" t="s">
        <v>787</v>
      </c>
      <c r="C415" s="406" t="s">
        <v>3484</v>
      </c>
      <c r="D415" s="406"/>
      <c r="E415" s="406" t="s">
        <v>3485</v>
      </c>
      <c r="F415" s="406" t="s">
        <v>3013</v>
      </c>
      <c r="L415" s="406" t="s">
        <v>3020</v>
      </c>
    </row>
    <row r="416" spans="1:12" x14ac:dyDescent="0.3">
      <c r="A416" s="406" t="s">
        <v>3088</v>
      </c>
      <c r="B416" s="406" t="s">
        <v>788</v>
      </c>
      <c r="C416" s="406" t="s">
        <v>3338</v>
      </c>
      <c r="D416" s="406"/>
      <c r="G416" s="406" t="s">
        <v>3486</v>
      </c>
      <c r="H416" s="406" t="s">
        <v>3058</v>
      </c>
      <c r="J416" s="406"/>
      <c r="L416" s="405" t="b">
        <v>1</v>
      </c>
    </row>
    <row r="417" spans="1:12" s="425" customFormat="1" x14ac:dyDescent="0.3">
      <c r="A417" s="424" t="s">
        <v>3050</v>
      </c>
      <c r="B417" s="424" t="s">
        <v>789</v>
      </c>
      <c r="C417" s="424" t="s">
        <v>3487</v>
      </c>
      <c r="D417" s="424"/>
      <c r="G417" s="424"/>
      <c r="H417" s="424"/>
      <c r="J417" s="424"/>
    </row>
    <row r="418" spans="1:12" s="425" customFormat="1" x14ac:dyDescent="0.3">
      <c r="A418" s="424" t="s">
        <v>3053</v>
      </c>
      <c r="B418" s="424" t="s">
        <v>790</v>
      </c>
      <c r="C418" s="424" t="s">
        <v>3488</v>
      </c>
      <c r="D418" s="424"/>
      <c r="E418" s="424" t="s">
        <v>3057</v>
      </c>
      <c r="G418" s="424" t="s">
        <v>3489</v>
      </c>
      <c r="H418" s="424" t="s">
        <v>3058</v>
      </c>
      <c r="J418" s="424"/>
      <c r="L418" s="424" t="s">
        <v>3020</v>
      </c>
    </row>
    <row r="419" spans="1:12" x14ac:dyDescent="0.3">
      <c r="A419" s="406" t="s">
        <v>3059</v>
      </c>
      <c r="B419" s="406" t="s">
        <v>791</v>
      </c>
      <c r="C419" s="406"/>
      <c r="D419" s="406"/>
      <c r="E419" s="406"/>
      <c r="H419" s="406"/>
      <c r="I419" s="405" t="s">
        <v>3490</v>
      </c>
      <c r="J419" s="406"/>
      <c r="L419" s="406"/>
    </row>
    <row r="420" spans="1:12" x14ac:dyDescent="0.3">
      <c r="A420" s="406" t="s">
        <v>3040</v>
      </c>
      <c r="B420" s="406" t="s">
        <v>792</v>
      </c>
      <c r="C420" s="406" t="s">
        <v>3491</v>
      </c>
      <c r="D420" s="406" t="s">
        <v>3062</v>
      </c>
      <c r="E420" s="406"/>
      <c r="H420" s="406"/>
      <c r="J420" s="406"/>
      <c r="L420" s="406"/>
    </row>
    <row r="421" spans="1:12" x14ac:dyDescent="0.3">
      <c r="A421" s="406" t="s">
        <v>3059</v>
      </c>
      <c r="B421" s="406" t="s">
        <v>793</v>
      </c>
      <c r="C421" s="406"/>
      <c r="D421" s="406"/>
      <c r="E421" s="406"/>
      <c r="H421" s="406"/>
      <c r="I421" s="405" t="s">
        <v>3492</v>
      </c>
      <c r="K421" s="406"/>
    </row>
    <row r="422" spans="1:12" x14ac:dyDescent="0.3">
      <c r="A422" s="406" t="s">
        <v>3059</v>
      </c>
      <c r="B422" s="406" t="s">
        <v>794</v>
      </c>
      <c r="C422" s="406"/>
      <c r="D422" s="406"/>
      <c r="E422" s="406"/>
      <c r="H422" s="406"/>
      <c r="I422" s="405" t="s">
        <v>3493</v>
      </c>
      <c r="K422" s="406"/>
    </row>
    <row r="423" spans="1:12" x14ac:dyDescent="0.3">
      <c r="A423" s="406" t="s">
        <v>3059</v>
      </c>
      <c r="B423" s="406" t="s">
        <v>795</v>
      </c>
      <c r="C423" s="406"/>
      <c r="D423" s="406"/>
      <c r="E423" s="406"/>
      <c r="H423" s="406"/>
      <c r="I423" s="405" t="s">
        <v>3494</v>
      </c>
      <c r="K423" s="406"/>
    </row>
    <row r="424" spans="1:12" x14ac:dyDescent="0.3">
      <c r="A424" s="406" t="s">
        <v>3006</v>
      </c>
      <c r="B424" s="406" t="s">
        <v>796</v>
      </c>
      <c r="C424" s="406" t="s">
        <v>3495</v>
      </c>
      <c r="D424" s="406"/>
      <c r="E424" s="406"/>
      <c r="G424" s="405" t="s">
        <v>3496</v>
      </c>
      <c r="H424" s="406"/>
      <c r="K424" s="406" t="b">
        <v>1</v>
      </c>
    </row>
    <row r="425" spans="1:12" x14ac:dyDescent="0.3">
      <c r="A425" s="422" t="s">
        <v>3037</v>
      </c>
      <c r="B425" s="422" t="s">
        <v>1018</v>
      </c>
      <c r="C425" s="423" t="s">
        <v>3482</v>
      </c>
      <c r="D425" s="423"/>
      <c r="E425" s="423"/>
      <c r="F425" s="423"/>
      <c r="G425" s="422"/>
      <c r="H425" s="423"/>
      <c r="I425" s="423"/>
      <c r="J425" s="423"/>
      <c r="K425" s="423"/>
      <c r="L425" s="423"/>
    </row>
    <row r="426" spans="1:12" s="427" customFormat="1" x14ac:dyDescent="0.3">
      <c r="A426" s="426" t="s">
        <v>3050</v>
      </c>
      <c r="B426" s="426" t="s">
        <v>797</v>
      </c>
      <c r="C426" s="426" t="s">
        <v>3497</v>
      </c>
      <c r="D426" s="426"/>
      <c r="F426" s="406" t="s">
        <v>3013</v>
      </c>
      <c r="G426" s="426"/>
      <c r="K426" s="426" t="s">
        <v>3020</v>
      </c>
    </row>
    <row r="427" spans="1:12" x14ac:dyDescent="0.3">
      <c r="A427" s="405" t="s">
        <v>3498</v>
      </c>
      <c r="B427" s="406" t="s">
        <v>798</v>
      </c>
      <c r="C427" s="406" t="s">
        <v>3499</v>
      </c>
      <c r="D427" s="406"/>
      <c r="F427" s="405" t="b">
        <v>1</v>
      </c>
      <c r="G427" s="406" t="s">
        <v>3500</v>
      </c>
      <c r="K427" s="406"/>
    </row>
    <row r="428" spans="1:12" x14ac:dyDescent="0.3">
      <c r="A428" s="405" t="s">
        <v>3006</v>
      </c>
      <c r="B428" s="406" t="s">
        <v>805</v>
      </c>
      <c r="C428" s="405" t="s">
        <v>3083</v>
      </c>
      <c r="G428" s="405" t="s">
        <v>3501</v>
      </c>
    </row>
    <row r="429" spans="1:12" s="427" customFormat="1" x14ac:dyDescent="0.3">
      <c r="A429" s="426" t="s">
        <v>3050</v>
      </c>
      <c r="B429" s="426" t="s">
        <v>806</v>
      </c>
      <c r="C429" s="426" t="s">
        <v>3502</v>
      </c>
      <c r="D429" s="426"/>
      <c r="F429" s="406" t="s">
        <v>3013</v>
      </c>
      <c r="G429" s="426"/>
      <c r="K429" s="426" t="s">
        <v>3020</v>
      </c>
    </row>
    <row r="430" spans="1:12" x14ac:dyDescent="0.3">
      <c r="A430" s="405" t="s">
        <v>3503</v>
      </c>
      <c r="B430" s="406" t="s">
        <v>807</v>
      </c>
      <c r="C430" s="406" t="s">
        <v>3504</v>
      </c>
      <c r="D430" s="406"/>
      <c r="F430" s="405" t="b">
        <v>1</v>
      </c>
      <c r="G430" s="406" t="s">
        <v>3505</v>
      </c>
      <c r="K430" s="406"/>
    </row>
    <row r="431" spans="1:12" x14ac:dyDescent="0.3">
      <c r="A431" s="405" t="s">
        <v>3006</v>
      </c>
      <c r="B431" s="406" t="s">
        <v>815</v>
      </c>
      <c r="C431" s="405" t="s">
        <v>3083</v>
      </c>
      <c r="G431" s="405" t="s">
        <v>3506</v>
      </c>
      <c r="K431" s="406"/>
    </row>
    <row r="432" spans="1:12" s="427" customFormat="1" x14ac:dyDescent="0.3">
      <c r="A432" s="426" t="s">
        <v>3050</v>
      </c>
      <c r="B432" s="426" t="s">
        <v>816</v>
      </c>
      <c r="C432" s="426" t="s">
        <v>3507</v>
      </c>
      <c r="D432" s="426"/>
      <c r="F432" s="406" t="s">
        <v>3013</v>
      </c>
      <c r="G432" s="426"/>
      <c r="K432" s="426" t="s">
        <v>3020</v>
      </c>
    </row>
    <row r="433" spans="1:11" x14ac:dyDescent="0.3">
      <c r="A433" s="405" t="s">
        <v>3508</v>
      </c>
      <c r="B433" s="406" t="s">
        <v>817</v>
      </c>
      <c r="C433" s="406" t="s">
        <v>3509</v>
      </c>
      <c r="D433" s="406"/>
      <c r="F433" s="405" t="b">
        <v>1</v>
      </c>
      <c r="G433" s="406" t="s">
        <v>3510</v>
      </c>
      <c r="K433" s="406"/>
    </row>
    <row r="434" spans="1:11" x14ac:dyDescent="0.3">
      <c r="A434" s="405" t="s">
        <v>3006</v>
      </c>
      <c r="B434" s="406" t="s">
        <v>827</v>
      </c>
      <c r="C434" s="405" t="s">
        <v>3083</v>
      </c>
      <c r="G434" s="405" t="s">
        <v>3511</v>
      </c>
      <c r="K434" s="406"/>
    </row>
    <row r="435" spans="1:11" s="427" customFormat="1" x14ac:dyDescent="0.3">
      <c r="A435" s="426" t="s">
        <v>3512</v>
      </c>
      <c r="B435" s="426" t="s">
        <v>828</v>
      </c>
      <c r="C435" s="426" t="s">
        <v>3513</v>
      </c>
      <c r="D435" s="426"/>
      <c r="F435" s="406" t="s">
        <v>3013</v>
      </c>
      <c r="G435" s="426"/>
      <c r="K435" s="426" t="s">
        <v>3020</v>
      </c>
    </row>
    <row r="436" spans="1:11" x14ac:dyDescent="0.3">
      <c r="A436" s="405" t="s">
        <v>3508</v>
      </c>
      <c r="B436" s="406" t="s">
        <v>829</v>
      </c>
      <c r="C436" s="406" t="s">
        <v>3509</v>
      </c>
      <c r="D436" s="406"/>
      <c r="F436" s="405" t="b">
        <v>1</v>
      </c>
      <c r="G436" s="406" t="s">
        <v>3514</v>
      </c>
      <c r="K436" s="406"/>
    </row>
    <row r="437" spans="1:11" x14ac:dyDescent="0.3">
      <c r="A437" s="405" t="s">
        <v>3006</v>
      </c>
      <c r="B437" s="406" t="s">
        <v>839</v>
      </c>
      <c r="C437" s="405" t="s">
        <v>3083</v>
      </c>
      <c r="G437" s="405" t="s">
        <v>3515</v>
      </c>
      <c r="K437" s="406"/>
    </row>
    <row r="438" spans="1:11" s="429" customFormat="1" x14ac:dyDescent="0.3">
      <c r="A438" s="428" t="s">
        <v>3037</v>
      </c>
      <c r="B438" s="429" t="s">
        <v>3038</v>
      </c>
      <c r="C438" s="429" t="s">
        <v>3516</v>
      </c>
    </row>
    <row r="439" spans="1:11" x14ac:dyDescent="0.3">
      <c r="A439" s="406" t="s">
        <v>3006</v>
      </c>
      <c r="B439" s="406" t="s">
        <v>840</v>
      </c>
      <c r="C439" s="406" t="s">
        <v>3517</v>
      </c>
      <c r="D439" s="406"/>
    </row>
    <row r="440" spans="1:11" x14ac:dyDescent="0.3">
      <c r="A440" s="406"/>
      <c r="B440" s="406"/>
      <c r="I440" s="406"/>
    </row>
  </sheetData>
  <autoFilter ref="A1:O440" xr:uid="{00000000-0009-0000-0000-000000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B67D-7433-4455-AD60-508808C095D5}">
  <dimension ref="A1:I387"/>
  <sheetViews>
    <sheetView workbookViewId="0"/>
  </sheetViews>
  <sheetFormatPr baseColWidth="10" defaultColWidth="10" defaultRowHeight="16" x14ac:dyDescent="0.45"/>
  <cols>
    <col min="1" max="1" width="17" style="431" customWidth="1"/>
    <col min="2" max="2" width="22.58203125" style="431" customWidth="1"/>
    <col min="3" max="3" width="15.1640625" style="431" customWidth="1"/>
    <col min="4" max="16384" width="10" style="431"/>
  </cols>
  <sheetData>
    <row r="1" spans="1:6" x14ac:dyDescent="0.45">
      <c r="A1" s="430" t="s">
        <v>3518</v>
      </c>
      <c r="B1" s="430" t="s">
        <v>2991</v>
      </c>
      <c r="C1" s="430" t="s">
        <v>2992</v>
      </c>
      <c r="D1" s="430" t="s">
        <v>3519</v>
      </c>
      <c r="E1" s="430" t="s">
        <v>3520</v>
      </c>
      <c r="F1" s="430" t="s">
        <v>3521</v>
      </c>
    </row>
    <row r="2" spans="1:6" s="433" customFormat="1" x14ac:dyDescent="0.45">
      <c r="A2" s="432" t="s">
        <v>3522</v>
      </c>
      <c r="B2" s="432" t="s">
        <v>3523</v>
      </c>
      <c r="C2" s="432" t="s">
        <v>3524</v>
      </c>
      <c r="D2" s="432"/>
      <c r="E2" s="432"/>
      <c r="F2" s="432"/>
    </row>
    <row r="3" spans="1:6" s="433" customFormat="1" x14ac:dyDescent="0.45">
      <c r="A3" s="432" t="s">
        <v>3522</v>
      </c>
      <c r="B3" s="432" t="s">
        <v>877</v>
      </c>
      <c r="C3" s="432" t="s">
        <v>2949</v>
      </c>
      <c r="D3" s="432"/>
      <c r="E3" s="432"/>
      <c r="F3" s="432"/>
    </row>
    <row r="4" spans="1:6" s="433" customFormat="1" x14ac:dyDescent="0.45">
      <c r="A4" s="432"/>
      <c r="B4" s="432"/>
      <c r="C4" s="432"/>
      <c r="D4" s="432"/>
      <c r="E4" s="432"/>
      <c r="F4" s="432"/>
    </row>
    <row r="5" spans="1:6" s="433" customFormat="1" x14ac:dyDescent="0.45">
      <c r="A5" s="432" t="s">
        <v>3525</v>
      </c>
      <c r="B5" s="432" t="s">
        <v>3526</v>
      </c>
      <c r="C5" s="432" t="s">
        <v>3527</v>
      </c>
      <c r="D5" s="432"/>
      <c r="E5" s="432"/>
      <c r="F5" s="432"/>
    </row>
    <row r="6" spans="1:6" s="433" customFormat="1" x14ac:dyDescent="0.45">
      <c r="A6" s="432" t="s">
        <v>3525</v>
      </c>
      <c r="B6" s="432" t="s">
        <v>3528</v>
      </c>
      <c r="C6" s="432" t="s">
        <v>3529</v>
      </c>
      <c r="D6" s="432"/>
      <c r="E6" s="432"/>
      <c r="F6" s="432"/>
    </row>
    <row r="7" spans="1:6" s="433" customFormat="1" x14ac:dyDescent="0.45">
      <c r="A7" s="432" t="s">
        <v>3525</v>
      </c>
      <c r="B7" s="432" t="s">
        <v>3530</v>
      </c>
      <c r="C7" s="432" t="s">
        <v>3531</v>
      </c>
      <c r="D7" s="432"/>
      <c r="E7" s="432"/>
      <c r="F7" s="432"/>
    </row>
    <row r="8" spans="1:6" s="433" customFormat="1" x14ac:dyDescent="0.45">
      <c r="A8" s="432" t="s">
        <v>3525</v>
      </c>
      <c r="B8" s="432" t="s">
        <v>3532</v>
      </c>
      <c r="C8" s="432" t="s">
        <v>3533</v>
      </c>
      <c r="D8" s="432"/>
      <c r="E8" s="432"/>
      <c r="F8" s="432"/>
    </row>
    <row r="9" spans="1:6" s="433" customFormat="1" x14ac:dyDescent="0.45">
      <c r="A9" s="432" t="s">
        <v>3525</v>
      </c>
      <c r="B9" s="432" t="s">
        <v>3534</v>
      </c>
      <c r="C9" s="432" t="s">
        <v>3535</v>
      </c>
      <c r="D9" s="432"/>
      <c r="E9" s="432"/>
      <c r="F9" s="432"/>
    </row>
    <row r="10" spans="1:6" s="433" customFormat="1" x14ac:dyDescent="0.45">
      <c r="A10" s="432" t="s">
        <v>3525</v>
      </c>
      <c r="B10" s="432" t="s">
        <v>3536</v>
      </c>
      <c r="C10" s="432" t="s">
        <v>3537</v>
      </c>
      <c r="D10" s="432"/>
      <c r="E10" s="432"/>
      <c r="F10" s="432"/>
    </row>
    <row r="11" spans="1:6" s="433" customFormat="1" x14ac:dyDescent="0.45">
      <c r="A11" s="432" t="s">
        <v>3525</v>
      </c>
      <c r="B11" s="432" t="s">
        <v>3538</v>
      </c>
      <c r="C11" s="432" t="s">
        <v>3539</v>
      </c>
      <c r="D11" s="432"/>
      <c r="E11" s="432"/>
      <c r="F11" s="432"/>
    </row>
    <row r="12" spans="1:6" s="433" customFormat="1" x14ac:dyDescent="0.45">
      <c r="A12" s="432" t="s">
        <v>3525</v>
      </c>
      <c r="B12" s="432" t="s">
        <v>3540</v>
      </c>
      <c r="C12" s="432" t="s">
        <v>3541</v>
      </c>
      <c r="D12" s="432"/>
      <c r="E12" s="432"/>
      <c r="F12" s="432"/>
    </row>
    <row r="13" spans="1:6" s="433" customFormat="1" x14ac:dyDescent="0.45">
      <c r="A13" s="432" t="s">
        <v>3525</v>
      </c>
      <c r="B13" s="432" t="s">
        <v>3542</v>
      </c>
      <c r="C13" s="432" t="s">
        <v>3543</v>
      </c>
      <c r="D13" s="432"/>
      <c r="E13" s="432"/>
      <c r="F13" s="432"/>
    </row>
    <row r="14" spans="1:6" s="433" customFormat="1" x14ac:dyDescent="0.45">
      <c r="A14" s="432" t="s">
        <v>3525</v>
      </c>
      <c r="B14" s="432" t="s">
        <v>3544</v>
      </c>
      <c r="C14" s="432" t="s">
        <v>3545</v>
      </c>
      <c r="D14" s="432"/>
      <c r="E14" s="432"/>
      <c r="F14" s="432"/>
    </row>
    <row r="15" spans="1:6" s="433" customFormat="1" x14ac:dyDescent="0.45">
      <c r="A15" s="432" t="s">
        <v>3525</v>
      </c>
      <c r="B15" s="432" t="s">
        <v>3546</v>
      </c>
      <c r="C15" s="432" t="s">
        <v>3547</v>
      </c>
      <c r="D15" s="432"/>
      <c r="E15" s="432"/>
      <c r="F15" s="432"/>
    </row>
    <row r="16" spans="1:6" s="433" customFormat="1" x14ac:dyDescent="0.45">
      <c r="A16" s="432" t="s">
        <v>3525</v>
      </c>
      <c r="B16" s="432" t="s">
        <v>3548</v>
      </c>
      <c r="C16" s="432" t="s">
        <v>3549</v>
      </c>
      <c r="D16" s="432"/>
      <c r="E16" s="432"/>
      <c r="F16" s="432"/>
    </row>
    <row r="17" spans="1:7" s="433" customFormat="1" x14ac:dyDescent="0.45">
      <c r="A17" s="432" t="s">
        <v>3525</v>
      </c>
      <c r="B17" s="432" t="s">
        <v>3550</v>
      </c>
      <c r="C17" s="432" t="s">
        <v>3551</v>
      </c>
      <c r="D17" s="432"/>
      <c r="E17" s="432"/>
      <c r="F17" s="432"/>
    </row>
    <row r="18" spans="1:7" s="433" customFormat="1" x14ac:dyDescent="0.45">
      <c r="A18" s="432" t="s">
        <v>3525</v>
      </c>
      <c r="B18" s="432" t="s">
        <v>3552</v>
      </c>
      <c r="C18" s="432" t="s">
        <v>3553</v>
      </c>
      <c r="D18" s="432"/>
      <c r="E18" s="432"/>
      <c r="F18" s="432"/>
    </row>
    <row r="19" spans="1:7" s="433" customFormat="1" x14ac:dyDescent="0.45">
      <c r="A19" s="432" t="s">
        <v>3525</v>
      </c>
      <c r="B19" s="432" t="s">
        <v>3554</v>
      </c>
      <c r="C19" s="432" t="s">
        <v>3555</v>
      </c>
      <c r="D19" s="432"/>
      <c r="E19" s="432"/>
      <c r="F19" s="432"/>
    </row>
    <row r="20" spans="1:7" s="433" customFormat="1" x14ac:dyDescent="0.45">
      <c r="A20" s="432" t="s">
        <v>3525</v>
      </c>
      <c r="B20" s="432" t="s">
        <v>3556</v>
      </c>
      <c r="C20" s="432" t="s">
        <v>3557</v>
      </c>
      <c r="D20" s="432"/>
      <c r="E20" s="432"/>
      <c r="F20" s="432"/>
    </row>
    <row r="21" spans="1:7" s="433" customFormat="1" x14ac:dyDescent="0.45">
      <c r="A21" s="432" t="s">
        <v>3525</v>
      </c>
      <c r="B21" s="432" t="s">
        <v>3558</v>
      </c>
      <c r="C21" s="432" t="s">
        <v>3559</v>
      </c>
      <c r="D21" s="432"/>
      <c r="E21" s="432"/>
      <c r="F21" s="432"/>
    </row>
    <row r="22" spans="1:7" s="433" customFormat="1" x14ac:dyDescent="0.45">
      <c r="A22" s="432" t="s">
        <v>3525</v>
      </c>
      <c r="B22" s="432" t="s">
        <v>3560</v>
      </c>
      <c r="C22" s="432" t="s">
        <v>3561</v>
      </c>
      <c r="D22" s="432"/>
      <c r="E22" s="432"/>
      <c r="F22" s="432"/>
    </row>
    <row r="23" spans="1:7" s="433" customFormat="1" x14ac:dyDescent="0.45">
      <c r="A23" s="432" t="s">
        <v>3525</v>
      </c>
      <c r="B23" s="432" t="s">
        <v>877</v>
      </c>
      <c r="C23" s="432" t="s">
        <v>2949</v>
      </c>
      <c r="D23" s="432"/>
      <c r="E23" s="432"/>
      <c r="F23" s="432"/>
    </row>
    <row r="24" spans="1:7" s="433" customFormat="1" x14ac:dyDescent="0.3"/>
    <row r="25" spans="1:7" s="433" customFormat="1" x14ac:dyDescent="0.3">
      <c r="A25" s="433" t="s">
        <v>3519</v>
      </c>
      <c r="B25" s="433" t="s">
        <v>1607</v>
      </c>
      <c r="C25" s="433" t="s">
        <v>2522</v>
      </c>
    </row>
    <row r="26" spans="1:7" s="433" customFormat="1" x14ac:dyDescent="0.45">
      <c r="A26" s="433" t="s">
        <v>3519</v>
      </c>
      <c r="B26" s="433" t="s">
        <v>3562</v>
      </c>
      <c r="C26" s="433" t="s">
        <v>2524</v>
      </c>
      <c r="G26" s="434"/>
    </row>
    <row r="27" spans="1:7" s="433" customFormat="1" x14ac:dyDescent="0.3">
      <c r="A27" s="433" t="s">
        <v>3519</v>
      </c>
      <c r="B27" s="433" t="s">
        <v>1153</v>
      </c>
      <c r="C27" s="433" t="s">
        <v>2525</v>
      </c>
    </row>
    <row r="28" spans="1:7" s="433" customFormat="1" x14ac:dyDescent="0.3">
      <c r="A28" s="433" t="s">
        <v>3519</v>
      </c>
      <c r="B28" s="433" t="s">
        <v>1921</v>
      </c>
      <c r="C28" s="433" t="s">
        <v>2529</v>
      </c>
    </row>
    <row r="29" spans="1:7" s="433" customFormat="1" x14ac:dyDescent="0.3">
      <c r="A29" s="433" t="s">
        <v>3519</v>
      </c>
      <c r="B29" s="433" t="s">
        <v>2487</v>
      </c>
      <c r="C29" s="433" t="s">
        <v>2531</v>
      </c>
    </row>
    <row r="30" spans="1:7" s="433" customFormat="1" x14ac:dyDescent="0.3">
      <c r="A30" s="433" t="s">
        <v>3519</v>
      </c>
      <c r="B30" s="433" t="s">
        <v>2237</v>
      </c>
      <c r="C30" s="433" t="s">
        <v>2533</v>
      </c>
    </row>
    <row r="31" spans="1:7" s="433" customFormat="1" x14ac:dyDescent="0.3">
      <c r="A31" s="433" t="s">
        <v>3519</v>
      </c>
      <c r="B31" s="433" t="s">
        <v>3563</v>
      </c>
      <c r="C31" s="433" t="s">
        <v>3564</v>
      </c>
    </row>
    <row r="32" spans="1:7" s="433" customFormat="1" x14ac:dyDescent="0.3">
      <c r="A32" s="433" t="s">
        <v>3519</v>
      </c>
      <c r="B32" s="433" t="s">
        <v>3565</v>
      </c>
      <c r="C32" s="433" t="s">
        <v>3566</v>
      </c>
    </row>
    <row r="33" spans="1:9" s="433" customFormat="1" x14ac:dyDescent="0.3">
      <c r="A33" s="433" t="s">
        <v>3519</v>
      </c>
      <c r="B33" s="433" t="s">
        <v>3567</v>
      </c>
      <c r="C33" s="433" t="s">
        <v>3568</v>
      </c>
    </row>
    <row r="34" spans="1:9" s="433" customFormat="1" x14ac:dyDescent="0.45">
      <c r="A34" s="433" t="s">
        <v>3519</v>
      </c>
      <c r="B34" s="433" t="s">
        <v>3569</v>
      </c>
      <c r="C34" s="433" t="s">
        <v>2535</v>
      </c>
      <c r="G34" s="434"/>
    </row>
    <row r="35" spans="1:9" s="433" customFormat="1" x14ac:dyDescent="0.45">
      <c r="A35" s="433" t="s">
        <v>3519</v>
      </c>
      <c r="B35" s="433" t="s">
        <v>3570</v>
      </c>
      <c r="C35" s="433" t="s">
        <v>3571</v>
      </c>
      <c r="G35" s="434"/>
    </row>
    <row r="36" spans="1:9" s="433" customFormat="1" x14ac:dyDescent="0.45">
      <c r="A36" s="433" t="s">
        <v>3519</v>
      </c>
      <c r="B36" s="433" t="s">
        <v>972</v>
      </c>
      <c r="C36" s="433" t="s">
        <v>2537</v>
      </c>
      <c r="G36" s="434"/>
    </row>
    <row r="37" spans="1:9" s="433" customFormat="1" x14ac:dyDescent="0.45">
      <c r="A37" s="433" t="s">
        <v>3519</v>
      </c>
      <c r="B37" s="433" t="s">
        <v>2314</v>
      </c>
      <c r="C37" s="433" t="s">
        <v>2539</v>
      </c>
      <c r="H37" s="434"/>
    </row>
    <row r="38" spans="1:9" s="433" customFormat="1" x14ac:dyDescent="0.45">
      <c r="A38" s="433" t="s">
        <v>3519</v>
      </c>
      <c r="B38" s="433" t="s">
        <v>1519</v>
      </c>
      <c r="C38" s="433" t="s">
        <v>2541</v>
      </c>
      <c r="H38" s="434"/>
    </row>
    <row r="39" spans="1:9" s="433" customFormat="1" x14ac:dyDescent="0.45">
      <c r="A39" s="433" t="s">
        <v>3519</v>
      </c>
      <c r="B39" s="433" t="s">
        <v>3572</v>
      </c>
      <c r="C39" s="433" t="s">
        <v>3573</v>
      </c>
      <c r="H39" s="434"/>
      <c r="I39" s="434"/>
    </row>
    <row r="40" spans="1:9" s="433" customFormat="1" x14ac:dyDescent="0.45">
      <c r="A40" s="433" t="s">
        <v>3519</v>
      </c>
      <c r="B40" s="433" t="s">
        <v>3574</v>
      </c>
      <c r="C40" s="433" t="s">
        <v>3575</v>
      </c>
      <c r="H40" s="434"/>
      <c r="I40" s="434"/>
    </row>
    <row r="41" spans="1:9" s="433" customFormat="1" x14ac:dyDescent="0.45">
      <c r="A41" s="433" t="s">
        <v>3519</v>
      </c>
      <c r="B41" s="433" t="s">
        <v>2341</v>
      </c>
      <c r="C41" s="433" t="s">
        <v>2545</v>
      </c>
      <c r="H41" s="434"/>
      <c r="I41" s="434"/>
    </row>
    <row r="42" spans="1:9" s="433" customFormat="1" x14ac:dyDescent="0.45">
      <c r="H42" s="434"/>
      <c r="I42" s="434"/>
    </row>
    <row r="43" spans="1:9" s="433" customFormat="1" x14ac:dyDescent="0.45">
      <c r="A43" s="433" t="s">
        <v>3520</v>
      </c>
      <c r="B43" s="433" t="s">
        <v>3576</v>
      </c>
      <c r="C43" s="433" t="s">
        <v>3577</v>
      </c>
      <c r="D43" s="433" t="s">
        <v>1607</v>
      </c>
      <c r="I43" s="434"/>
    </row>
    <row r="44" spans="1:9" s="433" customFormat="1" x14ac:dyDescent="0.3">
      <c r="A44" s="433" t="s">
        <v>3520</v>
      </c>
      <c r="B44" s="433" t="s">
        <v>1608</v>
      </c>
      <c r="C44" s="433" t="s">
        <v>2523</v>
      </c>
      <c r="D44" s="433" t="s">
        <v>1607</v>
      </c>
    </row>
    <row r="45" spans="1:9" s="433" customFormat="1" x14ac:dyDescent="0.3">
      <c r="A45" s="433" t="s">
        <v>3520</v>
      </c>
      <c r="B45" s="433" t="s">
        <v>852</v>
      </c>
      <c r="C45" s="433" t="s">
        <v>2524</v>
      </c>
      <c r="D45" s="433" t="s">
        <v>852</v>
      </c>
    </row>
    <row r="46" spans="1:9" s="433" customFormat="1" x14ac:dyDescent="0.45">
      <c r="A46" s="433" t="s">
        <v>3520</v>
      </c>
      <c r="B46" s="433" t="s">
        <v>1323</v>
      </c>
      <c r="C46" s="433" t="s">
        <v>2526</v>
      </c>
      <c r="D46" s="432" t="s">
        <v>1153</v>
      </c>
      <c r="F46" s="434"/>
    </row>
    <row r="47" spans="1:9" s="433" customFormat="1" x14ac:dyDescent="0.45">
      <c r="A47" s="433" t="s">
        <v>3520</v>
      </c>
      <c r="B47" s="433" t="s">
        <v>2416</v>
      </c>
      <c r="C47" s="433" t="s">
        <v>3578</v>
      </c>
      <c r="D47" s="432" t="s">
        <v>1153</v>
      </c>
      <c r="F47" s="434"/>
    </row>
    <row r="48" spans="1:9" s="433" customFormat="1" x14ac:dyDescent="0.45">
      <c r="A48" s="433" t="s">
        <v>3520</v>
      </c>
      <c r="B48" s="433" t="s">
        <v>3579</v>
      </c>
      <c r="C48" s="433" t="s">
        <v>3580</v>
      </c>
      <c r="D48" s="432" t="s">
        <v>1153</v>
      </c>
      <c r="F48" s="434"/>
      <c r="H48" s="432"/>
    </row>
    <row r="49" spans="1:8" s="433" customFormat="1" x14ac:dyDescent="0.45">
      <c r="A49" s="433" t="s">
        <v>3520</v>
      </c>
      <c r="B49" s="433" t="s">
        <v>1154</v>
      </c>
      <c r="C49" s="433" t="s">
        <v>2528</v>
      </c>
      <c r="D49" s="432" t="s">
        <v>1153</v>
      </c>
      <c r="F49" s="434"/>
    </row>
    <row r="50" spans="1:8" s="433" customFormat="1" x14ac:dyDescent="0.45">
      <c r="A50" s="433" t="s">
        <v>3520</v>
      </c>
      <c r="B50" s="433" t="s">
        <v>3581</v>
      </c>
      <c r="C50" s="433" t="s">
        <v>3582</v>
      </c>
      <c r="D50" s="432" t="s">
        <v>1153</v>
      </c>
      <c r="F50" s="434"/>
    </row>
    <row r="51" spans="1:8" s="433" customFormat="1" x14ac:dyDescent="0.45">
      <c r="A51" s="433" t="s">
        <v>3520</v>
      </c>
      <c r="B51" s="433" t="s">
        <v>3583</v>
      </c>
      <c r="C51" s="433" t="s">
        <v>3584</v>
      </c>
      <c r="D51" s="432" t="s">
        <v>1153</v>
      </c>
      <c r="F51" s="434"/>
    </row>
    <row r="52" spans="1:8" s="433" customFormat="1" x14ac:dyDescent="0.45">
      <c r="A52" s="433" t="s">
        <v>3520</v>
      </c>
      <c r="B52" s="433" t="s">
        <v>1922</v>
      </c>
      <c r="C52" s="433" t="s">
        <v>2530</v>
      </c>
      <c r="D52" s="432" t="s">
        <v>1921</v>
      </c>
      <c r="F52" s="434"/>
    </row>
    <row r="53" spans="1:8" s="433" customFormat="1" x14ac:dyDescent="0.45">
      <c r="A53" s="433" t="s">
        <v>3520</v>
      </c>
      <c r="B53" s="433" t="s">
        <v>3585</v>
      </c>
      <c r="C53" s="433" t="s">
        <v>3586</v>
      </c>
      <c r="D53" s="432" t="s">
        <v>1921</v>
      </c>
      <c r="F53" s="434"/>
    </row>
    <row r="54" spans="1:8" s="433" customFormat="1" x14ac:dyDescent="0.45">
      <c r="A54" s="433" t="s">
        <v>3520</v>
      </c>
      <c r="B54" s="433" t="s">
        <v>3587</v>
      </c>
      <c r="C54" s="433" t="s">
        <v>3588</v>
      </c>
      <c r="D54" s="432" t="s">
        <v>1921</v>
      </c>
    </row>
    <row r="55" spans="1:8" s="433" customFormat="1" x14ac:dyDescent="0.45">
      <c r="A55" s="433" t="s">
        <v>3520</v>
      </c>
      <c r="B55" s="433" t="s">
        <v>3589</v>
      </c>
      <c r="C55" s="433" t="s">
        <v>3590</v>
      </c>
      <c r="D55" s="432" t="s">
        <v>2487</v>
      </c>
    </row>
    <row r="56" spans="1:8" s="433" customFormat="1" x14ac:dyDescent="0.45">
      <c r="A56" s="433" t="s">
        <v>3520</v>
      </c>
      <c r="B56" s="433" t="s">
        <v>3591</v>
      </c>
      <c r="C56" s="433" t="s">
        <v>3592</v>
      </c>
      <c r="D56" s="433" t="s">
        <v>2487</v>
      </c>
      <c r="H56" s="432"/>
    </row>
    <row r="57" spans="1:8" s="433" customFormat="1" x14ac:dyDescent="0.45">
      <c r="A57" s="433" t="s">
        <v>3520</v>
      </c>
      <c r="B57" s="433" t="s">
        <v>3593</v>
      </c>
      <c r="C57" s="433" t="s">
        <v>3594</v>
      </c>
      <c r="D57" s="433" t="s">
        <v>2487</v>
      </c>
      <c r="H57" s="432"/>
    </row>
    <row r="58" spans="1:8" s="433" customFormat="1" x14ac:dyDescent="0.45">
      <c r="A58" s="433" t="s">
        <v>3520</v>
      </c>
      <c r="B58" s="433" t="s">
        <v>2488</v>
      </c>
      <c r="C58" s="433" t="s">
        <v>2532</v>
      </c>
      <c r="D58" s="433" t="s">
        <v>2487</v>
      </c>
      <c r="H58" s="432"/>
    </row>
    <row r="59" spans="1:8" s="433" customFormat="1" x14ac:dyDescent="0.45">
      <c r="A59" s="433" t="s">
        <v>3520</v>
      </c>
      <c r="B59" s="433" t="s">
        <v>2238</v>
      </c>
      <c r="C59" s="433" t="s">
        <v>2534</v>
      </c>
      <c r="D59" s="433" t="s">
        <v>2237</v>
      </c>
      <c r="H59" s="432"/>
    </row>
    <row r="60" spans="1:8" s="433" customFormat="1" x14ac:dyDescent="0.45">
      <c r="A60" s="433" t="s">
        <v>3520</v>
      </c>
      <c r="B60" s="433" t="s">
        <v>3595</v>
      </c>
      <c r="C60" s="433" t="s">
        <v>3596</v>
      </c>
      <c r="D60" s="433" t="s">
        <v>2237</v>
      </c>
      <c r="H60" s="432"/>
    </row>
    <row r="61" spans="1:8" s="433" customFormat="1" x14ac:dyDescent="0.3">
      <c r="A61" s="433" t="s">
        <v>3520</v>
      </c>
      <c r="B61" s="433" t="s">
        <v>3597</v>
      </c>
      <c r="C61" s="433" t="s">
        <v>3598</v>
      </c>
      <c r="D61" s="433" t="s">
        <v>2237</v>
      </c>
    </row>
    <row r="62" spans="1:8" s="433" customFormat="1" x14ac:dyDescent="0.3">
      <c r="A62" s="433" t="s">
        <v>3520</v>
      </c>
      <c r="B62" s="433" t="s">
        <v>3599</v>
      </c>
      <c r="C62" s="433" t="s">
        <v>3600</v>
      </c>
      <c r="D62" s="433" t="s">
        <v>2237</v>
      </c>
    </row>
    <row r="63" spans="1:8" s="433" customFormat="1" x14ac:dyDescent="0.3">
      <c r="A63" s="433" t="s">
        <v>3520</v>
      </c>
      <c r="B63" s="433" t="s">
        <v>3601</v>
      </c>
      <c r="C63" s="433" t="s">
        <v>3602</v>
      </c>
      <c r="D63" s="433" t="s">
        <v>3563</v>
      </c>
    </row>
    <row r="64" spans="1:8" s="433" customFormat="1" x14ac:dyDescent="0.3">
      <c r="A64" s="433" t="s">
        <v>3520</v>
      </c>
      <c r="B64" s="433" t="s">
        <v>3603</v>
      </c>
      <c r="C64" s="433" t="s">
        <v>3604</v>
      </c>
      <c r="D64" s="433" t="s">
        <v>3563</v>
      </c>
    </row>
    <row r="65" spans="1:9" s="433" customFormat="1" x14ac:dyDescent="0.3">
      <c r="A65" s="433" t="s">
        <v>3520</v>
      </c>
      <c r="B65" s="433" t="s">
        <v>3605</v>
      </c>
      <c r="C65" s="433" t="s">
        <v>3606</v>
      </c>
      <c r="D65" s="433" t="s">
        <v>3563</v>
      </c>
    </row>
    <row r="66" spans="1:9" s="433" customFormat="1" x14ac:dyDescent="0.3">
      <c r="A66" s="433" t="s">
        <v>3520</v>
      </c>
      <c r="B66" s="433" t="s">
        <v>3607</v>
      </c>
      <c r="C66" s="433" t="s">
        <v>2708</v>
      </c>
      <c r="D66" s="433" t="s">
        <v>3563</v>
      </c>
    </row>
    <row r="67" spans="1:9" s="433" customFormat="1" x14ac:dyDescent="0.45">
      <c r="A67" s="433" t="s">
        <v>3520</v>
      </c>
      <c r="B67" s="433" t="s">
        <v>3608</v>
      </c>
      <c r="C67" s="433" t="s">
        <v>3609</v>
      </c>
      <c r="D67" s="433" t="s">
        <v>3563</v>
      </c>
      <c r="H67" s="432"/>
    </row>
    <row r="68" spans="1:9" s="433" customFormat="1" x14ac:dyDescent="0.45">
      <c r="A68" s="433" t="s">
        <v>3520</v>
      </c>
      <c r="B68" s="433" t="s">
        <v>3610</v>
      </c>
      <c r="C68" s="433" t="s">
        <v>3611</v>
      </c>
      <c r="D68" s="433" t="s">
        <v>3565</v>
      </c>
      <c r="H68" s="432"/>
    </row>
    <row r="69" spans="1:9" s="433" customFormat="1" x14ac:dyDescent="0.45">
      <c r="A69" s="433" t="s">
        <v>3520</v>
      </c>
      <c r="B69" s="433" t="s">
        <v>3612</v>
      </c>
      <c r="C69" s="433" t="s">
        <v>2700</v>
      </c>
      <c r="D69" s="433" t="s">
        <v>3565</v>
      </c>
      <c r="H69" s="432"/>
    </row>
    <row r="70" spans="1:9" s="433" customFormat="1" x14ac:dyDescent="0.45">
      <c r="A70" s="433" t="s">
        <v>3520</v>
      </c>
      <c r="B70" s="433" t="s">
        <v>3613</v>
      </c>
      <c r="C70" s="433" t="s">
        <v>3614</v>
      </c>
      <c r="D70" s="433" t="s">
        <v>3565</v>
      </c>
      <c r="H70" s="432"/>
      <c r="I70" s="434"/>
    </row>
    <row r="71" spans="1:9" s="433" customFormat="1" x14ac:dyDescent="0.45">
      <c r="A71" s="433" t="s">
        <v>3520</v>
      </c>
      <c r="B71" s="433" t="s">
        <v>3615</v>
      </c>
      <c r="C71" s="433" t="s">
        <v>3616</v>
      </c>
      <c r="D71" s="433" t="s">
        <v>3565</v>
      </c>
      <c r="H71" s="432"/>
      <c r="I71" s="434"/>
    </row>
    <row r="72" spans="1:9" s="433" customFormat="1" x14ac:dyDescent="0.45">
      <c r="A72" s="433" t="s">
        <v>3520</v>
      </c>
      <c r="B72" s="433" t="s">
        <v>3617</v>
      </c>
      <c r="C72" s="433" t="s">
        <v>3618</v>
      </c>
      <c r="D72" s="433" t="s">
        <v>3565</v>
      </c>
      <c r="H72" s="432"/>
    </row>
    <row r="73" spans="1:9" s="433" customFormat="1" x14ac:dyDescent="0.45">
      <c r="A73" s="433" t="s">
        <v>3520</v>
      </c>
      <c r="B73" s="433" t="s">
        <v>3619</v>
      </c>
      <c r="C73" s="433" t="s">
        <v>3620</v>
      </c>
      <c r="D73" s="433" t="s">
        <v>3565</v>
      </c>
      <c r="H73" s="432"/>
    </row>
    <row r="74" spans="1:9" s="433" customFormat="1" x14ac:dyDescent="0.45">
      <c r="A74" s="433" t="s">
        <v>3520</v>
      </c>
      <c r="B74" s="433" t="s">
        <v>3621</v>
      </c>
      <c r="C74" s="433" t="s">
        <v>3622</v>
      </c>
      <c r="D74" s="433" t="s">
        <v>3565</v>
      </c>
      <c r="H74" s="432"/>
    </row>
    <row r="75" spans="1:9" s="433" customFormat="1" x14ac:dyDescent="0.45">
      <c r="A75" s="433" t="s">
        <v>3520</v>
      </c>
      <c r="B75" s="433" t="s">
        <v>3623</v>
      </c>
      <c r="C75" s="433" t="s">
        <v>3624</v>
      </c>
      <c r="D75" s="433" t="s">
        <v>3567</v>
      </c>
      <c r="H75" s="432"/>
    </row>
    <row r="76" spans="1:9" s="433" customFormat="1" x14ac:dyDescent="0.45">
      <c r="A76" s="433" t="s">
        <v>3520</v>
      </c>
      <c r="B76" s="433" t="s">
        <v>3625</v>
      </c>
      <c r="C76" s="433" t="s">
        <v>2696</v>
      </c>
      <c r="D76" s="433" t="s">
        <v>3567</v>
      </c>
      <c r="H76" s="432"/>
    </row>
    <row r="77" spans="1:9" s="433" customFormat="1" x14ac:dyDescent="0.3">
      <c r="A77" s="433" t="s">
        <v>3520</v>
      </c>
      <c r="B77" s="433" t="s">
        <v>3626</v>
      </c>
      <c r="C77" s="433" t="s">
        <v>3627</v>
      </c>
      <c r="D77" s="433" t="s">
        <v>3567</v>
      </c>
    </row>
    <row r="78" spans="1:9" s="433" customFormat="1" x14ac:dyDescent="0.3">
      <c r="A78" s="433" t="s">
        <v>3520</v>
      </c>
      <c r="B78" s="433" t="s">
        <v>3628</v>
      </c>
      <c r="C78" s="433" t="s">
        <v>3629</v>
      </c>
      <c r="D78" s="433" t="s">
        <v>3567</v>
      </c>
    </row>
    <row r="79" spans="1:9" s="433" customFormat="1" x14ac:dyDescent="0.3">
      <c r="A79" s="433" t="s">
        <v>3520</v>
      </c>
      <c r="B79" s="433" t="s">
        <v>3630</v>
      </c>
      <c r="C79" s="433" t="s">
        <v>3631</v>
      </c>
      <c r="D79" s="433" t="s">
        <v>3567</v>
      </c>
    </row>
    <row r="80" spans="1:9" s="433" customFormat="1" x14ac:dyDescent="0.3">
      <c r="A80" s="433" t="s">
        <v>3520</v>
      </c>
      <c r="B80" s="433" t="s">
        <v>1940</v>
      </c>
      <c r="C80" s="433" t="s">
        <v>2536</v>
      </c>
      <c r="D80" s="433" t="s">
        <v>1939</v>
      </c>
    </row>
    <row r="81" spans="1:4" s="433" customFormat="1" x14ac:dyDescent="0.3">
      <c r="A81" s="433" t="s">
        <v>3520</v>
      </c>
      <c r="B81" s="433" t="s">
        <v>3632</v>
      </c>
      <c r="C81" s="433" t="s">
        <v>2709</v>
      </c>
      <c r="D81" s="433" t="s">
        <v>1939</v>
      </c>
    </row>
    <row r="82" spans="1:4" s="433" customFormat="1" x14ac:dyDescent="0.3">
      <c r="A82" s="433" t="s">
        <v>3520</v>
      </c>
      <c r="B82" s="433" t="s">
        <v>3633</v>
      </c>
      <c r="C82" s="433" t="s">
        <v>3634</v>
      </c>
      <c r="D82" s="433" t="s">
        <v>3570</v>
      </c>
    </row>
    <row r="83" spans="1:4" s="433" customFormat="1" x14ac:dyDescent="0.3">
      <c r="A83" s="433" t="s">
        <v>3520</v>
      </c>
      <c r="B83" s="433" t="s">
        <v>3635</v>
      </c>
      <c r="C83" s="433" t="s">
        <v>3636</v>
      </c>
      <c r="D83" s="433" t="s">
        <v>3570</v>
      </c>
    </row>
    <row r="84" spans="1:4" s="433" customFormat="1" x14ac:dyDescent="0.3">
      <c r="A84" s="433" t="s">
        <v>3520</v>
      </c>
      <c r="B84" s="433" t="s">
        <v>3637</v>
      </c>
      <c r="C84" s="433" t="s">
        <v>3638</v>
      </c>
      <c r="D84" s="433" t="s">
        <v>3570</v>
      </c>
    </row>
    <row r="85" spans="1:4" s="433" customFormat="1" x14ac:dyDescent="0.3">
      <c r="A85" s="433" t="s">
        <v>3520</v>
      </c>
      <c r="B85" s="433" t="s">
        <v>3639</v>
      </c>
      <c r="C85" s="433" t="s">
        <v>2703</v>
      </c>
      <c r="D85" s="433" t="s">
        <v>3570</v>
      </c>
    </row>
    <row r="86" spans="1:4" s="433" customFormat="1" x14ac:dyDescent="0.3">
      <c r="A86" s="433" t="s">
        <v>3520</v>
      </c>
      <c r="B86" s="433" t="s">
        <v>3640</v>
      </c>
      <c r="C86" s="433" t="s">
        <v>2701</v>
      </c>
      <c r="D86" s="433" t="s">
        <v>972</v>
      </c>
    </row>
    <row r="87" spans="1:4" s="433" customFormat="1" x14ac:dyDescent="0.3">
      <c r="A87" s="433" t="s">
        <v>3520</v>
      </c>
      <c r="B87" s="433" t="s">
        <v>3641</v>
      </c>
      <c r="C87" s="433" t="s">
        <v>3642</v>
      </c>
      <c r="D87" s="433" t="s">
        <v>972</v>
      </c>
    </row>
    <row r="88" spans="1:4" s="433" customFormat="1" x14ac:dyDescent="0.3">
      <c r="A88" s="433" t="s">
        <v>3520</v>
      </c>
      <c r="B88" s="433" t="s">
        <v>3643</v>
      </c>
      <c r="C88" s="433" t="s">
        <v>3644</v>
      </c>
      <c r="D88" s="433" t="s">
        <v>972</v>
      </c>
    </row>
    <row r="89" spans="1:4" s="433" customFormat="1" x14ac:dyDescent="0.3">
      <c r="A89" s="433" t="s">
        <v>3520</v>
      </c>
      <c r="B89" s="433" t="s">
        <v>973</v>
      </c>
      <c r="C89" s="433" t="s">
        <v>2538</v>
      </c>
      <c r="D89" s="433" t="s">
        <v>972</v>
      </c>
    </row>
    <row r="90" spans="1:4" s="433" customFormat="1" x14ac:dyDescent="0.3">
      <c r="A90" s="433" t="s">
        <v>3520</v>
      </c>
      <c r="B90" s="433" t="s">
        <v>3645</v>
      </c>
      <c r="C90" s="433" t="s">
        <v>3646</v>
      </c>
      <c r="D90" s="433" t="s">
        <v>972</v>
      </c>
    </row>
    <row r="91" spans="1:4" s="433" customFormat="1" x14ac:dyDescent="0.3">
      <c r="A91" s="433" t="s">
        <v>3520</v>
      </c>
      <c r="B91" s="433" t="s">
        <v>3647</v>
      </c>
      <c r="C91" s="433" t="s">
        <v>3648</v>
      </c>
      <c r="D91" s="433" t="s">
        <v>972</v>
      </c>
    </row>
    <row r="92" spans="1:4" s="433" customFormat="1" x14ac:dyDescent="0.3">
      <c r="A92" s="433" t="s">
        <v>3520</v>
      </c>
      <c r="B92" s="433" t="s">
        <v>3649</v>
      </c>
      <c r="C92" s="433" t="s">
        <v>3650</v>
      </c>
      <c r="D92" s="433" t="s">
        <v>2314</v>
      </c>
    </row>
    <row r="93" spans="1:4" s="433" customFormat="1" x14ac:dyDescent="0.3">
      <c r="A93" s="433" t="s">
        <v>3520</v>
      </c>
      <c r="B93" s="433" t="s">
        <v>3651</v>
      </c>
      <c r="C93" s="433" t="s">
        <v>2695</v>
      </c>
      <c r="D93" s="433" t="s">
        <v>2314</v>
      </c>
    </row>
    <row r="94" spans="1:4" s="433" customFormat="1" x14ac:dyDescent="0.3">
      <c r="A94" s="433" t="s">
        <v>3520</v>
      </c>
      <c r="B94" s="433" t="s">
        <v>3652</v>
      </c>
      <c r="C94" s="433" t="s">
        <v>3653</v>
      </c>
      <c r="D94" s="433" t="s">
        <v>2314</v>
      </c>
    </row>
    <row r="95" spans="1:4" s="433" customFormat="1" x14ac:dyDescent="0.3">
      <c r="A95" s="433" t="s">
        <v>3520</v>
      </c>
      <c r="B95" s="433" t="s">
        <v>3654</v>
      </c>
      <c r="C95" s="433" t="s">
        <v>2706</v>
      </c>
      <c r="D95" s="433" t="s">
        <v>2314</v>
      </c>
    </row>
    <row r="96" spans="1:4" s="433" customFormat="1" x14ac:dyDescent="0.3">
      <c r="A96" s="433" t="s">
        <v>3520</v>
      </c>
      <c r="B96" s="433" t="s">
        <v>2315</v>
      </c>
      <c r="C96" s="433" t="s">
        <v>2540</v>
      </c>
      <c r="D96" s="433" t="s">
        <v>2314</v>
      </c>
    </row>
    <row r="97" spans="1:4" s="433" customFormat="1" x14ac:dyDescent="0.3">
      <c r="A97" s="433" t="s">
        <v>3520</v>
      </c>
      <c r="B97" s="433" t="s">
        <v>3655</v>
      </c>
      <c r="C97" s="433" t="s">
        <v>2698</v>
      </c>
      <c r="D97" s="433" t="s">
        <v>1519</v>
      </c>
    </row>
    <row r="98" spans="1:4" s="433" customFormat="1" x14ac:dyDescent="0.3">
      <c r="A98" s="433" t="s">
        <v>3520</v>
      </c>
      <c r="B98" s="433" t="s">
        <v>1520</v>
      </c>
      <c r="C98" s="433" t="s">
        <v>2542</v>
      </c>
      <c r="D98" s="433" t="s">
        <v>1519</v>
      </c>
    </row>
    <row r="99" spans="1:4" s="433" customFormat="1" x14ac:dyDescent="0.3">
      <c r="A99" s="433" t="s">
        <v>3520</v>
      </c>
      <c r="B99" s="433" t="s">
        <v>3656</v>
      </c>
      <c r="C99" s="433" t="s">
        <v>3657</v>
      </c>
      <c r="D99" s="433" t="s">
        <v>1519</v>
      </c>
    </row>
    <row r="100" spans="1:4" s="433" customFormat="1" x14ac:dyDescent="0.3">
      <c r="A100" s="433" t="s">
        <v>3520</v>
      </c>
      <c r="B100" s="433" t="s">
        <v>1643</v>
      </c>
      <c r="C100" s="433" t="s">
        <v>2543</v>
      </c>
      <c r="D100" s="433" t="s">
        <v>1519</v>
      </c>
    </row>
    <row r="101" spans="1:4" s="433" customFormat="1" x14ac:dyDescent="0.3">
      <c r="A101" s="433" t="s">
        <v>3520</v>
      </c>
      <c r="B101" s="433" t="s">
        <v>2094</v>
      </c>
      <c r="C101" s="433" t="s">
        <v>2544</v>
      </c>
      <c r="D101" s="433" t="s">
        <v>1519</v>
      </c>
    </row>
    <row r="102" spans="1:4" s="433" customFormat="1" x14ac:dyDescent="0.3">
      <c r="A102" s="433" t="s">
        <v>3520</v>
      </c>
      <c r="B102" s="433" t="s">
        <v>3658</v>
      </c>
      <c r="C102" s="433" t="s">
        <v>3659</v>
      </c>
      <c r="D102" s="433" t="s">
        <v>1519</v>
      </c>
    </row>
    <row r="103" spans="1:4" s="433" customFormat="1" x14ac:dyDescent="0.3">
      <c r="A103" s="433" t="s">
        <v>3520</v>
      </c>
      <c r="B103" s="433" t="s">
        <v>3660</v>
      </c>
      <c r="C103" s="433" t="s">
        <v>3661</v>
      </c>
      <c r="D103" s="433" t="s">
        <v>1519</v>
      </c>
    </row>
    <row r="104" spans="1:4" s="433" customFormat="1" x14ac:dyDescent="0.3">
      <c r="A104" s="433" t="s">
        <v>3520</v>
      </c>
      <c r="B104" s="433" t="s">
        <v>3662</v>
      </c>
      <c r="C104" s="433" t="s">
        <v>2702</v>
      </c>
      <c r="D104" s="433" t="s">
        <v>3572</v>
      </c>
    </row>
    <row r="105" spans="1:4" s="433" customFormat="1" x14ac:dyDescent="0.3">
      <c r="A105" s="433" t="s">
        <v>3520</v>
      </c>
      <c r="B105" s="433" t="s">
        <v>3663</v>
      </c>
      <c r="C105" s="433" t="s">
        <v>3664</v>
      </c>
      <c r="D105" s="433" t="s">
        <v>3572</v>
      </c>
    </row>
    <row r="106" spans="1:4" s="433" customFormat="1" x14ac:dyDescent="0.3">
      <c r="A106" s="433" t="s">
        <v>3520</v>
      </c>
      <c r="B106" s="433" t="s">
        <v>3665</v>
      </c>
      <c r="C106" s="433" t="s">
        <v>2704</v>
      </c>
      <c r="D106" s="433" t="s">
        <v>3572</v>
      </c>
    </row>
    <row r="107" spans="1:4" s="433" customFormat="1" x14ac:dyDescent="0.3">
      <c r="A107" s="433" t="s">
        <v>3520</v>
      </c>
      <c r="B107" s="433" t="s">
        <v>3666</v>
      </c>
      <c r="C107" s="433" t="s">
        <v>2707</v>
      </c>
      <c r="D107" s="433" t="s">
        <v>3572</v>
      </c>
    </row>
    <row r="108" spans="1:4" s="433" customFormat="1" x14ac:dyDescent="0.3">
      <c r="A108" s="433" t="s">
        <v>3520</v>
      </c>
      <c r="B108" s="433" t="s">
        <v>3667</v>
      </c>
      <c r="C108" s="433" t="s">
        <v>3668</v>
      </c>
      <c r="D108" s="433" t="s">
        <v>3572</v>
      </c>
    </row>
    <row r="109" spans="1:4" s="433" customFormat="1" x14ac:dyDescent="0.3">
      <c r="A109" s="433" t="s">
        <v>3520</v>
      </c>
      <c r="B109" s="433" t="s">
        <v>3669</v>
      </c>
      <c r="C109" s="433" t="s">
        <v>2712</v>
      </c>
      <c r="D109" s="433" t="s">
        <v>3572</v>
      </c>
    </row>
    <row r="110" spans="1:4" s="433" customFormat="1" x14ac:dyDescent="0.3">
      <c r="A110" s="433" t="s">
        <v>3520</v>
      </c>
      <c r="B110" s="433" t="s">
        <v>3670</v>
      </c>
      <c r="C110" s="433" t="s">
        <v>3671</v>
      </c>
      <c r="D110" s="433" t="s">
        <v>3574</v>
      </c>
    </row>
    <row r="111" spans="1:4" s="433" customFormat="1" x14ac:dyDescent="0.3">
      <c r="A111" s="433" t="s">
        <v>3520</v>
      </c>
      <c r="B111" s="433" t="s">
        <v>3672</v>
      </c>
      <c r="C111" s="433" t="s">
        <v>3673</v>
      </c>
      <c r="D111" s="433" t="s">
        <v>3574</v>
      </c>
    </row>
    <row r="112" spans="1:4" s="433" customFormat="1" x14ac:dyDescent="0.3">
      <c r="A112" s="433" t="s">
        <v>3520</v>
      </c>
      <c r="B112" s="433" t="s">
        <v>3674</v>
      </c>
      <c r="C112" s="433" t="s">
        <v>3675</v>
      </c>
      <c r="D112" s="433" t="s">
        <v>3574</v>
      </c>
    </row>
    <row r="113" spans="1:5" s="433" customFormat="1" x14ac:dyDescent="0.3">
      <c r="A113" s="433" t="s">
        <v>3520</v>
      </c>
      <c r="B113" s="433" t="s">
        <v>2342</v>
      </c>
      <c r="C113" s="433" t="s">
        <v>2546</v>
      </c>
      <c r="D113" s="433" t="s">
        <v>2341</v>
      </c>
    </row>
    <row r="114" spans="1:5" s="433" customFormat="1" x14ac:dyDescent="0.3">
      <c r="A114" s="433" t="s">
        <v>3520</v>
      </c>
      <c r="B114" s="433" t="s">
        <v>3676</v>
      </c>
      <c r="C114" s="433" t="s">
        <v>3677</v>
      </c>
      <c r="D114" s="433" t="s">
        <v>2341</v>
      </c>
    </row>
    <row r="115" spans="1:5" s="433" customFormat="1" x14ac:dyDescent="0.3"/>
    <row r="116" spans="1:5" s="433" customFormat="1" x14ac:dyDescent="0.3">
      <c r="A116" s="433" t="s">
        <v>3521</v>
      </c>
      <c r="B116" s="433" t="s">
        <v>3576</v>
      </c>
      <c r="C116" s="433" t="s">
        <v>3577</v>
      </c>
      <c r="D116" s="433" t="s">
        <v>1607</v>
      </c>
      <c r="E116" s="433" t="s">
        <v>3576</v>
      </c>
    </row>
    <row r="117" spans="1:5" s="433" customFormat="1" x14ac:dyDescent="0.3">
      <c r="A117" s="433" t="s">
        <v>3521</v>
      </c>
      <c r="B117" s="433" t="s">
        <v>1608</v>
      </c>
      <c r="C117" s="433" t="s">
        <v>2523</v>
      </c>
      <c r="D117" s="433" t="s">
        <v>1607</v>
      </c>
      <c r="E117" s="433" t="s">
        <v>1608</v>
      </c>
    </row>
    <row r="118" spans="1:5" s="433" customFormat="1" x14ac:dyDescent="0.3">
      <c r="A118" s="433" t="s">
        <v>3521</v>
      </c>
      <c r="B118" s="433" t="s">
        <v>3678</v>
      </c>
      <c r="C118" s="433" t="s">
        <v>3679</v>
      </c>
      <c r="D118" s="433" t="s">
        <v>852</v>
      </c>
      <c r="E118" s="433" t="s">
        <v>852</v>
      </c>
    </row>
    <row r="119" spans="1:5" s="433" customFormat="1" x14ac:dyDescent="0.3">
      <c r="A119" s="433" t="s">
        <v>3521</v>
      </c>
      <c r="B119" s="433" t="s">
        <v>3680</v>
      </c>
      <c r="C119" s="433" t="s">
        <v>3681</v>
      </c>
      <c r="D119" s="433" t="s">
        <v>852</v>
      </c>
      <c r="E119" s="433" t="s">
        <v>852</v>
      </c>
    </row>
    <row r="120" spans="1:5" s="433" customFormat="1" x14ac:dyDescent="0.3">
      <c r="A120" s="433" t="s">
        <v>3521</v>
      </c>
      <c r="B120" s="433" t="s">
        <v>890</v>
      </c>
      <c r="C120" s="433" t="s">
        <v>3682</v>
      </c>
      <c r="D120" s="433" t="s">
        <v>852</v>
      </c>
      <c r="E120" s="433" t="s">
        <v>852</v>
      </c>
    </row>
    <row r="121" spans="1:5" s="433" customFormat="1" x14ac:dyDescent="0.3">
      <c r="A121" s="433" t="s">
        <v>3521</v>
      </c>
      <c r="B121" s="433" t="s">
        <v>3683</v>
      </c>
      <c r="C121" s="433" t="s">
        <v>3684</v>
      </c>
      <c r="D121" s="433" t="s">
        <v>852</v>
      </c>
      <c r="E121" s="433" t="s">
        <v>852</v>
      </c>
    </row>
    <row r="122" spans="1:5" s="433" customFormat="1" x14ac:dyDescent="0.3">
      <c r="A122" s="433" t="s">
        <v>3521</v>
      </c>
      <c r="B122" s="433" t="s">
        <v>3685</v>
      </c>
      <c r="C122" s="433" t="s">
        <v>3686</v>
      </c>
      <c r="D122" s="433" t="s">
        <v>852</v>
      </c>
      <c r="E122" s="433" t="s">
        <v>852</v>
      </c>
    </row>
    <row r="123" spans="1:5" s="433" customFormat="1" x14ac:dyDescent="0.3">
      <c r="A123" s="433" t="s">
        <v>3521</v>
      </c>
      <c r="B123" s="433" t="s">
        <v>3687</v>
      </c>
      <c r="C123" s="433" t="s">
        <v>3688</v>
      </c>
      <c r="D123" s="433" t="s">
        <v>852</v>
      </c>
      <c r="E123" s="433" t="s">
        <v>852</v>
      </c>
    </row>
    <row r="124" spans="1:5" s="433" customFormat="1" x14ac:dyDescent="0.3">
      <c r="A124" s="433" t="s">
        <v>3521</v>
      </c>
      <c r="B124" s="433" t="s">
        <v>3689</v>
      </c>
      <c r="C124" s="433" t="s">
        <v>3690</v>
      </c>
      <c r="D124" s="433" t="s">
        <v>852</v>
      </c>
      <c r="E124" s="433" t="s">
        <v>852</v>
      </c>
    </row>
    <row r="125" spans="1:5" s="433" customFormat="1" x14ac:dyDescent="0.3">
      <c r="A125" s="433" t="s">
        <v>3521</v>
      </c>
      <c r="B125" s="433" t="s">
        <v>853</v>
      </c>
      <c r="C125" s="433" t="s">
        <v>3691</v>
      </c>
      <c r="D125" s="433" t="s">
        <v>852</v>
      </c>
      <c r="E125" s="433" t="s">
        <v>852</v>
      </c>
    </row>
    <row r="126" spans="1:5" s="433" customFormat="1" x14ac:dyDescent="0.3">
      <c r="A126" s="433" t="s">
        <v>3521</v>
      </c>
      <c r="B126" s="433" t="s">
        <v>1323</v>
      </c>
      <c r="C126" s="433" t="s">
        <v>2526</v>
      </c>
      <c r="D126" s="433" t="s">
        <v>1153</v>
      </c>
      <c r="E126" s="433" t="s">
        <v>1323</v>
      </c>
    </row>
    <row r="127" spans="1:5" s="433" customFormat="1" x14ac:dyDescent="0.3">
      <c r="A127" s="433" t="s">
        <v>3521</v>
      </c>
      <c r="B127" s="433" t="s">
        <v>2417</v>
      </c>
      <c r="C127" s="433" t="s">
        <v>2527</v>
      </c>
      <c r="D127" s="433" t="s">
        <v>1153</v>
      </c>
      <c r="E127" s="433" t="s">
        <v>2416</v>
      </c>
    </row>
    <row r="128" spans="1:5" s="433" customFormat="1" x14ac:dyDescent="0.3">
      <c r="A128" s="433" t="s">
        <v>3521</v>
      </c>
      <c r="B128" s="433" t="s">
        <v>3579</v>
      </c>
      <c r="C128" s="433" t="s">
        <v>3580</v>
      </c>
      <c r="D128" s="433" t="s">
        <v>1153</v>
      </c>
      <c r="E128" s="433" t="s">
        <v>3579</v>
      </c>
    </row>
    <row r="129" spans="1:5" s="433" customFormat="1" x14ac:dyDescent="0.3">
      <c r="A129" s="433" t="s">
        <v>3521</v>
      </c>
      <c r="B129" s="433" t="s">
        <v>1154</v>
      </c>
      <c r="C129" s="433" t="s">
        <v>2528</v>
      </c>
      <c r="D129" s="433" t="s">
        <v>1153</v>
      </c>
      <c r="E129" s="433" t="s">
        <v>1154</v>
      </c>
    </row>
    <row r="130" spans="1:5" s="433" customFormat="1" x14ac:dyDescent="0.3">
      <c r="A130" s="433" t="s">
        <v>3521</v>
      </c>
      <c r="B130" s="433" t="s">
        <v>3581</v>
      </c>
      <c r="C130" s="433" t="s">
        <v>3582</v>
      </c>
      <c r="D130" s="433" t="s">
        <v>1153</v>
      </c>
      <c r="E130" s="433" t="s">
        <v>3581</v>
      </c>
    </row>
    <row r="131" spans="1:5" s="433" customFormat="1" x14ac:dyDescent="0.3">
      <c r="A131" s="433" t="s">
        <v>3521</v>
      </c>
      <c r="B131" s="433" t="s">
        <v>3583</v>
      </c>
      <c r="C131" s="433" t="s">
        <v>3584</v>
      </c>
      <c r="D131" s="433" t="s">
        <v>1153</v>
      </c>
      <c r="E131" s="433" t="s">
        <v>3583</v>
      </c>
    </row>
    <row r="132" spans="1:5" s="433" customFormat="1" x14ac:dyDescent="0.3">
      <c r="A132" s="433" t="s">
        <v>3521</v>
      </c>
      <c r="B132" s="433" t="s">
        <v>1922</v>
      </c>
      <c r="C132" s="433" t="s">
        <v>2530</v>
      </c>
      <c r="D132" s="433" t="s">
        <v>1921</v>
      </c>
      <c r="E132" s="433" t="s">
        <v>1922</v>
      </c>
    </row>
    <row r="133" spans="1:5" s="433" customFormat="1" x14ac:dyDescent="0.3">
      <c r="A133" s="433" t="s">
        <v>3521</v>
      </c>
      <c r="B133" s="433" t="s">
        <v>3585</v>
      </c>
      <c r="C133" s="433" t="s">
        <v>3586</v>
      </c>
      <c r="D133" s="433" t="s">
        <v>1921</v>
      </c>
      <c r="E133" s="433" t="s">
        <v>3585</v>
      </c>
    </row>
    <row r="134" spans="1:5" s="433" customFormat="1" x14ac:dyDescent="0.3">
      <c r="A134" s="433" t="s">
        <v>3521</v>
      </c>
      <c r="B134" s="433" t="s">
        <v>3587</v>
      </c>
      <c r="C134" s="433" t="s">
        <v>3588</v>
      </c>
      <c r="D134" s="433" t="s">
        <v>1921</v>
      </c>
      <c r="E134" s="433" t="s">
        <v>3587</v>
      </c>
    </row>
    <row r="135" spans="1:5" s="433" customFormat="1" x14ac:dyDescent="0.3">
      <c r="A135" s="433" t="s">
        <v>3521</v>
      </c>
      <c r="B135" s="433" t="s">
        <v>3589</v>
      </c>
      <c r="C135" s="433" t="s">
        <v>3590</v>
      </c>
      <c r="D135" s="433" t="s">
        <v>2487</v>
      </c>
      <c r="E135" s="433" t="s">
        <v>3589</v>
      </c>
    </row>
    <row r="136" spans="1:5" s="433" customFormat="1" x14ac:dyDescent="0.3">
      <c r="A136" s="433" t="s">
        <v>3521</v>
      </c>
      <c r="B136" s="433" t="s">
        <v>3591</v>
      </c>
      <c r="C136" s="433" t="s">
        <v>3592</v>
      </c>
      <c r="D136" s="433" t="s">
        <v>2487</v>
      </c>
      <c r="E136" s="433" t="s">
        <v>3591</v>
      </c>
    </row>
    <row r="137" spans="1:5" s="433" customFormat="1" x14ac:dyDescent="0.3">
      <c r="A137" s="433" t="s">
        <v>3521</v>
      </c>
      <c r="B137" s="433" t="s">
        <v>3593</v>
      </c>
      <c r="C137" s="433" t="s">
        <v>3594</v>
      </c>
      <c r="D137" s="433" t="s">
        <v>2487</v>
      </c>
      <c r="E137" s="433" t="s">
        <v>3593</v>
      </c>
    </row>
    <row r="138" spans="1:5" s="433" customFormat="1" x14ac:dyDescent="0.3">
      <c r="A138" s="433" t="s">
        <v>3521</v>
      </c>
      <c r="B138" s="433" t="s">
        <v>2488</v>
      </c>
      <c r="C138" s="433" t="s">
        <v>2532</v>
      </c>
      <c r="D138" s="433" t="s">
        <v>2487</v>
      </c>
      <c r="E138" s="433" t="s">
        <v>2488</v>
      </c>
    </row>
    <row r="139" spans="1:5" s="433" customFormat="1" x14ac:dyDescent="0.3">
      <c r="A139" s="433" t="s">
        <v>3521</v>
      </c>
      <c r="B139" s="433" t="s">
        <v>2238</v>
      </c>
      <c r="C139" s="433" t="s">
        <v>2534</v>
      </c>
      <c r="D139" s="433" t="s">
        <v>2237</v>
      </c>
      <c r="E139" s="433" t="s">
        <v>2238</v>
      </c>
    </row>
    <row r="140" spans="1:5" s="433" customFormat="1" x14ac:dyDescent="0.3">
      <c r="A140" s="433" t="s">
        <v>3521</v>
      </c>
      <c r="B140" s="433" t="s">
        <v>3595</v>
      </c>
      <c r="C140" s="433" t="s">
        <v>3596</v>
      </c>
      <c r="D140" s="433" t="s">
        <v>2237</v>
      </c>
      <c r="E140" s="433" t="s">
        <v>3595</v>
      </c>
    </row>
    <row r="141" spans="1:5" s="433" customFormat="1" x14ac:dyDescent="0.3">
      <c r="A141" s="433" t="s">
        <v>3521</v>
      </c>
      <c r="B141" s="433" t="s">
        <v>3597</v>
      </c>
      <c r="C141" s="433" t="s">
        <v>3598</v>
      </c>
      <c r="D141" s="433" t="s">
        <v>2237</v>
      </c>
      <c r="E141" s="433" t="s">
        <v>3597</v>
      </c>
    </row>
    <row r="142" spans="1:5" s="433" customFormat="1" x14ac:dyDescent="0.3">
      <c r="A142" s="433" t="s">
        <v>3521</v>
      </c>
      <c r="B142" s="433" t="s">
        <v>3599</v>
      </c>
      <c r="C142" s="433" t="s">
        <v>3600</v>
      </c>
      <c r="D142" s="433" t="s">
        <v>2237</v>
      </c>
      <c r="E142" s="433" t="s">
        <v>3599</v>
      </c>
    </row>
    <row r="143" spans="1:5" s="433" customFormat="1" x14ac:dyDescent="0.3">
      <c r="A143" s="433" t="s">
        <v>3521</v>
      </c>
      <c r="B143" s="433" t="s">
        <v>3601</v>
      </c>
      <c r="C143" s="433" t="s">
        <v>3602</v>
      </c>
      <c r="D143" s="433" t="s">
        <v>3563</v>
      </c>
      <c r="E143" s="433" t="s">
        <v>3601</v>
      </c>
    </row>
    <row r="144" spans="1:5" s="433" customFormat="1" x14ac:dyDescent="0.3">
      <c r="A144" s="433" t="s">
        <v>3521</v>
      </c>
      <c r="B144" s="433" t="s">
        <v>3603</v>
      </c>
      <c r="C144" s="433" t="s">
        <v>3604</v>
      </c>
      <c r="D144" s="433" t="s">
        <v>3563</v>
      </c>
      <c r="E144" s="433" t="s">
        <v>3603</v>
      </c>
    </row>
    <row r="145" spans="1:5" s="433" customFormat="1" x14ac:dyDescent="0.3">
      <c r="A145" s="433" t="s">
        <v>3521</v>
      </c>
      <c r="B145" s="433" t="s">
        <v>3605</v>
      </c>
      <c r="C145" s="433" t="s">
        <v>3606</v>
      </c>
      <c r="D145" s="433" t="s">
        <v>3563</v>
      </c>
      <c r="E145" s="433" t="s">
        <v>3605</v>
      </c>
    </row>
    <row r="146" spans="1:5" s="433" customFormat="1" x14ac:dyDescent="0.3">
      <c r="A146" s="433" t="s">
        <v>3521</v>
      </c>
      <c r="B146" s="433" t="s">
        <v>3607</v>
      </c>
      <c r="C146" s="433" t="s">
        <v>2708</v>
      </c>
      <c r="D146" s="433" t="s">
        <v>3563</v>
      </c>
      <c r="E146" s="433" t="s">
        <v>3607</v>
      </c>
    </row>
    <row r="147" spans="1:5" s="433" customFormat="1" x14ac:dyDescent="0.3">
      <c r="A147" s="433" t="s">
        <v>3521</v>
      </c>
      <c r="B147" s="433" t="s">
        <v>3608</v>
      </c>
      <c r="C147" s="433" t="s">
        <v>3609</v>
      </c>
      <c r="D147" s="433" t="s">
        <v>3563</v>
      </c>
      <c r="E147" s="433" t="s">
        <v>3608</v>
      </c>
    </row>
    <row r="148" spans="1:5" s="433" customFormat="1" x14ac:dyDescent="0.3">
      <c r="A148" s="433" t="s">
        <v>3521</v>
      </c>
      <c r="B148" s="433" t="s">
        <v>3610</v>
      </c>
      <c r="C148" s="433" t="s">
        <v>3611</v>
      </c>
      <c r="D148" s="433" t="s">
        <v>3565</v>
      </c>
      <c r="E148" s="433" t="s">
        <v>3610</v>
      </c>
    </row>
    <row r="149" spans="1:5" s="433" customFormat="1" x14ac:dyDescent="0.3">
      <c r="A149" s="433" t="s">
        <v>3521</v>
      </c>
      <c r="B149" s="433" t="s">
        <v>3612</v>
      </c>
      <c r="C149" s="433" t="s">
        <v>2700</v>
      </c>
      <c r="D149" s="433" t="s">
        <v>3565</v>
      </c>
      <c r="E149" s="433" t="s">
        <v>3612</v>
      </c>
    </row>
    <row r="150" spans="1:5" s="433" customFormat="1" x14ac:dyDescent="0.3">
      <c r="A150" s="433" t="s">
        <v>3521</v>
      </c>
      <c r="B150" s="433" t="s">
        <v>3613</v>
      </c>
      <c r="C150" s="433" t="s">
        <v>3614</v>
      </c>
      <c r="D150" s="433" t="s">
        <v>3565</v>
      </c>
      <c r="E150" s="433" t="s">
        <v>3613</v>
      </c>
    </row>
    <row r="151" spans="1:5" s="433" customFormat="1" x14ac:dyDescent="0.3">
      <c r="A151" s="433" t="s">
        <v>3521</v>
      </c>
      <c r="B151" s="433" t="s">
        <v>3615</v>
      </c>
      <c r="C151" s="433" t="s">
        <v>3616</v>
      </c>
      <c r="D151" s="433" t="s">
        <v>3565</v>
      </c>
      <c r="E151" s="433" t="s">
        <v>3615</v>
      </c>
    </row>
    <row r="152" spans="1:5" s="433" customFormat="1" x14ac:dyDescent="0.3">
      <c r="A152" s="433" t="s">
        <v>3521</v>
      </c>
      <c r="B152" s="433" t="s">
        <v>3617</v>
      </c>
      <c r="C152" s="433" t="s">
        <v>3618</v>
      </c>
      <c r="D152" s="433" t="s">
        <v>3565</v>
      </c>
      <c r="E152" s="433" t="s">
        <v>3617</v>
      </c>
    </row>
    <row r="153" spans="1:5" s="433" customFormat="1" x14ac:dyDescent="0.3">
      <c r="A153" s="433" t="s">
        <v>3521</v>
      </c>
      <c r="B153" s="433" t="s">
        <v>3619</v>
      </c>
      <c r="C153" s="433" t="s">
        <v>3620</v>
      </c>
      <c r="D153" s="433" t="s">
        <v>3565</v>
      </c>
      <c r="E153" s="433" t="s">
        <v>3619</v>
      </c>
    </row>
    <row r="154" spans="1:5" s="433" customFormat="1" x14ac:dyDescent="0.3">
      <c r="A154" s="433" t="s">
        <v>3521</v>
      </c>
      <c r="B154" s="433" t="s">
        <v>3621</v>
      </c>
      <c r="C154" s="433" t="s">
        <v>3622</v>
      </c>
      <c r="D154" s="433" t="s">
        <v>3565</v>
      </c>
      <c r="E154" s="433" t="s">
        <v>3621</v>
      </c>
    </row>
    <row r="155" spans="1:5" s="433" customFormat="1" x14ac:dyDescent="0.3">
      <c r="A155" s="433" t="s">
        <v>3521</v>
      </c>
      <c r="B155" s="433" t="s">
        <v>3623</v>
      </c>
      <c r="C155" s="433" t="s">
        <v>3624</v>
      </c>
      <c r="D155" s="433" t="s">
        <v>3567</v>
      </c>
      <c r="E155" s="433" t="s">
        <v>3623</v>
      </c>
    </row>
    <row r="156" spans="1:5" s="433" customFormat="1" x14ac:dyDescent="0.3">
      <c r="A156" s="433" t="s">
        <v>3521</v>
      </c>
      <c r="B156" s="433" t="s">
        <v>3625</v>
      </c>
      <c r="C156" s="433" t="s">
        <v>2696</v>
      </c>
      <c r="D156" s="433" t="s">
        <v>3567</v>
      </c>
      <c r="E156" s="433" t="s">
        <v>3625</v>
      </c>
    </row>
    <row r="157" spans="1:5" s="433" customFormat="1" x14ac:dyDescent="0.3">
      <c r="A157" s="433" t="s">
        <v>3521</v>
      </c>
      <c r="B157" s="433" t="s">
        <v>3626</v>
      </c>
      <c r="C157" s="433" t="s">
        <v>3627</v>
      </c>
      <c r="D157" s="433" t="s">
        <v>3567</v>
      </c>
      <c r="E157" s="433" t="s">
        <v>3626</v>
      </c>
    </row>
    <row r="158" spans="1:5" s="433" customFormat="1" x14ac:dyDescent="0.3">
      <c r="A158" s="433" t="s">
        <v>3521</v>
      </c>
      <c r="B158" s="433" t="s">
        <v>3628</v>
      </c>
      <c r="C158" s="433" t="s">
        <v>3629</v>
      </c>
      <c r="D158" s="433" t="s">
        <v>3567</v>
      </c>
      <c r="E158" s="433" t="s">
        <v>3628</v>
      </c>
    </row>
    <row r="159" spans="1:5" s="433" customFormat="1" x14ac:dyDescent="0.3">
      <c r="A159" s="433" t="s">
        <v>3521</v>
      </c>
      <c r="B159" s="433" t="s">
        <v>3630</v>
      </c>
      <c r="C159" s="433" t="s">
        <v>3631</v>
      </c>
      <c r="D159" s="433" t="s">
        <v>3567</v>
      </c>
      <c r="E159" s="433" t="s">
        <v>3630</v>
      </c>
    </row>
    <row r="160" spans="1:5" s="433" customFormat="1" x14ac:dyDescent="0.3">
      <c r="A160" s="433" t="s">
        <v>3521</v>
      </c>
      <c r="B160" s="433" t="s">
        <v>1940</v>
      </c>
      <c r="C160" s="433" t="s">
        <v>2536</v>
      </c>
      <c r="D160" s="433" t="s">
        <v>1939</v>
      </c>
      <c r="E160" s="433" t="s">
        <v>1940</v>
      </c>
    </row>
    <row r="161" spans="1:5" s="433" customFormat="1" x14ac:dyDescent="0.3">
      <c r="A161" s="433" t="s">
        <v>3521</v>
      </c>
      <c r="B161" s="433" t="s">
        <v>3632</v>
      </c>
      <c r="C161" s="433" t="s">
        <v>2709</v>
      </c>
      <c r="D161" s="433" t="s">
        <v>1939</v>
      </c>
      <c r="E161" s="433" t="s">
        <v>3632</v>
      </c>
    </row>
    <row r="162" spans="1:5" s="433" customFormat="1" x14ac:dyDescent="0.3">
      <c r="A162" s="433" t="s">
        <v>3521</v>
      </c>
      <c r="B162" s="433" t="s">
        <v>3633</v>
      </c>
      <c r="C162" s="433" t="s">
        <v>3634</v>
      </c>
      <c r="D162" s="433" t="s">
        <v>3570</v>
      </c>
      <c r="E162" s="433" t="s">
        <v>3633</v>
      </c>
    </row>
    <row r="163" spans="1:5" s="433" customFormat="1" x14ac:dyDescent="0.3">
      <c r="A163" s="433" t="s">
        <v>3521</v>
      </c>
      <c r="B163" s="433" t="s">
        <v>3635</v>
      </c>
      <c r="C163" s="433" t="s">
        <v>3636</v>
      </c>
      <c r="D163" s="433" t="s">
        <v>3570</v>
      </c>
      <c r="E163" s="433" t="s">
        <v>3635</v>
      </c>
    </row>
    <row r="164" spans="1:5" s="433" customFormat="1" x14ac:dyDescent="0.3">
      <c r="A164" s="433" t="s">
        <v>3521</v>
      </c>
      <c r="B164" s="433" t="s">
        <v>3637</v>
      </c>
      <c r="C164" s="433" t="s">
        <v>3638</v>
      </c>
      <c r="D164" s="433" t="s">
        <v>3570</v>
      </c>
      <c r="E164" s="433" t="s">
        <v>3637</v>
      </c>
    </row>
    <row r="165" spans="1:5" s="433" customFormat="1" x14ac:dyDescent="0.3">
      <c r="A165" s="433" t="s">
        <v>3521</v>
      </c>
      <c r="B165" s="433" t="s">
        <v>3639</v>
      </c>
      <c r="C165" s="433" t="s">
        <v>2703</v>
      </c>
      <c r="D165" s="433" t="s">
        <v>3570</v>
      </c>
      <c r="E165" s="433" t="s">
        <v>3639</v>
      </c>
    </row>
    <row r="166" spans="1:5" s="433" customFormat="1" x14ac:dyDescent="0.3">
      <c r="A166" s="433" t="s">
        <v>3521</v>
      </c>
      <c r="B166" s="433" t="s">
        <v>3640</v>
      </c>
      <c r="C166" s="433" t="s">
        <v>2701</v>
      </c>
      <c r="D166" s="433" t="s">
        <v>972</v>
      </c>
      <c r="E166" s="433" t="s">
        <v>3640</v>
      </c>
    </row>
    <row r="167" spans="1:5" s="433" customFormat="1" x14ac:dyDescent="0.3">
      <c r="A167" s="433" t="s">
        <v>3521</v>
      </c>
      <c r="B167" s="433" t="s">
        <v>3641</v>
      </c>
      <c r="C167" s="433" t="s">
        <v>3642</v>
      </c>
      <c r="D167" s="433" t="s">
        <v>972</v>
      </c>
      <c r="E167" s="433" t="s">
        <v>3641</v>
      </c>
    </row>
    <row r="168" spans="1:5" s="433" customFormat="1" x14ac:dyDescent="0.3">
      <c r="A168" s="433" t="s">
        <v>3521</v>
      </c>
      <c r="B168" s="433" t="s">
        <v>3643</v>
      </c>
      <c r="C168" s="433" t="s">
        <v>3644</v>
      </c>
      <c r="D168" s="433" t="s">
        <v>972</v>
      </c>
      <c r="E168" s="433" t="s">
        <v>3643</v>
      </c>
    </row>
    <row r="169" spans="1:5" s="433" customFormat="1" x14ac:dyDescent="0.3">
      <c r="A169" s="433" t="s">
        <v>3521</v>
      </c>
      <c r="B169" s="433" t="s">
        <v>973</v>
      </c>
      <c r="C169" s="433" t="s">
        <v>2538</v>
      </c>
      <c r="D169" s="433" t="s">
        <v>972</v>
      </c>
      <c r="E169" s="433" t="s">
        <v>973</v>
      </c>
    </row>
    <row r="170" spans="1:5" s="433" customFormat="1" x14ac:dyDescent="0.3">
      <c r="A170" s="433" t="s">
        <v>3521</v>
      </c>
      <c r="B170" s="433" t="s">
        <v>3645</v>
      </c>
      <c r="C170" s="433" t="s">
        <v>3646</v>
      </c>
      <c r="D170" s="433" t="s">
        <v>972</v>
      </c>
      <c r="E170" s="433" t="s">
        <v>3645</v>
      </c>
    </row>
    <row r="171" spans="1:5" s="433" customFormat="1" x14ac:dyDescent="0.3">
      <c r="A171" s="433" t="s">
        <v>3521</v>
      </c>
      <c r="B171" s="433" t="s">
        <v>3647</v>
      </c>
      <c r="C171" s="433" t="s">
        <v>3648</v>
      </c>
      <c r="D171" s="433" t="s">
        <v>972</v>
      </c>
      <c r="E171" s="433" t="s">
        <v>3647</v>
      </c>
    </row>
    <row r="172" spans="1:5" s="433" customFormat="1" x14ac:dyDescent="0.3">
      <c r="A172" s="433" t="s">
        <v>3521</v>
      </c>
      <c r="B172" s="433" t="s">
        <v>3649</v>
      </c>
      <c r="C172" s="433" t="s">
        <v>3650</v>
      </c>
      <c r="D172" s="433" t="s">
        <v>2314</v>
      </c>
      <c r="E172" s="433" t="s">
        <v>3649</v>
      </c>
    </row>
    <row r="173" spans="1:5" s="433" customFormat="1" x14ac:dyDescent="0.3">
      <c r="A173" s="433" t="s">
        <v>3521</v>
      </c>
      <c r="B173" s="433" t="s">
        <v>3651</v>
      </c>
      <c r="C173" s="433" t="s">
        <v>2695</v>
      </c>
      <c r="D173" s="433" t="s">
        <v>2314</v>
      </c>
      <c r="E173" s="433" t="s">
        <v>3651</v>
      </c>
    </row>
    <row r="174" spans="1:5" s="433" customFormat="1" x14ac:dyDescent="0.3">
      <c r="A174" s="433" t="s">
        <v>3521</v>
      </c>
      <c r="B174" s="433" t="s">
        <v>3652</v>
      </c>
      <c r="C174" s="433" t="s">
        <v>3653</v>
      </c>
      <c r="D174" s="433" t="s">
        <v>2314</v>
      </c>
      <c r="E174" s="433" t="s">
        <v>3652</v>
      </c>
    </row>
    <row r="175" spans="1:5" s="433" customFormat="1" x14ac:dyDescent="0.3">
      <c r="A175" s="433" t="s">
        <v>3521</v>
      </c>
      <c r="B175" s="433" t="s">
        <v>3654</v>
      </c>
      <c r="C175" s="433" t="s">
        <v>2706</v>
      </c>
      <c r="D175" s="433" t="s">
        <v>2314</v>
      </c>
      <c r="E175" s="433" t="s">
        <v>3654</v>
      </c>
    </row>
    <row r="176" spans="1:5" s="433" customFormat="1" x14ac:dyDescent="0.3">
      <c r="A176" s="433" t="s">
        <v>3521</v>
      </c>
      <c r="B176" s="433" t="s">
        <v>2315</v>
      </c>
      <c r="C176" s="433" t="s">
        <v>2540</v>
      </c>
      <c r="D176" s="433" t="s">
        <v>2314</v>
      </c>
      <c r="E176" s="433" t="s">
        <v>2315</v>
      </c>
    </row>
    <row r="177" spans="1:5" s="433" customFormat="1" x14ac:dyDescent="0.3">
      <c r="A177" s="433" t="s">
        <v>3521</v>
      </c>
      <c r="B177" s="433" t="s">
        <v>3655</v>
      </c>
      <c r="C177" s="433" t="s">
        <v>2698</v>
      </c>
      <c r="D177" s="433" t="s">
        <v>1519</v>
      </c>
      <c r="E177" s="433" t="s">
        <v>3655</v>
      </c>
    </row>
    <row r="178" spans="1:5" s="433" customFormat="1" x14ac:dyDescent="0.3">
      <c r="A178" s="433" t="s">
        <v>3521</v>
      </c>
      <c r="B178" s="433" t="s">
        <v>1520</v>
      </c>
      <c r="C178" s="433" t="s">
        <v>2542</v>
      </c>
      <c r="D178" s="433" t="s">
        <v>1519</v>
      </c>
      <c r="E178" s="433" t="s">
        <v>1520</v>
      </c>
    </row>
    <row r="179" spans="1:5" s="433" customFormat="1" x14ac:dyDescent="0.3">
      <c r="A179" s="433" t="s">
        <v>3521</v>
      </c>
      <c r="B179" s="433" t="s">
        <v>3656</v>
      </c>
      <c r="C179" s="433" t="s">
        <v>3657</v>
      </c>
      <c r="D179" s="433" t="s">
        <v>1519</v>
      </c>
      <c r="E179" s="433" t="s">
        <v>3656</v>
      </c>
    </row>
    <row r="180" spans="1:5" s="433" customFormat="1" x14ac:dyDescent="0.3">
      <c r="A180" s="433" t="s">
        <v>3521</v>
      </c>
      <c r="B180" s="433" t="s">
        <v>1643</v>
      </c>
      <c r="C180" s="433" t="s">
        <v>2543</v>
      </c>
      <c r="D180" s="433" t="s">
        <v>1519</v>
      </c>
      <c r="E180" s="433" t="s">
        <v>1643</v>
      </c>
    </row>
    <row r="181" spans="1:5" s="433" customFormat="1" x14ac:dyDescent="0.3">
      <c r="A181" s="433" t="s">
        <v>3521</v>
      </c>
      <c r="B181" s="433" t="s">
        <v>2094</v>
      </c>
      <c r="C181" s="433" t="s">
        <v>2544</v>
      </c>
      <c r="D181" s="433" t="s">
        <v>1519</v>
      </c>
      <c r="E181" s="433" t="s">
        <v>2094</v>
      </c>
    </row>
    <row r="182" spans="1:5" s="433" customFormat="1" x14ac:dyDescent="0.3">
      <c r="A182" s="433" t="s">
        <v>3521</v>
      </c>
      <c r="B182" s="433" t="s">
        <v>3658</v>
      </c>
      <c r="C182" s="433" t="s">
        <v>3659</v>
      </c>
      <c r="D182" s="433" t="s">
        <v>1519</v>
      </c>
      <c r="E182" s="433" t="s">
        <v>3658</v>
      </c>
    </row>
    <row r="183" spans="1:5" s="433" customFormat="1" x14ac:dyDescent="0.3">
      <c r="A183" s="433" t="s">
        <v>3521</v>
      </c>
      <c r="B183" s="433" t="s">
        <v>3660</v>
      </c>
      <c r="C183" s="433" t="s">
        <v>3661</v>
      </c>
      <c r="D183" s="433" t="s">
        <v>1519</v>
      </c>
      <c r="E183" s="433" t="s">
        <v>3660</v>
      </c>
    </row>
    <row r="184" spans="1:5" s="433" customFormat="1" x14ac:dyDescent="0.3">
      <c r="A184" s="433" t="s">
        <v>3521</v>
      </c>
      <c r="B184" s="433" t="s">
        <v>3662</v>
      </c>
      <c r="C184" s="433" t="s">
        <v>2702</v>
      </c>
      <c r="D184" s="433" t="s">
        <v>3572</v>
      </c>
      <c r="E184" s="433" t="s">
        <v>3662</v>
      </c>
    </row>
    <row r="185" spans="1:5" s="433" customFormat="1" x14ac:dyDescent="0.3">
      <c r="A185" s="433" t="s">
        <v>3521</v>
      </c>
      <c r="B185" s="433" t="s">
        <v>3663</v>
      </c>
      <c r="C185" s="433" t="s">
        <v>3664</v>
      </c>
      <c r="D185" s="433" t="s">
        <v>3572</v>
      </c>
      <c r="E185" s="433" t="s">
        <v>3663</v>
      </c>
    </row>
    <row r="186" spans="1:5" s="433" customFormat="1" x14ac:dyDescent="0.3">
      <c r="A186" s="433" t="s">
        <v>3521</v>
      </c>
      <c r="B186" s="433" t="s">
        <v>3665</v>
      </c>
      <c r="C186" s="433" t="s">
        <v>2704</v>
      </c>
      <c r="D186" s="433" t="s">
        <v>3572</v>
      </c>
      <c r="E186" s="433" t="s">
        <v>3665</v>
      </c>
    </row>
    <row r="187" spans="1:5" s="433" customFormat="1" x14ac:dyDescent="0.3">
      <c r="A187" s="433" t="s">
        <v>3521</v>
      </c>
      <c r="B187" s="433" t="s">
        <v>3666</v>
      </c>
      <c r="C187" s="433" t="s">
        <v>2707</v>
      </c>
      <c r="D187" s="433" t="s">
        <v>3572</v>
      </c>
      <c r="E187" s="433" t="s">
        <v>3666</v>
      </c>
    </row>
    <row r="188" spans="1:5" s="433" customFormat="1" x14ac:dyDescent="0.3">
      <c r="A188" s="433" t="s">
        <v>3521</v>
      </c>
      <c r="B188" s="433" t="s">
        <v>3667</v>
      </c>
      <c r="C188" s="433" t="s">
        <v>3668</v>
      </c>
      <c r="D188" s="433" t="s">
        <v>3572</v>
      </c>
      <c r="E188" s="433" t="s">
        <v>3667</v>
      </c>
    </row>
    <row r="189" spans="1:5" s="433" customFormat="1" x14ac:dyDescent="0.3">
      <c r="A189" s="433" t="s">
        <v>3521</v>
      </c>
      <c r="B189" s="433" t="s">
        <v>3669</v>
      </c>
      <c r="C189" s="433" t="s">
        <v>2712</v>
      </c>
      <c r="D189" s="433" t="s">
        <v>3572</v>
      </c>
      <c r="E189" s="433" t="s">
        <v>3669</v>
      </c>
    </row>
    <row r="190" spans="1:5" s="433" customFormat="1" x14ac:dyDescent="0.3">
      <c r="A190" s="433" t="s">
        <v>3521</v>
      </c>
      <c r="B190" s="433" t="s">
        <v>3670</v>
      </c>
      <c r="C190" s="433" t="s">
        <v>3671</v>
      </c>
      <c r="D190" s="433" t="s">
        <v>3574</v>
      </c>
      <c r="E190" s="433" t="s">
        <v>3670</v>
      </c>
    </row>
    <row r="191" spans="1:5" s="433" customFormat="1" x14ac:dyDescent="0.45">
      <c r="A191" s="433" t="s">
        <v>3521</v>
      </c>
      <c r="B191" s="433" t="s">
        <v>3672</v>
      </c>
      <c r="C191" s="432" t="s">
        <v>3673</v>
      </c>
      <c r="D191" s="433" t="s">
        <v>3574</v>
      </c>
      <c r="E191" s="433" t="s">
        <v>3672</v>
      </c>
    </row>
    <row r="192" spans="1:5" s="433" customFormat="1" x14ac:dyDescent="0.45">
      <c r="A192" s="433" t="s">
        <v>3521</v>
      </c>
      <c r="B192" s="433" t="s">
        <v>3674</v>
      </c>
      <c r="C192" s="432" t="s">
        <v>3675</v>
      </c>
      <c r="D192" s="433" t="s">
        <v>3574</v>
      </c>
      <c r="E192" s="433" t="s">
        <v>3674</v>
      </c>
    </row>
    <row r="193" spans="1:6" s="433" customFormat="1" x14ac:dyDescent="0.45">
      <c r="A193" s="433" t="s">
        <v>3521</v>
      </c>
      <c r="B193" s="433" t="s">
        <v>2342</v>
      </c>
      <c r="C193" s="432" t="s">
        <v>2546</v>
      </c>
      <c r="D193" s="433" t="s">
        <v>2341</v>
      </c>
      <c r="E193" s="433" t="s">
        <v>2342</v>
      </c>
    </row>
    <row r="194" spans="1:6" s="433" customFormat="1" x14ac:dyDescent="0.45">
      <c r="A194" s="433" t="s">
        <v>3521</v>
      </c>
      <c r="B194" s="433" t="s">
        <v>3676</v>
      </c>
      <c r="C194" s="432" t="s">
        <v>3677</v>
      </c>
      <c r="D194" s="433" t="s">
        <v>2341</v>
      </c>
      <c r="E194" s="433" t="s">
        <v>3676</v>
      </c>
    </row>
    <row r="195" spans="1:6" s="433" customFormat="1" x14ac:dyDescent="0.45">
      <c r="C195" s="432"/>
    </row>
    <row r="196" spans="1:6" s="433" customFormat="1" x14ac:dyDescent="0.45">
      <c r="A196" s="433" t="s">
        <v>3692</v>
      </c>
      <c r="B196" s="433" t="s">
        <v>3576</v>
      </c>
      <c r="C196" s="432" t="s">
        <v>3577</v>
      </c>
      <c r="D196" s="433" t="s">
        <v>1607</v>
      </c>
      <c r="E196" s="433" t="s">
        <v>3576</v>
      </c>
      <c r="F196" s="433" t="s">
        <v>3576</v>
      </c>
    </row>
    <row r="197" spans="1:6" s="433" customFormat="1" x14ac:dyDescent="0.45">
      <c r="A197" s="433" t="s">
        <v>3692</v>
      </c>
      <c r="B197" s="433" t="s">
        <v>1608</v>
      </c>
      <c r="C197" s="432" t="s">
        <v>2523</v>
      </c>
      <c r="D197" s="433" t="s">
        <v>1607</v>
      </c>
      <c r="E197" s="433" t="s">
        <v>1608</v>
      </c>
      <c r="F197" s="433" t="s">
        <v>1608</v>
      </c>
    </row>
    <row r="198" spans="1:6" s="433" customFormat="1" x14ac:dyDescent="0.45">
      <c r="A198" s="433" t="s">
        <v>3692</v>
      </c>
      <c r="B198" s="433" t="s">
        <v>852</v>
      </c>
      <c r="C198" s="432" t="s">
        <v>3679</v>
      </c>
      <c r="D198" s="433" t="s">
        <v>852</v>
      </c>
      <c r="E198" s="433" t="s">
        <v>852</v>
      </c>
      <c r="F198" s="433" t="s">
        <v>3678</v>
      </c>
    </row>
    <row r="199" spans="1:6" s="433" customFormat="1" x14ac:dyDescent="0.45">
      <c r="A199" s="433" t="s">
        <v>3692</v>
      </c>
      <c r="B199" s="433" t="s">
        <v>852</v>
      </c>
      <c r="C199" s="432" t="s">
        <v>3681</v>
      </c>
      <c r="D199" s="433" t="s">
        <v>852</v>
      </c>
      <c r="E199" s="433" t="s">
        <v>852</v>
      </c>
      <c r="F199" s="433" t="s">
        <v>3680</v>
      </c>
    </row>
    <row r="200" spans="1:6" s="433" customFormat="1" x14ac:dyDescent="0.45">
      <c r="A200" s="433" t="s">
        <v>3692</v>
      </c>
      <c r="B200" s="433" t="s">
        <v>852</v>
      </c>
      <c r="C200" s="432" t="s">
        <v>3682</v>
      </c>
      <c r="D200" s="433" t="s">
        <v>852</v>
      </c>
      <c r="E200" s="433" t="s">
        <v>852</v>
      </c>
      <c r="F200" s="433" t="s">
        <v>890</v>
      </c>
    </row>
    <row r="201" spans="1:6" s="433" customFormat="1" x14ac:dyDescent="0.45">
      <c r="A201" s="433" t="s">
        <v>3692</v>
      </c>
      <c r="B201" s="433" t="s">
        <v>852</v>
      </c>
      <c r="C201" s="432" t="s">
        <v>3684</v>
      </c>
      <c r="D201" s="433" t="s">
        <v>852</v>
      </c>
      <c r="E201" s="433" t="s">
        <v>852</v>
      </c>
      <c r="F201" s="433" t="s">
        <v>3683</v>
      </c>
    </row>
    <row r="202" spans="1:6" s="433" customFormat="1" x14ac:dyDescent="0.45">
      <c r="A202" s="433" t="s">
        <v>3692</v>
      </c>
      <c r="B202" s="433" t="s">
        <v>852</v>
      </c>
      <c r="C202" s="432" t="s">
        <v>3686</v>
      </c>
      <c r="D202" s="433" t="s">
        <v>852</v>
      </c>
      <c r="E202" s="433" t="s">
        <v>852</v>
      </c>
      <c r="F202" s="433" t="s">
        <v>3685</v>
      </c>
    </row>
    <row r="203" spans="1:6" s="433" customFormat="1" x14ac:dyDescent="0.45">
      <c r="A203" s="433" t="s">
        <v>3692</v>
      </c>
      <c r="B203" s="433" t="s">
        <v>852</v>
      </c>
      <c r="C203" s="432" t="s">
        <v>3688</v>
      </c>
      <c r="D203" s="433" t="s">
        <v>852</v>
      </c>
      <c r="E203" s="433" t="s">
        <v>852</v>
      </c>
      <c r="F203" s="433" t="s">
        <v>3687</v>
      </c>
    </row>
    <row r="204" spans="1:6" s="433" customFormat="1" x14ac:dyDescent="0.45">
      <c r="A204" s="433" t="s">
        <v>3692</v>
      </c>
      <c r="B204" s="433" t="s">
        <v>852</v>
      </c>
      <c r="C204" s="432" t="s">
        <v>3690</v>
      </c>
      <c r="D204" s="433" t="s">
        <v>852</v>
      </c>
      <c r="E204" s="433" t="s">
        <v>852</v>
      </c>
      <c r="F204" s="433" t="s">
        <v>3689</v>
      </c>
    </row>
    <row r="205" spans="1:6" s="433" customFormat="1" x14ac:dyDescent="0.45">
      <c r="A205" s="433" t="s">
        <v>3692</v>
      </c>
      <c r="B205" s="433" t="s">
        <v>852</v>
      </c>
      <c r="C205" s="432" t="s">
        <v>3691</v>
      </c>
      <c r="D205" s="433" t="s">
        <v>852</v>
      </c>
      <c r="E205" s="433" t="s">
        <v>852</v>
      </c>
      <c r="F205" s="433" t="s">
        <v>853</v>
      </c>
    </row>
    <row r="206" spans="1:6" s="433" customFormat="1" x14ac:dyDescent="0.45">
      <c r="A206" s="433" t="s">
        <v>3692</v>
      </c>
      <c r="B206" s="433" t="s">
        <v>1323</v>
      </c>
      <c r="C206" s="432" t="s">
        <v>2526</v>
      </c>
      <c r="D206" s="433" t="s">
        <v>1153</v>
      </c>
      <c r="E206" s="433" t="s">
        <v>1323</v>
      </c>
      <c r="F206" s="433" t="s">
        <v>1323</v>
      </c>
    </row>
    <row r="207" spans="1:6" s="433" customFormat="1" x14ac:dyDescent="0.45">
      <c r="A207" s="433" t="s">
        <v>3692</v>
      </c>
      <c r="B207" s="433" t="s">
        <v>2417</v>
      </c>
      <c r="C207" s="432" t="s">
        <v>2527</v>
      </c>
      <c r="D207" s="433" t="s">
        <v>1153</v>
      </c>
      <c r="E207" s="433" t="s">
        <v>2416</v>
      </c>
      <c r="F207" s="433" t="s">
        <v>2417</v>
      </c>
    </row>
    <row r="208" spans="1:6" s="433" customFormat="1" x14ac:dyDescent="0.45">
      <c r="A208" s="433" t="s">
        <v>3692</v>
      </c>
      <c r="B208" s="433" t="s">
        <v>3579</v>
      </c>
      <c r="C208" s="432" t="s">
        <v>3580</v>
      </c>
      <c r="D208" s="433" t="s">
        <v>1153</v>
      </c>
      <c r="E208" s="433" t="s">
        <v>3579</v>
      </c>
      <c r="F208" s="433" t="s">
        <v>3579</v>
      </c>
    </row>
    <row r="209" spans="1:6" s="433" customFormat="1" x14ac:dyDescent="0.45">
      <c r="A209" s="433" t="s">
        <v>3692</v>
      </c>
      <c r="B209" s="433" t="s">
        <v>1154</v>
      </c>
      <c r="C209" s="432" t="s">
        <v>2528</v>
      </c>
      <c r="D209" s="433" t="s">
        <v>1153</v>
      </c>
      <c r="E209" s="433" t="s">
        <v>1154</v>
      </c>
      <c r="F209" s="433" t="s">
        <v>1154</v>
      </c>
    </row>
    <row r="210" spans="1:6" s="433" customFormat="1" x14ac:dyDescent="0.45">
      <c r="A210" s="433" t="s">
        <v>3692</v>
      </c>
      <c r="B210" s="433" t="s">
        <v>3581</v>
      </c>
      <c r="C210" s="432" t="s">
        <v>3582</v>
      </c>
      <c r="D210" s="433" t="s">
        <v>1153</v>
      </c>
      <c r="E210" s="433" t="s">
        <v>3581</v>
      </c>
      <c r="F210" s="433" t="s">
        <v>3581</v>
      </c>
    </row>
    <row r="211" spans="1:6" s="433" customFormat="1" x14ac:dyDescent="0.45">
      <c r="A211" s="433" t="s">
        <v>3692</v>
      </c>
      <c r="B211" s="433" t="s">
        <v>3583</v>
      </c>
      <c r="C211" s="432" t="s">
        <v>3584</v>
      </c>
      <c r="D211" s="433" t="s">
        <v>1153</v>
      </c>
      <c r="E211" s="433" t="s">
        <v>3583</v>
      </c>
      <c r="F211" s="433" t="s">
        <v>3583</v>
      </c>
    </row>
    <row r="212" spans="1:6" s="433" customFormat="1" x14ac:dyDescent="0.45">
      <c r="A212" s="433" t="s">
        <v>3692</v>
      </c>
      <c r="B212" s="433" t="s">
        <v>1922</v>
      </c>
      <c r="C212" s="432" t="s">
        <v>2530</v>
      </c>
      <c r="D212" s="433" t="s">
        <v>1921</v>
      </c>
      <c r="E212" s="433" t="s">
        <v>1922</v>
      </c>
      <c r="F212" s="433" t="s">
        <v>1922</v>
      </c>
    </row>
    <row r="213" spans="1:6" s="433" customFormat="1" x14ac:dyDescent="0.45">
      <c r="A213" s="433" t="s">
        <v>3692</v>
      </c>
      <c r="B213" s="433" t="s">
        <v>3585</v>
      </c>
      <c r="C213" s="432" t="s">
        <v>3586</v>
      </c>
      <c r="D213" s="433" t="s">
        <v>1921</v>
      </c>
      <c r="E213" s="433" t="s">
        <v>3585</v>
      </c>
      <c r="F213" s="433" t="s">
        <v>3585</v>
      </c>
    </row>
    <row r="214" spans="1:6" s="433" customFormat="1" x14ac:dyDescent="0.45">
      <c r="A214" s="433" t="s">
        <v>3692</v>
      </c>
      <c r="B214" s="433" t="s">
        <v>3587</v>
      </c>
      <c r="C214" s="432" t="s">
        <v>3588</v>
      </c>
      <c r="D214" s="433" t="s">
        <v>1921</v>
      </c>
      <c r="E214" s="433" t="s">
        <v>3587</v>
      </c>
      <c r="F214" s="433" t="s">
        <v>3587</v>
      </c>
    </row>
    <row r="215" spans="1:6" s="433" customFormat="1" x14ac:dyDescent="0.45">
      <c r="A215" s="433" t="s">
        <v>3692</v>
      </c>
      <c r="B215" s="433" t="s">
        <v>3589</v>
      </c>
      <c r="C215" s="432" t="s">
        <v>3590</v>
      </c>
      <c r="D215" s="433" t="s">
        <v>2487</v>
      </c>
      <c r="E215" s="433" t="s">
        <v>3589</v>
      </c>
      <c r="F215" s="433" t="s">
        <v>3589</v>
      </c>
    </row>
    <row r="216" spans="1:6" s="433" customFormat="1" x14ac:dyDescent="0.45">
      <c r="A216" s="433" t="s">
        <v>3692</v>
      </c>
      <c r="B216" s="433" t="s">
        <v>3591</v>
      </c>
      <c r="C216" s="432" t="s">
        <v>3592</v>
      </c>
      <c r="D216" s="433" t="s">
        <v>2487</v>
      </c>
      <c r="E216" s="433" t="s">
        <v>3591</v>
      </c>
      <c r="F216" s="433" t="s">
        <v>3591</v>
      </c>
    </row>
    <row r="217" spans="1:6" s="433" customFormat="1" x14ac:dyDescent="0.45">
      <c r="A217" s="433" t="s">
        <v>3692</v>
      </c>
      <c r="B217" s="433" t="s">
        <v>3593</v>
      </c>
      <c r="C217" s="432" t="s">
        <v>3594</v>
      </c>
      <c r="D217" s="433" t="s">
        <v>2487</v>
      </c>
      <c r="E217" s="433" t="s">
        <v>3593</v>
      </c>
      <c r="F217" s="433" t="s">
        <v>3593</v>
      </c>
    </row>
    <row r="218" spans="1:6" s="433" customFormat="1" x14ac:dyDescent="0.45">
      <c r="A218" s="433" t="s">
        <v>3692</v>
      </c>
      <c r="B218" s="433" t="s">
        <v>2488</v>
      </c>
      <c r="C218" s="432" t="s">
        <v>2532</v>
      </c>
      <c r="D218" s="433" t="s">
        <v>2487</v>
      </c>
      <c r="E218" s="433" t="s">
        <v>2488</v>
      </c>
      <c r="F218" s="433" t="s">
        <v>2488</v>
      </c>
    </row>
    <row r="219" spans="1:6" s="433" customFormat="1" x14ac:dyDescent="0.45">
      <c r="A219" s="433" t="s">
        <v>3692</v>
      </c>
      <c r="B219" s="433" t="s">
        <v>2238</v>
      </c>
      <c r="C219" s="432" t="s">
        <v>2534</v>
      </c>
      <c r="D219" s="433" t="s">
        <v>2237</v>
      </c>
      <c r="E219" s="433" t="s">
        <v>2238</v>
      </c>
      <c r="F219" s="433" t="s">
        <v>2238</v>
      </c>
    </row>
    <row r="220" spans="1:6" s="433" customFormat="1" x14ac:dyDescent="0.45">
      <c r="A220" s="433" t="s">
        <v>3692</v>
      </c>
      <c r="B220" s="433" t="s">
        <v>3595</v>
      </c>
      <c r="C220" s="432" t="s">
        <v>3596</v>
      </c>
      <c r="D220" s="433" t="s">
        <v>2237</v>
      </c>
      <c r="E220" s="433" t="s">
        <v>3595</v>
      </c>
      <c r="F220" s="433" t="s">
        <v>3595</v>
      </c>
    </row>
    <row r="221" spans="1:6" s="433" customFormat="1" x14ac:dyDescent="0.45">
      <c r="A221" s="433" t="s">
        <v>3692</v>
      </c>
      <c r="B221" s="433" t="s">
        <v>3597</v>
      </c>
      <c r="C221" s="432" t="s">
        <v>3598</v>
      </c>
      <c r="D221" s="433" t="s">
        <v>2237</v>
      </c>
      <c r="E221" s="433" t="s">
        <v>3597</v>
      </c>
      <c r="F221" s="433" t="s">
        <v>3597</v>
      </c>
    </row>
    <row r="222" spans="1:6" s="433" customFormat="1" x14ac:dyDescent="0.45">
      <c r="A222" s="433" t="s">
        <v>3692</v>
      </c>
      <c r="B222" s="433" t="s">
        <v>3599</v>
      </c>
      <c r="C222" s="432" t="s">
        <v>3600</v>
      </c>
      <c r="D222" s="433" t="s">
        <v>2237</v>
      </c>
      <c r="E222" s="433" t="s">
        <v>3599</v>
      </c>
      <c r="F222" s="433" t="s">
        <v>3599</v>
      </c>
    </row>
    <row r="223" spans="1:6" s="433" customFormat="1" x14ac:dyDescent="0.45">
      <c r="A223" s="433" t="s">
        <v>3692</v>
      </c>
      <c r="B223" s="433" t="s">
        <v>3601</v>
      </c>
      <c r="C223" s="432" t="s">
        <v>3602</v>
      </c>
      <c r="D223" s="433" t="s">
        <v>3563</v>
      </c>
      <c r="E223" s="433" t="s">
        <v>3601</v>
      </c>
      <c r="F223" s="433" t="s">
        <v>3601</v>
      </c>
    </row>
    <row r="224" spans="1:6" s="433" customFormat="1" x14ac:dyDescent="0.45">
      <c r="A224" s="433" t="s">
        <v>3692</v>
      </c>
      <c r="B224" s="433" t="s">
        <v>3603</v>
      </c>
      <c r="C224" s="432" t="s">
        <v>3604</v>
      </c>
      <c r="D224" s="433" t="s">
        <v>3563</v>
      </c>
      <c r="E224" s="433" t="s">
        <v>3603</v>
      </c>
      <c r="F224" s="433" t="s">
        <v>3603</v>
      </c>
    </row>
    <row r="225" spans="1:6" s="433" customFormat="1" x14ac:dyDescent="0.45">
      <c r="A225" s="433" t="s">
        <v>3692</v>
      </c>
      <c r="B225" s="433" t="s">
        <v>3605</v>
      </c>
      <c r="C225" s="432" t="s">
        <v>3606</v>
      </c>
      <c r="D225" s="433" t="s">
        <v>3563</v>
      </c>
      <c r="E225" s="433" t="s">
        <v>3605</v>
      </c>
      <c r="F225" s="433" t="s">
        <v>3605</v>
      </c>
    </row>
    <row r="226" spans="1:6" s="433" customFormat="1" x14ac:dyDescent="0.45">
      <c r="A226" s="433" t="s">
        <v>3692</v>
      </c>
      <c r="B226" s="433" t="s">
        <v>3607</v>
      </c>
      <c r="C226" s="432" t="s">
        <v>2708</v>
      </c>
      <c r="D226" s="433" t="s">
        <v>3563</v>
      </c>
      <c r="E226" s="433" t="s">
        <v>3607</v>
      </c>
      <c r="F226" s="433" t="s">
        <v>3607</v>
      </c>
    </row>
    <row r="227" spans="1:6" s="433" customFormat="1" x14ac:dyDescent="0.45">
      <c r="A227" s="433" t="s">
        <v>3692</v>
      </c>
      <c r="B227" s="433" t="s">
        <v>3608</v>
      </c>
      <c r="C227" s="432" t="s">
        <v>3609</v>
      </c>
      <c r="D227" s="433" t="s">
        <v>3563</v>
      </c>
      <c r="E227" s="433" t="s">
        <v>3608</v>
      </c>
      <c r="F227" s="433" t="s">
        <v>3608</v>
      </c>
    </row>
    <row r="228" spans="1:6" s="433" customFormat="1" x14ac:dyDescent="0.45">
      <c r="A228" s="433" t="s">
        <v>3692</v>
      </c>
      <c r="B228" s="433" t="s">
        <v>3610</v>
      </c>
      <c r="C228" s="432" t="s">
        <v>3611</v>
      </c>
      <c r="D228" s="433" t="s">
        <v>3565</v>
      </c>
      <c r="E228" s="433" t="s">
        <v>3610</v>
      </c>
      <c r="F228" s="433" t="s">
        <v>3610</v>
      </c>
    </row>
    <row r="229" spans="1:6" s="433" customFormat="1" x14ac:dyDescent="0.45">
      <c r="A229" s="433" t="s">
        <v>3692</v>
      </c>
      <c r="B229" s="433" t="s">
        <v>3612</v>
      </c>
      <c r="C229" s="432" t="s">
        <v>2700</v>
      </c>
      <c r="D229" s="433" t="s">
        <v>3565</v>
      </c>
      <c r="E229" s="433" t="s">
        <v>3612</v>
      </c>
      <c r="F229" s="433" t="s">
        <v>3612</v>
      </c>
    </row>
    <row r="230" spans="1:6" s="433" customFormat="1" x14ac:dyDescent="0.45">
      <c r="A230" s="433" t="s">
        <v>3692</v>
      </c>
      <c r="B230" s="433" t="s">
        <v>3613</v>
      </c>
      <c r="C230" s="432" t="s">
        <v>3614</v>
      </c>
      <c r="D230" s="433" t="s">
        <v>3565</v>
      </c>
      <c r="E230" s="433" t="s">
        <v>3613</v>
      </c>
      <c r="F230" s="433" t="s">
        <v>3613</v>
      </c>
    </row>
    <row r="231" spans="1:6" s="433" customFormat="1" x14ac:dyDescent="0.45">
      <c r="A231" s="433" t="s">
        <v>3692</v>
      </c>
      <c r="B231" s="433" t="s">
        <v>3615</v>
      </c>
      <c r="C231" s="432" t="s">
        <v>3616</v>
      </c>
      <c r="D231" s="433" t="s">
        <v>3565</v>
      </c>
      <c r="E231" s="433" t="s">
        <v>3615</v>
      </c>
      <c r="F231" s="433" t="s">
        <v>3615</v>
      </c>
    </row>
    <row r="232" spans="1:6" s="433" customFormat="1" x14ac:dyDescent="0.45">
      <c r="A232" s="433" t="s">
        <v>3692</v>
      </c>
      <c r="B232" s="433" t="s">
        <v>3617</v>
      </c>
      <c r="C232" s="432" t="s">
        <v>3618</v>
      </c>
      <c r="D232" s="433" t="s">
        <v>3565</v>
      </c>
      <c r="E232" s="433" t="s">
        <v>3617</v>
      </c>
      <c r="F232" s="433" t="s">
        <v>3617</v>
      </c>
    </row>
    <row r="233" spans="1:6" s="433" customFormat="1" x14ac:dyDescent="0.45">
      <c r="A233" s="433" t="s">
        <v>3692</v>
      </c>
      <c r="B233" s="433" t="s">
        <v>3619</v>
      </c>
      <c r="C233" s="432" t="s">
        <v>3620</v>
      </c>
      <c r="D233" s="433" t="s">
        <v>3565</v>
      </c>
      <c r="E233" s="433" t="s">
        <v>3619</v>
      </c>
      <c r="F233" s="433" t="s">
        <v>3619</v>
      </c>
    </row>
    <row r="234" spans="1:6" s="433" customFormat="1" x14ac:dyDescent="0.45">
      <c r="A234" s="433" t="s">
        <v>3692</v>
      </c>
      <c r="B234" s="433" t="s">
        <v>3621</v>
      </c>
      <c r="C234" s="432" t="s">
        <v>3622</v>
      </c>
      <c r="D234" s="433" t="s">
        <v>3565</v>
      </c>
      <c r="E234" s="433" t="s">
        <v>3621</v>
      </c>
      <c r="F234" s="433" t="s">
        <v>3621</v>
      </c>
    </row>
    <row r="235" spans="1:6" s="433" customFormat="1" x14ac:dyDescent="0.45">
      <c r="A235" s="433" t="s">
        <v>3692</v>
      </c>
      <c r="B235" s="433" t="s">
        <v>3623</v>
      </c>
      <c r="C235" s="432" t="s">
        <v>3624</v>
      </c>
      <c r="D235" s="433" t="s">
        <v>3567</v>
      </c>
      <c r="E235" s="433" t="s">
        <v>3623</v>
      </c>
      <c r="F235" s="433" t="s">
        <v>3623</v>
      </c>
    </row>
    <row r="236" spans="1:6" s="433" customFormat="1" x14ac:dyDescent="0.45">
      <c r="A236" s="433" t="s">
        <v>3692</v>
      </c>
      <c r="B236" s="433" t="s">
        <v>3625</v>
      </c>
      <c r="C236" s="432" t="s">
        <v>2696</v>
      </c>
      <c r="D236" s="433" t="s">
        <v>3567</v>
      </c>
      <c r="E236" s="433" t="s">
        <v>3625</v>
      </c>
      <c r="F236" s="433" t="s">
        <v>3625</v>
      </c>
    </row>
    <row r="237" spans="1:6" s="433" customFormat="1" x14ac:dyDescent="0.45">
      <c r="A237" s="433" t="s">
        <v>3692</v>
      </c>
      <c r="B237" s="433" t="s">
        <v>3626</v>
      </c>
      <c r="C237" s="432" t="s">
        <v>3627</v>
      </c>
      <c r="D237" s="433" t="s">
        <v>3567</v>
      </c>
      <c r="E237" s="433" t="s">
        <v>3626</v>
      </c>
      <c r="F237" s="433" t="s">
        <v>3626</v>
      </c>
    </row>
    <row r="238" spans="1:6" s="433" customFormat="1" x14ac:dyDescent="0.45">
      <c r="A238" s="433" t="s">
        <v>3692</v>
      </c>
      <c r="B238" s="433" t="s">
        <v>3628</v>
      </c>
      <c r="C238" s="432" t="s">
        <v>3629</v>
      </c>
      <c r="D238" s="433" t="s">
        <v>3567</v>
      </c>
      <c r="E238" s="433" t="s">
        <v>3628</v>
      </c>
      <c r="F238" s="433" t="s">
        <v>3628</v>
      </c>
    </row>
    <row r="239" spans="1:6" s="433" customFormat="1" x14ac:dyDescent="0.45">
      <c r="A239" s="433" t="s">
        <v>3692</v>
      </c>
      <c r="B239" s="433" t="s">
        <v>3630</v>
      </c>
      <c r="C239" s="432" t="s">
        <v>3631</v>
      </c>
      <c r="D239" s="433" t="s">
        <v>3567</v>
      </c>
      <c r="E239" s="433" t="s">
        <v>3630</v>
      </c>
      <c r="F239" s="433" t="s">
        <v>3630</v>
      </c>
    </row>
    <row r="240" spans="1:6" s="433" customFormat="1" x14ac:dyDescent="0.45">
      <c r="A240" s="433" t="s">
        <v>3692</v>
      </c>
      <c r="B240" s="433" t="s">
        <v>1940</v>
      </c>
      <c r="C240" s="432" t="s">
        <v>2536</v>
      </c>
      <c r="D240" s="433" t="s">
        <v>1939</v>
      </c>
      <c r="E240" s="433" t="s">
        <v>1940</v>
      </c>
      <c r="F240" s="433" t="s">
        <v>1940</v>
      </c>
    </row>
    <row r="241" spans="1:6" s="433" customFormat="1" x14ac:dyDescent="0.45">
      <c r="A241" s="433" t="s">
        <v>3692</v>
      </c>
      <c r="B241" s="433" t="s">
        <v>3632</v>
      </c>
      <c r="C241" s="432" t="s">
        <v>2709</v>
      </c>
      <c r="D241" s="433" t="s">
        <v>1939</v>
      </c>
      <c r="E241" s="433" t="s">
        <v>3632</v>
      </c>
      <c r="F241" s="433" t="s">
        <v>3632</v>
      </c>
    </row>
    <row r="242" spans="1:6" s="433" customFormat="1" x14ac:dyDescent="0.45">
      <c r="A242" s="433" t="s">
        <v>3692</v>
      </c>
      <c r="B242" s="433" t="s">
        <v>3633</v>
      </c>
      <c r="C242" s="432" t="s">
        <v>3634</v>
      </c>
      <c r="D242" s="433" t="s">
        <v>3570</v>
      </c>
      <c r="E242" s="433" t="s">
        <v>3633</v>
      </c>
      <c r="F242" s="433" t="s">
        <v>3633</v>
      </c>
    </row>
    <row r="243" spans="1:6" s="433" customFormat="1" x14ac:dyDescent="0.45">
      <c r="A243" s="433" t="s">
        <v>3692</v>
      </c>
      <c r="B243" s="433" t="s">
        <v>3635</v>
      </c>
      <c r="C243" s="432" t="s">
        <v>3636</v>
      </c>
      <c r="D243" s="433" t="s">
        <v>3570</v>
      </c>
      <c r="E243" s="433" t="s">
        <v>3635</v>
      </c>
      <c r="F243" s="433" t="s">
        <v>3635</v>
      </c>
    </row>
    <row r="244" spans="1:6" s="433" customFormat="1" x14ac:dyDescent="0.45">
      <c r="A244" s="433" t="s">
        <v>3692</v>
      </c>
      <c r="B244" s="433" t="s">
        <v>3637</v>
      </c>
      <c r="C244" s="432" t="s">
        <v>3638</v>
      </c>
      <c r="D244" s="433" t="s">
        <v>3570</v>
      </c>
      <c r="E244" s="433" t="s">
        <v>3637</v>
      </c>
      <c r="F244" s="433" t="s">
        <v>3637</v>
      </c>
    </row>
    <row r="245" spans="1:6" s="433" customFormat="1" x14ac:dyDescent="0.45">
      <c r="A245" s="433" t="s">
        <v>3692</v>
      </c>
      <c r="B245" s="433" t="s">
        <v>3639</v>
      </c>
      <c r="C245" s="432" t="s">
        <v>2703</v>
      </c>
      <c r="D245" s="433" t="s">
        <v>3570</v>
      </c>
      <c r="E245" s="433" t="s">
        <v>3639</v>
      </c>
      <c r="F245" s="433" t="s">
        <v>3639</v>
      </c>
    </row>
    <row r="246" spans="1:6" s="433" customFormat="1" x14ac:dyDescent="0.45">
      <c r="A246" s="433" t="s">
        <v>3692</v>
      </c>
      <c r="B246" s="433" t="s">
        <v>3640</v>
      </c>
      <c r="C246" s="432" t="s">
        <v>2701</v>
      </c>
      <c r="D246" s="433" t="s">
        <v>972</v>
      </c>
      <c r="E246" s="433" t="s">
        <v>3640</v>
      </c>
      <c r="F246" s="433" t="s">
        <v>3640</v>
      </c>
    </row>
    <row r="247" spans="1:6" s="433" customFormat="1" x14ac:dyDescent="0.45">
      <c r="A247" s="433" t="s">
        <v>3692</v>
      </c>
      <c r="B247" s="433" t="s">
        <v>3641</v>
      </c>
      <c r="C247" s="432" t="s">
        <v>3642</v>
      </c>
      <c r="D247" s="433" t="s">
        <v>972</v>
      </c>
      <c r="E247" s="433" t="s">
        <v>3641</v>
      </c>
      <c r="F247" s="433" t="s">
        <v>3641</v>
      </c>
    </row>
    <row r="248" spans="1:6" s="433" customFormat="1" x14ac:dyDescent="0.45">
      <c r="A248" s="433" t="s">
        <v>3692</v>
      </c>
      <c r="B248" s="433" t="s">
        <v>3643</v>
      </c>
      <c r="C248" s="432" t="s">
        <v>3644</v>
      </c>
      <c r="D248" s="433" t="s">
        <v>972</v>
      </c>
      <c r="E248" s="433" t="s">
        <v>3643</v>
      </c>
      <c r="F248" s="433" t="s">
        <v>3643</v>
      </c>
    </row>
    <row r="249" spans="1:6" s="433" customFormat="1" x14ac:dyDescent="0.45">
      <c r="A249" s="433" t="s">
        <v>3692</v>
      </c>
      <c r="B249" s="433" t="s">
        <v>973</v>
      </c>
      <c r="C249" s="432" t="s">
        <v>2538</v>
      </c>
      <c r="D249" s="433" t="s">
        <v>972</v>
      </c>
      <c r="E249" s="433" t="s">
        <v>973</v>
      </c>
      <c r="F249" s="433" t="s">
        <v>973</v>
      </c>
    </row>
    <row r="250" spans="1:6" s="433" customFormat="1" x14ac:dyDescent="0.45">
      <c r="A250" s="433" t="s">
        <v>3692</v>
      </c>
      <c r="B250" s="433" t="s">
        <v>3645</v>
      </c>
      <c r="C250" s="432" t="s">
        <v>3646</v>
      </c>
      <c r="D250" s="433" t="s">
        <v>972</v>
      </c>
      <c r="E250" s="433" t="s">
        <v>3645</v>
      </c>
      <c r="F250" s="433" t="s">
        <v>3645</v>
      </c>
    </row>
    <row r="251" spans="1:6" s="433" customFormat="1" x14ac:dyDescent="0.45">
      <c r="A251" s="433" t="s">
        <v>3692</v>
      </c>
      <c r="B251" s="433" t="s">
        <v>3647</v>
      </c>
      <c r="C251" s="432" t="s">
        <v>3648</v>
      </c>
      <c r="D251" s="433" t="s">
        <v>972</v>
      </c>
      <c r="E251" s="433" t="s">
        <v>3647</v>
      </c>
      <c r="F251" s="433" t="s">
        <v>3647</v>
      </c>
    </row>
    <row r="252" spans="1:6" s="433" customFormat="1" x14ac:dyDescent="0.45">
      <c r="A252" s="433" t="s">
        <v>3692</v>
      </c>
      <c r="B252" s="433" t="s">
        <v>3649</v>
      </c>
      <c r="C252" s="432" t="s">
        <v>3650</v>
      </c>
      <c r="D252" s="433" t="s">
        <v>2314</v>
      </c>
      <c r="E252" s="433" t="s">
        <v>3649</v>
      </c>
      <c r="F252" s="433" t="s">
        <v>3649</v>
      </c>
    </row>
    <row r="253" spans="1:6" s="433" customFormat="1" x14ac:dyDescent="0.45">
      <c r="A253" s="433" t="s">
        <v>3692</v>
      </c>
      <c r="B253" s="433" t="s">
        <v>3651</v>
      </c>
      <c r="C253" s="432" t="s">
        <v>2695</v>
      </c>
      <c r="D253" s="433" t="s">
        <v>2314</v>
      </c>
      <c r="E253" s="433" t="s">
        <v>3651</v>
      </c>
      <c r="F253" s="433" t="s">
        <v>3651</v>
      </c>
    </row>
    <row r="254" spans="1:6" s="433" customFormat="1" x14ac:dyDescent="0.45">
      <c r="A254" s="433" t="s">
        <v>3692</v>
      </c>
      <c r="B254" s="433" t="s">
        <v>3652</v>
      </c>
      <c r="C254" s="432" t="s">
        <v>3653</v>
      </c>
      <c r="D254" s="433" t="s">
        <v>2314</v>
      </c>
      <c r="E254" s="433" t="s">
        <v>3652</v>
      </c>
      <c r="F254" s="433" t="s">
        <v>3652</v>
      </c>
    </row>
    <row r="255" spans="1:6" s="433" customFormat="1" x14ac:dyDescent="0.45">
      <c r="A255" s="433" t="s">
        <v>3692</v>
      </c>
      <c r="B255" s="433" t="s">
        <v>3654</v>
      </c>
      <c r="C255" s="432" t="s">
        <v>2706</v>
      </c>
      <c r="D255" s="433" t="s">
        <v>2314</v>
      </c>
      <c r="E255" s="433" t="s">
        <v>3654</v>
      </c>
      <c r="F255" s="433" t="s">
        <v>3654</v>
      </c>
    </row>
    <row r="256" spans="1:6" s="433" customFormat="1" x14ac:dyDescent="0.45">
      <c r="A256" s="433" t="s">
        <v>3692</v>
      </c>
      <c r="B256" s="433" t="s">
        <v>2315</v>
      </c>
      <c r="C256" s="432" t="s">
        <v>2540</v>
      </c>
      <c r="D256" s="433" t="s">
        <v>2314</v>
      </c>
      <c r="E256" s="433" t="s">
        <v>2315</v>
      </c>
      <c r="F256" s="433" t="s">
        <v>2315</v>
      </c>
    </row>
    <row r="257" spans="1:6" s="433" customFormat="1" x14ac:dyDescent="0.45">
      <c r="A257" s="433" t="s">
        <v>3692</v>
      </c>
      <c r="B257" s="433" t="s">
        <v>3655</v>
      </c>
      <c r="C257" s="432" t="s">
        <v>2698</v>
      </c>
      <c r="D257" s="433" t="s">
        <v>1519</v>
      </c>
      <c r="E257" s="433" t="s">
        <v>3655</v>
      </c>
      <c r="F257" s="433" t="s">
        <v>3655</v>
      </c>
    </row>
    <row r="258" spans="1:6" s="433" customFormat="1" x14ac:dyDescent="0.45">
      <c r="A258" s="433" t="s">
        <v>3692</v>
      </c>
      <c r="B258" s="433" t="s">
        <v>1520</v>
      </c>
      <c r="C258" s="432" t="s">
        <v>2542</v>
      </c>
      <c r="D258" s="433" t="s">
        <v>1519</v>
      </c>
      <c r="E258" s="433" t="s">
        <v>1520</v>
      </c>
      <c r="F258" s="433" t="s">
        <v>1520</v>
      </c>
    </row>
    <row r="259" spans="1:6" s="433" customFormat="1" x14ac:dyDescent="0.45">
      <c r="A259" s="433" t="s">
        <v>3692</v>
      </c>
      <c r="B259" s="433" t="s">
        <v>3656</v>
      </c>
      <c r="C259" s="432" t="s">
        <v>3657</v>
      </c>
      <c r="D259" s="433" t="s">
        <v>1519</v>
      </c>
      <c r="E259" s="433" t="s">
        <v>3656</v>
      </c>
      <c r="F259" s="433" t="s">
        <v>3656</v>
      </c>
    </row>
    <row r="260" spans="1:6" s="433" customFormat="1" x14ac:dyDescent="0.45">
      <c r="A260" s="433" t="s">
        <v>3692</v>
      </c>
      <c r="B260" s="433" t="s">
        <v>1643</v>
      </c>
      <c r="C260" s="432" t="s">
        <v>2543</v>
      </c>
      <c r="D260" s="433" t="s">
        <v>1519</v>
      </c>
      <c r="E260" s="433" t="s">
        <v>1643</v>
      </c>
      <c r="F260" s="433" t="s">
        <v>1643</v>
      </c>
    </row>
    <row r="261" spans="1:6" s="433" customFormat="1" x14ac:dyDescent="0.45">
      <c r="A261" s="433" t="s">
        <v>3692</v>
      </c>
      <c r="B261" s="433" t="s">
        <v>2094</v>
      </c>
      <c r="C261" s="432" t="s">
        <v>2544</v>
      </c>
      <c r="D261" s="433" t="s">
        <v>1519</v>
      </c>
      <c r="E261" s="433" t="s">
        <v>2094</v>
      </c>
      <c r="F261" s="433" t="s">
        <v>2094</v>
      </c>
    </row>
    <row r="262" spans="1:6" s="433" customFormat="1" x14ac:dyDescent="0.45">
      <c r="A262" s="433" t="s">
        <v>3692</v>
      </c>
      <c r="B262" s="433" t="s">
        <v>3658</v>
      </c>
      <c r="C262" s="432" t="s">
        <v>3659</v>
      </c>
      <c r="D262" s="433" t="s">
        <v>1519</v>
      </c>
      <c r="E262" s="433" t="s">
        <v>3658</v>
      </c>
      <c r="F262" s="433" t="s">
        <v>3658</v>
      </c>
    </row>
    <row r="263" spans="1:6" s="433" customFormat="1" x14ac:dyDescent="0.45">
      <c r="A263" s="433" t="s">
        <v>3692</v>
      </c>
      <c r="B263" s="433" t="s">
        <v>3660</v>
      </c>
      <c r="C263" s="432" t="s">
        <v>3661</v>
      </c>
      <c r="D263" s="433" t="s">
        <v>1519</v>
      </c>
      <c r="E263" s="433" t="s">
        <v>3660</v>
      </c>
      <c r="F263" s="433" t="s">
        <v>3660</v>
      </c>
    </row>
    <row r="264" spans="1:6" s="433" customFormat="1" x14ac:dyDescent="0.45">
      <c r="A264" s="433" t="s">
        <v>3692</v>
      </c>
      <c r="B264" s="433" t="s">
        <v>3662</v>
      </c>
      <c r="C264" s="432" t="s">
        <v>2702</v>
      </c>
      <c r="D264" s="433" t="s">
        <v>3572</v>
      </c>
      <c r="E264" s="433" t="s">
        <v>3662</v>
      </c>
      <c r="F264" s="433" t="s">
        <v>3662</v>
      </c>
    </row>
    <row r="265" spans="1:6" s="433" customFormat="1" x14ac:dyDescent="0.45">
      <c r="A265" s="433" t="s">
        <v>3692</v>
      </c>
      <c r="B265" s="433" t="s">
        <v>3663</v>
      </c>
      <c r="C265" s="432" t="s">
        <v>3664</v>
      </c>
      <c r="D265" s="433" t="s">
        <v>3572</v>
      </c>
      <c r="E265" s="433" t="s">
        <v>3663</v>
      </c>
      <c r="F265" s="433" t="s">
        <v>3663</v>
      </c>
    </row>
    <row r="266" spans="1:6" s="433" customFormat="1" x14ac:dyDescent="0.45">
      <c r="A266" s="433" t="s">
        <v>3692</v>
      </c>
      <c r="B266" s="433" t="s">
        <v>3665</v>
      </c>
      <c r="C266" s="432" t="s">
        <v>2704</v>
      </c>
      <c r="D266" s="433" t="s">
        <v>3572</v>
      </c>
      <c r="E266" s="433" t="s">
        <v>3665</v>
      </c>
      <c r="F266" s="433" t="s">
        <v>3665</v>
      </c>
    </row>
    <row r="267" spans="1:6" s="433" customFormat="1" x14ac:dyDescent="0.45">
      <c r="A267" s="433" t="s">
        <v>3692</v>
      </c>
      <c r="B267" s="433" t="s">
        <v>3666</v>
      </c>
      <c r="C267" s="432" t="s">
        <v>2707</v>
      </c>
      <c r="D267" s="433" t="s">
        <v>3572</v>
      </c>
      <c r="E267" s="433" t="s">
        <v>3666</v>
      </c>
      <c r="F267" s="433" t="s">
        <v>3666</v>
      </c>
    </row>
    <row r="268" spans="1:6" s="433" customFormat="1" x14ac:dyDescent="0.45">
      <c r="A268" s="433" t="s">
        <v>3692</v>
      </c>
      <c r="B268" s="433" t="s">
        <v>3667</v>
      </c>
      <c r="C268" s="432" t="s">
        <v>3668</v>
      </c>
      <c r="D268" s="433" t="s">
        <v>3572</v>
      </c>
      <c r="E268" s="433" t="s">
        <v>3667</v>
      </c>
      <c r="F268" s="433" t="s">
        <v>3667</v>
      </c>
    </row>
    <row r="269" spans="1:6" s="433" customFormat="1" x14ac:dyDescent="0.45">
      <c r="A269" s="433" t="s">
        <v>3692</v>
      </c>
      <c r="B269" s="433" t="s">
        <v>3669</v>
      </c>
      <c r="C269" s="432" t="s">
        <v>2712</v>
      </c>
      <c r="D269" s="433" t="s">
        <v>3572</v>
      </c>
      <c r="E269" s="433" t="s">
        <v>3669</v>
      </c>
      <c r="F269" s="433" t="s">
        <v>3669</v>
      </c>
    </row>
    <row r="270" spans="1:6" s="433" customFormat="1" x14ac:dyDescent="0.45">
      <c r="A270" s="433" t="s">
        <v>3692</v>
      </c>
      <c r="B270" s="433" t="s">
        <v>3670</v>
      </c>
      <c r="C270" s="432" t="s">
        <v>3671</v>
      </c>
      <c r="D270" s="433" t="s">
        <v>3574</v>
      </c>
      <c r="E270" s="433" t="s">
        <v>3670</v>
      </c>
      <c r="F270" s="433" t="s">
        <v>3670</v>
      </c>
    </row>
    <row r="271" spans="1:6" s="433" customFormat="1" x14ac:dyDescent="0.45">
      <c r="A271" s="433" t="s">
        <v>3692</v>
      </c>
      <c r="B271" s="433" t="s">
        <v>3672</v>
      </c>
      <c r="C271" s="432" t="s">
        <v>3673</v>
      </c>
      <c r="D271" s="433" t="s">
        <v>3574</v>
      </c>
      <c r="E271" s="433" t="s">
        <v>3672</v>
      </c>
      <c r="F271" s="433" t="s">
        <v>3672</v>
      </c>
    </row>
    <row r="272" spans="1:6" s="433" customFormat="1" x14ac:dyDescent="0.45">
      <c r="A272" s="433" t="s">
        <v>3692</v>
      </c>
      <c r="B272" s="433" t="s">
        <v>3674</v>
      </c>
      <c r="C272" s="432" t="s">
        <v>3675</v>
      </c>
      <c r="D272" s="433" t="s">
        <v>3574</v>
      </c>
      <c r="E272" s="433" t="s">
        <v>3674</v>
      </c>
      <c r="F272" s="433" t="s">
        <v>3674</v>
      </c>
    </row>
    <row r="273" spans="1:6" s="433" customFormat="1" x14ac:dyDescent="0.45">
      <c r="A273" s="433" t="s">
        <v>3692</v>
      </c>
      <c r="B273" s="433" t="s">
        <v>2342</v>
      </c>
      <c r="C273" s="432" t="s">
        <v>2546</v>
      </c>
      <c r="D273" s="433" t="s">
        <v>2341</v>
      </c>
      <c r="E273" s="433" t="s">
        <v>2342</v>
      </c>
      <c r="F273" s="433" t="s">
        <v>2342</v>
      </c>
    </row>
    <row r="274" spans="1:6" s="433" customFormat="1" x14ac:dyDescent="0.45">
      <c r="A274" s="433" t="s">
        <v>3692</v>
      </c>
      <c r="B274" s="433" t="s">
        <v>3676</v>
      </c>
      <c r="C274" s="432" t="s">
        <v>3677</v>
      </c>
      <c r="D274" s="433" t="s">
        <v>2341</v>
      </c>
      <c r="E274" s="433" t="s">
        <v>3676</v>
      </c>
      <c r="F274" s="433" t="s">
        <v>3676</v>
      </c>
    </row>
    <row r="275" spans="1:6" s="433" customFormat="1" x14ac:dyDescent="0.45">
      <c r="C275" s="432"/>
    </row>
    <row r="276" spans="1:6" s="433" customFormat="1" x14ac:dyDescent="0.45">
      <c r="A276" s="433" t="s">
        <v>3693</v>
      </c>
      <c r="B276" s="433" t="s">
        <v>854</v>
      </c>
      <c r="C276" s="432" t="s">
        <v>3694</v>
      </c>
    </row>
    <row r="277" spans="1:6" s="433" customFormat="1" x14ac:dyDescent="0.45">
      <c r="A277" s="433" t="s">
        <v>3693</v>
      </c>
      <c r="B277" s="433" t="s">
        <v>891</v>
      </c>
      <c r="C277" s="432" t="s">
        <v>3695</v>
      </c>
    </row>
    <row r="279" spans="1:6" s="433" customFormat="1" x14ac:dyDescent="0.45">
      <c r="A279" s="433" t="s">
        <v>3696</v>
      </c>
      <c r="B279" s="433" t="s">
        <v>3697</v>
      </c>
      <c r="C279" s="432" t="s">
        <v>3698</v>
      </c>
    </row>
    <row r="280" spans="1:6" s="433" customFormat="1" x14ac:dyDescent="0.45">
      <c r="A280" s="433" t="s">
        <v>3696</v>
      </c>
      <c r="B280" s="433" t="s">
        <v>3699</v>
      </c>
      <c r="C280" s="432" t="s">
        <v>3700</v>
      </c>
    </row>
    <row r="281" spans="1:6" s="433" customFormat="1" x14ac:dyDescent="0.45">
      <c r="C281" s="432"/>
    </row>
    <row r="282" spans="1:6" x14ac:dyDescent="0.45">
      <c r="A282" s="431" t="s">
        <v>3701</v>
      </c>
      <c r="B282" s="431" t="s">
        <v>1253</v>
      </c>
      <c r="C282" s="431" t="s">
        <v>3702</v>
      </c>
    </row>
    <row r="283" spans="1:6" x14ac:dyDescent="0.45">
      <c r="A283" s="431" t="s">
        <v>3701</v>
      </c>
      <c r="B283" s="431" t="s">
        <v>1118</v>
      </c>
      <c r="C283" s="431" t="s">
        <v>3703</v>
      </c>
    </row>
    <row r="284" spans="1:6" x14ac:dyDescent="0.45">
      <c r="A284" s="431" t="s">
        <v>3701</v>
      </c>
      <c r="B284" s="431" t="s">
        <v>1150</v>
      </c>
      <c r="C284" s="431" t="s">
        <v>3704</v>
      </c>
    </row>
    <row r="285" spans="1:6" x14ac:dyDescent="0.45">
      <c r="A285" s="431" t="s">
        <v>3701</v>
      </c>
      <c r="B285" s="431" t="s">
        <v>942</v>
      </c>
      <c r="C285" s="431" t="s">
        <v>49</v>
      </c>
    </row>
    <row r="286" spans="1:6" x14ac:dyDescent="0.45">
      <c r="A286" s="431" t="s">
        <v>3701</v>
      </c>
      <c r="B286" s="431" t="s">
        <v>1143</v>
      </c>
      <c r="C286" s="431" t="s">
        <v>3705</v>
      </c>
    </row>
    <row r="287" spans="1:6" x14ac:dyDescent="0.45">
      <c r="A287" s="431" t="s">
        <v>3701</v>
      </c>
      <c r="B287" s="431" t="s">
        <v>1122</v>
      </c>
      <c r="C287" s="431" t="s">
        <v>51</v>
      </c>
    </row>
    <row r="288" spans="1:6" x14ac:dyDescent="0.45">
      <c r="A288" s="431" t="s">
        <v>3701</v>
      </c>
      <c r="B288" s="431" t="s">
        <v>1502</v>
      </c>
      <c r="C288" s="431" t="s">
        <v>52</v>
      </c>
    </row>
    <row r="289" spans="1:3" x14ac:dyDescent="0.45">
      <c r="A289" s="431" t="s">
        <v>3701</v>
      </c>
      <c r="B289" s="431" t="s">
        <v>1493</v>
      </c>
      <c r="C289" s="431" t="s">
        <v>53</v>
      </c>
    </row>
    <row r="290" spans="1:3" x14ac:dyDescent="0.45">
      <c r="A290" s="431" t="s">
        <v>3701</v>
      </c>
      <c r="B290" s="431" t="s">
        <v>3216</v>
      </c>
      <c r="C290" s="431" t="s">
        <v>54</v>
      </c>
    </row>
    <row r="291" spans="1:3" x14ac:dyDescent="0.45">
      <c r="A291" s="431" t="s">
        <v>3701</v>
      </c>
      <c r="B291" s="431" t="s">
        <v>993</v>
      </c>
      <c r="C291" s="431" t="s">
        <v>55</v>
      </c>
    </row>
    <row r="292" spans="1:3" x14ac:dyDescent="0.45">
      <c r="A292" s="431" t="s">
        <v>3701</v>
      </c>
      <c r="B292" s="431" t="s">
        <v>1324</v>
      </c>
      <c r="C292" s="431" t="s">
        <v>56</v>
      </c>
    </row>
    <row r="293" spans="1:3" x14ac:dyDescent="0.45">
      <c r="A293" s="431" t="s">
        <v>3701</v>
      </c>
      <c r="B293" s="431" t="s">
        <v>1200</v>
      </c>
      <c r="C293" s="431" t="s">
        <v>57</v>
      </c>
    </row>
    <row r="294" spans="1:3" x14ac:dyDescent="0.45">
      <c r="A294" s="431" t="s">
        <v>3701</v>
      </c>
      <c r="B294" s="431" t="s">
        <v>855</v>
      </c>
      <c r="C294" s="431" t="s">
        <v>58</v>
      </c>
    </row>
    <row r="295" spans="1:3" x14ac:dyDescent="0.45">
      <c r="A295" s="431" t="s">
        <v>3701</v>
      </c>
      <c r="B295" s="431" t="s">
        <v>1362</v>
      </c>
      <c r="C295" s="431" t="s">
        <v>61</v>
      </c>
    </row>
    <row r="296" spans="1:3" x14ac:dyDescent="0.45">
      <c r="A296" s="431" t="s">
        <v>3701</v>
      </c>
      <c r="B296" s="431" t="s">
        <v>872</v>
      </c>
      <c r="C296" s="431" t="s">
        <v>62</v>
      </c>
    </row>
    <row r="297" spans="1:3" x14ac:dyDescent="0.45">
      <c r="A297" s="431" t="s">
        <v>3701</v>
      </c>
      <c r="B297" s="431" t="s">
        <v>884</v>
      </c>
      <c r="C297" s="431" t="s">
        <v>59</v>
      </c>
    </row>
    <row r="298" spans="1:3" x14ac:dyDescent="0.45">
      <c r="A298" s="431" t="s">
        <v>3701</v>
      </c>
      <c r="B298" s="431" t="s">
        <v>1124</v>
      </c>
      <c r="C298" s="431" t="s">
        <v>60</v>
      </c>
    </row>
    <row r="299" spans="1:3" x14ac:dyDescent="0.45">
      <c r="A299" s="431" t="s">
        <v>3701</v>
      </c>
      <c r="B299" s="431" t="s">
        <v>1381</v>
      </c>
      <c r="C299" s="431" t="s">
        <v>63</v>
      </c>
    </row>
    <row r="300" spans="1:3" x14ac:dyDescent="0.45">
      <c r="A300" s="431" t="s">
        <v>3701</v>
      </c>
      <c r="B300" s="431" t="s">
        <v>1408</v>
      </c>
      <c r="C300" s="431" t="s">
        <v>3706</v>
      </c>
    </row>
    <row r="301" spans="1:3" x14ac:dyDescent="0.45">
      <c r="A301" s="431" t="s">
        <v>3701</v>
      </c>
      <c r="B301" s="431" t="s">
        <v>1244</v>
      </c>
      <c r="C301" s="431" t="s">
        <v>2520</v>
      </c>
    </row>
    <row r="302" spans="1:3" x14ac:dyDescent="0.45">
      <c r="A302" s="431" t="s">
        <v>3701</v>
      </c>
      <c r="B302" s="431" t="s">
        <v>902</v>
      </c>
      <c r="C302" s="431" t="s">
        <v>66</v>
      </c>
    </row>
    <row r="303" spans="1:3" x14ac:dyDescent="0.45">
      <c r="A303" s="431" t="s">
        <v>3701</v>
      </c>
      <c r="B303" s="431" t="s">
        <v>923</v>
      </c>
      <c r="C303" s="431" t="s">
        <v>67</v>
      </c>
    </row>
    <row r="304" spans="1:3" x14ac:dyDescent="0.45">
      <c r="A304" s="431" t="s">
        <v>3701</v>
      </c>
      <c r="B304" s="431" t="s">
        <v>1018</v>
      </c>
      <c r="C304" s="431" t="s">
        <v>3707</v>
      </c>
    </row>
    <row r="306" spans="1:3" x14ac:dyDescent="0.45">
      <c r="A306" s="431" t="s">
        <v>3708</v>
      </c>
      <c r="B306" s="431" t="s">
        <v>860</v>
      </c>
      <c r="C306" s="431" t="s">
        <v>3709</v>
      </c>
    </row>
    <row r="307" spans="1:3" x14ac:dyDescent="0.45">
      <c r="A307" s="431" t="s">
        <v>3708</v>
      </c>
      <c r="B307" s="431" t="s">
        <v>859</v>
      </c>
      <c r="C307" s="431" t="s">
        <v>3710</v>
      </c>
    </row>
    <row r="309" spans="1:3" x14ac:dyDescent="0.45">
      <c r="A309" s="431" t="s">
        <v>3711</v>
      </c>
      <c r="B309" s="431" t="s">
        <v>860</v>
      </c>
      <c r="C309" s="431" t="s">
        <v>3709</v>
      </c>
    </row>
    <row r="310" spans="1:3" x14ac:dyDescent="0.45">
      <c r="A310" s="431" t="s">
        <v>3711</v>
      </c>
      <c r="B310" s="431" t="s">
        <v>859</v>
      </c>
      <c r="C310" s="431" t="s">
        <v>3710</v>
      </c>
    </row>
    <row r="311" spans="1:3" x14ac:dyDescent="0.45">
      <c r="A311" s="431" t="s">
        <v>3711</v>
      </c>
      <c r="B311" s="431" t="s">
        <v>960</v>
      </c>
      <c r="C311" s="431" t="s">
        <v>3712</v>
      </c>
    </row>
    <row r="313" spans="1:3" x14ac:dyDescent="0.45">
      <c r="A313" s="431" t="s">
        <v>3713</v>
      </c>
      <c r="B313" s="431" t="s">
        <v>858</v>
      </c>
      <c r="C313" s="431" t="s">
        <v>3714</v>
      </c>
    </row>
    <row r="314" spans="1:3" x14ac:dyDescent="0.45">
      <c r="A314" s="431" t="s">
        <v>3713</v>
      </c>
      <c r="B314" s="431" t="s">
        <v>895</v>
      </c>
      <c r="C314" s="431" t="s">
        <v>3715</v>
      </c>
    </row>
    <row r="315" spans="1:3" x14ac:dyDescent="0.45">
      <c r="A315" s="431" t="s">
        <v>3713</v>
      </c>
      <c r="B315" s="431" t="s">
        <v>897</v>
      </c>
      <c r="C315" s="431" t="s">
        <v>3716</v>
      </c>
    </row>
    <row r="316" spans="1:3" x14ac:dyDescent="0.45">
      <c r="A316" s="431" t="s">
        <v>3713</v>
      </c>
      <c r="B316" s="431" t="s">
        <v>893</v>
      </c>
      <c r="C316" s="431" t="s">
        <v>3717</v>
      </c>
    </row>
    <row r="317" spans="1:3" x14ac:dyDescent="0.45">
      <c r="A317" s="431" t="s">
        <v>3713</v>
      </c>
      <c r="B317" s="431" t="s">
        <v>881</v>
      </c>
      <c r="C317" s="431" t="s">
        <v>2950</v>
      </c>
    </row>
    <row r="319" spans="1:3" x14ac:dyDescent="0.45">
      <c r="A319" s="431" t="s">
        <v>3718</v>
      </c>
      <c r="B319" s="431" t="s">
        <v>987</v>
      </c>
      <c r="C319" s="431" t="s">
        <v>2537</v>
      </c>
    </row>
    <row r="320" spans="1:3" x14ac:dyDescent="0.45">
      <c r="A320" s="431" t="s">
        <v>3718</v>
      </c>
      <c r="B320" s="431" t="s">
        <v>3719</v>
      </c>
      <c r="C320" s="431" t="s">
        <v>3564</v>
      </c>
    </row>
    <row r="321" spans="1:3" x14ac:dyDescent="0.45">
      <c r="A321" s="431" t="s">
        <v>3718</v>
      </c>
      <c r="B321" s="431" t="s">
        <v>3720</v>
      </c>
      <c r="C321" s="431" t="s">
        <v>3721</v>
      </c>
    </row>
    <row r="322" spans="1:3" x14ac:dyDescent="0.45">
      <c r="A322" s="431" t="s">
        <v>3718</v>
      </c>
      <c r="B322" s="431" t="s">
        <v>950</v>
      </c>
      <c r="C322" s="431" t="s">
        <v>3571</v>
      </c>
    </row>
    <row r="323" spans="1:3" x14ac:dyDescent="0.45">
      <c r="A323" s="431" t="s">
        <v>3718</v>
      </c>
      <c r="B323" s="431" t="s">
        <v>1715</v>
      </c>
      <c r="C323" s="431" t="s">
        <v>3575</v>
      </c>
    </row>
    <row r="324" spans="1:3" x14ac:dyDescent="0.45">
      <c r="A324" s="431" t="s">
        <v>3718</v>
      </c>
      <c r="B324" s="431" t="s">
        <v>936</v>
      </c>
      <c r="C324" s="431" t="s">
        <v>3722</v>
      </c>
    </row>
    <row r="325" spans="1:3" x14ac:dyDescent="0.45">
      <c r="A325" s="431" t="s">
        <v>3718</v>
      </c>
      <c r="B325" s="431" t="s">
        <v>1512</v>
      </c>
      <c r="C325" s="431" t="s">
        <v>2541</v>
      </c>
    </row>
    <row r="326" spans="1:3" x14ac:dyDescent="0.45">
      <c r="A326" s="431" t="s">
        <v>3718</v>
      </c>
      <c r="B326" s="431" t="s">
        <v>1514</v>
      </c>
      <c r="C326" s="431" t="s">
        <v>2533</v>
      </c>
    </row>
    <row r="327" spans="1:3" x14ac:dyDescent="0.45">
      <c r="A327" s="431" t="s">
        <v>3718</v>
      </c>
      <c r="B327" s="431" t="s">
        <v>937</v>
      </c>
      <c r="C327" s="431" t="s">
        <v>2535</v>
      </c>
    </row>
    <row r="328" spans="1:3" x14ac:dyDescent="0.45">
      <c r="A328" s="431" t="s">
        <v>3718</v>
      </c>
      <c r="B328" s="431" t="s">
        <v>3723</v>
      </c>
      <c r="C328" s="431" t="s">
        <v>2539</v>
      </c>
    </row>
    <row r="329" spans="1:3" x14ac:dyDescent="0.45">
      <c r="A329" s="431" t="s">
        <v>3718</v>
      </c>
      <c r="B329" s="431" t="s">
        <v>1968</v>
      </c>
      <c r="C329" s="431" t="s">
        <v>2522</v>
      </c>
    </row>
    <row r="330" spans="1:3" x14ac:dyDescent="0.45">
      <c r="A330" s="431" t="s">
        <v>3718</v>
      </c>
      <c r="B330" s="431" t="s">
        <v>1972</v>
      </c>
      <c r="C330" s="431" t="s">
        <v>2529</v>
      </c>
    </row>
    <row r="331" spans="1:3" x14ac:dyDescent="0.45">
      <c r="A331" s="431" t="s">
        <v>3718</v>
      </c>
      <c r="B331" s="431" t="s">
        <v>1965</v>
      </c>
      <c r="C331" s="431" t="s">
        <v>2545</v>
      </c>
    </row>
    <row r="332" spans="1:3" x14ac:dyDescent="0.45">
      <c r="A332" s="431" t="s">
        <v>3718</v>
      </c>
      <c r="B332" s="431" t="s">
        <v>1164</v>
      </c>
      <c r="C332" s="431" t="s">
        <v>2525</v>
      </c>
    </row>
    <row r="333" spans="1:3" x14ac:dyDescent="0.45">
      <c r="A333" s="431" t="s">
        <v>3718</v>
      </c>
      <c r="B333" s="431" t="s">
        <v>2483</v>
      </c>
      <c r="C333" s="431" t="s">
        <v>3568</v>
      </c>
    </row>
    <row r="334" spans="1:3" x14ac:dyDescent="0.45">
      <c r="A334" s="431" t="s">
        <v>3718</v>
      </c>
      <c r="B334" s="431" t="s">
        <v>3724</v>
      </c>
      <c r="C334" s="431" t="s">
        <v>2531</v>
      </c>
    </row>
    <row r="335" spans="1:3" x14ac:dyDescent="0.45">
      <c r="A335" s="431" t="s">
        <v>3718</v>
      </c>
      <c r="B335" s="431" t="s">
        <v>898</v>
      </c>
      <c r="C335" s="431" t="s">
        <v>2524</v>
      </c>
    </row>
    <row r="337" spans="1:3" x14ac:dyDescent="0.45">
      <c r="A337" s="431" t="s">
        <v>3725</v>
      </c>
      <c r="B337" s="431" t="s">
        <v>894</v>
      </c>
      <c r="C337" s="431" t="s">
        <v>3726</v>
      </c>
    </row>
    <row r="338" spans="1:3" x14ac:dyDescent="0.45">
      <c r="A338" s="431" t="s">
        <v>3725</v>
      </c>
      <c r="B338" s="431" t="s">
        <v>1136</v>
      </c>
      <c r="C338" s="431" t="s">
        <v>3727</v>
      </c>
    </row>
    <row r="339" spans="1:3" x14ac:dyDescent="0.45">
      <c r="A339" s="431" t="s">
        <v>3725</v>
      </c>
      <c r="B339" s="431" t="s">
        <v>3728</v>
      </c>
      <c r="C339" s="431" t="s">
        <v>3729</v>
      </c>
    </row>
    <row r="340" spans="1:3" x14ac:dyDescent="0.45">
      <c r="A340" s="431" t="s">
        <v>3725</v>
      </c>
      <c r="B340" s="431" t="s">
        <v>917</v>
      </c>
      <c r="C340" s="431" t="s">
        <v>3730</v>
      </c>
    </row>
    <row r="341" spans="1:3" x14ac:dyDescent="0.45">
      <c r="A341" s="431" t="s">
        <v>3725</v>
      </c>
      <c r="B341" s="431" t="s">
        <v>1327</v>
      </c>
      <c r="C341" s="431" t="s">
        <v>3731</v>
      </c>
    </row>
    <row r="342" spans="1:3" x14ac:dyDescent="0.45">
      <c r="A342" s="431" t="s">
        <v>3725</v>
      </c>
      <c r="B342" s="431" t="s">
        <v>2345</v>
      </c>
      <c r="C342" s="431" t="s">
        <v>3732</v>
      </c>
    </row>
    <row r="343" spans="1:3" x14ac:dyDescent="0.45">
      <c r="A343" s="431" t="s">
        <v>3725</v>
      </c>
      <c r="B343" s="431" t="s">
        <v>968</v>
      </c>
      <c r="C343" s="431" t="s">
        <v>1821</v>
      </c>
    </row>
    <row r="345" spans="1:3" x14ac:dyDescent="0.45">
      <c r="A345" s="431" t="s">
        <v>3733</v>
      </c>
      <c r="B345" s="431" t="s">
        <v>856</v>
      </c>
      <c r="C345" s="431" t="s">
        <v>3734</v>
      </c>
    </row>
    <row r="346" spans="1:3" x14ac:dyDescent="0.45">
      <c r="A346" s="431" t="s">
        <v>3733</v>
      </c>
      <c r="B346" s="431" t="s">
        <v>975</v>
      </c>
      <c r="C346" s="431" t="s">
        <v>3735</v>
      </c>
    </row>
    <row r="348" spans="1:3" x14ac:dyDescent="0.45">
      <c r="A348" s="431" t="s">
        <v>3736</v>
      </c>
      <c r="B348" s="431" t="s">
        <v>1802</v>
      </c>
      <c r="C348" s="431" t="s">
        <v>2970</v>
      </c>
    </row>
    <row r="349" spans="1:3" x14ac:dyDescent="0.45">
      <c r="A349" s="431" t="s">
        <v>3736</v>
      </c>
      <c r="B349" s="431" t="s">
        <v>867</v>
      </c>
      <c r="C349" s="431" t="s">
        <v>2971</v>
      </c>
    </row>
    <row r="350" spans="1:3" x14ac:dyDescent="0.45">
      <c r="A350" s="431" t="s">
        <v>3736</v>
      </c>
      <c r="B350" s="431" t="s">
        <v>1264</v>
      </c>
      <c r="C350" s="431" t="s">
        <v>3737</v>
      </c>
    </row>
    <row r="351" spans="1:3" x14ac:dyDescent="0.45">
      <c r="A351" s="431" t="s">
        <v>3736</v>
      </c>
      <c r="B351" s="431" t="s">
        <v>1849</v>
      </c>
      <c r="C351" s="431" t="s">
        <v>3738</v>
      </c>
    </row>
    <row r="352" spans="1:3" x14ac:dyDescent="0.45">
      <c r="A352" s="431" t="s">
        <v>3736</v>
      </c>
      <c r="B352" s="431" t="s">
        <v>1028</v>
      </c>
      <c r="C352" s="431" t="s">
        <v>3739</v>
      </c>
    </row>
    <row r="353" spans="1:3" x14ac:dyDescent="0.45">
      <c r="A353" s="431" t="s">
        <v>3736</v>
      </c>
      <c r="B353" s="431" t="s">
        <v>979</v>
      </c>
      <c r="C353" s="431" t="s">
        <v>3740</v>
      </c>
    </row>
    <row r="354" spans="1:3" x14ac:dyDescent="0.45">
      <c r="A354" s="431" t="s">
        <v>3736</v>
      </c>
      <c r="B354" s="431" t="s">
        <v>3741</v>
      </c>
      <c r="C354" s="431" t="s">
        <v>3742</v>
      </c>
    </row>
    <row r="355" spans="1:3" x14ac:dyDescent="0.45">
      <c r="A355" s="431" t="s">
        <v>3736</v>
      </c>
      <c r="B355" s="431" t="s">
        <v>882</v>
      </c>
      <c r="C355" s="431" t="s">
        <v>3743</v>
      </c>
    </row>
    <row r="356" spans="1:3" x14ac:dyDescent="0.45">
      <c r="A356" s="431" t="s">
        <v>3736</v>
      </c>
      <c r="B356" s="431" t="s">
        <v>1297</v>
      </c>
      <c r="C356" s="431" t="s">
        <v>3744</v>
      </c>
    </row>
    <row r="357" spans="1:3" x14ac:dyDescent="0.45">
      <c r="A357" s="431" t="s">
        <v>3736</v>
      </c>
      <c r="B357" s="431" t="s">
        <v>1635</v>
      </c>
      <c r="C357" s="431" t="s">
        <v>3745</v>
      </c>
    </row>
    <row r="358" spans="1:3" x14ac:dyDescent="0.45">
      <c r="A358" s="431" t="s">
        <v>3736</v>
      </c>
      <c r="B358" s="431" t="s">
        <v>1254</v>
      </c>
      <c r="C358" s="431" t="s">
        <v>3746</v>
      </c>
    </row>
    <row r="359" spans="1:3" x14ac:dyDescent="0.45">
      <c r="A359" s="431" t="s">
        <v>3736</v>
      </c>
      <c r="B359" s="431" t="s">
        <v>1309</v>
      </c>
      <c r="C359" s="431" t="s">
        <v>3747</v>
      </c>
    </row>
    <row r="360" spans="1:3" x14ac:dyDescent="0.45">
      <c r="A360" s="431" t="s">
        <v>3736</v>
      </c>
      <c r="B360" s="431" t="s">
        <v>943</v>
      </c>
      <c r="C360" s="431" t="s">
        <v>3748</v>
      </c>
    </row>
    <row r="361" spans="1:3" x14ac:dyDescent="0.45">
      <c r="A361" s="431" t="s">
        <v>3736</v>
      </c>
      <c r="B361" s="431" t="s">
        <v>877</v>
      </c>
      <c r="C361" s="431" t="s">
        <v>3749</v>
      </c>
    </row>
    <row r="362" spans="1:3" x14ac:dyDescent="0.45">
      <c r="A362" s="431" t="s">
        <v>3736</v>
      </c>
      <c r="B362" s="431" t="s">
        <v>881</v>
      </c>
      <c r="C362" s="431" t="s">
        <v>2950</v>
      </c>
    </row>
    <row r="364" spans="1:3" x14ac:dyDescent="0.45">
      <c r="A364" s="432" t="s">
        <v>3750</v>
      </c>
      <c r="B364" s="432" t="s">
        <v>1193</v>
      </c>
      <c r="C364" s="432" t="s">
        <v>2946</v>
      </c>
    </row>
    <row r="365" spans="1:3" x14ac:dyDescent="0.45">
      <c r="A365" s="432" t="s">
        <v>3750</v>
      </c>
      <c r="B365" s="432" t="s">
        <v>905</v>
      </c>
      <c r="C365" s="432" t="s">
        <v>2947</v>
      </c>
    </row>
    <row r="366" spans="1:3" x14ac:dyDescent="0.45">
      <c r="A366" s="432" t="s">
        <v>3750</v>
      </c>
      <c r="B366" s="432" t="s">
        <v>1000</v>
      </c>
      <c r="C366" s="432" t="s">
        <v>2948</v>
      </c>
    </row>
    <row r="367" spans="1:3" x14ac:dyDescent="0.45">
      <c r="A367" s="432" t="s">
        <v>3750</v>
      </c>
      <c r="B367" s="432" t="s">
        <v>1166</v>
      </c>
      <c r="C367" s="432" t="s">
        <v>1746</v>
      </c>
    </row>
    <row r="368" spans="1:3" x14ac:dyDescent="0.45">
      <c r="A368" s="432" t="s">
        <v>3750</v>
      </c>
      <c r="B368" s="432" t="s">
        <v>877</v>
      </c>
      <c r="C368" s="432" t="s">
        <v>3749</v>
      </c>
    </row>
    <row r="369" spans="1:3" x14ac:dyDescent="0.45">
      <c r="A369" s="432" t="s">
        <v>3750</v>
      </c>
      <c r="B369" s="432" t="s">
        <v>881</v>
      </c>
      <c r="C369" s="432" t="s">
        <v>2950</v>
      </c>
    </row>
    <row r="370" spans="1:3" x14ac:dyDescent="0.45">
      <c r="A370" s="432"/>
      <c r="B370" s="432"/>
      <c r="C370" s="432"/>
    </row>
    <row r="371" spans="1:3" x14ac:dyDescent="0.45">
      <c r="A371" s="431" t="s">
        <v>3751</v>
      </c>
      <c r="B371" s="431" t="s">
        <v>1037</v>
      </c>
      <c r="C371" s="431" t="s">
        <v>2963</v>
      </c>
    </row>
    <row r="372" spans="1:3" x14ac:dyDescent="0.45">
      <c r="A372" s="431" t="s">
        <v>3751</v>
      </c>
      <c r="B372" s="431" t="s">
        <v>905</v>
      </c>
      <c r="C372" s="431" t="s">
        <v>3752</v>
      </c>
    </row>
    <row r="373" spans="1:3" x14ac:dyDescent="0.45">
      <c r="A373" s="431" t="s">
        <v>3751</v>
      </c>
      <c r="B373" s="431" t="s">
        <v>1260</v>
      </c>
      <c r="C373" s="431" t="s">
        <v>3753</v>
      </c>
    </row>
    <row r="374" spans="1:3" x14ac:dyDescent="0.45">
      <c r="A374" s="431" t="s">
        <v>3751</v>
      </c>
      <c r="B374" s="432" t="s">
        <v>1000</v>
      </c>
      <c r="C374" s="432" t="s">
        <v>2966</v>
      </c>
    </row>
    <row r="375" spans="1:3" x14ac:dyDescent="0.45">
      <c r="A375" s="431" t="s">
        <v>3751</v>
      </c>
      <c r="B375" s="431" t="s">
        <v>1166</v>
      </c>
      <c r="C375" s="431" t="s">
        <v>1746</v>
      </c>
    </row>
    <row r="376" spans="1:3" x14ac:dyDescent="0.45">
      <c r="A376" s="431" t="s">
        <v>3751</v>
      </c>
      <c r="B376" s="431" t="s">
        <v>877</v>
      </c>
      <c r="C376" s="431" t="s">
        <v>3749</v>
      </c>
    </row>
    <row r="377" spans="1:3" x14ac:dyDescent="0.45">
      <c r="A377" s="431" t="s">
        <v>3751</v>
      </c>
      <c r="B377" s="431" t="s">
        <v>881</v>
      </c>
      <c r="C377" s="431" t="s">
        <v>2950</v>
      </c>
    </row>
    <row r="379" spans="1:3" x14ac:dyDescent="0.45">
      <c r="A379" s="432" t="s">
        <v>3754</v>
      </c>
      <c r="B379" s="432" t="s">
        <v>861</v>
      </c>
      <c r="C379" s="432" t="s">
        <v>2951</v>
      </c>
    </row>
    <row r="380" spans="1:3" x14ac:dyDescent="0.45">
      <c r="A380" s="432" t="s">
        <v>3754</v>
      </c>
      <c r="B380" s="432" t="s">
        <v>1590</v>
      </c>
      <c r="C380" s="432" t="s">
        <v>3755</v>
      </c>
    </row>
    <row r="381" spans="1:3" x14ac:dyDescent="0.45">
      <c r="A381" s="432" t="s">
        <v>3754</v>
      </c>
      <c r="B381" s="432" t="s">
        <v>1287</v>
      </c>
      <c r="C381" s="432" t="s">
        <v>3756</v>
      </c>
    </row>
    <row r="382" spans="1:3" x14ac:dyDescent="0.45">
      <c r="A382" s="432" t="s">
        <v>3754</v>
      </c>
      <c r="B382" s="432" t="s">
        <v>1162</v>
      </c>
      <c r="C382" s="432" t="s">
        <v>2954</v>
      </c>
    </row>
    <row r="383" spans="1:3" x14ac:dyDescent="0.45">
      <c r="A383" s="432" t="s">
        <v>3754</v>
      </c>
      <c r="B383" s="432" t="s">
        <v>1110</v>
      </c>
      <c r="C383" s="432" t="s">
        <v>3757</v>
      </c>
    </row>
    <row r="384" spans="1:3" x14ac:dyDescent="0.45">
      <c r="A384" s="432" t="s">
        <v>3754</v>
      </c>
      <c r="B384" s="432" t="s">
        <v>3758</v>
      </c>
      <c r="C384" s="432" t="s">
        <v>3759</v>
      </c>
    </row>
    <row r="385" spans="1:3" x14ac:dyDescent="0.45">
      <c r="A385" s="432" t="s">
        <v>3754</v>
      </c>
      <c r="B385" s="432" t="s">
        <v>1166</v>
      </c>
      <c r="C385" s="432" t="s">
        <v>1746</v>
      </c>
    </row>
    <row r="386" spans="1:3" x14ac:dyDescent="0.45">
      <c r="A386" s="432" t="s">
        <v>3754</v>
      </c>
      <c r="B386" s="432" t="s">
        <v>877</v>
      </c>
      <c r="C386" s="432" t="s">
        <v>3749</v>
      </c>
    </row>
    <row r="387" spans="1:3" x14ac:dyDescent="0.45">
      <c r="A387" s="432" t="s">
        <v>3754</v>
      </c>
      <c r="B387" s="432" t="s">
        <v>881</v>
      </c>
      <c r="C387" s="432" t="s">
        <v>2950</v>
      </c>
    </row>
  </sheetData>
  <conditionalFormatting sqref="G141:G277 G279:G281">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DE30-662E-43FA-92C7-F2A6BA2ED8D3}">
  <dimension ref="A1:ACV1089"/>
  <sheetViews>
    <sheetView zoomScale="60" zoomScaleNormal="60" workbookViewId="0">
      <pane xSplit="12" ySplit="2" topLeftCell="QZ110" activePane="bottomRight" state="frozen"/>
      <selection pane="topRight" activeCell="M1" sqref="M1"/>
      <selection pane="bottomLeft" activeCell="A3" sqref="A3"/>
      <selection pane="bottomRight" activeCell="J2" sqref="J2:J678"/>
    </sheetView>
  </sheetViews>
  <sheetFormatPr baseColWidth="10" defaultRowHeight="16.5" x14ac:dyDescent="0.3"/>
  <cols>
    <col min="1" max="1" width="14.58203125" style="19" customWidth="1"/>
    <col min="2" max="8" width="5.6640625" style="19" customWidth="1"/>
    <col min="9" max="35" width="5.58203125" style="19" customWidth="1"/>
    <col min="36" max="36" width="10.6640625" style="19"/>
    <col min="37" max="39" width="10.75" style="19" bestFit="1" customWidth="1"/>
    <col min="40" max="40" width="10.6640625" style="19"/>
    <col min="41" max="41" width="10.75" style="19" bestFit="1" customWidth="1"/>
    <col min="42" max="43" width="10.83203125" style="19" bestFit="1" customWidth="1"/>
    <col min="44" max="45" width="10.75" style="19" bestFit="1" customWidth="1"/>
    <col min="46" max="56" width="10.83203125" style="19" bestFit="1" customWidth="1"/>
    <col min="57" max="59" width="10.75" style="19" bestFit="1" customWidth="1"/>
    <col min="60" max="62" width="10.83203125" style="19" bestFit="1" customWidth="1"/>
    <col min="63" max="63" width="10.75" style="19" bestFit="1" customWidth="1"/>
    <col min="64" max="66" width="10.83203125" style="19" bestFit="1" customWidth="1"/>
    <col min="67" max="67" width="10.6640625" style="19"/>
    <col min="68" max="70" width="10.75" style="19" bestFit="1" customWidth="1"/>
    <col min="71" max="71" width="10.6640625" style="19"/>
    <col min="72" max="72" width="10.75" style="19" bestFit="1" customWidth="1"/>
    <col min="73" max="74" width="10.83203125" style="19" bestFit="1" customWidth="1"/>
    <col min="75" max="76" width="10.75" style="19" bestFit="1" customWidth="1"/>
    <col min="77" max="87" width="10.83203125" style="19" bestFit="1" customWidth="1"/>
    <col min="88" max="91" width="10.75" style="19" bestFit="1" customWidth="1"/>
    <col min="92" max="93" width="10.83203125" style="19" bestFit="1" customWidth="1"/>
    <col min="94" max="94" width="10.75" style="19" bestFit="1" customWidth="1"/>
    <col min="95" max="97" width="10.83203125" style="19" bestFit="1" customWidth="1"/>
    <col min="98" max="98" width="10.6640625" style="19"/>
    <col min="99" max="101" width="10.75" style="19" bestFit="1" customWidth="1"/>
    <col min="102" max="102" width="10.6640625" style="19"/>
    <col min="103" max="103" width="10.75" style="19" bestFit="1" customWidth="1"/>
    <col min="104" max="105" width="10.83203125" style="19" bestFit="1" customWidth="1"/>
    <col min="106" max="107" width="10.75" style="19" bestFit="1" customWidth="1"/>
    <col min="108" max="118" width="10.83203125" style="19" bestFit="1" customWidth="1"/>
    <col min="119" max="122" width="10.75" style="19" bestFit="1" customWidth="1"/>
    <col min="123" max="124" width="10.83203125" style="19" bestFit="1" customWidth="1"/>
    <col min="125" max="125" width="10.75" style="19" bestFit="1" customWidth="1"/>
    <col min="126" max="128" width="10.83203125" style="19" bestFit="1" customWidth="1"/>
    <col min="129" max="129" width="10.6640625" style="19"/>
    <col min="130" max="132" width="10.75" style="19" bestFit="1" customWidth="1"/>
    <col min="133" max="133" width="10.6640625" style="19"/>
    <col min="134" max="134" width="10.75" style="19" bestFit="1" customWidth="1"/>
    <col min="135" max="136" width="10.83203125" style="19" bestFit="1" customWidth="1"/>
    <col min="137" max="138" width="10.75" style="19" bestFit="1" customWidth="1"/>
    <col min="139" max="149" width="10.83203125" style="19" bestFit="1" customWidth="1"/>
    <col min="150" max="153" width="10.75" style="19" bestFit="1" customWidth="1"/>
    <col min="154" max="155" width="10.83203125" style="19" bestFit="1" customWidth="1"/>
    <col min="156" max="156" width="10.75" style="19" bestFit="1" customWidth="1"/>
    <col min="157" max="159" width="10.83203125" style="19" bestFit="1" customWidth="1"/>
    <col min="160" max="160" width="10.6640625" style="19"/>
    <col min="161" max="163" width="10.75" style="19" bestFit="1" customWidth="1"/>
    <col min="164" max="164" width="10.6640625" style="19"/>
    <col min="165" max="165" width="10.75" style="19" bestFit="1" customWidth="1"/>
    <col min="166" max="167" width="10.83203125" style="19" bestFit="1" customWidth="1"/>
    <col min="168" max="169" width="10.75" style="19" bestFit="1" customWidth="1"/>
    <col min="170" max="180" width="10.83203125" style="19" bestFit="1" customWidth="1"/>
    <col min="181" max="184" width="10.75" style="19" bestFit="1" customWidth="1"/>
    <col min="185" max="188" width="10.83203125" style="19" bestFit="1" customWidth="1"/>
    <col min="189" max="194" width="10.75" style="19" bestFit="1" customWidth="1"/>
    <col min="195" max="196" width="10.83203125" style="19" bestFit="1" customWidth="1"/>
    <col min="197" max="198" width="10.75" style="19" bestFit="1" customWidth="1"/>
    <col min="199" max="209" width="10.83203125" style="19" bestFit="1" customWidth="1"/>
    <col min="210" max="212" width="10.75" style="19" bestFit="1" customWidth="1"/>
    <col min="213" max="215" width="10.83203125" style="19" bestFit="1" customWidth="1"/>
    <col min="216" max="216" width="10.75" style="19" bestFit="1" customWidth="1"/>
    <col min="217" max="219" width="10.83203125" style="19" bestFit="1" customWidth="1"/>
    <col min="220" max="220" width="10.6640625" style="19"/>
    <col min="221" max="223" width="10.75" style="19" bestFit="1" customWidth="1"/>
    <col min="224" max="224" width="10.6640625" style="19"/>
    <col min="225" max="225" width="10.75" style="19" bestFit="1" customWidth="1"/>
    <col min="226" max="226" width="10.75" style="19" customWidth="1"/>
    <col min="227" max="227" width="10.83203125" style="19" bestFit="1" customWidth="1"/>
    <col min="228" max="229" width="10.75" style="19" bestFit="1" customWidth="1"/>
    <col min="230" max="240" width="10.83203125" style="19" bestFit="1" customWidth="1"/>
    <col min="241" max="243" width="10.75" style="19" bestFit="1" customWidth="1"/>
    <col min="244" max="246" width="10.83203125" style="19" bestFit="1" customWidth="1"/>
    <col min="247" max="247" width="10.75" style="19" bestFit="1" customWidth="1"/>
    <col min="248" max="250" width="10.83203125" style="19" bestFit="1" customWidth="1"/>
    <col min="251" max="251" width="10.6640625" style="19"/>
    <col min="252" max="254" width="10.75" style="19" bestFit="1" customWidth="1"/>
    <col min="255" max="255" width="10.6640625" style="19"/>
    <col min="256" max="256" width="10.75" style="19" bestFit="1" customWidth="1"/>
    <col min="257" max="258" width="10.83203125" style="19" bestFit="1" customWidth="1"/>
    <col min="259" max="260" width="10.75" style="19" bestFit="1" customWidth="1"/>
    <col min="261" max="271" width="10.83203125" style="19" bestFit="1" customWidth="1"/>
    <col min="272" max="274" width="10.75" style="19" bestFit="1" customWidth="1"/>
    <col min="275" max="277" width="10.83203125" style="19" bestFit="1" customWidth="1"/>
    <col min="278" max="278" width="10.75" style="19" bestFit="1" customWidth="1"/>
    <col min="279" max="281" width="10.83203125" style="19" bestFit="1" customWidth="1"/>
    <col min="282" max="282" width="10.6640625" style="19"/>
    <col min="283" max="285" width="10.75" style="19" bestFit="1" customWidth="1"/>
    <col min="286" max="286" width="10.6640625" style="19"/>
    <col min="287" max="287" width="10.75" style="19" bestFit="1" customWidth="1"/>
    <col min="288" max="289" width="10.83203125" style="19" bestFit="1" customWidth="1"/>
    <col min="290" max="291" width="10.75" style="19" bestFit="1" customWidth="1"/>
    <col min="292" max="302" width="10.83203125" style="19" bestFit="1" customWidth="1"/>
    <col min="303" max="305" width="10.75" style="19" bestFit="1" customWidth="1"/>
    <col min="306" max="307" width="10.83203125" style="19" bestFit="1" customWidth="1"/>
    <col min="308" max="308" width="11.6640625" style="19" customWidth="1"/>
    <col min="309" max="309" width="10.75" style="19" bestFit="1" customWidth="1"/>
    <col min="310" max="312" width="10.83203125" style="19" bestFit="1" customWidth="1"/>
    <col min="313" max="313" width="10.6640625" style="19"/>
    <col min="314" max="316" width="10.75" style="19" bestFit="1" customWidth="1"/>
    <col min="317" max="317" width="10.6640625" style="19"/>
    <col min="318" max="318" width="10.75" style="19" bestFit="1" customWidth="1"/>
    <col min="319" max="320" width="10.83203125" style="19" bestFit="1" customWidth="1"/>
    <col min="321" max="322" width="10.75" style="19" bestFit="1" customWidth="1"/>
    <col min="323" max="333" width="10.83203125" style="19" bestFit="1" customWidth="1"/>
    <col min="334" max="336" width="10.75" style="19" bestFit="1" customWidth="1"/>
    <col min="337" max="339" width="10.83203125" style="19" bestFit="1" customWidth="1"/>
    <col min="340" max="340" width="10.75" style="19" bestFit="1" customWidth="1"/>
    <col min="341" max="343" width="10.83203125" style="19" bestFit="1" customWidth="1"/>
    <col min="344" max="344" width="10.6640625" style="19"/>
    <col min="345" max="347" width="10.75" style="19" bestFit="1" customWidth="1"/>
    <col min="348" max="348" width="10.6640625" style="19"/>
    <col min="349" max="349" width="10.75" style="19" bestFit="1" customWidth="1"/>
    <col min="350" max="351" width="10.83203125" style="19" bestFit="1" customWidth="1"/>
    <col min="352" max="353" width="10.75" style="19" bestFit="1" customWidth="1"/>
    <col min="354" max="364" width="10.83203125" style="19" bestFit="1" customWidth="1"/>
    <col min="365" max="367" width="10.75" style="19" bestFit="1" customWidth="1"/>
    <col min="368" max="370" width="10.83203125" style="19" bestFit="1" customWidth="1"/>
    <col min="371" max="371" width="10.75" style="19" bestFit="1" customWidth="1"/>
    <col min="372" max="374" width="10.83203125" style="19" bestFit="1" customWidth="1"/>
    <col min="375" max="375" width="10.6640625" style="19"/>
    <col min="376" max="378" width="10.75" style="19" bestFit="1" customWidth="1"/>
    <col min="379" max="379" width="10.6640625" style="19"/>
    <col min="380" max="380" width="10.75" style="19" bestFit="1" customWidth="1"/>
    <col min="381" max="382" width="10.83203125" style="19" bestFit="1" customWidth="1"/>
    <col min="383" max="384" width="10.75" style="19" bestFit="1" customWidth="1"/>
    <col min="385" max="395" width="10.83203125" style="19" bestFit="1" customWidth="1"/>
    <col min="396" max="398" width="10.75" style="19" bestFit="1" customWidth="1"/>
    <col min="399" max="401" width="10.83203125" style="19" bestFit="1" customWidth="1"/>
    <col min="402" max="402" width="10.75" style="19" bestFit="1" customWidth="1"/>
    <col min="403" max="405" width="10.83203125" style="19" bestFit="1" customWidth="1"/>
    <col min="406" max="406" width="10.6640625" style="19"/>
    <col min="407" max="409" width="10.75" style="19" bestFit="1" customWidth="1"/>
    <col min="410" max="410" width="10.6640625" style="19"/>
    <col min="411" max="411" width="10.75" style="19" bestFit="1" customWidth="1"/>
    <col min="412" max="413" width="10.83203125" style="19" bestFit="1" customWidth="1"/>
    <col min="414" max="415" width="10.75" style="19" bestFit="1" customWidth="1"/>
    <col min="416" max="426" width="10.83203125" style="19" bestFit="1" customWidth="1"/>
    <col min="427" max="430" width="10.75" style="19" bestFit="1" customWidth="1"/>
    <col min="431" max="432" width="10.83203125" style="19" bestFit="1" customWidth="1"/>
    <col min="433" max="433" width="10.75" style="19" bestFit="1" customWidth="1"/>
    <col min="434" max="436" width="10.83203125" style="19" bestFit="1" customWidth="1"/>
    <col min="437" max="437" width="10.6640625" style="19"/>
    <col min="438" max="440" width="10.75" style="19" bestFit="1" customWidth="1"/>
    <col min="441" max="441" width="10.6640625" style="19"/>
    <col min="442" max="442" width="10.75" style="19" bestFit="1" customWidth="1"/>
    <col min="443" max="444" width="10.83203125" style="19" bestFit="1" customWidth="1"/>
    <col min="445" max="446" width="10.75" style="19" bestFit="1" customWidth="1"/>
    <col min="447" max="457" width="10.83203125" style="19" bestFit="1" customWidth="1"/>
    <col min="458" max="461" width="10.75" style="19" bestFit="1" customWidth="1"/>
    <col min="462" max="463" width="10.83203125" style="19" bestFit="1" customWidth="1"/>
    <col min="464" max="464" width="10.75" style="19" bestFit="1" customWidth="1"/>
    <col min="465" max="467" width="10.83203125" style="19" bestFit="1" customWidth="1"/>
    <col min="468" max="468" width="10.6640625" style="19"/>
    <col min="469" max="471" width="10.75" style="19" bestFit="1" customWidth="1"/>
    <col min="472" max="472" width="10.6640625" style="19"/>
    <col min="473" max="473" width="10.75" style="19" bestFit="1" customWidth="1"/>
    <col min="474" max="475" width="10.83203125" style="19" bestFit="1" customWidth="1"/>
    <col min="476" max="477" width="10.75" style="19" bestFit="1" customWidth="1"/>
    <col min="478" max="488" width="10.83203125" style="19" bestFit="1" customWidth="1"/>
    <col min="489" max="491" width="10.75" style="19" bestFit="1" customWidth="1"/>
    <col min="492" max="494" width="10.83203125" style="19" bestFit="1" customWidth="1"/>
    <col min="495" max="495" width="10.75" style="19" bestFit="1" customWidth="1"/>
    <col min="496" max="498" width="10.83203125" style="19" bestFit="1" customWidth="1"/>
    <col min="499" max="499" width="10.6640625" style="19"/>
    <col min="500" max="502" width="10.75" style="19" bestFit="1" customWidth="1"/>
    <col min="503" max="503" width="10.6640625" style="19"/>
    <col min="504" max="504" width="10.75" style="19" bestFit="1" customWidth="1"/>
    <col min="505" max="506" width="10.83203125" style="19" bestFit="1" customWidth="1"/>
    <col min="507" max="508" width="10.75" style="19" bestFit="1" customWidth="1"/>
    <col min="509" max="519" width="10.83203125" style="19" bestFit="1" customWidth="1"/>
    <col min="520" max="522" width="10.75" style="19" bestFit="1" customWidth="1"/>
    <col min="523" max="525" width="10.83203125" style="19" bestFit="1" customWidth="1"/>
    <col min="526" max="526" width="10.75" style="19" bestFit="1" customWidth="1"/>
    <col min="527" max="529" width="10.83203125" style="19" bestFit="1" customWidth="1"/>
    <col min="530" max="530" width="10.6640625" style="19"/>
    <col min="531" max="533" width="10.75" style="19" bestFit="1" customWidth="1"/>
    <col min="534" max="534" width="10.6640625" style="19"/>
    <col min="535" max="535" width="10.75" style="19" bestFit="1" customWidth="1"/>
    <col min="536" max="537" width="10.83203125" style="19" bestFit="1" customWidth="1"/>
    <col min="538" max="539" width="10.75" style="19" bestFit="1" customWidth="1"/>
    <col min="540" max="550" width="10.83203125" style="19" bestFit="1" customWidth="1"/>
    <col min="551" max="551" width="10.75" style="19" bestFit="1" customWidth="1"/>
    <col min="552" max="552" width="10.83203125" style="19" customWidth="1"/>
    <col min="553" max="554" width="10.75" style="19" bestFit="1" customWidth="1"/>
    <col min="555" max="556" width="10.83203125" style="19" bestFit="1" customWidth="1"/>
    <col min="557" max="557" width="10.75" style="19" bestFit="1" customWidth="1"/>
    <col min="558" max="560" width="10.83203125" style="19" bestFit="1" customWidth="1"/>
    <col min="561" max="561" width="10.6640625" style="19"/>
    <col min="562" max="564" width="10.75" style="19" bestFit="1" customWidth="1"/>
    <col min="565" max="565" width="10.6640625" style="19"/>
    <col min="566" max="566" width="10.75" style="19" bestFit="1" customWidth="1"/>
    <col min="567" max="568" width="10.83203125" style="19" bestFit="1" customWidth="1"/>
    <col min="569" max="570" width="10.75" style="19" bestFit="1" customWidth="1"/>
    <col min="571" max="581" width="10.83203125" style="19" bestFit="1" customWidth="1"/>
    <col min="582" max="585" width="10.75" style="19" bestFit="1" customWidth="1"/>
    <col min="586" max="587" width="10.83203125" style="19" bestFit="1" customWidth="1"/>
    <col min="588" max="588" width="10.75" style="19" bestFit="1" customWidth="1"/>
    <col min="589" max="591" width="10.83203125" style="19" bestFit="1" customWidth="1"/>
    <col min="592" max="592" width="10.6640625" style="19"/>
    <col min="593" max="595" width="10.75" style="19" bestFit="1" customWidth="1"/>
    <col min="596" max="596" width="10.6640625" style="19"/>
    <col min="597" max="597" width="10.75" style="19" bestFit="1" customWidth="1"/>
    <col min="598" max="599" width="10.83203125" style="19" bestFit="1" customWidth="1"/>
    <col min="600" max="601" width="10.75" style="19" bestFit="1" customWidth="1"/>
    <col min="602" max="612" width="10.83203125" style="19" bestFit="1" customWidth="1"/>
    <col min="613" max="615" width="10.75" style="19" bestFit="1" customWidth="1"/>
    <col min="616" max="618" width="10.83203125" style="19" bestFit="1" customWidth="1"/>
    <col min="619" max="619" width="10.75" style="19" bestFit="1" customWidth="1"/>
    <col min="620" max="622" width="10.83203125" style="19" bestFit="1" customWidth="1"/>
    <col min="623" max="623" width="10.6640625" style="19"/>
    <col min="624" max="626" width="10.75" style="19" bestFit="1" customWidth="1"/>
    <col min="627" max="627" width="10.6640625" style="19"/>
    <col min="628" max="628" width="10.75" style="19" bestFit="1" customWidth="1"/>
    <col min="629" max="630" width="10.83203125" style="19" bestFit="1" customWidth="1"/>
    <col min="631" max="632" width="10.75" style="19" bestFit="1" customWidth="1"/>
    <col min="633" max="643" width="10.83203125" style="19" bestFit="1" customWidth="1"/>
    <col min="644" max="647" width="10.75" style="19" bestFit="1" customWidth="1"/>
    <col min="648" max="651" width="10.83203125" style="19" bestFit="1" customWidth="1"/>
    <col min="652" max="657" width="10.75" style="19" bestFit="1" customWidth="1"/>
    <col min="658" max="659" width="10.83203125" style="19" bestFit="1" customWidth="1"/>
    <col min="660" max="661" width="10.75" style="19" bestFit="1" customWidth="1"/>
    <col min="662" max="672" width="10.83203125" style="19" bestFit="1" customWidth="1"/>
    <col min="673" max="676" width="10.75" style="19" bestFit="1" customWidth="1"/>
    <col min="677" max="678" width="10.83203125" style="19" bestFit="1" customWidth="1"/>
    <col min="679" max="679" width="10.75" style="19" bestFit="1" customWidth="1"/>
    <col min="680" max="682" width="10.83203125" style="19" bestFit="1" customWidth="1"/>
    <col min="683" max="683" width="10.6640625" style="19"/>
    <col min="684" max="686" width="10.75" style="19" bestFit="1" customWidth="1"/>
    <col min="687" max="687" width="10.6640625" style="19"/>
    <col min="688" max="688" width="10.75" style="19" bestFit="1" customWidth="1"/>
    <col min="689" max="690" width="10.83203125" style="19" bestFit="1" customWidth="1"/>
    <col min="691" max="692" width="10.75" style="19" bestFit="1" customWidth="1"/>
    <col min="693" max="703" width="10.83203125" style="19" bestFit="1" customWidth="1"/>
    <col min="704" max="708" width="10.75" style="19" bestFit="1" customWidth="1"/>
    <col min="709" max="710" width="10.83203125" style="19" bestFit="1" customWidth="1"/>
    <col min="711" max="711" width="10.75" style="19" bestFit="1" customWidth="1"/>
    <col min="712" max="712" width="10.6640625" style="19"/>
    <col min="713" max="715" width="10.75" style="19" bestFit="1" customWidth="1"/>
    <col min="716" max="716" width="10.6640625" style="19"/>
    <col min="717" max="718" width="10.75" style="19" bestFit="1" customWidth="1"/>
    <col min="719" max="720" width="10.6640625" style="19"/>
    <col min="721" max="721" width="10.75" style="19" bestFit="1" customWidth="1"/>
    <col min="722" max="722" width="22.25" style="19" bestFit="1" customWidth="1"/>
    <col min="723" max="725" width="10.6640625" style="19"/>
    <col min="726" max="731" width="10.75" style="19" bestFit="1" customWidth="1"/>
    <col min="732" max="734" width="10.6640625" style="19"/>
    <col min="735" max="741" width="10.75" style="19" bestFit="1" customWidth="1"/>
    <col min="742" max="744" width="10.6640625" style="19"/>
    <col min="745" max="753" width="10.75" style="19" bestFit="1" customWidth="1"/>
    <col min="754" max="756" width="10.6640625" style="19"/>
    <col min="757" max="757" width="10.83203125" style="19" bestFit="1" customWidth="1"/>
    <col min="758" max="758" width="10.58203125" style="19" customWidth="1"/>
    <col min="759" max="764" width="10.75" style="19" bestFit="1" customWidth="1"/>
    <col min="765" max="765" width="10.83203125" style="19" bestFit="1" customWidth="1"/>
    <col min="766" max="767" width="10.6640625" style="19"/>
    <col min="768" max="769" width="10.75" style="19" bestFit="1" customWidth="1"/>
    <col min="770" max="775" width="10.6640625" style="19"/>
    <col min="776" max="776" width="10.75" style="19" bestFit="1" customWidth="1"/>
    <col min="777" max="16384" width="10.6640625" style="19"/>
  </cols>
  <sheetData>
    <row r="1" spans="1:776" s="35" customFormat="1" ht="18" customHeight="1" x14ac:dyDescent="0.3">
      <c r="A1" s="32" t="s">
        <v>45</v>
      </c>
      <c r="B1" s="32"/>
      <c r="C1" s="32"/>
      <c r="D1" s="32"/>
      <c r="E1" s="32"/>
      <c r="F1" s="32"/>
      <c r="G1" s="32"/>
      <c r="H1" s="32"/>
      <c r="I1" s="32"/>
      <c r="J1" s="32"/>
      <c r="K1" s="32"/>
      <c r="L1" s="32"/>
      <c r="M1" s="33"/>
      <c r="N1" s="33"/>
      <c r="O1" s="33"/>
      <c r="P1" s="33"/>
      <c r="Q1" s="33"/>
      <c r="R1" s="33"/>
      <c r="S1" s="33"/>
      <c r="T1" s="33"/>
      <c r="U1" s="33"/>
      <c r="V1" s="33"/>
      <c r="W1" s="33"/>
      <c r="X1" s="33"/>
      <c r="Y1" s="33"/>
      <c r="Z1" s="33"/>
      <c r="AA1" s="33"/>
      <c r="AB1" s="33"/>
      <c r="AC1" s="33"/>
      <c r="AD1" s="33"/>
      <c r="AE1" s="33"/>
      <c r="AF1" s="33"/>
      <c r="AG1" s="33"/>
      <c r="AH1" s="33"/>
      <c r="AI1" s="33"/>
      <c r="AJ1" s="33" t="s">
        <v>46</v>
      </c>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t="s">
        <v>47</v>
      </c>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t="s">
        <v>48</v>
      </c>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t="s">
        <v>49</v>
      </c>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t="s">
        <v>50</v>
      </c>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t="s">
        <v>51</v>
      </c>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t="s">
        <v>52</v>
      </c>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t="s">
        <v>53</v>
      </c>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t="s">
        <v>54</v>
      </c>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t="s">
        <v>55</v>
      </c>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t="s">
        <v>56</v>
      </c>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t="s">
        <v>57</v>
      </c>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t="s">
        <v>58</v>
      </c>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t="s">
        <v>59</v>
      </c>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t="s">
        <v>60</v>
      </c>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t="s">
        <v>61</v>
      </c>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t="s">
        <v>62</v>
      </c>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t="s">
        <v>63</v>
      </c>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t="s">
        <v>64</v>
      </c>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t="s">
        <v>65</v>
      </c>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t="s">
        <v>66</v>
      </c>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t="s">
        <v>67</v>
      </c>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t="s">
        <v>68</v>
      </c>
      <c r="AAM1" s="33"/>
      <c r="AAN1" s="33"/>
      <c r="AAO1" s="33"/>
      <c r="AAP1" s="33"/>
      <c r="AAQ1" s="33"/>
      <c r="AAR1" s="33"/>
      <c r="AAS1" s="33"/>
      <c r="AAT1" s="33"/>
      <c r="AAU1" s="33"/>
      <c r="AAV1" s="34" t="s">
        <v>69</v>
      </c>
      <c r="AAW1" s="34"/>
      <c r="AAX1" s="34"/>
      <c r="AAY1" s="34"/>
      <c r="AAZ1" s="34"/>
      <c r="ABA1" s="34"/>
      <c r="ABB1" s="34"/>
      <c r="ABC1" s="34"/>
      <c r="ABD1" s="34"/>
      <c r="ABE1" s="33" t="s">
        <v>70</v>
      </c>
      <c r="ABF1" s="33"/>
      <c r="ABG1" s="33"/>
      <c r="ABH1" s="33"/>
      <c r="ABI1" s="33"/>
      <c r="ABJ1" s="33"/>
      <c r="ABK1" s="33"/>
      <c r="ABL1" s="33"/>
      <c r="ABM1" s="33"/>
      <c r="ABN1" s="33"/>
      <c r="ABO1" s="33" t="s">
        <v>71</v>
      </c>
      <c r="ABP1" s="33"/>
      <c r="ABQ1" s="33"/>
      <c r="ABR1" s="33"/>
      <c r="ABS1" s="33"/>
      <c r="ABT1" s="33"/>
      <c r="ABU1" s="33"/>
      <c r="ABV1" s="33"/>
      <c r="ABW1" s="33"/>
      <c r="ABX1" s="33"/>
      <c r="ABY1" s="33"/>
      <c r="ABZ1" s="33"/>
      <c r="ACA1" s="33" t="s">
        <v>72</v>
      </c>
      <c r="ACB1" s="33"/>
      <c r="ACC1" s="33"/>
      <c r="ACD1" s="33"/>
      <c r="ACE1" s="33"/>
      <c r="ACF1" s="33"/>
      <c r="ACG1" s="33"/>
      <c r="ACH1" s="33"/>
      <c r="ACI1" s="33"/>
      <c r="ACJ1" s="33"/>
      <c r="ACK1" s="33"/>
      <c r="ACL1" s="33"/>
      <c r="ACM1" s="33" t="s">
        <v>73</v>
      </c>
      <c r="ACN1" s="33"/>
      <c r="ACO1" s="33"/>
      <c r="ACP1" s="33"/>
      <c r="ACQ1" s="33"/>
      <c r="ACR1" s="33"/>
      <c r="ACS1" s="33"/>
      <c r="ACT1" s="33"/>
      <c r="ACU1" s="33"/>
      <c r="ACV1" s="33"/>
    </row>
    <row r="2" spans="1:776" s="36" customFormat="1" x14ac:dyDescent="0.45">
      <c r="A2" s="36" t="s">
        <v>74</v>
      </c>
      <c r="B2" s="36" t="s">
        <v>75</v>
      </c>
      <c r="C2" s="36" t="s">
        <v>76</v>
      </c>
      <c r="D2" s="36" t="s">
        <v>77</v>
      </c>
      <c r="E2" s="36" t="s">
        <v>78</v>
      </c>
      <c r="F2" s="36" t="s">
        <v>79</v>
      </c>
      <c r="G2" s="36" t="s">
        <v>80</v>
      </c>
      <c r="H2" s="36" t="s">
        <v>81</v>
      </c>
      <c r="I2" s="36" t="s">
        <v>82</v>
      </c>
      <c r="J2" s="36" t="s">
        <v>83</v>
      </c>
      <c r="K2" s="36" t="s">
        <v>84</v>
      </c>
      <c r="L2" s="36" t="s">
        <v>85</v>
      </c>
      <c r="M2" s="36" t="s">
        <v>86</v>
      </c>
      <c r="N2" s="36" t="s">
        <v>87</v>
      </c>
      <c r="O2" s="36" t="s">
        <v>88</v>
      </c>
      <c r="P2" s="36" t="s">
        <v>89</v>
      </c>
      <c r="Q2" s="36" t="s">
        <v>90</v>
      </c>
      <c r="R2" s="36" t="s">
        <v>91</v>
      </c>
      <c r="S2" s="36" t="s">
        <v>92</v>
      </c>
      <c r="T2" s="36" t="s">
        <v>93</v>
      </c>
      <c r="U2" s="36" t="s">
        <v>94</v>
      </c>
      <c r="V2" s="36" t="s">
        <v>95</v>
      </c>
      <c r="W2" s="36" t="s">
        <v>96</v>
      </c>
      <c r="X2" s="36" t="s">
        <v>97</v>
      </c>
      <c r="Y2" s="36" t="s">
        <v>98</v>
      </c>
      <c r="Z2" s="36" t="s">
        <v>99</v>
      </c>
      <c r="AA2" s="36" t="s">
        <v>100</v>
      </c>
      <c r="AB2" s="36" t="s">
        <v>101</v>
      </c>
      <c r="AC2" s="36" t="s">
        <v>102</v>
      </c>
      <c r="AD2" s="36" t="s">
        <v>103</v>
      </c>
      <c r="AE2" s="36" t="s">
        <v>104</v>
      </c>
      <c r="AF2" s="36" t="s">
        <v>105</v>
      </c>
      <c r="AG2" s="36" t="s">
        <v>106</v>
      </c>
      <c r="AH2" s="36" t="s">
        <v>107</v>
      </c>
      <c r="AI2" s="36" t="s">
        <v>108</v>
      </c>
      <c r="AJ2" s="36" t="s">
        <v>109</v>
      </c>
      <c r="AK2" s="36" t="s">
        <v>110</v>
      </c>
      <c r="AL2" s="36" t="s">
        <v>111</v>
      </c>
      <c r="AM2" s="36" t="s">
        <v>112</v>
      </c>
      <c r="AN2" s="36" t="s">
        <v>113</v>
      </c>
      <c r="AO2" s="36" t="s">
        <v>114</v>
      </c>
      <c r="AP2" s="36" t="s">
        <v>115</v>
      </c>
      <c r="AQ2" s="36" t="s">
        <v>116</v>
      </c>
      <c r="AR2" s="36" t="s">
        <v>117</v>
      </c>
      <c r="AS2" s="36" t="s">
        <v>118</v>
      </c>
      <c r="AT2" s="36" t="s">
        <v>119</v>
      </c>
      <c r="AU2" s="36" t="s">
        <v>120</v>
      </c>
      <c r="AV2" s="36" t="s">
        <v>121</v>
      </c>
      <c r="AW2" s="36" t="s">
        <v>122</v>
      </c>
      <c r="AX2" s="36" t="s">
        <v>123</v>
      </c>
      <c r="AY2" s="36" t="s">
        <v>124</v>
      </c>
      <c r="AZ2" s="36" t="s">
        <v>125</v>
      </c>
      <c r="BA2" s="36" t="s">
        <v>126</v>
      </c>
      <c r="BB2" s="36" t="s">
        <v>127</v>
      </c>
      <c r="BC2" s="36" t="s">
        <v>128</v>
      </c>
      <c r="BD2" s="36" t="s">
        <v>129</v>
      </c>
      <c r="BE2" s="36" t="s">
        <v>130</v>
      </c>
      <c r="BF2" s="36" t="s">
        <v>131</v>
      </c>
      <c r="BG2" s="36" t="s">
        <v>132</v>
      </c>
      <c r="BH2" s="36" t="s">
        <v>133</v>
      </c>
      <c r="BI2" s="36" t="s">
        <v>134</v>
      </c>
      <c r="BJ2" s="36" t="s">
        <v>135</v>
      </c>
      <c r="BK2" s="36" t="s">
        <v>136</v>
      </c>
      <c r="BL2" s="36" t="s">
        <v>137</v>
      </c>
      <c r="BM2" s="36" t="s">
        <v>138</v>
      </c>
      <c r="BN2" s="36" t="s">
        <v>139</v>
      </c>
      <c r="BO2" s="36" t="s">
        <v>140</v>
      </c>
      <c r="BP2" s="36" t="s">
        <v>141</v>
      </c>
      <c r="BQ2" s="36" t="s">
        <v>142</v>
      </c>
      <c r="BR2" s="36" t="s">
        <v>143</v>
      </c>
      <c r="BS2" s="36" t="s">
        <v>144</v>
      </c>
      <c r="BT2" s="36" t="s">
        <v>145</v>
      </c>
      <c r="BU2" s="36" t="s">
        <v>146</v>
      </c>
      <c r="BV2" s="36" t="s">
        <v>147</v>
      </c>
      <c r="BW2" s="36" t="s">
        <v>148</v>
      </c>
      <c r="BX2" s="36" t="s">
        <v>149</v>
      </c>
      <c r="BY2" s="36" t="s">
        <v>150</v>
      </c>
      <c r="BZ2" s="36" t="s">
        <v>151</v>
      </c>
      <c r="CA2" s="36" t="s">
        <v>152</v>
      </c>
      <c r="CB2" s="36" t="s">
        <v>153</v>
      </c>
      <c r="CC2" s="36" t="s">
        <v>154</v>
      </c>
      <c r="CD2" s="36" t="s">
        <v>155</v>
      </c>
      <c r="CE2" s="36" t="s">
        <v>156</v>
      </c>
      <c r="CF2" s="36" t="s">
        <v>157</v>
      </c>
      <c r="CG2" s="36" t="s">
        <v>158</v>
      </c>
      <c r="CH2" s="36" t="s">
        <v>159</v>
      </c>
      <c r="CI2" s="36" t="s">
        <v>160</v>
      </c>
      <c r="CJ2" s="36" t="s">
        <v>161</v>
      </c>
      <c r="CK2" s="36" t="s">
        <v>162</v>
      </c>
      <c r="CL2" s="36" t="s">
        <v>163</v>
      </c>
      <c r="CM2" s="36" t="s">
        <v>164</v>
      </c>
      <c r="CN2" s="36" t="s">
        <v>165</v>
      </c>
      <c r="CO2" s="36" t="s">
        <v>166</v>
      </c>
      <c r="CP2" s="36" t="s">
        <v>167</v>
      </c>
      <c r="CQ2" s="36" t="s">
        <v>168</v>
      </c>
      <c r="CR2" s="36" t="s">
        <v>169</v>
      </c>
      <c r="CS2" s="36" t="s">
        <v>170</v>
      </c>
      <c r="CT2" s="36" t="s">
        <v>171</v>
      </c>
      <c r="CU2" s="36" t="s">
        <v>172</v>
      </c>
      <c r="CV2" s="36" t="s">
        <v>173</v>
      </c>
      <c r="CW2" s="36" t="s">
        <v>174</v>
      </c>
      <c r="CX2" s="36" t="s">
        <v>175</v>
      </c>
      <c r="CY2" s="36" t="s">
        <v>176</v>
      </c>
      <c r="CZ2" s="36" t="s">
        <v>177</v>
      </c>
      <c r="DA2" s="36" t="s">
        <v>178</v>
      </c>
      <c r="DB2" s="36" t="s">
        <v>179</v>
      </c>
      <c r="DC2" s="36" t="s">
        <v>180</v>
      </c>
      <c r="DD2" s="36" t="s">
        <v>181</v>
      </c>
      <c r="DE2" s="36" t="s">
        <v>182</v>
      </c>
      <c r="DF2" s="36" t="s">
        <v>183</v>
      </c>
      <c r="DG2" s="36" t="s">
        <v>184</v>
      </c>
      <c r="DH2" s="36" t="s">
        <v>185</v>
      </c>
      <c r="DI2" s="36" t="s">
        <v>186</v>
      </c>
      <c r="DJ2" s="36" t="s">
        <v>187</v>
      </c>
      <c r="DK2" s="36" t="s">
        <v>188</v>
      </c>
      <c r="DL2" s="36" t="s">
        <v>189</v>
      </c>
      <c r="DM2" s="36" t="s">
        <v>190</v>
      </c>
      <c r="DN2" s="36" t="s">
        <v>191</v>
      </c>
      <c r="DO2" s="36" t="s">
        <v>192</v>
      </c>
      <c r="DP2" s="36" t="s">
        <v>193</v>
      </c>
      <c r="DQ2" s="36" t="s">
        <v>194</v>
      </c>
      <c r="DR2" s="36" t="s">
        <v>195</v>
      </c>
      <c r="DS2" s="36" t="s">
        <v>196</v>
      </c>
      <c r="DT2" s="36" t="s">
        <v>197</v>
      </c>
      <c r="DU2" s="36" t="s">
        <v>198</v>
      </c>
      <c r="DV2" s="36" t="s">
        <v>199</v>
      </c>
      <c r="DW2" s="36" t="s">
        <v>200</v>
      </c>
      <c r="DX2" s="36" t="s">
        <v>201</v>
      </c>
      <c r="DY2" s="36" t="s">
        <v>202</v>
      </c>
      <c r="DZ2" s="36" t="s">
        <v>203</v>
      </c>
      <c r="EA2" s="36" t="s">
        <v>204</v>
      </c>
      <c r="EB2" s="36" t="s">
        <v>205</v>
      </c>
      <c r="EC2" s="36" t="s">
        <v>206</v>
      </c>
      <c r="ED2" s="36" t="s">
        <v>207</v>
      </c>
      <c r="EE2" s="36" t="s">
        <v>208</v>
      </c>
      <c r="EF2" s="36" t="s">
        <v>209</v>
      </c>
      <c r="EG2" s="36" t="s">
        <v>210</v>
      </c>
      <c r="EH2" s="36" t="s">
        <v>211</v>
      </c>
      <c r="EI2" s="36" t="s">
        <v>212</v>
      </c>
      <c r="EJ2" s="36" t="s">
        <v>213</v>
      </c>
      <c r="EK2" s="36" t="s">
        <v>214</v>
      </c>
      <c r="EL2" s="36" t="s">
        <v>215</v>
      </c>
      <c r="EM2" s="36" t="s">
        <v>216</v>
      </c>
      <c r="EN2" s="36" t="s">
        <v>217</v>
      </c>
      <c r="EO2" s="36" t="s">
        <v>218</v>
      </c>
      <c r="EP2" s="36" t="s">
        <v>219</v>
      </c>
      <c r="EQ2" s="36" t="s">
        <v>220</v>
      </c>
      <c r="ER2" s="36" t="s">
        <v>221</v>
      </c>
      <c r="ES2" s="36" t="s">
        <v>222</v>
      </c>
      <c r="ET2" s="36" t="s">
        <v>223</v>
      </c>
      <c r="EU2" s="36" t="s">
        <v>224</v>
      </c>
      <c r="EV2" s="36" t="s">
        <v>225</v>
      </c>
      <c r="EW2" s="36" t="s">
        <v>226</v>
      </c>
      <c r="EX2" s="36" t="s">
        <v>227</v>
      </c>
      <c r="EY2" s="36" t="s">
        <v>228</v>
      </c>
      <c r="EZ2" s="36" t="s">
        <v>229</v>
      </c>
      <c r="FA2" s="36" t="s">
        <v>230</v>
      </c>
      <c r="FB2" s="36" t="s">
        <v>231</v>
      </c>
      <c r="FC2" s="36" t="s">
        <v>232</v>
      </c>
      <c r="FD2" s="36" t="s">
        <v>233</v>
      </c>
      <c r="FE2" s="36" t="s">
        <v>234</v>
      </c>
      <c r="FF2" s="36" t="s">
        <v>235</v>
      </c>
      <c r="FG2" s="36" t="s">
        <v>236</v>
      </c>
      <c r="FH2" s="36" t="s">
        <v>237</v>
      </c>
      <c r="FI2" s="36" t="s">
        <v>238</v>
      </c>
      <c r="FJ2" s="36" t="s">
        <v>239</v>
      </c>
      <c r="FK2" s="36" t="s">
        <v>240</v>
      </c>
      <c r="FL2" s="36" t="s">
        <v>241</v>
      </c>
      <c r="FM2" s="36" t="s">
        <v>242</v>
      </c>
      <c r="FN2" s="36" t="s">
        <v>243</v>
      </c>
      <c r="FO2" s="36" t="s">
        <v>244</v>
      </c>
      <c r="FP2" s="36" t="s">
        <v>245</v>
      </c>
      <c r="FQ2" s="36" t="s">
        <v>246</v>
      </c>
      <c r="FR2" s="36" t="s">
        <v>247</v>
      </c>
      <c r="FS2" s="36" t="s">
        <v>248</v>
      </c>
      <c r="FT2" s="36" t="s">
        <v>249</v>
      </c>
      <c r="FU2" s="36" t="s">
        <v>250</v>
      </c>
      <c r="FV2" s="36" t="s">
        <v>251</v>
      </c>
      <c r="FW2" s="36" t="s">
        <v>252</v>
      </c>
      <c r="FX2" s="36" t="s">
        <v>253</v>
      </c>
      <c r="FY2" s="36" t="s">
        <v>254</v>
      </c>
      <c r="FZ2" s="36" t="s">
        <v>255</v>
      </c>
      <c r="GA2" s="36" t="s">
        <v>256</v>
      </c>
      <c r="GB2" s="36" t="s">
        <v>257</v>
      </c>
      <c r="GC2" s="36" t="s">
        <v>258</v>
      </c>
      <c r="GD2" s="36" t="s">
        <v>259</v>
      </c>
      <c r="GE2" s="36" t="s">
        <v>260</v>
      </c>
      <c r="GF2" s="36" t="s">
        <v>261</v>
      </c>
      <c r="GG2" s="36" t="s">
        <v>262</v>
      </c>
      <c r="GH2" s="36" t="s">
        <v>263</v>
      </c>
      <c r="GI2" s="36" t="s">
        <v>264</v>
      </c>
      <c r="GJ2" s="36" t="s">
        <v>265</v>
      </c>
      <c r="GK2" s="36" t="s">
        <v>266</v>
      </c>
      <c r="GL2" s="36" t="s">
        <v>267</v>
      </c>
      <c r="GM2" s="36" t="s">
        <v>268</v>
      </c>
      <c r="GN2" s="36" t="s">
        <v>269</v>
      </c>
      <c r="GO2" s="36" t="s">
        <v>270</v>
      </c>
      <c r="GP2" s="36" t="s">
        <v>271</v>
      </c>
      <c r="GQ2" s="36" t="s">
        <v>272</v>
      </c>
      <c r="GR2" s="36" t="s">
        <v>273</v>
      </c>
      <c r="GS2" s="36" t="s">
        <v>274</v>
      </c>
      <c r="GT2" s="36" t="s">
        <v>275</v>
      </c>
      <c r="GU2" s="36" t="s">
        <v>276</v>
      </c>
      <c r="GV2" s="36" t="s">
        <v>277</v>
      </c>
      <c r="GW2" s="36" t="s">
        <v>278</v>
      </c>
      <c r="GX2" s="36" t="s">
        <v>279</v>
      </c>
      <c r="GY2" s="36" t="s">
        <v>280</v>
      </c>
      <c r="GZ2" s="36" t="s">
        <v>281</v>
      </c>
      <c r="HA2" s="36" t="s">
        <v>282</v>
      </c>
      <c r="HB2" s="36" t="s">
        <v>283</v>
      </c>
      <c r="HC2" s="36" t="s">
        <v>284</v>
      </c>
      <c r="HD2" s="36" t="s">
        <v>285</v>
      </c>
      <c r="HE2" s="36" t="s">
        <v>286</v>
      </c>
      <c r="HF2" s="36" t="s">
        <v>287</v>
      </c>
      <c r="HG2" s="36" t="s">
        <v>288</v>
      </c>
      <c r="HH2" s="36" t="s">
        <v>289</v>
      </c>
      <c r="HI2" s="36" t="s">
        <v>290</v>
      </c>
      <c r="HJ2" s="36" t="s">
        <v>291</v>
      </c>
      <c r="HK2" s="36" t="s">
        <v>292</v>
      </c>
      <c r="HL2" s="36" t="s">
        <v>293</v>
      </c>
      <c r="HM2" s="36" t="s">
        <v>294</v>
      </c>
      <c r="HN2" s="36" t="s">
        <v>295</v>
      </c>
      <c r="HO2" s="36" t="s">
        <v>296</v>
      </c>
      <c r="HP2" s="36" t="s">
        <v>297</v>
      </c>
      <c r="HQ2" s="36" t="s">
        <v>298</v>
      </c>
      <c r="HR2" s="36" t="s">
        <v>299</v>
      </c>
      <c r="HS2" s="36" t="s">
        <v>300</v>
      </c>
      <c r="HT2" s="36" t="s">
        <v>301</v>
      </c>
      <c r="HU2" s="36" t="s">
        <v>302</v>
      </c>
      <c r="HV2" s="36" t="s">
        <v>303</v>
      </c>
      <c r="HW2" s="36" t="s">
        <v>304</v>
      </c>
      <c r="HX2" s="36" t="s">
        <v>305</v>
      </c>
      <c r="HY2" s="36" t="s">
        <v>306</v>
      </c>
      <c r="HZ2" s="36" t="s">
        <v>307</v>
      </c>
      <c r="IA2" s="36" t="s">
        <v>308</v>
      </c>
      <c r="IB2" s="36" t="s">
        <v>309</v>
      </c>
      <c r="IC2" s="36" t="s">
        <v>310</v>
      </c>
      <c r="ID2" s="36" t="s">
        <v>311</v>
      </c>
      <c r="IE2" s="36" t="s">
        <v>312</v>
      </c>
      <c r="IF2" s="36" t="s">
        <v>313</v>
      </c>
      <c r="IG2" s="36" t="s">
        <v>314</v>
      </c>
      <c r="IH2" s="36" t="s">
        <v>315</v>
      </c>
      <c r="II2" s="36" t="s">
        <v>316</v>
      </c>
      <c r="IJ2" s="36" t="s">
        <v>317</v>
      </c>
      <c r="IK2" s="36" t="s">
        <v>318</v>
      </c>
      <c r="IL2" s="36" t="s">
        <v>319</v>
      </c>
      <c r="IM2" s="36" t="s">
        <v>320</v>
      </c>
      <c r="IN2" s="36" t="s">
        <v>321</v>
      </c>
      <c r="IO2" s="36" t="s">
        <v>322</v>
      </c>
      <c r="IP2" s="36" t="s">
        <v>323</v>
      </c>
      <c r="IQ2" s="36" t="s">
        <v>324</v>
      </c>
      <c r="IR2" s="36" t="s">
        <v>325</v>
      </c>
      <c r="IS2" s="36" t="s">
        <v>326</v>
      </c>
      <c r="IT2" s="36" t="s">
        <v>327</v>
      </c>
      <c r="IU2" s="36" t="s">
        <v>328</v>
      </c>
      <c r="IV2" s="36" t="s">
        <v>329</v>
      </c>
      <c r="IW2" s="36" t="s">
        <v>330</v>
      </c>
      <c r="IX2" s="36" t="s">
        <v>331</v>
      </c>
      <c r="IY2" s="36" t="s">
        <v>332</v>
      </c>
      <c r="IZ2" s="36" t="s">
        <v>333</v>
      </c>
      <c r="JA2" s="36" t="s">
        <v>334</v>
      </c>
      <c r="JB2" s="36" t="s">
        <v>335</v>
      </c>
      <c r="JC2" s="36" t="s">
        <v>336</v>
      </c>
      <c r="JD2" s="36" t="s">
        <v>337</v>
      </c>
      <c r="JE2" s="36" t="s">
        <v>338</v>
      </c>
      <c r="JF2" s="36" t="s">
        <v>339</v>
      </c>
      <c r="JG2" s="36" t="s">
        <v>340</v>
      </c>
      <c r="JH2" s="36" t="s">
        <v>341</v>
      </c>
      <c r="JI2" s="36" t="s">
        <v>342</v>
      </c>
      <c r="JJ2" s="36" t="s">
        <v>343</v>
      </c>
      <c r="JK2" s="36" t="s">
        <v>344</v>
      </c>
      <c r="JL2" s="36" t="s">
        <v>345</v>
      </c>
      <c r="JM2" s="36" t="s">
        <v>346</v>
      </c>
      <c r="JN2" s="36" t="s">
        <v>347</v>
      </c>
      <c r="JO2" s="36" t="s">
        <v>348</v>
      </c>
      <c r="JP2" s="36" t="s">
        <v>349</v>
      </c>
      <c r="JQ2" s="36" t="s">
        <v>350</v>
      </c>
      <c r="JR2" s="36" t="s">
        <v>351</v>
      </c>
      <c r="JS2" s="36" t="s">
        <v>352</v>
      </c>
      <c r="JT2" s="36" t="s">
        <v>353</v>
      </c>
      <c r="JU2" s="36" t="s">
        <v>354</v>
      </c>
      <c r="JV2" s="36" t="s">
        <v>355</v>
      </c>
      <c r="JW2" s="36" t="s">
        <v>356</v>
      </c>
      <c r="JX2" s="36" t="s">
        <v>357</v>
      </c>
      <c r="JY2" s="36" t="s">
        <v>358</v>
      </c>
      <c r="JZ2" s="36" t="s">
        <v>359</v>
      </c>
      <c r="KA2" s="36" t="s">
        <v>360</v>
      </c>
      <c r="KB2" s="36" t="s">
        <v>361</v>
      </c>
      <c r="KC2" s="36" t="s">
        <v>362</v>
      </c>
      <c r="KD2" s="36" t="s">
        <v>363</v>
      </c>
      <c r="KE2" s="36" t="s">
        <v>364</v>
      </c>
      <c r="KF2" s="36" t="s">
        <v>365</v>
      </c>
      <c r="KG2" s="36" t="s">
        <v>366</v>
      </c>
      <c r="KH2" s="36" t="s">
        <v>367</v>
      </c>
      <c r="KI2" s="36" t="s">
        <v>368</v>
      </c>
      <c r="KJ2" s="36" t="s">
        <v>369</v>
      </c>
      <c r="KK2" s="36" t="s">
        <v>370</v>
      </c>
      <c r="KL2" s="36" t="s">
        <v>371</v>
      </c>
      <c r="KM2" s="36" t="s">
        <v>372</v>
      </c>
      <c r="KN2" s="36" t="s">
        <v>373</v>
      </c>
      <c r="KO2" s="36" t="s">
        <v>374</v>
      </c>
      <c r="KP2" s="36" t="s">
        <v>375</v>
      </c>
      <c r="KQ2" s="36" t="s">
        <v>376</v>
      </c>
      <c r="KR2" s="36" t="s">
        <v>377</v>
      </c>
      <c r="KS2" s="36" t="s">
        <v>378</v>
      </c>
      <c r="KT2" s="36" t="s">
        <v>379</v>
      </c>
      <c r="KU2" s="36" t="s">
        <v>380</v>
      </c>
      <c r="KV2" s="36" t="s">
        <v>381</v>
      </c>
      <c r="KW2" s="36" t="s">
        <v>382</v>
      </c>
      <c r="KX2" s="36" t="s">
        <v>383</v>
      </c>
      <c r="KY2" s="36" t="s">
        <v>384</v>
      </c>
      <c r="KZ2" s="36" t="s">
        <v>385</v>
      </c>
      <c r="LA2" s="36" t="s">
        <v>386</v>
      </c>
      <c r="LB2" s="36" t="s">
        <v>387</v>
      </c>
      <c r="LC2" s="36" t="s">
        <v>388</v>
      </c>
      <c r="LD2" s="36" t="s">
        <v>389</v>
      </c>
      <c r="LE2" s="36" t="s">
        <v>390</v>
      </c>
      <c r="LF2" s="36" t="s">
        <v>391</v>
      </c>
      <c r="LG2" s="36" t="s">
        <v>392</v>
      </c>
      <c r="LH2" s="36" t="s">
        <v>393</v>
      </c>
      <c r="LI2" s="36" t="s">
        <v>394</v>
      </c>
      <c r="LJ2" s="36" t="s">
        <v>395</v>
      </c>
      <c r="LK2" s="36" t="s">
        <v>396</v>
      </c>
      <c r="LL2" s="36" t="s">
        <v>397</v>
      </c>
      <c r="LM2" s="36" t="s">
        <v>398</v>
      </c>
      <c r="LN2" s="36" t="s">
        <v>399</v>
      </c>
      <c r="LO2" s="36" t="s">
        <v>400</v>
      </c>
      <c r="LP2" s="36" t="s">
        <v>401</v>
      </c>
      <c r="LQ2" s="36" t="s">
        <v>402</v>
      </c>
      <c r="LR2" s="36" t="s">
        <v>403</v>
      </c>
      <c r="LS2" s="36" t="s">
        <v>404</v>
      </c>
      <c r="LT2" s="36" t="s">
        <v>405</v>
      </c>
      <c r="LU2" s="36" t="s">
        <v>406</v>
      </c>
      <c r="LV2" s="36" t="s">
        <v>407</v>
      </c>
      <c r="LW2" s="36" t="s">
        <v>408</v>
      </c>
      <c r="LX2" s="36" t="s">
        <v>409</v>
      </c>
      <c r="LY2" s="36" t="s">
        <v>410</v>
      </c>
      <c r="LZ2" s="36" t="s">
        <v>411</v>
      </c>
      <c r="MA2" s="36" t="s">
        <v>412</v>
      </c>
      <c r="MB2" s="36" t="s">
        <v>413</v>
      </c>
      <c r="MC2" s="36" t="s">
        <v>414</v>
      </c>
      <c r="MD2" s="36" t="s">
        <v>415</v>
      </c>
      <c r="ME2" s="36" t="s">
        <v>416</v>
      </c>
      <c r="MF2" s="36" t="s">
        <v>417</v>
      </c>
      <c r="MG2" s="36" t="s">
        <v>418</v>
      </c>
      <c r="MH2" s="36" t="s">
        <v>419</v>
      </c>
      <c r="MI2" s="36" t="s">
        <v>420</v>
      </c>
      <c r="MJ2" s="36" t="s">
        <v>421</v>
      </c>
      <c r="MK2" s="36" t="s">
        <v>422</v>
      </c>
      <c r="ML2" s="36" t="s">
        <v>423</v>
      </c>
      <c r="MM2" s="36" t="s">
        <v>424</v>
      </c>
      <c r="MN2" s="36" t="s">
        <v>425</v>
      </c>
      <c r="MO2" s="36" t="s">
        <v>426</v>
      </c>
      <c r="MP2" s="36" t="s">
        <v>427</v>
      </c>
      <c r="MQ2" s="36" t="s">
        <v>428</v>
      </c>
      <c r="MR2" s="36" t="s">
        <v>429</v>
      </c>
      <c r="MS2" s="36" t="s">
        <v>430</v>
      </c>
      <c r="MT2" s="36" t="s">
        <v>431</v>
      </c>
      <c r="MU2" s="36" t="s">
        <v>432</v>
      </c>
      <c r="MV2" s="36" t="s">
        <v>433</v>
      </c>
      <c r="MW2" s="36" t="s">
        <v>434</v>
      </c>
      <c r="MX2" s="36" t="s">
        <v>435</v>
      </c>
      <c r="MY2" s="36" t="s">
        <v>436</v>
      </c>
      <c r="MZ2" s="36" t="s">
        <v>437</v>
      </c>
      <c r="NA2" s="36" t="s">
        <v>438</v>
      </c>
      <c r="NB2" s="36" t="s">
        <v>439</v>
      </c>
      <c r="NC2" s="36" t="s">
        <v>440</v>
      </c>
      <c r="ND2" s="36" t="s">
        <v>441</v>
      </c>
      <c r="NE2" s="36" t="s">
        <v>442</v>
      </c>
      <c r="NF2" s="36" t="s">
        <v>443</v>
      </c>
      <c r="NG2" s="36" t="s">
        <v>444</v>
      </c>
      <c r="NH2" s="36" t="s">
        <v>445</v>
      </c>
      <c r="NI2" s="36" t="s">
        <v>446</v>
      </c>
      <c r="NJ2" s="36" t="s">
        <v>447</v>
      </c>
      <c r="NK2" s="36" t="s">
        <v>448</v>
      </c>
      <c r="NL2" s="36" t="s">
        <v>449</v>
      </c>
      <c r="NM2" s="36" t="s">
        <v>450</v>
      </c>
      <c r="NN2" s="36" t="s">
        <v>451</v>
      </c>
      <c r="NO2" s="36" t="s">
        <v>452</v>
      </c>
      <c r="NP2" s="36" t="s">
        <v>453</v>
      </c>
      <c r="NQ2" s="36" t="s">
        <v>454</v>
      </c>
      <c r="NR2" s="36" t="s">
        <v>455</v>
      </c>
      <c r="NS2" s="36" t="s">
        <v>456</v>
      </c>
      <c r="NT2" s="36" t="s">
        <v>457</v>
      </c>
      <c r="NU2" s="36" t="s">
        <v>458</v>
      </c>
      <c r="NV2" s="36" t="s">
        <v>459</v>
      </c>
      <c r="NW2" s="36" t="s">
        <v>460</v>
      </c>
      <c r="NX2" s="36" t="s">
        <v>461</v>
      </c>
      <c r="NY2" s="36" t="s">
        <v>462</v>
      </c>
      <c r="NZ2" s="36" t="s">
        <v>463</v>
      </c>
      <c r="OA2" s="36" t="s">
        <v>464</v>
      </c>
      <c r="OB2" s="36" t="s">
        <v>465</v>
      </c>
      <c r="OC2" s="36" t="s">
        <v>466</v>
      </c>
      <c r="OD2" s="36" t="s">
        <v>467</v>
      </c>
      <c r="OE2" s="36" t="s">
        <v>468</v>
      </c>
      <c r="OF2" s="36" t="s">
        <v>469</v>
      </c>
      <c r="OG2" s="36" t="s">
        <v>470</v>
      </c>
      <c r="OH2" s="36" t="s">
        <v>471</v>
      </c>
      <c r="OI2" s="36" t="s">
        <v>472</v>
      </c>
      <c r="OJ2" s="36" t="s">
        <v>473</v>
      </c>
      <c r="OK2" s="36" t="s">
        <v>474</v>
      </c>
      <c r="OL2" s="36" t="s">
        <v>475</v>
      </c>
      <c r="OM2" s="36" t="s">
        <v>476</v>
      </c>
      <c r="ON2" s="36" t="s">
        <v>477</v>
      </c>
      <c r="OO2" s="36" t="s">
        <v>478</v>
      </c>
      <c r="OP2" s="36" t="s">
        <v>479</v>
      </c>
      <c r="OQ2" s="36" t="s">
        <v>480</v>
      </c>
      <c r="OR2" s="36" t="s">
        <v>481</v>
      </c>
      <c r="OS2" s="36" t="s">
        <v>482</v>
      </c>
      <c r="OT2" s="36" t="s">
        <v>483</v>
      </c>
      <c r="OU2" s="36" t="s">
        <v>484</v>
      </c>
      <c r="OV2" s="36" t="s">
        <v>485</v>
      </c>
      <c r="OW2" s="36" t="s">
        <v>486</v>
      </c>
      <c r="OX2" s="36" t="s">
        <v>487</v>
      </c>
      <c r="OY2" s="36" t="s">
        <v>488</v>
      </c>
      <c r="OZ2" s="36" t="s">
        <v>489</v>
      </c>
      <c r="PA2" s="36" t="s">
        <v>490</v>
      </c>
      <c r="PB2" s="36" t="s">
        <v>491</v>
      </c>
      <c r="PC2" s="36" t="s">
        <v>492</v>
      </c>
      <c r="PD2" s="36" t="s">
        <v>493</v>
      </c>
      <c r="PE2" s="36" t="s">
        <v>494</v>
      </c>
      <c r="PF2" s="36" t="s">
        <v>495</v>
      </c>
      <c r="PG2" s="36" t="s">
        <v>496</v>
      </c>
      <c r="PH2" s="36" t="s">
        <v>497</v>
      </c>
      <c r="PI2" s="36" t="s">
        <v>498</v>
      </c>
      <c r="PJ2" s="36" t="s">
        <v>499</v>
      </c>
      <c r="PK2" s="36" t="s">
        <v>500</v>
      </c>
      <c r="PL2" s="36" t="s">
        <v>501</v>
      </c>
      <c r="PM2" s="36" t="s">
        <v>502</v>
      </c>
      <c r="PN2" s="36" t="s">
        <v>503</v>
      </c>
      <c r="PO2" s="36" t="s">
        <v>504</v>
      </c>
      <c r="PP2" s="36" t="s">
        <v>505</v>
      </c>
      <c r="PQ2" s="36" t="s">
        <v>506</v>
      </c>
      <c r="PR2" s="36" t="s">
        <v>507</v>
      </c>
      <c r="PS2" s="36" t="s">
        <v>508</v>
      </c>
      <c r="PT2" s="36" t="s">
        <v>509</v>
      </c>
      <c r="PU2" s="36" t="s">
        <v>510</v>
      </c>
      <c r="PV2" s="36" t="s">
        <v>511</v>
      </c>
      <c r="PW2" s="36" t="s">
        <v>512</v>
      </c>
      <c r="PX2" s="36" t="s">
        <v>513</v>
      </c>
      <c r="PY2" s="36" t="s">
        <v>514</v>
      </c>
      <c r="PZ2" s="36" t="s">
        <v>515</v>
      </c>
      <c r="QA2" s="36" t="s">
        <v>516</v>
      </c>
      <c r="QB2" s="36" t="s">
        <v>517</v>
      </c>
      <c r="QC2" s="36" t="s">
        <v>518</v>
      </c>
      <c r="QD2" s="36" t="s">
        <v>519</v>
      </c>
      <c r="QE2" s="36" t="s">
        <v>520</v>
      </c>
      <c r="QF2" s="36" t="s">
        <v>521</v>
      </c>
      <c r="QG2" s="36" t="s">
        <v>522</v>
      </c>
      <c r="QH2" s="36" t="s">
        <v>523</v>
      </c>
      <c r="QI2" s="36" t="s">
        <v>524</v>
      </c>
      <c r="QJ2" s="36" t="s">
        <v>525</v>
      </c>
      <c r="QK2" s="36" t="s">
        <v>526</v>
      </c>
      <c r="QL2" s="36" t="s">
        <v>527</v>
      </c>
      <c r="QM2" s="36" t="s">
        <v>528</v>
      </c>
      <c r="QN2" s="36" t="s">
        <v>529</v>
      </c>
      <c r="QO2" s="36" t="s">
        <v>530</v>
      </c>
      <c r="QP2" s="36" t="s">
        <v>531</v>
      </c>
      <c r="QQ2" s="36" t="s">
        <v>532</v>
      </c>
      <c r="QR2" s="36" t="s">
        <v>533</v>
      </c>
      <c r="QS2" s="36" t="s">
        <v>534</v>
      </c>
      <c r="QT2" s="36" t="s">
        <v>535</v>
      </c>
      <c r="QU2" s="36" t="s">
        <v>536</v>
      </c>
      <c r="QV2" s="36" t="s">
        <v>537</v>
      </c>
      <c r="QW2" s="36" t="s">
        <v>538</v>
      </c>
      <c r="QX2" s="36" t="s">
        <v>539</v>
      </c>
      <c r="QY2" s="36" t="s">
        <v>540</v>
      </c>
      <c r="QZ2" s="36" t="s">
        <v>541</v>
      </c>
      <c r="RA2" s="36" t="s">
        <v>542</v>
      </c>
      <c r="RB2" s="36" t="s">
        <v>543</v>
      </c>
      <c r="RC2" s="36" t="s">
        <v>544</v>
      </c>
      <c r="RD2" s="36" t="s">
        <v>545</v>
      </c>
      <c r="RE2" s="36" t="s">
        <v>546</v>
      </c>
      <c r="RF2" s="36" t="s">
        <v>547</v>
      </c>
      <c r="RG2" s="36" t="s">
        <v>548</v>
      </c>
      <c r="RH2" s="36" t="s">
        <v>549</v>
      </c>
      <c r="RI2" s="36" t="s">
        <v>550</v>
      </c>
      <c r="RJ2" s="36" t="s">
        <v>551</v>
      </c>
      <c r="RK2" s="36" t="s">
        <v>552</v>
      </c>
      <c r="RL2" s="36" t="s">
        <v>553</v>
      </c>
      <c r="RM2" s="36" t="s">
        <v>554</v>
      </c>
      <c r="RN2" s="36" t="s">
        <v>555</v>
      </c>
      <c r="RO2" s="36" t="s">
        <v>556</v>
      </c>
      <c r="RP2" s="36" t="s">
        <v>557</v>
      </c>
      <c r="RQ2" s="36" t="s">
        <v>558</v>
      </c>
      <c r="RR2" s="36" t="s">
        <v>559</v>
      </c>
      <c r="RS2" s="36" t="s">
        <v>560</v>
      </c>
      <c r="RT2" s="36" t="s">
        <v>561</v>
      </c>
      <c r="RU2" s="36" t="s">
        <v>562</v>
      </c>
      <c r="RV2" s="36" t="s">
        <v>563</v>
      </c>
      <c r="RW2" s="36" t="s">
        <v>564</v>
      </c>
      <c r="RX2" s="36" t="s">
        <v>565</v>
      </c>
      <c r="RY2" s="36" t="s">
        <v>566</v>
      </c>
      <c r="RZ2" s="36" t="s">
        <v>567</v>
      </c>
      <c r="SA2" s="36" t="s">
        <v>568</v>
      </c>
      <c r="SB2" s="36" t="s">
        <v>569</v>
      </c>
      <c r="SC2" s="36" t="s">
        <v>570</v>
      </c>
      <c r="SD2" s="36" t="s">
        <v>571</v>
      </c>
      <c r="SE2" s="36" t="s">
        <v>572</v>
      </c>
      <c r="SF2" s="36" t="s">
        <v>573</v>
      </c>
      <c r="SG2" s="36" t="s">
        <v>574</v>
      </c>
      <c r="SH2" s="36" t="s">
        <v>575</v>
      </c>
      <c r="SI2" s="36" t="s">
        <v>576</v>
      </c>
      <c r="SJ2" s="36" t="s">
        <v>577</v>
      </c>
      <c r="SK2" s="36" t="s">
        <v>578</v>
      </c>
      <c r="SL2" s="36" t="s">
        <v>579</v>
      </c>
      <c r="SM2" s="36" t="s">
        <v>580</v>
      </c>
      <c r="SN2" s="36" t="s">
        <v>581</v>
      </c>
      <c r="SO2" s="36" t="s">
        <v>582</v>
      </c>
      <c r="SP2" s="36" t="s">
        <v>583</v>
      </c>
      <c r="SQ2" s="36" t="s">
        <v>584</v>
      </c>
      <c r="SR2" s="36" t="s">
        <v>585</v>
      </c>
      <c r="SS2" s="36" t="s">
        <v>586</v>
      </c>
      <c r="ST2" s="36" t="s">
        <v>587</v>
      </c>
      <c r="SU2" s="36" t="s">
        <v>588</v>
      </c>
      <c r="SV2" s="36" t="s">
        <v>589</v>
      </c>
      <c r="SW2" s="36" t="s">
        <v>590</v>
      </c>
      <c r="SX2" s="36" t="s">
        <v>591</v>
      </c>
      <c r="SY2" s="36" t="s">
        <v>592</v>
      </c>
      <c r="SZ2" s="36" t="s">
        <v>593</v>
      </c>
      <c r="TA2" s="36" t="s">
        <v>594</v>
      </c>
      <c r="TB2" s="36" t="s">
        <v>595</v>
      </c>
      <c r="TC2" s="36" t="s">
        <v>596</v>
      </c>
      <c r="TD2" s="36" t="s">
        <v>597</v>
      </c>
      <c r="TE2" s="36" t="s">
        <v>598</v>
      </c>
      <c r="TF2" s="36" t="s">
        <v>599</v>
      </c>
      <c r="TG2" s="36" t="s">
        <v>600</v>
      </c>
      <c r="TH2" s="36" t="s">
        <v>601</v>
      </c>
      <c r="TI2" s="36" t="s">
        <v>602</v>
      </c>
      <c r="TJ2" s="36" t="s">
        <v>603</v>
      </c>
      <c r="TK2" s="36" t="s">
        <v>604</v>
      </c>
      <c r="TL2" s="36" t="s">
        <v>605</v>
      </c>
      <c r="TM2" s="36" t="s">
        <v>606</v>
      </c>
      <c r="TN2" s="36" t="s">
        <v>607</v>
      </c>
      <c r="TO2" s="36" t="s">
        <v>608</v>
      </c>
      <c r="TP2" s="36" t="s">
        <v>609</v>
      </c>
      <c r="TQ2" s="36" t="s">
        <v>610</v>
      </c>
      <c r="TR2" s="36" t="s">
        <v>611</v>
      </c>
      <c r="TS2" s="36" t="s">
        <v>612</v>
      </c>
      <c r="TT2" s="36" t="s">
        <v>613</v>
      </c>
      <c r="TU2" s="36" t="s">
        <v>614</v>
      </c>
      <c r="TV2" s="36" t="s">
        <v>615</v>
      </c>
      <c r="TW2" s="36" t="s">
        <v>616</v>
      </c>
      <c r="TX2" s="36" t="s">
        <v>617</v>
      </c>
      <c r="TY2" s="36" t="s">
        <v>618</v>
      </c>
      <c r="TZ2" s="36" t="s">
        <v>619</v>
      </c>
      <c r="UA2" s="36" t="s">
        <v>620</v>
      </c>
      <c r="UB2" s="36" t="s">
        <v>621</v>
      </c>
      <c r="UC2" s="36" t="s">
        <v>622</v>
      </c>
      <c r="UD2" s="36" t="s">
        <v>623</v>
      </c>
      <c r="UE2" s="36" t="s">
        <v>624</v>
      </c>
      <c r="UF2" s="36" t="s">
        <v>625</v>
      </c>
      <c r="UG2" s="36" t="s">
        <v>626</v>
      </c>
      <c r="UH2" s="36" t="s">
        <v>627</v>
      </c>
      <c r="UI2" s="36" t="s">
        <v>628</v>
      </c>
      <c r="UJ2" s="36" t="s">
        <v>629</v>
      </c>
      <c r="UK2" s="36" t="s">
        <v>630</v>
      </c>
      <c r="UL2" s="36" t="s">
        <v>631</v>
      </c>
      <c r="UM2" s="36" t="s">
        <v>632</v>
      </c>
      <c r="UN2" s="36" t="s">
        <v>633</v>
      </c>
      <c r="UO2" s="36" t="s">
        <v>634</v>
      </c>
      <c r="UP2" s="36" t="s">
        <v>635</v>
      </c>
      <c r="UQ2" s="36" t="s">
        <v>636</v>
      </c>
      <c r="UR2" s="36" t="s">
        <v>637</v>
      </c>
      <c r="US2" s="36" t="s">
        <v>638</v>
      </c>
      <c r="UT2" s="36" t="s">
        <v>639</v>
      </c>
      <c r="UU2" s="36" t="s">
        <v>640</v>
      </c>
      <c r="UV2" s="36" t="s">
        <v>641</v>
      </c>
      <c r="UW2" s="36" t="s">
        <v>642</v>
      </c>
      <c r="UX2" s="36" t="s">
        <v>643</v>
      </c>
      <c r="UY2" s="36" t="s">
        <v>644</v>
      </c>
      <c r="UZ2" s="36" t="s">
        <v>645</v>
      </c>
      <c r="VA2" s="36" t="s">
        <v>646</v>
      </c>
      <c r="VB2" s="36" t="s">
        <v>647</v>
      </c>
      <c r="VC2" s="36" t="s">
        <v>648</v>
      </c>
      <c r="VD2" s="36" t="s">
        <v>649</v>
      </c>
      <c r="VE2" s="36" t="s">
        <v>650</v>
      </c>
      <c r="VF2" s="36" t="s">
        <v>651</v>
      </c>
      <c r="VG2" s="36" t="s">
        <v>652</v>
      </c>
      <c r="VH2" s="36" t="s">
        <v>653</v>
      </c>
      <c r="VI2" s="36" t="s">
        <v>654</v>
      </c>
      <c r="VJ2" s="36" t="s">
        <v>655</v>
      </c>
      <c r="VK2" s="36" t="s">
        <v>656</v>
      </c>
      <c r="VL2" s="36" t="s">
        <v>657</v>
      </c>
      <c r="VM2" s="36" t="s">
        <v>658</v>
      </c>
      <c r="VN2" s="36" t="s">
        <v>659</v>
      </c>
      <c r="VO2" s="36" t="s">
        <v>660</v>
      </c>
      <c r="VP2" s="36" t="s">
        <v>661</v>
      </c>
      <c r="VQ2" s="36" t="s">
        <v>662</v>
      </c>
      <c r="VR2" s="36" t="s">
        <v>663</v>
      </c>
      <c r="VS2" s="36" t="s">
        <v>664</v>
      </c>
      <c r="VT2" s="36" t="s">
        <v>665</v>
      </c>
      <c r="VU2" s="36" t="s">
        <v>666</v>
      </c>
      <c r="VV2" s="36" t="s">
        <v>667</v>
      </c>
      <c r="VW2" s="36" t="s">
        <v>668</v>
      </c>
      <c r="VX2" s="36" t="s">
        <v>669</v>
      </c>
      <c r="VY2" s="36" t="s">
        <v>670</v>
      </c>
      <c r="VZ2" s="36" t="s">
        <v>671</v>
      </c>
      <c r="WA2" s="36" t="s">
        <v>672</v>
      </c>
      <c r="WB2" s="36" t="s">
        <v>673</v>
      </c>
      <c r="WC2" s="36" t="s">
        <v>674</v>
      </c>
      <c r="WD2" s="36" t="s">
        <v>675</v>
      </c>
      <c r="WE2" s="36" t="s">
        <v>676</v>
      </c>
      <c r="WF2" s="36" t="s">
        <v>677</v>
      </c>
      <c r="WG2" s="36" t="s">
        <v>678</v>
      </c>
      <c r="WH2" s="36" t="s">
        <v>679</v>
      </c>
      <c r="WI2" s="36" t="s">
        <v>680</v>
      </c>
      <c r="WJ2" s="36" t="s">
        <v>681</v>
      </c>
      <c r="WK2" s="36" t="s">
        <v>682</v>
      </c>
      <c r="WL2" s="36" t="s">
        <v>683</v>
      </c>
      <c r="WM2" s="36" t="s">
        <v>684</v>
      </c>
      <c r="WN2" s="36" t="s">
        <v>685</v>
      </c>
      <c r="WO2" s="36" t="s">
        <v>686</v>
      </c>
      <c r="WP2" s="36" t="s">
        <v>687</v>
      </c>
      <c r="WQ2" s="36" t="s">
        <v>688</v>
      </c>
      <c r="WR2" s="36" t="s">
        <v>689</v>
      </c>
      <c r="WS2" s="36" t="s">
        <v>690</v>
      </c>
      <c r="WT2" s="36" t="s">
        <v>691</v>
      </c>
      <c r="WU2" s="36" t="s">
        <v>692</v>
      </c>
      <c r="WV2" s="36" t="s">
        <v>693</v>
      </c>
      <c r="WW2" s="36" t="s">
        <v>694</v>
      </c>
      <c r="WX2" s="36" t="s">
        <v>695</v>
      </c>
      <c r="WY2" s="36" t="s">
        <v>696</v>
      </c>
      <c r="WZ2" s="36" t="s">
        <v>697</v>
      </c>
      <c r="XA2" s="36" t="s">
        <v>698</v>
      </c>
      <c r="XB2" s="36" t="s">
        <v>699</v>
      </c>
      <c r="XC2" s="36" t="s">
        <v>700</v>
      </c>
      <c r="XD2" s="36" t="s">
        <v>701</v>
      </c>
      <c r="XE2" s="36" t="s">
        <v>702</v>
      </c>
      <c r="XF2" s="36" t="s">
        <v>703</v>
      </c>
      <c r="XG2" s="36" t="s">
        <v>704</v>
      </c>
      <c r="XH2" s="36" t="s">
        <v>705</v>
      </c>
      <c r="XI2" s="36" t="s">
        <v>706</v>
      </c>
      <c r="XJ2" s="36" t="s">
        <v>707</v>
      </c>
      <c r="XK2" s="36" t="s">
        <v>708</v>
      </c>
      <c r="XL2" s="36" t="s">
        <v>709</v>
      </c>
      <c r="XM2" s="36" t="s">
        <v>710</v>
      </c>
      <c r="XN2" s="36" t="s">
        <v>711</v>
      </c>
      <c r="XO2" s="36" t="s">
        <v>712</v>
      </c>
      <c r="XP2" s="36" t="s">
        <v>713</v>
      </c>
      <c r="XQ2" s="36" t="s">
        <v>714</v>
      </c>
      <c r="XR2" s="36" t="s">
        <v>715</v>
      </c>
      <c r="XS2" s="36" t="s">
        <v>716</v>
      </c>
      <c r="XT2" s="36" t="s">
        <v>717</v>
      </c>
      <c r="XU2" s="36" t="s">
        <v>718</v>
      </c>
      <c r="XV2" s="36" t="s">
        <v>719</v>
      </c>
      <c r="XW2" s="36" t="s">
        <v>720</v>
      </c>
      <c r="XX2" s="36" t="s">
        <v>721</v>
      </c>
      <c r="XY2" s="36" t="s">
        <v>722</v>
      </c>
      <c r="XZ2" s="36" t="s">
        <v>723</v>
      </c>
      <c r="YA2" s="36" t="s">
        <v>724</v>
      </c>
      <c r="YB2" s="36" t="s">
        <v>725</v>
      </c>
      <c r="YC2" s="36" t="s">
        <v>726</v>
      </c>
      <c r="YD2" s="36" t="s">
        <v>727</v>
      </c>
      <c r="YE2" s="36" t="s">
        <v>728</v>
      </c>
      <c r="YF2" s="36" t="s">
        <v>729</v>
      </c>
      <c r="YG2" s="36" t="s">
        <v>730</v>
      </c>
      <c r="YH2" s="36" t="s">
        <v>731</v>
      </c>
      <c r="YI2" s="36" t="s">
        <v>732</v>
      </c>
      <c r="YJ2" s="36" t="s">
        <v>733</v>
      </c>
      <c r="YK2" s="36" t="s">
        <v>734</v>
      </c>
      <c r="YL2" s="36" t="s">
        <v>735</v>
      </c>
      <c r="YM2" s="36" t="s">
        <v>736</v>
      </c>
      <c r="YN2" s="36" t="s">
        <v>737</v>
      </c>
      <c r="YO2" s="36" t="s">
        <v>738</v>
      </c>
      <c r="YP2" s="36" t="s">
        <v>739</v>
      </c>
      <c r="YQ2" s="36" t="s">
        <v>740</v>
      </c>
      <c r="YR2" s="36" t="s">
        <v>741</v>
      </c>
      <c r="YS2" s="36" t="s">
        <v>742</v>
      </c>
      <c r="YT2" s="36" t="s">
        <v>743</v>
      </c>
      <c r="YU2" s="36" t="s">
        <v>744</v>
      </c>
      <c r="YV2" s="36" t="s">
        <v>745</v>
      </c>
      <c r="YW2" s="36" t="s">
        <v>746</v>
      </c>
      <c r="YX2" s="36" t="s">
        <v>747</v>
      </c>
      <c r="YY2" s="36" t="s">
        <v>748</v>
      </c>
      <c r="YZ2" s="36" t="s">
        <v>749</v>
      </c>
      <c r="ZA2" s="36" t="s">
        <v>750</v>
      </c>
      <c r="ZB2" s="36" t="s">
        <v>751</v>
      </c>
      <c r="ZC2" s="36" t="s">
        <v>752</v>
      </c>
      <c r="ZD2" s="36" t="s">
        <v>753</v>
      </c>
      <c r="ZE2" s="36" t="s">
        <v>754</v>
      </c>
      <c r="ZF2" s="36" t="s">
        <v>755</v>
      </c>
      <c r="ZG2" s="36" t="s">
        <v>756</v>
      </c>
      <c r="ZH2" s="36" t="s">
        <v>757</v>
      </c>
      <c r="ZI2" s="36" t="s">
        <v>758</v>
      </c>
      <c r="ZJ2" s="36" t="s">
        <v>759</v>
      </c>
      <c r="ZK2" s="36" t="s">
        <v>760</v>
      </c>
      <c r="ZL2" s="36" t="s">
        <v>761</v>
      </c>
      <c r="ZM2" s="36" t="s">
        <v>762</v>
      </c>
      <c r="ZN2" s="36" t="s">
        <v>763</v>
      </c>
      <c r="ZO2" s="36" t="s">
        <v>764</v>
      </c>
      <c r="ZP2" s="36" t="s">
        <v>765</v>
      </c>
      <c r="ZQ2" s="36" t="s">
        <v>766</v>
      </c>
      <c r="ZR2" s="36" t="s">
        <v>767</v>
      </c>
      <c r="ZS2" s="36" t="s">
        <v>768</v>
      </c>
      <c r="ZT2" s="36" t="s">
        <v>769</v>
      </c>
      <c r="ZU2" s="36" t="s">
        <v>770</v>
      </c>
      <c r="ZV2" s="36" t="s">
        <v>771</v>
      </c>
      <c r="ZW2" s="36" t="s">
        <v>772</v>
      </c>
      <c r="ZX2" s="36" t="s">
        <v>773</v>
      </c>
      <c r="ZY2" s="36" t="s">
        <v>774</v>
      </c>
      <c r="ZZ2" s="36" t="s">
        <v>775</v>
      </c>
      <c r="AAA2" s="36" t="s">
        <v>776</v>
      </c>
      <c r="AAB2" s="36" t="s">
        <v>777</v>
      </c>
      <c r="AAC2" s="36" t="s">
        <v>778</v>
      </c>
      <c r="AAD2" s="36" t="s">
        <v>779</v>
      </c>
      <c r="AAE2" s="36" t="s">
        <v>780</v>
      </c>
      <c r="AAF2" s="36" t="s">
        <v>781</v>
      </c>
      <c r="AAG2" s="36" t="s">
        <v>782</v>
      </c>
      <c r="AAH2" s="36" t="s">
        <v>783</v>
      </c>
      <c r="AAI2" s="36" t="s">
        <v>784</v>
      </c>
      <c r="AAJ2" s="36" t="s">
        <v>785</v>
      </c>
      <c r="AAK2" s="36" t="s">
        <v>786</v>
      </c>
      <c r="AAL2" s="36" t="s">
        <v>787</v>
      </c>
      <c r="AAM2" s="36" t="s">
        <v>788</v>
      </c>
      <c r="AAN2" s="36" t="s">
        <v>789</v>
      </c>
      <c r="AAO2" s="36" t="s">
        <v>790</v>
      </c>
      <c r="AAP2" s="36" t="s">
        <v>791</v>
      </c>
      <c r="AAQ2" s="36" t="s">
        <v>792</v>
      </c>
      <c r="AAR2" s="36" t="s">
        <v>793</v>
      </c>
      <c r="AAS2" s="36" t="s">
        <v>794</v>
      </c>
      <c r="AAT2" s="36" t="s">
        <v>795</v>
      </c>
      <c r="AAU2" s="36" t="s">
        <v>796</v>
      </c>
      <c r="AAV2" s="36" t="s">
        <v>797</v>
      </c>
      <c r="AAW2" s="36" t="s">
        <v>798</v>
      </c>
      <c r="AAX2" s="36" t="s">
        <v>799</v>
      </c>
      <c r="AAY2" s="36" t="s">
        <v>800</v>
      </c>
      <c r="AAZ2" s="36" t="s">
        <v>801</v>
      </c>
      <c r="ABA2" s="36" t="s">
        <v>802</v>
      </c>
      <c r="ABB2" s="36" t="s">
        <v>803</v>
      </c>
      <c r="ABC2" s="36" t="s">
        <v>804</v>
      </c>
      <c r="ABD2" s="36" t="s">
        <v>805</v>
      </c>
      <c r="ABE2" s="36" t="s">
        <v>806</v>
      </c>
      <c r="ABF2" s="36" t="s">
        <v>807</v>
      </c>
      <c r="ABG2" s="36" t="s">
        <v>808</v>
      </c>
      <c r="ABH2" s="36" t="s">
        <v>809</v>
      </c>
      <c r="ABI2" s="36" t="s">
        <v>810</v>
      </c>
      <c r="ABJ2" s="36" t="s">
        <v>811</v>
      </c>
      <c r="ABK2" s="36" t="s">
        <v>812</v>
      </c>
      <c r="ABL2" s="36" t="s">
        <v>813</v>
      </c>
      <c r="ABM2" s="36" t="s">
        <v>814</v>
      </c>
      <c r="ABN2" s="36" t="s">
        <v>815</v>
      </c>
      <c r="ABO2" s="36" t="s">
        <v>816</v>
      </c>
      <c r="ABP2" s="36" t="s">
        <v>817</v>
      </c>
      <c r="ABQ2" s="36" t="s">
        <v>818</v>
      </c>
      <c r="ABR2" s="36" t="s">
        <v>819</v>
      </c>
      <c r="ABS2" s="36" t="s">
        <v>820</v>
      </c>
      <c r="ABT2" s="36" t="s">
        <v>821</v>
      </c>
      <c r="ABU2" s="36" t="s">
        <v>822</v>
      </c>
      <c r="ABV2" s="36" t="s">
        <v>823</v>
      </c>
      <c r="ABW2" s="36" t="s">
        <v>824</v>
      </c>
      <c r="ABX2" s="36" t="s">
        <v>825</v>
      </c>
      <c r="ABY2" s="36" t="s">
        <v>826</v>
      </c>
      <c r="ABZ2" s="36" t="s">
        <v>827</v>
      </c>
      <c r="ACA2" s="36" t="s">
        <v>828</v>
      </c>
      <c r="ACB2" s="36" t="s">
        <v>829</v>
      </c>
      <c r="ACC2" s="36" t="s">
        <v>830</v>
      </c>
      <c r="ACD2" s="36" t="s">
        <v>831</v>
      </c>
      <c r="ACE2" s="36" t="s">
        <v>832</v>
      </c>
      <c r="ACF2" s="36" t="s">
        <v>833</v>
      </c>
      <c r="ACG2" s="36" t="s">
        <v>834</v>
      </c>
      <c r="ACH2" s="36" t="s">
        <v>835</v>
      </c>
      <c r="ACI2" s="36" t="s">
        <v>836</v>
      </c>
      <c r="ACJ2" s="36" t="s">
        <v>837</v>
      </c>
      <c r="ACK2" s="36" t="s">
        <v>838</v>
      </c>
      <c r="ACL2" s="36" t="s">
        <v>839</v>
      </c>
      <c r="ACM2" s="36" t="s">
        <v>840</v>
      </c>
      <c r="ACN2" s="36" t="s">
        <v>841</v>
      </c>
      <c r="ACO2" s="36" t="s">
        <v>842</v>
      </c>
      <c r="ACP2" s="36" t="s">
        <v>843</v>
      </c>
      <c r="ACQ2" s="36" t="s">
        <v>844</v>
      </c>
      <c r="ACR2" s="36" t="s">
        <v>845</v>
      </c>
      <c r="ACS2" s="36" t="s">
        <v>846</v>
      </c>
      <c r="ACT2" s="36" t="s">
        <v>847</v>
      </c>
      <c r="ACU2" s="36" t="s">
        <v>848</v>
      </c>
      <c r="ACV2" s="36" t="s">
        <v>849</v>
      </c>
    </row>
    <row r="3" spans="1:776" x14ac:dyDescent="0.3">
      <c r="A3" s="19" t="s">
        <v>850</v>
      </c>
      <c r="B3" s="37">
        <v>45183.424391678243</v>
      </c>
      <c r="C3" s="37">
        <v>45184.374946886572</v>
      </c>
      <c r="D3" s="37">
        <v>45183</v>
      </c>
      <c r="E3" s="19" t="s">
        <v>851</v>
      </c>
      <c r="F3" s="19">
        <v>45184</v>
      </c>
      <c r="G3" s="19" t="s">
        <v>852</v>
      </c>
      <c r="H3" s="19" t="s">
        <v>852</v>
      </c>
      <c r="I3" s="19" t="s">
        <v>853</v>
      </c>
      <c r="J3" s="19" t="s">
        <v>852</v>
      </c>
      <c r="K3" s="19" t="s">
        <v>854</v>
      </c>
      <c r="L3" s="19" t="s">
        <v>855</v>
      </c>
      <c r="M3" s="19">
        <v>0</v>
      </c>
      <c r="N3" s="19">
        <v>0</v>
      </c>
      <c r="O3" s="19">
        <v>0</v>
      </c>
      <c r="P3" s="19">
        <v>0</v>
      </c>
      <c r="Q3" s="19">
        <v>0</v>
      </c>
      <c r="R3" s="19">
        <v>0</v>
      </c>
      <c r="S3" s="19">
        <v>0</v>
      </c>
      <c r="T3" s="19">
        <v>0</v>
      </c>
      <c r="U3" s="19">
        <v>0</v>
      </c>
      <c r="V3" s="19">
        <v>0</v>
      </c>
      <c r="W3" s="19">
        <v>0</v>
      </c>
      <c r="X3" s="19">
        <v>0</v>
      </c>
      <c r="Y3" s="19">
        <v>1</v>
      </c>
      <c r="Z3" s="19">
        <v>0</v>
      </c>
      <c r="AA3" s="19">
        <v>0</v>
      </c>
      <c r="AB3" s="19">
        <v>0</v>
      </c>
      <c r="AC3" s="19">
        <v>0</v>
      </c>
      <c r="AD3" s="19">
        <v>0</v>
      </c>
      <c r="AE3" s="19">
        <v>0</v>
      </c>
      <c r="AF3" s="19">
        <v>0</v>
      </c>
      <c r="AG3" s="19">
        <v>0</v>
      </c>
      <c r="AH3" s="19">
        <v>0</v>
      </c>
      <c r="AI3" s="19">
        <v>0</v>
      </c>
      <c r="OP3" s="19" t="s">
        <v>856</v>
      </c>
      <c r="OR3" s="19">
        <v>250</v>
      </c>
      <c r="OS3" s="19">
        <v>250</v>
      </c>
      <c r="OU3" s="19">
        <v>500</v>
      </c>
      <c r="OV3" s="19">
        <v>-50</v>
      </c>
      <c r="OW3" s="19">
        <v>-250</v>
      </c>
      <c r="OX3" s="19" t="s">
        <v>857</v>
      </c>
      <c r="OY3" s="19" t="s">
        <v>858</v>
      </c>
      <c r="PB3" s="19" t="s">
        <v>859</v>
      </c>
      <c r="AAT3" s="37"/>
      <c r="AAV3" s="19" t="s">
        <v>859</v>
      </c>
      <c r="ABE3" s="19" t="s">
        <v>859</v>
      </c>
      <c r="ABO3" s="19" t="s">
        <v>860</v>
      </c>
      <c r="ABP3" s="19" t="s">
        <v>861</v>
      </c>
      <c r="ABQ3" s="19">
        <v>1</v>
      </c>
      <c r="ABR3" s="19">
        <v>0</v>
      </c>
      <c r="ABS3" s="19">
        <v>0</v>
      </c>
      <c r="ABT3" s="19">
        <v>0</v>
      </c>
      <c r="ABU3" s="19">
        <v>0</v>
      </c>
      <c r="ABV3" s="19">
        <v>0</v>
      </c>
      <c r="ABW3" s="19">
        <v>0</v>
      </c>
      <c r="ABX3" s="19">
        <v>0</v>
      </c>
      <c r="ABY3" s="19">
        <v>0</v>
      </c>
      <c r="ACA3" s="19" t="s">
        <v>860</v>
      </c>
      <c r="ACB3" s="19" t="s">
        <v>861</v>
      </c>
      <c r="ACC3" s="19">
        <v>1</v>
      </c>
      <c r="ACD3" s="19">
        <v>0</v>
      </c>
      <c r="ACE3" s="19">
        <v>0</v>
      </c>
      <c r="ACF3" s="19">
        <v>0</v>
      </c>
      <c r="ACG3" s="19">
        <v>0</v>
      </c>
      <c r="ACH3" s="19">
        <v>0</v>
      </c>
      <c r="ACI3" s="19">
        <v>0</v>
      </c>
      <c r="ACJ3" s="19">
        <v>0</v>
      </c>
      <c r="ACK3" s="19">
        <v>0</v>
      </c>
      <c r="ACM3" s="19" t="s">
        <v>862</v>
      </c>
      <c r="ACN3" s="19">
        <v>479815737</v>
      </c>
      <c r="ACO3" s="19">
        <v>45184.566736111112</v>
      </c>
      <c r="ACR3" s="19" t="s">
        <v>863</v>
      </c>
      <c r="ACT3" s="19" t="s">
        <v>864</v>
      </c>
      <c r="ACV3" s="19">
        <v>2</v>
      </c>
    </row>
    <row r="4" spans="1:776" x14ac:dyDescent="0.3">
      <c r="A4" s="19" t="s">
        <v>865</v>
      </c>
      <c r="B4" s="37">
        <v>45184.376108541663</v>
      </c>
      <c r="C4" s="37">
        <v>45184.381267638892</v>
      </c>
      <c r="D4" s="37">
        <v>45184</v>
      </c>
      <c r="E4" s="19" t="s">
        <v>851</v>
      </c>
      <c r="F4" s="19">
        <v>45184</v>
      </c>
      <c r="G4" s="19" t="s">
        <v>852</v>
      </c>
      <c r="H4" s="19" t="s">
        <v>852</v>
      </c>
      <c r="I4" s="19" t="s">
        <v>853</v>
      </c>
      <c r="J4" s="19" t="s">
        <v>852</v>
      </c>
      <c r="K4" s="19" t="s">
        <v>854</v>
      </c>
      <c r="L4" s="19" t="s">
        <v>866</v>
      </c>
      <c r="M4" s="19">
        <v>0</v>
      </c>
      <c r="N4" s="19">
        <v>0</v>
      </c>
      <c r="O4" s="19">
        <v>0</v>
      </c>
      <c r="P4" s="19">
        <v>0</v>
      </c>
      <c r="Q4" s="19">
        <v>0</v>
      </c>
      <c r="R4" s="19">
        <v>0</v>
      </c>
      <c r="S4" s="19">
        <v>0</v>
      </c>
      <c r="T4" s="19">
        <v>0</v>
      </c>
      <c r="U4" s="19">
        <v>0</v>
      </c>
      <c r="V4" s="19">
        <v>0</v>
      </c>
      <c r="W4" s="19">
        <v>1</v>
      </c>
      <c r="X4" s="19">
        <v>0</v>
      </c>
      <c r="Y4" s="19">
        <v>1</v>
      </c>
      <c r="Z4" s="19">
        <v>0</v>
      </c>
      <c r="AA4" s="19">
        <v>0</v>
      </c>
      <c r="AB4" s="19">
        <v>0</v>
      </c>
      <c r="AC4" s="19">
        <v>1</v>
      </c>
      <c r="AD4" s="19">
        <v>0</v>
      </c>
      <c r="AE4" s="19">
        <v>0</v>
      </c>
      <c r="AF4" s="19">
        <v>0</v>
      </c>
      <c r="AG4" s="19">
        <v>0</v>
      </c>
      <c r="AH4" s="19">
        <v>0</v>
      </c>
      <c r="AI4" s="19">
        <v>0</v>
      </c>
      <c r="MF4" s="19" t="s">
        <v>856</v>
      </c>
      <c r="MH4" s="19">
        <v>250</v>
      </c>
      <c r="MI4" s="19">
        <v>250</v>
      </c>
      <c r="MK4" s="19">
        <v>250</v>
      </c>
      <c r="ML4" s="19">
        <v>0</v>
      </c>
      <c r="MM4" s="19">
        <v>0</v>
      </c>
      <c r="MO4" s="19" t="s">
        <v>858</v>
      </c>
      <c r="MR4" s="19" t="s">
        <v>860</v>
      </c>
      <c r="MS4" s="19" t="s">
        <v>867</v>
      </c>
      <c r="MT4" s="19">
        <v>0</v>
      </c>
      <c r="MU4" s="19">
        <v>1</v>
      </c>
      <c r="MV4" s="19">
        <v>0</v>
      </c>
      <c r="MW4" s="19">
        <v>0</v>
      </c>
      <c r="MX4" s="19">
        <v>0</v>
      </c>
      <c r="MY4" s="19">
        <v>0</v>
      </c>
      <c r="MZ4" s="19">
        <v>0</v>
      </c>
      <c r="NA4" s="19">
        <v>0</v>
      </c>
      <c r="NB4" s="19">
        <v>0</v>
      </c>
      <c r="NC4" s="19">
        <v>0</v>
      </c>
      <c r="ND4" s="19">
        <v>0</v>
      </c>
      <c r="NE4" s="19">
        <v>0</v>
      </c>
      <c r="NF4" s="19">
        <v>0</v>
      </c>
      <c r="NG4" s="19">
        <v>0</v>
      </c>
      <c r="NH4" s="19">
        <v>0</v>
      </c>
      <c r="OP4" s="19" t="s">
        <v>856</v>
      </c>
      <c r="OR4" s="19">
        <v>250</v>
      </c>
      <c r="OS4" s="19">
        <v>250</v>
      </c>
      <c r="OU4" s="19">
        <v>500</v>
      </c>
      <c r="OV4" s="19">
        <v>-50</v>
      </c>
      <c r="OW4" s="19">
        <v>-250</v>
      </c>
      <c r="OX4" s="19" t="s">
        <v>868</v>
      </c>
      <c r="OY4" s="19" t="s">
        <v>858</v>
      </c>
      <c r="PB4" s="19" t="s">
        <v>859</v>
      </c>
      <c r="QZ4" s="19" t="s">
        <v>860</v>
      </c>
      <c r="RB4" s="19">
        <v>1100</v>
      </c>
      <c r="RC4" s="19">
        <v>1100</v>
      </c>
      <c r="RE4" s="19">
        <v>1300</v>
      </c>
      <c r="RF4" s="19">
        <v>-15.38461538461539</v>
      </c>
      <c r="RG4" s="19">
        <v>-200</v>
      </c>
      <c r="RH4" s="19" t="s">
        <v>869</v>
      </c>
      <c r="RI4" s="19" t="s">
        <v>858</v>
      </c>
      <c r="RL4" s="19" t="s">
        <v>859</v>
      </c>
      <c r="AAT4" s="37"/>
      <c r="AAV4" s="19" t="s">
        <v>859</v>
      </c>
      <c r="ABE4" s="19" t="s">
        <v>859</v>
      </c>
      <c r="ABO4" s="19" t="s">
        <v>860</v>
      </c>
      <c r="ABP4" s="19" t="s">
        <v>861</v>
      </c>
      <c r="ABQ4" s="19">
        <v>1</v>
      </c>
      <c r="ABR4" s="19">
        <v>0</v>
      </c>
      <c r="ABS4" s="19">
        <v>0</v>
      </c>
      <c r="ABT4" s="19">
        <v>0</v>
      </c>
      <c r="ABU4" s="19">
        <v>0</v>
      </c>
      <c r="ABV4" s="19">
        <v>0</v>
      </c>
      <c r="ABW4" s="19">
        <v>0</v>
      </c>
      <c r="ABX4" s="19">
        <v>0</v>
      </c>
      <c r="ABY4" s="19">
        <v>0</v>
      </c>
      <c r="ACA4" s="19" t="s">
        <v>860</v>
      </c>
      <c r="ACB4" s="19" t="s">
        <v>861</v>
      </c>
      <c r="ACC4" s="19">
        <v>1</v>
      </c>
      <c r="ACD4" s="19">
        <v>0</v>
      </c>
      <c r="ACE4" s="19">
        <v>0</v>
      </c>
      <c r="ACF4" s="19">
        <v>0</v>
      </c>
      <c r="ACG4" s="19">
        <v>0</v>
      </c>
      <c r="ACH4" s="19">
        <v>0</v>
      </c>
      <c r="ACI4" s="19">
        <v>0</v>
      </c>
      <c r="ACJ4" s="19">
        <v>0</v>
      </c>
      <c r="ACK4" s="19">
        <v>0</v>
      </c>
      <c r="ACM4" s="19" t="s">
        <v>870</v>
      </c>
      <c r="ACN4" s="19">
        <v>479815741</v>
      </c>
      <c r="ACO4" s="19">
        <v>45184.566736111112</v>
      </c>
      <c r="ACR4" s="19" t="s">
        <v>863</v>
      </c>
      <c r="ACT4" s="19" t="s">
        <v>864</v>
      </c>
      <c r="ACV4" s="19">
        <v>3</v>
      </c>
    </row>
    <row r="5" spans="1:776" x14ac:dyDescent="0.3">
      <c r="A5" s="19" t="s">
        <v>871</v>
      </c>
      <c r="B5" s="37">
        <v>45184.384511215278</v>
      </c>
      <c r="C5" s="37">
        <v>45184.38650508102</v>
      </c>
      <c r="D5" s="37">
        <v>45184</v>
      </c>
      <c r="E5" s="19" t="s">
        <v>851</v>
      </c>
      <c r="F5" s="19">
        <v>45184</v>
      </c>
      <c r="G5" s="19" t="s">
        <v>852</v>
      </c>
      <c r="H5" s="19" t="s">
        <v>852</v>
      </c>
      <c r="I5" s="19" t="s">
        <v>853</v>
      </c>
      <c r="J5" s="19" t="s">
        <v>852</v>
      </c>
      <c r="K5" s="19" t="s">
        <v>854</v>
      </c>
      <c r="L5" s="19" t="s">
        <v>872</v>
      </c>
      <c r="M5" s="19">
        <v>0</v>
      </c>
      <c r="N5" s="19">
        <v>0</v>
      </c>
      <c r="O5" s="19">
        <v>0</v>
      </c>
      <c r="P5" s="19">
        <v>0</v>
      </c>
      <c r="Q5" s="19">
        <v>0</v>
      </c>
      <c r="R5" s="19">
        <v>0</v>
      </c>
      <c r="S5" s="19">
        <v>0</v>
      </c>
      <c r="T5" s="19">
        <v>0</v>
      </c>
      <c r="U5" s="19">
        <v>0</v>
      </c>
      <c r="V5" s="19">
        <v>0</v>
      </c>
      <c r="W5" s="19">
        <v>0</v>
      </c>
      <c r="X5" s="19">
        <v>0</v>
      </c>
      <c r="Y5" s="19">
        <v>0</v>
      </c>
      <c r="Z5" s="19">
        <v>0</v>
      </c>
      <c r="AA5" s="19">
        <v>1</v>
      </c>
      <c r="AB5" s="19">
        <v>0</v>
      </c>
      <c r="AC5" s="19">
        <v>0</v>
      </c>
      <c r="AD5" s="19">
        <v>0</v>
      </c>
      <c r="AE5" s="19">
        <v>0</v>
      </c>
      <c r="AF5" s="19">
        <v>0</v>
      </c>
      <c r="AG5" s="19">
        <v>0</v>
      </c>
      <c r="AH5" s="19">
        <v>0</v>
      </c>
      <c r="AI5" s="19">
        <v>0</v>
      </c>
      <c r="TJ5" s="19" t="s">
        <v>856</v>
      </c>
      <c r="TL5" s="19">
        <v>50</v>
      </c>
      <c r="TM5" s="19">
        <v>50</v>
      </c>
      <c r="TO5" s="19">
        <v>50</v>
      </c>
      <c r="TP5" s="19">
        <v>0</v>
      </c>
      <c r="TQ5" s="19">
        <v>0</v>
      </c>
      <c r="TS5" s="19" t="s">
        <v>858</v>
      </c>
      <c r="TV5" s="19" t="s">
        <v>859</v>
      </c>
      <c r="AAT5" s="37"/>
      <c r="AAV5" s="19" t="s">
        <v>859</v>
      </c>
      <c r="ABE5" s="19" t="s">
        <v>859</v>
      </c>
      <c r="ABO5" s="19" t="s">
        <v>860</v>
      </c>
      <c r="ABP5" s="19" t="s">
        <v>861</v>
      </c>
      <c r="ABQ5" s="19">
        <v>1</v>
      </c>
      <c r="ABR5" s="19">
        <v>0</v>
      </c>
      <c r="ABS5" s="19">
        <v>0</v>
      </c>
      <c r="ABT5" s="19">
        <v>0</v>
      </c>
      <c r="ABU5" s="19">
        <v>0</v>
      </c>
      <c r="ABV5" s="19">
        <v>0</v>
      </c>
      <c r="ABW5" s="19">
        <v>0</v>
      </c>
      <c r="ABX5" s="19">
        <v>0</v>
      </c>
      <c r="ABY5" s="19">
        <v>0</v>
      </c>
      <c r="ACA5" s="19" t="s">
        <v>859</v>
      </c>
      <c r="ACM5" s="19" t="s">
        <v>862</v>
      </c>
      <c r="ACN5" s="19">
        <v>479815750</v>
      </c>
      <c r="ACO5" s="19">
        <v>45184.566759259258</v>
      </c>
      <c r="ACR5" s="19" t="s">
        <v>863</v>
      </c>
      <c r="ACT5" s="19" t="s">
        <v>864</v>
      </c>
      <c r="ACV5" s="19">
        <v>4</v>
      </c>
    </row>
    <row r="6" spans="1:776" x14ac:dyDescent="0.3">
      <c r="A6" s="19" t="s">
        <v>873</v>
      </c>
      <c r="B6" s="37">
        <v>45184.389754143507</v>
      </c>
      <c r="C6" s="37">
        <v>45184.39387615741</v>
      </c>
      <c r="D6" s="37">
        <v>45184</v>
      </c>
      <c r="E6" s="19" t="s">
        <v>851</v>
      </c>
      <c r="F6" s="19">
        <v>45184</v>
      </c>
      <c r="G6" s="19" t="s">
        <v>852</v>
      </c>
      <c r="H6" s="19" t="s">
        <v>852</v>
      </c>
      <c r="I6" s="19" t="s">
        <v>853</v>
      </c>
      <c r="J6" s="19" t="s">
        <v>852</v>
      </c>
      <c r="K6" s="19" t="s">
        <v>854</v>
      </c>
      <c r="L6" s="19" t="s">
        <v>874</v>
      </c>
      <c r="M6" s="19">
        <v>0</v>
      </c>
      <c r="N6" s="19">
        <v>0</v>
      </c>
      <c r="O6" s="19">
        <v>0</v>
      </c>
      <c r="P6" s="19">
        <v>0</v>
      </c>
      <c r="Q6" s="19">
        <v>0</v>
      </c>
      <c r="R6" s="19">
        <v>0</v>
      </c>
      <c r="S6" s="19">
        <v>0</v>
      </c>
      <c r="T6" s="19">
        <v>0</v>
      </c>
      <c r="U6" s="19">
        <v>0</v>
      </c>
      <c r="V6" s="19">
        <v>0</v>
      </c>
      <c r="W6" s="19">
        <v>1</v>
      </c>
      <c r="X6" s="19">
        <v>0</v>
      </c>
      <c r="Y6" s="19">
        <v>0</v>
      </c>
      <c r="Z6" s="19">
        <v>1</v>
      </c>
      <c r="AA6" s="19">
        <v>1</v>
      </c>
      <c r="AB6" s="19">
        <v>0</v>
      </c>
      <c r="AC6" s="19">
        <v>1</v>
      </c>
      <c r="AD6" s="19">
        <v>1</v>
      </c>
      <c r="AE6" s="19">
        <v>0</v>
      </c>
      <c r="AF6" s="19">
        <v>0</v>
      </c>
      <c r="AG6" s="19">
        <v>0</v>
      </c>
      <c r="AH6" s="19">
        <v>0</v>
      </c>
      <c r="AI6" s="19">
        <v>0</v>
      </c>
      <c r="MF6" s="19" t="s">
        <v>856</v>
      </c>
      <c r="MH6" s="19">
        <v>250</v>
      </c>
      <c r="MI6" s="19">
        <v>250</v>
      </c>
      <c r="MK6" s="19">
        <v>250</v>
      </c>
      <c r="ML6" s="19">
        <v>0</v>
      </c>
      <c r="MM6" s="19">
        <v>0</v>
      </c>
      <c r="MO6" s="19" t="s">
        <v>858</v>
      </c>
      <c r="MR6" s="19" t="s">
        <v>859</v>
      </c>
      <c r="QZ6" s="19" t="s">
        <v>860</v>
      </c>
      <c r="RB6" s="19">
        <v>1100</v>
      </c>
      <c r="RC6" s="19">
        <v>1100</v>
      </c>
      <c r="RE6" s="19">
        <v>1300</v>
      </c>
      <c r="RF6" s="19">
        <v>-15.38461538461539</v>
      </c>
      <c r="RG6" s="19">
        <v>-200</v>
      </c>
      <c r="RH6" s="19" t="s">
        <v>875</v>
      </c>
      <c r="RI6" s="19" t="s">
        <v>858</v>
      </c>
      <c r="RL6" s="19" t="s">
        <v>859</v>
      </c>
      <c r="SE6" s="19" t="s">
        <v>856</v>
      </c>
      <c r="SG6" s="19">
        <v>250</v>
      </c>
      <c r="SH6" s="19">
        <v>250</v>
      </c>
      <c r="SJ6" s="19">
        <v>250</v>
      </c>
      <c r="SK6" s="19">
        <v>0</v>
      </c>
      <c r="SL6" s="19">
        <v>0</v>
      </c>
      <c r="SN6" s="19" t="s">
        <v>858</v>
      </c>
      <c r="SQ6" s="19" t="s">
        <v>859</v>
      </c>
      <c r="TJ6" s="19" t="s">
        <v>856</v>
      </c>
      <c r="TL6" s="19">
        <v>100</v>
      </c>
      <c r="TM6" s="19">
        <v>100</v>
      </c>
      <c r="TO6" s="19">
        <v>50</v>
      </c>
      <c r="TP6" s="19">
        <v>100</v>
      </c>
      <c r="TQ6" s="19">
        <v>50</v>
      </c>
      <c r="TR6" s="19" t="s">
        <v>875</v>
      </c>
      <c r="TS6" s="19" t="s">
        <v>858</v>
      </c>
      <c r="TV6" s="19" t="s">
        <v>859</v>
      </c>
      <c r="UO6" s="19" t="s">
        <v>860</v>
      </c>
      <c r="UQ6" s="19">
        <v>200</v>
      </c>
      <c r="UR6" s="19">
        <v>200</v>
      </c>
      <c r="UT6" s="19">
        <v>250</v>
      </c>
      <c r="UU6" s="19">
        <v>-20</v>
      </c>
      <c r="UV6" s="19">
        <v>-50</v>
      </c>
      <c r="UW6" s="19" t="s">
        <v>876</v>
      </c>
      <c r="UX6" s="19" t="s">
        <v>858</v>
      </c>
      <c r="VA6" s="19" t="s">
        <v>859</v>
      </c>
      <c r="AAT6" s="37"/>
      <c r="AAV6" s="19" t="s">
        <v>860</v>
      </c>
      <c r="AAW6" s="19" t="s">
        <v>877</v>
      </c>
      <c r="AAX6" s="19">
        <v>0</v>
      </c>
      <c r="AAY6" s="19">
        <v>0</v>
      </c>
      <c r="AAZ6" s="19">
        <v>0</v>
      </c>
      <c r="ABA6" s="19">
        <v>0</v>
      </c>
      <c r="ABB6" s="19">
        <v>1</v>
      </c>
      <c r="ABC6" s="19">
        <v>0</v>
      </c>
      <c r="ABD6" s="19" t="s">
        <v>878</v>
      </c>
      <c r="ABE6" s="19" t="s">
        <v>859</v>
      </c>
      <c r="ABO6" s="19" t="s">
        <v>860</v>
      </c>
      <c r="ABP6" s="19" t="s">
        <v>861</v>
      </c>
      <c r="ABQ6" s="19">
        <v>1</v>
      </c>
      <c r="ABR6" s="19">
        <v>0</v>
      </c>
      <c r="ABS6" s="19">
        <v>0</v>
      </c>
      <c r="ABT6" s="19">
        <v>0</v>
      </c>
      <c r="ABU6" s="19">
        <v>0</v>
      </c>
      <c r="ABV6" s="19">
        <v>0</v>
      </c>
      <c r="ABW6" s="19">
        <v>0</v>
      </c>
      <c r="ABX6" s="19">
        <v>0</v>
      </c>
      <c r="ABY6" s="19">
        <v>0</v>
      </c>
      <c r="ACA6" s="19" t="s">
        <v>860</v>
      </c>
      <c r="ACB6" s="19" t="s">
        <v>861</v>
      </c>
      <c r="ACC6" s="19">
        <v>1</v>
      </c>
      <c r="ACD6" s="19">
        <v>0</v>
      </c>
      <c r="ACE6" s="19">
        <v>0</v>
      </c>
      <c r="ACF6" s="19">
        <v>0</v>
      </c>
      <c r="ACG6" s="19">
        <v>0</v>
      </c>
      <c r="ACH6" s="19">
        <v>0</v>
      </c>
      <c r="ACI6" s="19">
        <v>0</v>
      </c>
      <c r="ACJ6" s="19">
        <v>0</v>
      </c>
      <c r="ACK6" s="19">
        <v>0</v>
      </c>
      <c r="ACM6" s="19" t="s">
        <v>862</v>
      </c>
      <c r="ACN6" s="19">
        <v>479815758</v>
      </c>
      <c r="ACO6" s="19">
        <v>45184.566770833342</v>
      </c>
      <c r="ACR6" s="19" t="s">
        <v>863</v>
      </c>
      <c r="ACT6" s="19" t="s">
        <v>864</v>
      </c>
      <c r="ACV6" s="19">
        <v>5</v>
      </c>
    </row>
    <row r="7" spans="1:776" x14ac:dyDescent="0.3">
      <c r="A7" s="19" t="s">
        <v>879</v>
      </c>
      <c r="B7" s="37">
        <v>45184.398489328698</v>
      </c>
      <c r="C7" s="37">
        <v>45184.402047650467</v>
      </c>
      <c r="D7" s="37">
        <v>45184</v>
      </c>
      <c r="E7" s="19" t="s">
        <v>851</v>
      </c>
      <c r="F7" s="19">
        <v>45184</v>
      </c>
      <c r="G7" s="19" t="s">
        <v>852</v>
      </c>
      <c r="H7" s="19" t="s">
        <v>852</v>
      </c>
      <c r="I7" s="19" t="s">
        <v>853</v>
      </c>
      <c r="J7" s="19" t="s">
        <v>852</v>
      </c>
      <c r="K7" s="19" t="s">
        <v>854</v>
      </c>
      <c r="L7" s="19" t="s">
        <v>880</v>
      </c>
      <c r="M7" s="19">
        <v>0</v>
      </c>
      <c r="N7" s="19">
        <v>0</v>
      </c>
      <c r="O7" s="19">
        <v>0</v>
      </c>
      <c r="P7" s="19">
        <v>0</v>
      </c>
      <c r="Q7" s="19">
        <v>0</v>
      </c>
      <c r="R7" s="19">
        <v>0</v>
      </c>
      <c r="S7" s="19">
        <v>0</v>
      </c>
      <c r="T7" s="19">
        <v>0</v>
      </c>
      <c r="U7" s="19">
        <v>0</v>
      </c>
      <c r="V7" s="19">
        <v>0</v>
      </c>
      <c r="W7" s="19">
        <v>1</v>
      </c>
      <c r="X7" s="19">
        <v>0</v>
      </c>
      <c r="Y7" s="19">
        <v>0</v>
      </c>
      <c r="Z7" s="19">
        <v>1</v>
      </c>
      <c r="AA7" s="19">
        <v>1</v>
      </c>
      <c r="AB7" s="19">
        <v>0</v>
      </c>
      <c r="AC7" s="19">
        <v>0</v>
      </c>
      <c r="AD7" s="19">
        <v>1</v>
      </c>
      <c r="AE7" s="19">
        <v>0</v>
      </c>
      <c r="AF7" s="19">
        <v>0</v>
      </c>
      <c r="AG7" s="19">
        <v>0</v>
      </c>
      <c r="AH7" s="19">
        <v>0</v>
      </c>
      <c r="AI7" s="19">
        <v>0</v>
      </c>
      <c r="MF7" s="19" t="s">
        <v>856</v>
      </c>
      <c r="MH7" s="19">
        <v>250</v>
      </c>
      <c r="MI7" s="19">
        <v>250</v>
      </c>
      <c r="MK7" s="19">
        <v>250</v>
      </c>
      <c r="ML7" s="19">
        <v>0</v>
      </c>
      <c r="MM7" s="19">
        <v>0</v>
      </c>
      <c r="MO7" s="19" t="s">
        <v>858</v>
      </c>
      <c r="MR7" s="19" t="s">
        <v>859</v>
      </c>
      <c r="SE7" s="19" t="s">
        <v>856</v>
      </c>
      <c r="SG7" s="19">
        <v>250</v>
      </c>
      <c r="SH7" s="19">
        <v>250</v>
      </c>
      <c r="SJ7" s="19">
        <v>250</v>
      </c>
      <c r="SK7" s="19">
        <v>0</v>
      </c>
      <c r="SL7" s="19">
        <v>0</v>
      </c>
      <c r="SN7" s="19" t="s">
        <v>858</v>
      </c>
      <c r="SQ7" s="19" t="s">
        <v>860</v>
      </c>
      <c r="SR7" s="19" t="s">
        <v>881</v>
      </c>
      <c r="SS7" s="19">
        <v>0</v>
      </c>
      <c r="ST7" s="19">
        <v>0</v>
      </c>
      <c r="SU7" s="19">
        <v>0</v>
      </c>
      <c r="SV7" s="19">
        <v>0</v>
      </c>
      <c r="SW7" s="19">
        <v>0</v>
      </c>
      <c r="SX7" s="19">
        <v>0</v>
      </c>
      <c r="SY7" s="19">
        <v>0</v>
      </c>
      <c r="SZ7" s="19">
        <v>0</v>
      </c>
      <c r="TA7" s="19">
        <v>0</v>
      </c>
      <c r="TB7" s="19">
        <v>0</v>
      </c>
      <c r="TC7" s="19">
        <v>0</v>
      </c>
      <c r="TD7" s="19">
        <v>0</v>
      </c>
      <c r="TE7" s="19">
        <v>0</v>
      </c>
      <c r="TF7" s="19">
        <v>0</v>
      </c>
      <c r="TG7" s="19">
        <v>1</v>
      </c>
      <c r="TJ7" s="19" t="s">
        <v>856</v>
      </c>
      <c r="TL7" s="19">
        <v>100</v>
      </c>
      <c r="TM7" s="19">
        <v>100</v>
      </c>
      <c r="TO7" s="19">
        <v>50</v>
      </c>
      <c r="TP7" s="19">
        <v>100</v>
      </c>
      <c r="TQ7" s="19">
        <v>50</v>
      </c>
      <c r="TR7" s="19" t="s">
        <v>876</v>
      </c>
      <c r="TS7" s="19" t="s">
        <v>858</v>
      </c>
      <c r="TV7" s="19" t="s">
        <v>860</v>
      </c>
      <c r="TW7" s="19" t="s">
        <v>882</v>
      </c>
      <c r="TX7" s="19">
        <v>0</v>
      </c>
      <c r="TY7" s="19">
        <v>0</v>
      </c>
      <c r="TZ7" s="19">
        <v>0</v>
      </c>
      <c r="UA7" s="19">
        <v>0</v>
      </c>
      <c r="UB7" s="19">
        <v>0</v>
      </c>
      <c r="UC7" s="19">
        <v>0</v>
      </c>
      <c r="UD7" s="19">
        <v>0</v>
      </c>
      <c r="UE7" s="19">
        <v>1</v>
      </c>
      <c r="UF7" s="19">
        <v>0</v>
      </c>
      <c r="UG7" s="19">
        <v>0</v>
      </c>
      <c r="UH7" s="19">
        <v>0</v>
      </c>
      <c r="UI7" s="19">
        <v>0</v>
      </c>
      <c r="UJ7" s="19">
        <v>0</v>
      </c>
      <c r="UK7" s="19">
        <v>0</v>
      </c>
      <c r="UL7" s="19">
        <v>0</v>
      </c>
      <c r="UO7" s="19" t="s">
        <v>860</v>
      </c>
      <c r="UQ7" s="19">
        <v>250</v>
      </c>
      <c r="UR7" s="19">
        <v>250</v>
      </c>
      <c r="UT7" s="19">
        <v>250</v>
      </c>
      <c r="UU7" s="19">
        <v>0</v>
      </c>
      <c r="UV7" s="19">
        <v>0</v>
      </c>
      <c r="UX7" s="19" t="s">
        <v>858</v>
      </c>
      <c r="VA7" s="19" t="s">
        <v>859</v>
      </c>
      <c r="AAT7" s="37"/>
      <c r="AAV7" s="19" t="s">
        <v>859</v>
      </c>
      <c r="ABE7" s="19" t="s">
        <v>859</v>
      </c>
      <c r="ABO7" s="19" t="s">
        <v>860</v>
      </c>
      <c r="ABP7" s="19" t="s">
        <v>861</v>
      </c>
      <c r="ABQ7" s="19">
        <v>1</v>
      </c>
      <c r="ABR7" s="19">
        <v>0</v>
      </c>
      <c r="ABS7" s="19">
        <v>0</v>
      </c>
      <c r="ABT7" s="19">
        <v>0</v>
      </c>
      <c r="ABU7" s="19">
        <v>0</v>
      </c>
      <c r="ABV7" s="19">
        <v>0</v>
      </c>
      <c r="ABW7" s="19">
        <v>0</v>
      </c>
      <c r="ABX7" s="19">
        <v>0</v>
      </c>
      <c r="ABY7" s="19">
        <v>0</v>
      </c>
      <c r="ACA7" s="19" t="s">
        <v>860</v>
      </c>
      <c r="ACB7" s="19" t="s">
        <v>861</v>
      </c>
      <c r="ACC7" s="19">
        <v>1</v>
      </c>
      <c r="ACD7" s="19">
        <v>0</v>
      </c>
      <c r="ACE7" s="19">
        <v>0</v>
      </c>
      <c r="ACF7" s="19">
        <v>0</v>
      </c>
      <c r="ACG7" s="19">
        <v>0</v>
      </c>
      <c r="ACH7" s="19">
        <v>0</v>
      </c>
      <c r="ACI7" s="19">
        <v>0</v>
      </c>
      <c r="ACJ7" s="19">
        <v>0</v>
      </c>
      <c r="ACK7" s="19">
        <v>0</v>
      </c>
      <c r="ACM7" s="19" t="s">
        <v>862</v>
      </c>
      <c r="ACN7" s="19">
        <v>479815761</v>
      </c>
      <c r="ACO7" s="19">
        <v>45184.566770833342</v>
      </c>
      <c r="ACR7" s="19" t="s">
        <v>863</v>
      </c>
      <c r="ACT7" s="19" t="s">
        <v>864</v>
      </c>
      <c r="ACV7" s="19">
        <v>6</v>
      </c>
    </row>
    <row r="8" spans="1:776" x14ac:dyDescent="0.3">
      <c r="A8" s="19" t="s">
        <v>883</v>
      </c>
      <c r="B8" s="37">
        <v>45184.419265868062</v>
      </c>
      <c r="C8" s="37">
        <v>45184.42932476852</v>
      </c>
      <c r="D8" s="37">
        <v>45184</v>
      </c>
      <c r="E8" s="19" t="s">
        <v>851</v>
      </c>
      <c r="F8" s="19">
        <v>45184</v>
      </c>
      <c r="G8" s="19" t="s">
        <v>852</v>
      </c>
      <c r="H8" s="19" t="s">
        <v>852</v>
      </c>
      <c r="I8" s="19" t="s">
        <v>853</v>
      </c>
      <c r="J8" s="19" t="s">
        <v>852</v>
      </c>
      <c r="K8" s="19" t="s">
        <v>854</v>
      </c>
      <c r="L8" s="19" t="s">
        <v>884</v>
      </c>
      <c r="M8" s="19">
        <v>0</v>
      </c>
      <c r="N8" s="19">
        <v>0</v>
      </c>
      <c r="O8" s="19">
        <v>0</v>
      </c>
      <c r="P8" s="19">
        <v>0</v>
      </c>
      <c r="Q8" s="19">
        <v>0</v>
      </c>
      <c r="R8" s="19">
        <v>0</v>
      </c>
      <c r="S8" s="19">
        <v>0</v>
      </c>
      <c r="T8" s="19">
        <v>0</v>
      </c>
      <c r="U8" s="19">
        <v>0</v>
      </c>
      <c r="V8" s="19">
        <v>0</v>
      </c>
      <c r="W8" s="19">
        <v>0</v>
      </c>
      <c r="X8" s="19">
        <v>0</v>
      </c>
      <c r="Y8" s="19">
        <v>0</v>
      </c>
      <c r="Z8" s="19">
        <v>0</v>
      </c>
      <c r="AA8" s="19">
        <v>0</v>
      </c>
      <c r="AB8" s="19">
        <v>1</v>
      </c>
      <c r="AC8" s="19">
        <v>0</v>
      </c>
      <c r="AD8" s="19">
        <v>0</v>
      </c>
      <c r="AE8" s="19">
        <v>0</v>
      </c>
      <c r="AF8" s="19">
        <v>0</v>
      </c>
      <c r="AG8" s="19">
        <v>0</v>
      </c>
      <c r="AH8" s="19">
        <v>0</v>
      </c>
      <c r="AI8" s="19">
        <v>0</v>
      </c>
      <c r="PU8" s="19" t="s">
        <v>860</v>
      </c>
      <c r="PW8" s="19">
        <v>3500</v>
      </c>
      <c r="PX8" s="19">
        <v>3500</v>
      </c>
      <c r="PZ8" s="19">
        <v>4000</v>
      </c>
      <c r="QA8" s="19">
        <v>-12.5</v>
      </c>
      <c r="QB8" s="19">
        <v>-500</v>
      </c>
      <c r="QC8" s="19" t="s">
        <v>869</v>
      </c>
      <c r="QD8" s="19" t="s">
        <v>858</v>
      </c>
      <c r="QG8" s="19" t="s">
        <v>860</v>
      </c>
      <c r="QH8" s="19" t="s">
        <v>885</v>
      </c>
      <c r="QI8" s="19">
        <v>1</v>
      </c>
      <c r="QJ8" s="19">
        <v>1</v>
      </c>
      <c r="QK8" s="19">
        <v>0</v>
      </c>
      <c r="QL8" s="19">
        <v>0</v>
      </c>
      <c r="QM8" s="19">
        <v>0</v>
      </c>
      <c r="QN8" s="19">
        <v>0</v>
      </c>
      <c r="QO8" s="19">
        <v>0</v>
      </c>
      <c r="QP8" s="19">
        <v>0</v>
      </c>
      <c r="QQ8" s="19">
        <v>0</v>
      </c>
      <c r="QR8" s="19">
        <v>0</v>
      </c>
      <c r="QS8" s="19">
        <v>0</v>
      </c>
      <c r="QT8" s="19">
        <v>0</v>
      </c>
      <c r="QU8" s="19">
        <v>0</v>
      </c>
      <c r="QV8" s="19">
        <v>0</v>
      </c>
      <c r="QW8" s="19">
        <v>0</v>
      </c>
      <c r="AAT8" s="37"/>
      <c r="AAV8" s="19" t="s">
        <v>860</v>
      </c>
      <c r="AAW8" s="19" t="s">
        <v>877</v>
      </c>
      <c r="AAX8" s="19">
        <v>0</v>
      </c>
      <c r="AAY8" s="19">
        <v>0</v>
      </c>
      <c r="AAZ8" s="19">
        <v>0</v>
      </c>
      <c r="ABA8" s="19">
        <v>0</v>
      </c>
      <c r="ABB8" s="19">
        <v>1</v>
      </c>
      <c r="ABC8" s="19">
        <v>0</v>
      </c>
      <c r="ABD8" s="19" t="s">
        <v>886</v>
      </c>
      <c r="ABE8" s="19" t="s">
        <v>860</v>
      </c>
      <c r="ABF8" s="19" t="s">
        <v>877</v>
      </c>
      <c r="ABG8" s="19">
        <v>0</v>
      </c>
      <c r="ABH8" s="19">
        <v>0</v>
      </c>
      <c r="ABI8" s="19">
        <v>0</v>
      </c>
      <c r="ABJ8" s="19">
        <v>0</v>
      </c>
      <c r="ABK8" s="19">
        <v>0</v>
      </c>
      <c r="ABL8" s="19">
        <v>1</v>
      </c>
      <c r="ABM8" s="19">
        <v>0</v>
      </c>
      <c r="ABN8" s="19" t="s">
        <v>887</v>
      </c>
      <c r="ABO8" s="19" t="s">
        <v>860</v>
      </c>
      <c r="ABP8" s="19" t="s">
        <v>861</v>
      </c>
      <c r="ABQ8" s="19">
        <v>1</v>
      </c>
      <c r="ABR8" s="19">
        <v>0</v>
      </c>
      <c r="ABS8" s="19">
        <v>0</v>
      </c>
      <c r="ABT8" s="19">
        <v>0</v>
      </c>
      <c r="ABU8" s="19">
        <v>0</v>
      </c>
      <c r="ABV8" s="19">
        <v>0</v>
      </c>
      <c r="ABW8" s="19">
        <v>0</v>
      </c>
      <c r="ABX8" s="19">
        <v>0</v>
      </c>
      <c r="ABY8" s="19">
        <v>0</v>
      </c>
      <c r="ACA8" s="19" t="s">
        <v>860</v>
      </c>
      <c r="ACB8" s="19" t="s">
        <v>861</v>
      </c>
      <c r="ACC8" s="19">
        <v>1</v>
      </c>
      <c r="ACD8" s="19">
        <v>0</v>
      </c>
      <c r="ACE8" s="19">
        <v>0</v>
      </c>
      <c r="ACF8" s="19">
        <v>0</v>
      </c>
      <c r="ACG8" s="19">
        <v>0</v>
      </c>
      <c r="ACH8" s="19">
        <v>0</v>
      </c>
      <c r="ACI8" s="19">
        <v>0</v>
      </c>
      <c r="ACJ8" s="19">
        <v>0</v>
      </c>
      <c r="ACK8" s="19">
        <v>0</v>
      </c>
      <c r="ACM8" s="19" t="s">
        <v>862</v>
      </c>
      <c r="ACN8" s="19">
        <v>479815765</v>
      </c>
      <c r="ACO8" s="19">
        <v>45184.566782407397</v>
      </c>
      <c r="ACR8" s="19" t="s">
        <v>863</v>
      </c>
      <c r="ACT8" s="19" t="s">
        <v>864</v>
      </c>
      <c r="ACV8" s="19">
        <v>7</v>
      </c>
    </row>
    <row r="9" spans="1:776" x14ac:dyDescent="0.3">
      <c r="A9" s="19" t="s">
        <v>888</v>
      </c>
      <c r="B9" s="37">
        <v>45187.467883344907</v>
      </c>
      <c r="C9" s="37">
        <v>45187.490025208332</v>
      </c>
      <c r="D9" s="37">
        <v>45187</v>
      </c>
      <c r="E9" s="19" t="s">
        <v>889</v>
      </c>
      <c r="F9" s="19">
        <v>45187</v>
      </c>
      <c r="G9" s="19" t="s">
        <v>852</v>
      </c>
      <c r="H9" s="19" t="s">
        <v>852</v>
      </c>
      <c r="I9" s="19" t="s">
        <v>890</v>
      </c>
      <c r="J9" s="19" t="s">
        <v>852</v>
      </c>
      <c r="K9" s="19" t="s">
        <v>891</v>
      </c>
      <c r="L9" s="19" t="s">
        <v>892</v>
      </c>
      <c r="M9" s="19">
        <v>0</v>
      </c>
      <c r="N9" s="19">
        <v>0</v>
      </c>
      <c r="O9" s="19">
        <v>0</v>
      </c>
      <c r="P9" s="19">
        <v>0</v>
      </c>
      <c r="Q9" s="19">
        <v>0</v>
      </c>
      <c r="R9" s="19">
        <v>0</v>
      </c>
      <c r="S9" s="19">
        <v>0</v>
      </c>
      <c r="T9" s="19">
        <v>0</v>
      </c>
      <c r="U9" s="19">
        <v>0</v>
      </c>
      <c r="V9" s="19">
        <v>0</v>
      </c>
      <c r="W9" s="19">
        <v>1</v>
      </c>
      <c r="X9" s="19">
        <v>1</v>
      </c>
      <c r="Y9" s="19">
        <v>1</v>
      </c>
      <c r="Z9" s="19">
        <v>0</v>
      </c>
      <c r="AA9" s="19">
        <v>0</v>
      </c>
      <c r="AB9" s="19">
        <v>0</v>
      </c>
      <c r="AC9" s="19">
        <v>0</v>
      </c>
      <c r="AD9" s="19">
        <v>0</v>
      </c>
      <c r="AE9" s="19">
        <v>0</v>
      </c>
      <c r="AF9" s="19">
        <v>0</v>
      </c>
      <c r="AG9" s="19">
        <v>0</v>
      </c>
      <c r="AH9" s="19">
        <v>0</v>
      </c>
      <c r="AI9" s="19">
        <v>0</v>
      </c>
      <c r="MF9" s="19" t="s">
        <v>856</v>
      </c>
      <c r="MH9" s="19">
        <v>250</v>
      </c>
      <c r="MI9" s="19">
        <v>250</v>
      </c>
      <c r="MK9" s="19">
        <v>250</v>
      </c>
      <c r="ML9" s="19">
        <v>0</v>
      </c>
      <c r="MM9" s="19">
        <v>0</v>
      </c>
      <c r="MO9" s="19" t="s">
        <v>893</v>
      </c>
      <c r="MQ9" s="19" t="s">
        <v>894</v>
      </c>
      <c r="MR9" s="19" t="s">
        <v>859</v>
      </c>
      <c r="NK9" s="19" t="s">
        <v>856</v>
      </c>
      <c r="NM9" s="19">
        <v>500</v>
      </c>
      <c r="NN9" s="19">
        <v>500</v>
      </c>
      <c r="NP9" s="19">
        <v>500</v>
      </c>
      <c r="NQ9" s="19">
        <v>0</v>
      </c>
      <c r="NR9" s="19">
        <v>0</v>
      </c>
      <c r="NT9" s="19" t="s">
        <v>895</v>
      </c>
      <c r="NW9" s="19" t="s">
        <v>860</v>
      </c>
      <c r="NX9" s="19" t="s">
        <v>867</v>
      </c>
      <c r="NY9" s="19">
        <v>0</v>
      </c>
      <c r="NZ9" s="19">
        <v>1</v>
      </c>
      <c r="OA9" s="19">
        <v>0</v>
      </c>
      <c r="OB9" s="19">
        <v>0</v>
      </c>
      <c r="OC9" s="19">
        <v>0</v>
      </c>
      <c r="OD9" s="19">
        <v>0</v>
      </c>
      <c r="OE9" s="19">
        <v>0</v>
      </c>
      <c r="OF9" s="19">
        <v>0</v>
      </c>
      <c r="OG9" s="19">
        <v>0</v>
      </c>
      <c r="OH9" s="19">
        <v>0</v>
      </c>
      <c r="OI9" s="19">
        <v>0</v>
      </c>
      <c r="OJ9" s="19">
        <v>0</v>
      </c>
      <c r="OK9" s="19">
        <v>0</v>
      </c>
      <c r="OL9" s="19">
        <v>0</v>
      </c>
      <c r="OM9" s="19">
        <v>0</v>
      </c>
      <c r="OP9" s="19" t="s">
        <v>856</v>
      </c>
      <c r="OR9" s="19">
        <v>250</v>
      </c>
      <c r="OS9" s="19">
        <v>250</v>
      </c>
      <c r="OU9" s="19">
        <v>500</v>
      </c>
      <c r="OV9" s="19">
        <v>-50</v>
      </c>
      <c r="OW9" s="19">
        <v>-250</v>
      </c>
      <c r="OX9" s="19" t="s">
        <v>896</v>
      </c>
      <c r="OY9" s="19" t="s">
        <v>897</v>
      </c>
      <c r="OZ9" s="19" t="s">
        <v>898</v>
      </c>
      <c r="PB9" s="19" t="s">
        <v>859</v>
      </c>
      <c r="AAT9" s="37"/>
      <c r="AAV9" s="19" t="s">
        <v>859</v>
      </c>
      <c r="ABE9" s="19" t="s">
        <v>859</v>
      </c>
      <c r="ABO9" s="19" t="s">
        <v>860</v>
      </c>
      <c r="ABP9" s="19" t="s">
        <v>899</v>
      </c>
      <c r="ABQ9" s="19">
        <v>1</v>
      </c>
      <c r="ABR9" s="19">
        <v>0</v>
      </c>
      <c r="ABS9" s="19">
        <v>0</v>
      </c>
      <c r="ABT9" s="19">
        <v>0</v>
      </c>
      <c r="ABU9" s="19">
        <v>0</v>
      </c>
      <c r="ABV9" s="19">
        <v>0</v>
      </c>
      <c r="ABW9" s="19">
        <v>1</v>
      </c>
      <c r="ABX9" s="19">
        <v>0</v>
      </c>
      <c r="ABY9" s="19">
        <v>0</v>
      </c>
      <c r="ACA9" s="19" t="s">
        <v>860</v>
      </c>
      <c r="ACB9" s="19" t="s">
        <v>899</v>
      </c>
      <c r="ACC9" s="19">
        <v>1</v>
      </c>
      <c r="ACD9" s="19">
        <v>0</v>
      </c>
      <c r="ACE9" s="19">
        <v>0</v>
      </c>
      <c r="ACF9" s="19">
        <v>0</v>
      </c>
      <c r="ACG9" s="19">
        <v>0</v>
      </c>
      <c r="ACH9" s="19">
        <v>0</v>
      </c>
      <c r="ACI9" s="19">
        <v>1</v>
      </c>
      <c r="ACJ9" s="19">
        <v>0</v>
      </c>
      <c r="ACK9" s="19">
        <v>0</v>
      </c>
      <c r="ACM9" s="19" t="s">
        <v>900</v>
      </c>
      <c r="ACN9" s="19">
        <v>480855241</v>
      </c>
      <c r="ACO9" s="19">
        <v>45187.584699074083</v>
      </c>
      <c r="ACR9" s="19" t="s">
        <v>863</v>
      </c>
      <c r="ACT9" s="19" t="s">
        <v>864</v>
      </c>
      <c r="ACV9" s="19">
        <v>8</v>
      </c>
    </row>
    <row r="10" spans="1:776" x14ac:dyDescent="0.3">
      <c r="A10" s="19" t="s">
        <v>901</v>
      </c>
      <c r="B10" s="37">
        <v>45187.544793460649</v>
      </c>
      <c r="C10" s="37">
        <v>45187.54637758102</v>
      </c>
      <c r="D10" s="37">
        <v>45187</v>
      </c>
      <c r="E10" s="19" t="s">
        <v>889</v>
      </c>
      <c r="F10" s="19">
        <v>45187</v>
      </c>
      <c r="G10" s="19" t="s">
        <v>852</v>
      </c>
      <c r="H10" s="19" t="s">
        <v>852</v>
      </c>
      <c r="I10" s="19" t="s">
        <v>890</v>
      </c>
      <c r="J10" s="19" t="s">
        <v>852</v>
      </c>
      <c r="K10" s="19" t="s">
        <v>891</v>
      </c>
      <c r="L10" s="19" t="s">
        <v>902</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1</v>
      </c>
      <c r="AH10" s="19">
        <v>0</v>
      </c>
      <c r="AI10" s="19">
        <v>0</v>
      </c>
      <c r="YD10" s="19" t="s">
        <v>860</v>
      </c>
      <c r="YF10" s="19">
        <v>100</v>
      </c>
      <c r="YG10" s="19">
        <v>100</v>
      </c>
      <c r="YH10" s="19">
        <v>0</v>
      </c>
      <c r="YI10" s="19">
        <v>0</v>
      </c>
      <c r="YK10" s="19" t="s">
        <v>881</v>
      </c>
      <c r="YN10" s="19" t="s">
        <v>859</v>
      </c>
      <c r="AAT10" s="37"/>
      <c r="AAV10" s="19" t="s">
        <v>859</v>
      </c>
      <c r="ABE10" s="19" t="s">
        <v>859</v>
      </c>
      <c r="ABO10" s="19" t="s">
        <v>860</v>
      </c>
      <c r="ABP10" s="19" t="s">
        <v>861</v>
      </c>
      <c r="ABQ10" s="19">
        <v>1</v>
      </c>
      <c r="ABR10" s="19">
        <v>0</v>
      </c>
      <c r="ABS10" s="19">
        <v>0</v>
      </c>
      <c r="ABT10" s="19">
        <v>0</v>
      </c>
      <c r="ABU10" s="19">
        <v>0</v>
      </c>
      <c r="ABV10" s="19">
        <v>0</v>
      </c>
      <c r="ABW10" s="19">
        <v>0</v>
      </c>
      <c r="ABX10" s="19">
        <v>0</v>
      </c>
      <c r="ABY10" s="19">
        <v>0</v>
      </c>
      <c r="ACA10" s="19" t="s">
        <v>860</v>
      </c>
      <c r="ACB10" s="19" t="s">
        <v>861</v>
      </c>
      <c r="ACC10" s="19">
        <v>1</v>
      </c>
      <c r="ACD10" s="19">
        <v>0</v>
      </c>
      <c r="ACE10" s="19">
        <v>0</v>
      </c>
      <c r="ACF10" s="19">
        <v>0</v>
      </c>
      <c r="ACG10" s="19">
        <v>0</v>
      </c>
      <c r="ACH10" s="19">
        <v>0</v>
      </c>
      <c r="ACI10" s="19">
        <v>0</v>
      </c>
      <c r="ACJ10" s="19">
        <v>0</v>
      </c>
      <c r="ACK10" s="19">
        <v>0</v>
      </c>
      <c r="ACM10" s="19" t="s">
        <v>896</v>
      </c>
      <c r="ACN10" s="19">
        <v>480855249</v>
      </c>
      <c r="ACO10" s="19">
        <v>45187.584710648152</v>
      </c>
      <c r="ACR10" s="19" t="s">
        <v>863</v>
      </c>
      <c r="ACT10" s="19" t="s">
        <v>864</v>
      </c>
      <c r="ACV10" s="19">
        <v>9</v>
      </c>
    </row>
    <row r="11" spans="1:776" x14ac:dyDescent="0.3">
      <c r="A11" s="19" t="s">
        <v>903</v>
      </c>
      <c r="B11" s="37">
        <v>45187.548490069443</v>
      </c>
      <c r="C11" s="37">
        <v>45187.552450937503</v>
      </c>
      <c r="D11" s="37">
        <v>45187</v>
      </c>
      <c r="E11" s="19" t="s">
        <v>889</v>
      </c>
      <c r="F11" s="19">
        <v>45187</v>
      </c>
      <c r="G11" s="19" t="s">
        <v>852</v>
      </c>
      <c r="H11" s="19" t="s">
        <v>852</v>
      </c>
      <c r="I11" s="19" t="s">
        <v>890</v>
      </c>
      <c r="J11" s="19" t="s">
        <v>852</v>
      </c>
      <c r="K11" s="19" t="s">
        <v>891</v>
      </c>
      <c r="L11" s="19" t="s">
        <v>884</v>
      </c>
      <c r="M11" s="19">
        <v>0</v>
      </c>
      <c r="N11" s="19">
        <v>0</v>
      </c>
      <c r="O11" s="19">
        <v>0</v>
      </c>
      <c r="P11" s="19">
        <v>0</v>
      </c>
      <c r="Q11" s="19">
        <v>0</v>
      </c>
      <c r="R11" s="19">
        <v>0</v>
      </c>
      <c r="S11" s="19">
        <v>0</v>
      </c>
      <c r="T11" s="19">
        <v>0</v>
      </c>
      <c r="U11" s="19">
        <v>0</v>
      </c>
      <c r="V11" s="19">
        <v>0</v>
      </c>
      <c r="W11" s="19">
        <v>0</v>
      </c>
      <c r="X11" s="19">
        <v>0</v>
      </c>
      <c r="Y11" s="19">
        <v>0</v>
      </c>
      <c r="Z11" s="19">
        <v>0</v>
      </c>
      <c r="AA11" s="19">
        <v>0</v>
      </c>
      <c r="AB11" s="19">
        <v>1</v>
      </c>
      <c r="AC11" s="19">
        <v>0</v>
      </c>
      <c r="AD11" s="19">
        <v>0</v>
      </c>
      <c r="AE11" s="19">
        <v>0</v>
      </c>
      <c r="AF11" s="19">
        <v>0</v>
      </c>
      <c r="AG11" s="19">
        <v>0</v>
      </c>
      <c r="AH11" s="19">
        <v>0</v>
      </c>
      <c r="AI11" s="19">
        <v>0</v>
      </c>
      <c r="PU11" s="19" t="s">
        <v>860</v>
      </c>
      <c r="PW11" s="19">
        <v>2000</v>
      </c>
      <c r="PX11" s="19">
        <v>2000</v>
      </c>
      <c r="PZ11" s="19">
        <v>4000</v>
      </c>
      <c r="QA11" s="19">
        <v>-50</v>
      </c>
      <c r="QB11" s="19">
        <v>-2000</v>
      </c>
      <c r="QC11" s="19" t="s">
        <v>904</v>
      </c>
      <c r="QD11" s="19" t="s">
        <v>895</v>
      </c>
      <c r="QG11" s="19" t="s">
        <v>860</v>
      </c>
      <c r="QH11" s="19" t="s">
        <v>885</v>
      </c>
      <c r="QI11" s="19">
        <v>1</v>
      </c>
      <c r="QJ11" s="19">
        <v>1</v>
      </c>
      <c r="QK11" s="19">
        <v>0</v>
      </c>
      <c r="QL11" s="19">
        <v>0</v>
      </c>
      <c r="QM11" s="19">
        <v>0</v>
      </c>
      <c r="QN11" s="19">
        <v>0</v>
      </c>
      <c r="QO11" s="19">
        <v>0</v>
      </c>
      <c r="QP11" s="19">
        <v>0</v>
      </c>
      <c r="QQ11" s="19">
        <v>0</v>
      </c>
      <c r="QR11" s="19">
        <v>0</v>
      </c>
      <c r="QS11" s="19">
        <v>0</v>
      </c>
      <c r="QT11" s="19">
        <v>0</v>
      </c>
      <c r="QU11" s="19">
        <v>0</v>
      </c>
      <c r="QV11" s="19">
        <v>0</v>
      </c>
      <c r="QW11" s="19">
        <v>0</v>
      </c>
      <c r="AAT11" s="37"/>
      <c r="AAV11" s="19" t="s">
        <v>860</v>
      </c>
      <c r="AAW11" s="19" t="s">
        <v>905</v>
      </c>
      <c r="AAX11" s="19">
        <v>0</v>
      </c>
      <c r="AAY11" s="19">
        <v>1</v>
      </c>
      <c r="AAZ11" s="19">
        <v>0</v>
      </c>
      <c r="ABA11" s="19">
        <v>0</v>
      </c>
      <c r="ABB11" s="19">
        <v>0</v>
      </c>
      <c r="ABC11" s="19">
        <v>0</v>
      </c>
      <c r="ABE11" s="19" t="s">
        <v>859</v>
      </c>
      <c r="ABO11" s="19" t="s">
        <v>860</v>
      </c>
      <c r="ABP11" s="19" t="s">
        <v>899</v>
      </c>
      <c r="ABQ11" s="19">
        <v>1</v>
      </c>
      <c r="ABR11" s="19">
        <v>0</v>
      </c>
      <c r="ABS11" s="19">
        <v>0</v>
      </c>
      <c r="ABT11" s="19">
        <v>0</v>
      </c>
      <c r="ABU11" s="19">
        <v>0</v>
      </c>
      <c r="ABV11" s="19">
        <v>0</v>
      </c>
      <c r="ABW11" s="19">
        <v>1</v>
      </c>
      <c r="ABX11" s="19">
        <v>0</v>
      </c>
      <c r="ABY11" s="19">
        <v>0</v>
      </c>
      <c r="ACA11" s="19" t="s">
        <v>860</v>
      </c>
      <c r="ACB11" s="19" t="s">
        <v>899</v>
      </c>
      <c r="ACC11" s="19">
        <v>1</v>
      </c>
      <c r="ACD11" s="19">
        <v>0</v>
      </c>
      <c r="ACE11" s="19">
        <v>0</v>
      </c>
      <c r="ACF11" s="19">
        <v>0</v>
      </c>
      <c r="ACG11" s="19">
        <v>0</v>
      </c>
      <c r="ACH11" s="19">
        <v>0</v>
      </c>
      <c r="ACI11" s="19">
        <v>1</v>
      </c>
      <c r="ACJ11" s="19">
        <v>0</v>
      </c>
      <c r="ACK11" s="19">
        <v>0</v>
      </c>
      <c r="ACM11" s="19" t="s">
        <v>896</v>
      </c>
      <c r="ACN11" s="19">
        <v>480855255</v>
      </c>
      <c r="ACO11" s="19">
        <v>45187.584710648152</v>
      </c>
      <c r="ACR11" s="19" t="s">
        <v>863</v>
      </c>
      <c r="ACT11" s="19" t="s">
        <v>864</v>
      </c>
      <c r="ACV11" s="19">
        <v>10</v>
      </c>
    </row>
    <row r="12" spans="1:776" x14ac:dyDescent="0.3">
      <c r="A12" s="19" t="s">
        <v>906</v>
      </c>
      <c r="B12" s="37">
        <v>45187.454677407412</v>
      </c>
      <c r="C12" s="37">
        <v>45187.459206192128</v>
      </c>
      <c r="D12" s="37">
        <v>45187</v>
      </c>
      <c r="E12" s="19" t="s">
        <v>851</v>
      </c>
      <c r="F12" s="19">
        <v>45187</v>
      </c>
      <c r="G12" s="19" t="s">
        <v>852</v>
      </c>
      <c r="H12" s="19" t="s">
        <v>852</v>
      </c>
      <c r="I12" s="19" t="s">
        <v>890</v>
      </c>
      <c r="J12" s="19" t="s">
        <v>852</v>
      </c>
      <c r="K12" s="19" t="s">
        <v>854</v>
      </c>
      <c r="L12" s="19" t="s">
        <v>907</v>
      </c>
      <c r="M12" s="19">
        <v>0</v>
      </c>
      <c r="N12" s="19">
        <v>0</v>
      </c>
      <c r="O12" s="19">
        <v>0</v>
      </c>
      <c r="P12" s="19">
        <v>0</v>
      </c>
      <c r="Q12" s="19">
        <v>1</v>
      </c>
      <c r="R12" s="19">
        <v>0</v>
      </c>
      <c r="S12" s="19">
        <v>0</v>
      </c>
      <c r="T12" s="19">
        <v>0</v>
      </c>
      <c r="U12" s="19">
        <v>0</v>
      </c>
      <c r="V12" s="19">
        <v>0</v>
      </c>
      <c r="W12" s="19">
        <v>0</v>
      </c>
      <c r="X12" s="19">
        <v>1</v>
      </c>
      <c r="Y12" s="19">
        <v>1</v>
      </c>
      <c r="Z12" s="19">
        <v>0</v>
      </c>
      <c r="AA12" s="19">
        <v>0</v>
      </c>
      <c r="AB12" s="19">
        <v>0</v>
      </c>
      <c r="AC12" s="19">
        <v>0</v>
      </c>
      <c r="AD12" s="19">
        <v>0</v>
      </c>
      <c r="AE12" s="19">
        <v>0</v>
      </c>
      <c r="AF12" s="19">
        <v>0</v>
      </c>
      <c r="AG12" s="19">
        <v>0</v>
      </c>
      <c r="AH12" s="19">
        <v>0</v>
      </c>
      <c r="AI12" s="19">
        <v>0</v>
      </c>
      <c r="FD12" s="19" t="s">
        <v>860</v>
      </c>
      <c r="FF12" s="19">
        <v>3000</v>
      </c>
      <c r="FG12" s="19">
        <v>3000</v>
      </c>
      <c r="FI12" s="19">
        <v>3000</v>
      </c>
      <c r="FJ12" s="19">
        <v>0</v>
      </c>
      <c r="FK12" s="19">
        <v>0</v>
      </c>
      <c r="FM12" s="19" t="s">
        <v>893</v>
      </c>
      <c r="FO12" s="19" t="s">
        <v>894</v>
      </c>
      <c r="FP12" s="19" t="s">
        <v>860</v>
      </c>
      <c r="FQ12" s="19" t="s">
        <v>867</v>
      </c>
      <c r="FR12" s="19">
        <v>0</v>
      </c>
      <c r="FS12" s="19">
        <v>1</v>
      </c>
      <c r="FT12" s="19">
        <v>0</v>
      </c>
      <c r="FU12" s="19">
        <v>0</v>
      </c>
      <c r="FV12" s="19">
        <v>0</v>
      </c>
      <c r="FW12" s="19">
        <v>0</v>
      </c>
      <c r="FX12" s="19">
        <v>0</v>
      </c>
      <c r="FY12" s="19">
        <v>0</v>
      </c>
      <c r="FZ12" s="19">
        <v>0</v>
      </c>
      <c r="GA12" s="19">
        <v>0</v>
      </c>
      <c r="GB12" s="19">
        <v>0</v>
      </c>
      <c r="GC12" s="19">
        <v>0</v>
      </c>
      <c r="GD12" s="19">
        <v>0</v>
      </c>
      <c r="GE12" s="19">
        <v>0</v>
      </c>
      <c r="GF12" s="19">
        <v>0</v>
      </c>
      <c r="NK12" s="19" t="s">
        <v>856</v>
      </c>
      <c r="NM12" s="19">
        <v>250</v>
      </c>
      <c r="NN12" s="19">
        <v>250</v>
      </c>
      <c r="NP12" s="19">
        <v>500</v>
      </c>
      <c r="NQ12" s="19">
        <v>-50</v>
      </c>
      <c r="NR12" s="19">
        <v>-250</v>
      </c>
      <c r="NS12" s="19" t="s">
        <v>862</v>
      </c>
      <c r="NT12" s="19" t="s">
        <v>858</v>
      </c>
      <c r="NW12" s="19" t="s">
        <v>860</v>
      </c>
      <c r="NX12" s="19" t="s">
        <v>867</v>
      </c>
      <c r="NY12" s="19">
        <v>0</v>
      </c>
      <c r="NZ12" s="19">
        <v>1</v>
      </c>
      <c r="OA12" s="19">
        <v>0</v>
      </c>
      <c r="OB12" s="19">
        <v>0</v>
      </c>
      <c r="OC12" s="19">
        <v>0</v>
      </c>
      <c r="OD12" s="19">
        <v>0</v>
      </c>
      <c r="OE12" s="19">
        <v>0</v>
      </c>
      <c r="OF12" s="19">
        <v>0</v>
      </c>
      <c r="OG12" s="19">
        <v>0</v>
      </c>
      <c r="OH12" s="19">
        <v>0</v>
      </c>
      <c r="OI12" s="19">
        <v>0</v>
      </c>
      <c r="OJ12" s="19">
        <v>0</v>
      </c>
      <c r="OK12" s="19">
        <v>0</v>
      </c>
      <c r="OL12" s="19">
        <v>0</v>
      </c>
      <c r="OM12" s="19">
        <v>0</v>
      </c>
      <c r="OP12" s="19" t="s">
        <v>856</v>
      </c>
      <c r="OR12" s="19">
        <v>250</v>
      </c>
      <c r="OS12" s="19">
        <v>250</v>
      </c>
      <c r="OU12" s="19">
        <v>500</v>
      </c>
      <c r="OV12" s="19">
        <v>-50</v>
      </c>
      <c r="OW12" s="19">
        <v>-250</v>
      </c>
      <c r="OX12" s="19" t="s">
        <v>908</v>
      </c>
      <c r="OY12" s="19" t="s">
        <v>858</v>
      </c>
      <c r="PB12" s="19" t="s">
        <v>860</v>
      </c>
      <c r="PC12" s="19" t="s">
        <v>867</v>
      </c>
      <c r="PD12" s="19">
        <v>0</v>
      </c>
      <c r="PE12" s="19">
        <v>1</v>
      </c>
      <c r="PF12" s="19">
        <v>0</v>
      </c>
      <c r="PG12" s="19">
        <v>0</v>
      </c>
      <c r="PH12" s="19">
        <v>0</v>
      </c>
      <c r="PI12" s="19">
        <v>0</v>
      </c>
      <c r="PJ12" s="19">
        <v>0</v>
      </c>
      <c r="PK12" s="19">
        <v>0</v>
      </c>
      <c r="PL12" s="19">
        <v>0</v>
      </c>
      <c r="PM12" s="19">
        <v>0</v>
      </c>
      <c r="PN12" s="19">
        <v>0</v>
      </c>
      <c r="PO12" s="19">
        <v>0</v>
      </c>
      <c r="PP12" s="19">
        <v>0</v>
      </c>
      <c r="PQ12" s="19">
        <v>0</v>
      </c>
      <c r="PR12" s="19">
        <v>0</v>
      </c>
      <c r="AAT12" s="37"/>
      <c r="AAV12" s="19" t="s">
        <v>860</v>
      </c>
      <c r="AAW12" s="19" t="s">
        <v>881</v>
      </c>
      <c r="AAX12" s="19">
        <v>0</v>
      </c>
      <c r="AAY12" s="19">
        <v>0</v>
      </c>
      <c r="AAZ12" s="19">
        <v>0</v>
      </c>
      <c r="ABA12" s="19">
        <v>0</v>
      </c>
      <c r="ABB12" s="19">
        <v>0</v>
      </c>
      <c r="ABC12" s="19">
        <v>1</v>
      </c>
      <c r="ABE12" s="19" t="s">
        <v>860</v>
      </c>
      <c r="ABF12" s="19" t="s">
        <v>881</v>
      </c>
      <c r="ABG12" s="19">
        <v>0</v>
      </c>
      <c r="ABH12" s="19">
        <v>0</v>
      </c>
      <c r="ABI12" s="19">
        <v>0</v>
      </c>
      <c r="ABJ12" s="19">
        <v>0</v>
      </c>
      <c r="ABK12" s="19">
        <v>0</v>
      </c>
      <c r="ABL12" s="19">
        <v>0</v>
      </c>
      <c r="ABM12" s="19">
        <v>1</v>
      </c>
      <c r="ABO12" s="19" t="s">
        <v>860</v>
      </c>
      <c r="ABP12" s="19" t="s">
        <v>909</v>
      </c>
      <c r="ABQ12" s="19">
        <v>1</v>
      </c>
      <c r="ABR12" s="19">
        <v>1</v>
      </c>
      <c r="ABS12" s="19">
        <v>0</v>
      </c>
      <c r="ABT12" s="19">
        <v>0</v>
      </c>
      <c r="ABU12" s="19">
        <v>0</v>
      </c>
      <c r="ABV12" s="19">
        <v>0</v>
      </c>
      <c r="ABW12" s="19">
        <v>0</v>
      </c>
      <c r="ABX12" s="19">
        <v>0</v>
      </c>
      <c r="ABY12" s="19">
        <v>0</v>
      </c>
      <c r="ACA12" s="19" t="s">
        <v>860</v>
      </c>
      <c r="ACB12" s="19" t="s">
        <v>861</v>
      </c>
      <c r="ACC12" s="19">
        <v>1</v>
      </c>
      <c r="ACD12" s="19">
        <v>0</v>
      </c>
      <c r="ACE12" s="19">
        <v>0</v>
      </c>
      <c r="ACF12" s="19">
        <v>0</v>
      </c>
      <c r="ACG12" s="19">
        <v>0</v>
      </c>
      <c r="ACH12" s="19">
        <v>0</v>
      </c>
      <c r="ACI12" s="19">
        <v>0</v>
      </c>
      <c r="ACJ12" s="19">
        <v>0</v>
      </c>
      <c r="ACK12" s="19">
        <v>0</v>
      </c>
      <c r="ACM12" s="19" t="s">
        <v>862</v>
      </c>
      <c r="ACN12" s="19">
        <v>480858377</v>
      </c>
      <c r="ACO12" s="19">
        <v>45187.587731481493</v>
      </c>
      <c r="ACR12" s="19" t="s">
        <v>863</v>
      </c>
      <c r="ACT12" s="19" t="s">
        <v>864</v>
      </c>
      <c r="ACV12" s="19">
        <v>11</v>
      </c>
    </row>
    <row r="13" spans="1:776" x14ac:dyDescent="0.3">
      <c r="A13" s="19" t="s">
        <v>910</v>
      </c>
      <c r="B13" s="37">
        <v>45187.460965451392</v>
      </c>
      <c r="C13" s="37">
        <v>45187.466145370367</v>
      </c>
      <c r="D13" s="37">
        <v>45187</v>
      </c>
      <c r="E13" s="19" t="s">
        <v>851</v>
      </c>
      <c r="F13" s="19">
        <v>45187</v>
      </c>
      <c r="G13" s="19" t="s">
        <v>852</v>
      </c>
      <c r="H13" s="19" t="s">
        <v>852</v>
      </c>
      <c r="I13" s="19" t="s">
        <v>890</v>
      </c>
      <c r="J13" s="19" t="s">
        <v>852</v>
      </c>
      <c r="K13" s="19" t="s">
        <v>854</v>
      </c>
      <c r="L13" s="19" t="s">
        <v>911</v>
      </c>
      <c r="M13" s="19">
        <v>0</v>
      </c>
      <c r="N13" s="19">
        <v>1</v>
      </c>
      <c r="O13" s="19">
        <v>0</v>
      </c>
      <c r="P13" s="19">
        <v>0</v>
      </c>
      <c r="Q13" s="19">
        <v>0</v>
      </c>
      <c r="R13" s="19">
        <v>0</v>
      </c>
      <c r="S13" s="19">
        <v>0</v>
      </c>
      <c r="T13" s="19">
        <v>0</v>
      </c>
      <c r="U13" s="19">
        <v>0</v>
      </c>
      <c r="V13" s="19">
        <v>0</v>
      </c>
      <c r="W13" s="19">
        <v>1</v>
      </c>
      <c r="X13" s="19">
        <v>0</v>
      </c>
      <c r="Y13" s="19">
        <v>0</v>
      </c>
      <c r="Z13" s="19">
        <v>1</v>
      </c>
      <c r="AA13" s="19">
        <v>1</v>
      </c>
      <c r="AB13" s="19">
        <v>0</v>
      </c>
      <c r="AC13" s="19">
        <v>1</v>
      </c>
      <c r="AD13" s="19">
        <v>1</v>
      </c>
      <c r="AE13" s="19">
        <v>0</v>
      </c>
      <c r="AF13" s="19">
        <v>0</v>
      </c>
      <c r="AG13" s="19">
        <v>0</v>
      </c>
      <c r="AH13" s="19">
        <v>0</v>
      </c>
      <c r="AI13" s="19">
        <v>0</v>
      </c>
      <c r="BO13" s="19" t="s">
        <v>860</v>
      </c>
      <c r="BQ13" s="19">
        <v>1500</v>
      </c>
      <c r="BR13" s="19">
        <v>1500</v>
      </c>
      <c r="BT13" s="19">
        <v>1500</v>
      </c>
      <c r="BU13" s="19">
        <v>0</v>
      </c>
      <c r="BV13" s="19">
        <v>0</v>
      </c>
      <c r="BX13" s="19" t="s">
        <v>858</v>
      </c>
      <c r="CA13" s="19" t="s">
        <v>860</v>
      </c>
      <c r="CB13" s="19" t="s">
        <v>912</v>
      </c>
      <c r="CC13" s="19">
        <v>0</v>
      </c>
      <c r="CD13" s="19">
        <v>1</v>
      </c>
      <c r="CE13" s="19">
        <v>0</v>
      </c>
      <c r="CF13" s="19">
        <v>0</v>
      </c>
      <c r="CG13" s="19">
        <v>0</v>
      </c>
      <c r="CH13" s="19">
        <v>1</v>
      </c>
      <c r="CI13" s="19">
        <v>0</v>
      </c>
      <c r="CJ13" s="19">
        <v>0</v>
      </c>
      <c r="CK13" s="19">
        <v>0</v>
      </c>
      <c r="CL13" s="19">
        <v>0</v>
      </c>
      <c r="CM13" s="19">
        <v>0</v>
      </c>
      <c r="CN13" s="19">
        <v>0</v>
      </c>
      <c r="CO13" s="19">
        <v>0</v>
      </c>
      <c r="CP13" s="19">
        <v>0</v>
      </c>
      <c r="CQ13" s="19">
        <v>0</v>
      </c>
      <c r="MF13" s="19" t="s">
        <v>856</v>
      </c>
      <c r="MH13" s="19">
        <v>250</v>
      </c>
      <c r="MI13" s="19">
        <v>250</v>
      </c>
      <c r="MK13" s="19">
        <v>250</v>
      </c>
      <c r="ML13" s="19">
        <v>0</v>
      </c>
      <c r="MM13" s="19">
        <v>0</v>
      </c>
      <c r="MO13" s="19" t="s">
        <v>858</v>
      </c>
      <c r="MR13" s="19" t="s">
        <v>859</v>
      </c>
      <c r="QZ13" s="19" t="s">
        <v>860</v>
      </c>
      <c r="RB13" s="19">
        <v>1100</v>
      </c>
      <c r="RC13" s="19">
        <v>1100</v>
      </c>
      <c r="RE13" s="19">
        <v>1300</v>
      </c>
      <c r="RF13" s="19">
        <v>-15.38461538461539</v>
      </c>
      <c r="RG13" s="19">
        <v>-200</v>
      </c>
      <c r="RH13" s="19" t="s">
        <v>862</v>
      </c>
      <c r="RI13" s="19" t="s">
        <v>858</v>
      </c>
      <c r="RL13" s="19" t="s">
        <v>859</v>
      </c>
      <c r="SE13" s="19" t="s">
        <v>856</v>
      </c>
      <c r="SG13" s="19">
        <v>250</v>
      </c>
      <c r="SH13" s="19">
        <v>250</v>
      </c>
      <c r="SJ13" s="19">
        <v>250</v>
      </c>
      <c r="SK13" s="19">
        <v>0</v>
      </c>
      <c r="SL13" s="19">
        <v>0</v>
      </c>
      <c r="SN13" s="19" t="s">
        <v>858</v>
      </c>
      <c r="SQ13" s="19" t="s">
        <v>859</v>
      </c>
      <c r="TJ13" s="19" t="s">
        <v>856</v>
      </c>
      <c r="TL13" s="19">
        <v>100</v>
      </c>
      <c r="TM13" s="19">
        <v>100</v>
      </c>
      <c r="TO13" s="19">
        <v>50</v>
      </c>
      <c r="TP13" s="19">
        <v>100</v>
      </c>
      <c r="TQ13" s="19">
        <v>50</v>
      </c>
      <c r="TR13" s="19" t="s">
        <v>876</v>
      </c>
      <c r="TS13" s="19" t="s">
        <v>858</v>
      </c>
      <c r="TV13" s="19" t="s">
        <v>859</v>
      </c>
      <c r="UO13" s="19" t="s">
        <v>860</v>
      </c>
      <c r="UQ13" s="19">
        <v>250</v>
      </c>
      <c r="UR13" s="19">
        <v>250</v>
      </c>
      <c r="UT13" s="19">
        <v>250</v>
      </c>
      <c r="UU13" s="19">
        <v>0</v>
      </c>
      <c r="UV13" s="19">
        <v>0</v>
      </c>
      <c r="UX13" s="19" t="s">
        <v>858</v>
      </c>
      <c r="VA13" s="19" t="s">
        <v>859</v>
      </c>
      <c r="AAT13" s="37"/>
      <c r="AAV13" s="19" t="s">
        <v>859</v>
      </c>
      <c r="ABE13" s="19" t="s">
        <v>859</v>
      </c>
      <c r="ABO13" s="19" t="s">
        <v>860</v>
      </c>
      <c r="ABP13" s="19" t="s">
        <v>861</v>
      </c>
      <c r="ABQ13" s="19">
        <v>1</v>
      </c>
      <c r="ABR13" s="19">
        <v>0</v>
      </c>
      <c r="ABS13" s="19">
        <v>0</v>
      </c>
      <c r="ABT13" s="19">
        <v>0</v>
      </c>
      <c r="ABU13" s="19">
        <v>0</v>
      </c>
      <c r="ABV13" s="19">
        <v>0</v>
      </c>
      <c r="ABW13" s="19">
        <v>0</v>
      </c>
      <c r="ABX13" s="19">
        <v>0</v>
      </c>
      <c r="ABY13" s="19">
        <v>0</v>
      </c>
      <c r="ACA13" s="19" t="s">
        <v>860</v>
      </c>
      <c r="ACB13" s="19" t="s">
        <v>861</v>
      </c>
      <c r="ACC13" s="19">
        <v>1</v>
      </c>
      <c r="ACD13" s="19">
        <v>0</v>
      </c>
      <c r="ACE13" s="19">
        <v>0</v>
      </c>
      <c r="ACF13" s="19">
        <v>0</v>
      </c>
      <c r="ACG13" s="19">
        <v>0</v>
      </c>
      <c r="ACH13" s="19">
        <v>0</v>
      </c>
      <c r="ACI13" s="19">
        <v>0</v>
      </c>
      <c r="ACJ13" s="19">
        <v>0</v>
      </c>
      <c r="ACK13" s="19">
        <v>0</v>
      </c>
      <c r="ACM13" s="19" t="s">
        <v>862</v>
      </c>
      <c r="ACN13" s="19">
        <v>480858389</v>
      </c>
      <c r="ACO13" s="19">
        <v>45187.587731481493</v>
      </c>
      <c r="ACR13" s="19" t="s">
        <v>863</v>
      </c>
      <c r="ACT13" s="19" t="s">
        <v>864</v>
      </c>
      <c r="ACV13" s="19">
        <v>12</v>
      </c>
    </row>
    <row r="14" spans="1:776" x14ac:dyDescent="0.3">
      <c r="A14" s="19" t="s">
        <v>913</v>
      </c>
      <c r="B14" s="37">
        <v>45187.466295798622</v>
      </c>
      <c r="C14" s="37">
        <v>45187.538437835647</v>
      </c>
      <c r="D14" s="37">
        <v>45187</v>
      </c>
      <c r="E14" s="19" t="s">
        <v>851</v>
      </c>
      <c r="F14" s="19">
        <v>45187</v>
      </c>
      <c r="G14" s="19" t="s">
        <v>852</v>
      </c>
      <c r="H14" s="19" t="s">
        <v>852</v>
      </c>
      <c r="I14" s="19" t="s">
        <v>890</v>
      </c>
      <c r="J14" s="19" t="s">
        <v>852</v>
      </c>
      <c r="K14" s="19" t="s">
        <v>854</v>
      </c>
      <c r="L14" s="19" t="s">
        <v>914</v>
      </c>
      <c r="M14" s="19">
        <v>1</v>
      </c>
      <c r="N14" s="19">
        <v>0</v>
      </c>
      <c r="O14" s="19">
        <v>1</v>
      </c>
      <c r="P14" s="19">
        <v>1</v>
      </c>
      <c r="Q14" s="19">
        <v>0</v>
      </c>
      <c r="R14" s="19">
        <v>0</v>
      </c>
      <c r="S14" s="19">
        <v>1</v>
      </c>
      <c r="T14" s="19">
        <v>1</v>
      </c>
      <c r="U14" s="19">
        <v>0</v>
      </c>
      <c r="V14" s="19">
        <v>0</v>
      </c>
      <c r="W14" s="19">
        <v>0</v>
      </c>
      <c r="X14" s="19">
        <v>0</v>
      </c>
      <c r="Y14" s="19">
        <v>0</v>
      </c>
      <c r="Z14" s="19">
        <v>0</v>
      </c>
      <c r="AA14" s="19">
        <v>0</v>
      </c>
      <c r="AB14" s="19">
        <v>0</v>
      </c>
      <c r="AC14" s="19">
        <v>0</v>
      </c>
      <c r="AD14" s="19">
        <v>0</v>
      </c>
      <c r="AE14" s="19">
        <v>1</v>
      </c>
      <c r="AF14" s="19">
        <v>0</v>
      </c>
      <c r="AG14" s="19">
        <v>0</v>
      </c>
      <c r="AH14" s="19">
        <v>0</v>
      </c>
      <c r="AI14" s="19">
        <v>0</v>
      </c>
      <c r="AJ14" s="19" t="s">
        <v>860</v>
      </c>
      <c r="AL14" s="19">
        <v>1000</v>
      </c>
      <c r="AM14" s="19">
        <v>1000</v>
      </c>
      <c r="AO14" s="19">
        <v>1000</v>
      </c>
      <c r="AP14" s="19">
        <v>0</v>
      </c>
      <c r="AQ14" s="19">
        <v>0</v>
      </c>
      <c r="AS14" s="19" t="s">
        <v>893</v>
      </c>
      <c r="AU14" s="19" t="s">
        <v>894</v>
      </c>
      <c r="AV14" s="19" t="s">
        <v>860</v>
      </c>
      <c r="AW14" s="19" t="s">
        <v>867</v>
      </c>
      <c r="AX14" s="19">
        <v>0</v>
      </c>
      <c r="AY14" s="19">
        <v>1</v>
      </c>
      <c r="AZ14" s="19">
        <v>0</v>
      </c>
      <c r="BA14" s="19">
        <v>0</v>
      </c>
      <c r="BB14" s="19">
        <v>0</v>
      </c>
      <c r="BC14" s="19">
        <v>0</v>
      </c>
      <c r="BD14" s="19">
        <v>0</v>
      </c>
      <c r="BE14" s="19">
        <v>0</v>
      </c>
      <c r="BF14" s="19">
        <v>0</v>
      </c>
      <c r="BG14" s="19">
        <v>0</v>
      </c>
      <c r="BH14" s="19">
        <v>0</v>
      </c>
      <c r="BI14" s="19">
        <v>0</v>
      </c>
      <c r="BJ14" s="19">
        <v>0</v>
      </c>
      <c r="BK14" s="19">
        <v>0</v>
      </c>
      <c r="BL14" s="19">
        <v>0</v>
      </c>
      <c r="CT14" s="19" t="s">
        <v>860</v>
      </c>
      <c r="CV14" s="19">
        <v>2500</v>
      </c>
      <c r="CW14" s="19">
        <v>2500</v>
      </c>
      <c r="CY14" s="19">
        <v>3000</v>
      </c>
      <c r="CZ14" s="19">
        <v>-16.666666666666661</v>
      </c>
      <c r="DA14" s="19">
        <v>-500</v>
      </c>
      <c r="DB14" s="19" t="s">
        <v>915</v>
      </c>
      <c r="DC14" s="19" t="s">
        <v>893</v>
      </c>
      <c r="DE14" s="19" t="s">
        <v>894</v>
      </c>
      <c r="DF14" s="19" t="s">
        <v>860</v>
      </c>
      <c r="DG14" s="19" t="s">
        <v>916</v>
      </c>
      <c r="DH14" s="19">
        <v>1</v>
      </c>
      <c r="DI14" s="19">
        <v>1</v>
      </c>
      <c r="DJ14" s="19">
        <v>0</v>
      </c>
      <c r="DK14" s="19">
        <v>0</v>
      </c>
      <c r="DL14" s="19">
        <v>0</v>
      </c>
      <c r="DM14" s="19">
        <v>0</v>
      </c>
      <c r="DN14" s="19">
        <v>0</v>
      </c>
      <c r="DO14" s="19">
        <v>0</v>
      </c>
      <c r="DP14" s="19">
        <v>0</v>
      </c>
      <c r="DQ14" s="19">
        <v>0</v>
      </c>
      <c r="DR14" s="19">
        <v>0</v>
      </c>
      <c r="DS14" s="19">
        <v>0</v>
      </c>
      <c r="DT14" s="19">
        <v>0</v>
      </c>
      <c r="DU14" s="19">
        <v>0</v>
      </c>
      <c r="DV14" s="19">
        <v>0</v>
      </c>
      <c r="DY14" s="19" t="s">
        <v>860</v>
      </c>
      <c r="EA14" s="19">
        <v>2500</v>
      </c>
      <c r="EB14" s="19">
        <v>2500</v>
      </c>
      <c r="ED14" s="19">
        <v>2500</v>
      </c>
      <c r="EE14" s="19">
        <v>0</v>
      </c>
      <c r="EF14" s="19">
        <v>0</v>
      </c>
      <c r="EH14" s="19" t="s">
        <v>893</v>
      </c>
      <c r="EJ14" s="19" t="s">
        <v>917</v>
      </c>
      <c r="EK14" s="19" t="s">
        <v>859</v>
      </c>
      <c r="HL14" s="19" t="s">
        <v>860</v>
      </c>
      <c r="HN14" s="19">
        <v>5000</v>
      </c>
      <c r="HO14" s="19">
        <v>5000</v>
      </c>
      <c r="HQ14" s="19">
        <v>5000</v>
      </c>
      <c r="HR14" s="19">
        <v>0</v>
      </c>
      <c r="HS14" s="19">
        <v>0</v>
      </c>
      <c r="HU14" s="19" t="s">
        <v>858</v>
      </c>
      <c r="HX14" s="19" t="s">
        <v>859</v>
      </c>
      <c r="IQ14" s="19" t="s">
        <v>860</v>
      </c>
      <c r="IS14" s="19">
        <v>3500</v>
      </c>
      <c r="IT14" s="19">
        <v>3500</v>
      </c>
      <c r="IV14" s="19">
        <v>3500</v>
      </c>
      <c r="IW14" s="19">
        <v>0</v>
      </c>
      <c r="IX14" s="19">
        <v>0</v>
      </c>
      <c r="IZ14" s="19" t="s">
        <v>858</v>
      </c>
      <c r="JC14" s="19" t="s">
        <v>859</v>
      </c>
      <c r="VT14" s="19" t="s">
        <v>860</v>
      </c>
      <c r="VV14" s="19">
        <v>1000</v>
      </c>
      <c r="VW14" s="19">
        <v>1000</v>
      </c>
      <c r="VY14" s="19">
        <v>1000</v>
      </c>
      <c r="VZ14" s="19">
        <v>0</v>
      </c>
      <c r="WA14" s="19">
        <v>0</v>
      </c>
      <c r="WC14" s="19" t="s">
        <v>893</v>
      </c>
      <c r="WE14" s="19" t="s">
        <v>894</v>
      </c>
      <c r="WF14" s="19" t="s">
        <v>860</v>
      </c>
      <c r="WG14" s="19" t="s">
        <v>867</v>
      </c>
      <c r="WH14" s="19">
        <v>0</v>
      </c>
      <c r="WI14" s="19">
        <v>1</v>
      </c>
      <c r="WJ14" s="19">
        <v>0</v>
      </c>
      <c r="WK14" s="19">
        <v>0</v>
      </c>
      <c r="WL14" s="19">
        <v>0</v>
      </c>
      <c r="WM14" s="19">
        <v>0</v>
      </c>
      <c r="WN14" s="19">
        <v>0</v>
      </c>
      <c r="WO14" s="19">
        <v>0</v>
      </c>
      <c r="WP14" s="19">
        <v>0</v>
      </c>
      <c r="WQ14" s="19">
        <v>0</v>
      </c>
      <c r="WR14" s="19">
        <v>0</v>
      </c>
      <c r="WS14" s="19">
        <v>0</v>
      </c>
      <c r="WT14" s="19">
        <v>0</v>
      </c>
      <c r="WU14" s="19">
        <v>0</v>
      </c>
      <c r="WV14" s="19">
        <v>0</v>
      </c>
      <c r="AAT14" s="37"/>
      <c r="AAV14" s="19" t="s">
        <v>860</v>
      </c>
      <c r="AAW14" s="19" t="s">
        <v>881</v>
      </c>
      <c r="AAX14" s="19">
        <v>0</v>
      </c>
      <c r="AAY14" s="19">
        <v>0</v>
      </c>
      <c r="AAZ14" s="19">
        <v>0</v>
      </c>
      <c r="ABA14" s="19">
        <v>0</v>
      </c>
      <c r="ABB14" s="19">
        <v>0</v>
      </c>
      <c r="ABC14" s="19">
        <v>1</v>
      </c>
      <c r="ABE14" s="19" t="s">
        <v>859</v>
      </c>
      <c r="ABO14" s="19" t="s">
        <v>860</v>
      </c>
      <c r="ABP14" s="19" t="s">
        <v>918</v>
      </c>
      <c r="ABQ14" s="19">
        <v>1</v>
      </c>
      <c r="ABR14" s="19">
        <v>0</v>
      </c>
      <c r="ABS14" s="19">
        <v>0</v>
      </c>
      <c r="ABT14" s="19">
        <v>1</v>
      </c>
      <c r="ABU14" s="19">
        <v>0</v>
      </c>
      <c r="ABV14" s="19">
        <v>0</v>
      </c>
      <c r="ABW14" s="19">
        <v>1</v>
      </c>
      <c r="ABX14" s="19">
        <v>0</v>
      </c>
      <c r="ABY14" s="19">
        <v>0</v>
      </c>
      <c r="ACA14" s="19" t="s">
        <v>860</v>
      </c>
      <c r="ACB14" s="19" t="s">
        <v>861</v>
      </c>
      <c r="ACC14" s="19">
        <v>1</v>
      </c>
      <c r="ACD14" s="19">
        <v>0</v>
      </c>
      <c r="ACE14" s="19">
        <v>0</v>
      </c>
      <c r="ACF14" s="19">
        <v>0</v>
      </c>
      <c r="ACG14" s="19">
        <v>0</v>
      </c>
      <c r="ACH14" s="19">
        <v>0</v>
      </c>
      <c r="ACI14" s="19">
        <v>0</v>
      </c>
      <c r="ACJ14" s="19">
        <v>0</v>
      </c>
      <c r="ACK14" s="19">
        <v>0</v>
      </c>
      <c r="ACM14" s="19" t="s">
        <v>862</v>
      </c>
      <c r="ACN14" s="19">
        <v>480858401</v>
      </c>
      <c r="ACO14" s="19">
        <v>45187.587743055563</v>
      </c>
      <c r="ACR14" s="19" t="s">
        <v>863</v>
      </c>
      <c r="ACT14" s="19" t="s">
        <v>864</v>
      </c>
      <c r="ACV14" s="19">
        <v>13</v>
      </c>
    </row>
    <row r="15" spans="1:776" x14ac:dyDescent="0.3">
      <c r="A15" s="19" t="s">
        <v>919</v>
      </c>
      <c r="B15" s="37">
        <v>45187.538665613429</v>
      </c>
      <c r="C15" s="37">
        <v>45187.541479432868</v>
      </c>
      <c r="D15" s="37">
        <v>45187</v>
      </c>
      <c r="E15" s="19" t="s">
        <v>851</v>
      </c>
      <c r="F15" s="19">
        <v>45187</v>
      </c>
      <c r="G15" s="19" t="s">
        <v>852</v>
      </c>
      <c r="H15" s="19" t="s">
        <v>852</v>
      </c>
      <c r="I15" s="19" t="s">
        <v>890</v>
      </c>
      <c r="J15" s="19" t="s">
        <v>852</v>
      </c>
      <c r="K15" s="19" t="s">
        <v>854</v>
      </c>
      <c r="L15" s="19" t="s">
        <v>872</v>
      </c>
      <c r="M15" s="19">
        <v>0</v>
      </c>
      <c r="N15" s="19">
        <v>0</v>
      </c>
      <c r="O15" s="19">
        <v>0</v>
      </c>
      <c r="P15" s="19">
        <v>0</v>
      </c>
      <c r="Q15" s="19">
        <v>0</v>
      </c>
      <c r="R15" s="19">
        <v>0</v>
      </c>
      <c r="S15" s="19">
        <v>0</v>
      </c>
      <c r="T15" s="19">
        <v>0</v>
      </c>
      <c r="U15" s="19">
        <v>0</v>
      </c>
      <c r="V15" s="19">
        <v>0</v>
      </c>
      <c r="W15" s="19">
        <v>0</v>
      </c>
      <c r="X15" s="19">
        <v>0</v>
      </c>
      <c r="Y15" s="19">
        <v>0</v>
      </c>
      <c r="Z15" s="19">
        <v>0</v>
      </c>
      <c r="AA15" s="19">
        <v>1</v>
      </c>
      <c r="AB15" s="19">
        <v>0</v>
      </c>
      <c r="AC15" s="19">
        <v>0</v>
      </c>
      <c r="AD15" s="19">
        <v>0</v>
      </c>
      <c r="AE15" s="19">
        <v>0</v>
      </c>
      <c r="AF15" s="19">
        <v>0</v>
      </c>
      <c r="AG15" s="19">
        <v>0</v>
      </c>
      <c r="AH15" s="19">
        <v>0</v>
      </c>
      <c r="AI15" s="19">
        <v>0</v>
      </c>
      <c r="TJ15" s="19" t="s">
        <v>856</v>
      </c>
      <c r="TL15" s="19">
        <v>50</v>
      </c>
      <c r="TM15" s="19">
        <v>50</v>
      </c>
      <c r="TO15" s="19">
        <v>50</v>
      </c>
      <c r="TP15" s="19">
        <v>0</v>
      </c>
      <c r="TQ15" s="19">
        <v>0</v>
      </c>
      <c r="TS15" s="19" t="s">
        <v>858</v>
      </c>
      <c r="TV15" s="19" t="s">
        <v>859</v>
      </c>
      <c r="AAT15" s="37"/>
      <c r="AAV15" s="19" t="s">
        <v>860</v>
      </c>
      <c r="AAW15" s="19" t="s">
        <v>877</v>
      </c>
      <c r="AAX15" s="19">
        <v>0</v>
      </c>
      <c r="AAY15" s="19">
        <v>0</v>
      </c>
      <c r="AAZ15" s="19">
        <v>0</v>
      </c>
      <c r="ABA15" s="19">
        <v>0</v>
      </c>
      <c r="ABB15" s="19">
        <v>1</v>
      </c>
      <c r="ABC15" s="19">
        <v>0</v>
      </c>
      <c r="ABD15" s="19" t="s">
        <v>920</v>
      </c>
      <c r="ABE15" s="19" t="s">
        <v>860</v>
      </c>
      <c r="ABF15" s="19" t="s">
        <v>877</v>
      </c>
      <c r="ABG15" s="19">
        <v>0</v>
      </c>
      <c r="ABH15" s="19">
        <v>0</v>
      </c>
      <c r="ABI15" s="19">
        <v>0</v>
      </c>
      <c r="ABJ15" s="19">
        <v>0</v>
      </c>
      <c r="ABK15" s="19">
        <v>0</v>
      </c>
      <c r="ABL15" s="19">
        <v>1</v>
      </c>
      <c r="ABM15" s="19">
        <v>0</v>
      </c>
      <c r="ABN15" s="19" t="s">
        <v>921</v>
      </c>
      <c r="ABO15" s="19" t="s">
        <v>860</v>
      </c>
      <c r="ABP15" s="19" t="s">
        <v>861</v>
      </c>
      <c r="ABQ15" s="19">
        <v>1</v>
      </c>
      <c r="ABR15" s="19">
        <v>0</v>
      </c>
      <c r="ABS15" s="19">
        <v>0</v>
      </c>
      <c r="ABT15" s="19">
        <v>0</v>
      </c>
      <c r="ABU15" s="19">
        <v>0</v>
      </c>
      <c r="ABV15" s="19">
        <v>0</v>
      </c>
      <c r="ABW15" s="19">
        <v>0</v>
      </c>
      <c r="ABX15" s="19">
        <v>0</v>
      </c>
      <c r="ABY15" s="19">
        <v>0</v>
      </c>
      <c r="ACA15" s="19" t="s">
        <v>860</v>
      </c>
      <c r="ACB15" s="19" t="s">
        <v>861</v>
      </c>
      <c r="ACC15" s="19">
        <v>1</v>
      </c>
      <c r="ACD15" s="19">
        <v>0</v>
      </c>
      <c r="ACE15" s="19">
        <v>0</v>
      </c>
      <c r="ACF15" s="19">
        <v>0</v>
      </c>
      <c r="ACG15" s="19">
        <v>0</v>
      </c>
      <c r="ACH15" s="19">
        <v>0</v>
      </c>
      <c r="ACI15" s="19">
        <v>0</v>
      </c>
      <c r="ACJ15" s="19">
        <v>0</v>
      </c>
      <c r="ACK15" s="19">
        <v>0</v>
      </c>
      <c r="ACM15" s="19" t="s">
        <v>862</v>
      </c>
      <c r="ACN15" s="19">
        <v>480858416</v>
      </c>
      <c r="ACO15" s="19">
        <v>45187.587754629632</v>
      </c>
      <c r="ACR15" s="19" t="s">
        <v>863</v>
      </c>
      <c r="ACT15" s="19" t="s">
        <v>864</v>
      </c>
      <c r="ACV15" s="19">
        <v>14</v>
      </c>
    </row>
    <row r="16" spans="1:776" x14ac:dyDescent="0.3">
      <c r="A16" s="19" t="s">
        <v>922</v>
      </c>
      <c r="B16" s="37">
        <v>45187.541535717603</v>
      </c>
      <c r="C16" s="37">
        <v>45187.544208217587</v>
      </c>
      <c r="D16" s="37">
        <v>45187</v>
      </c>
      <c r="E16" s="19" t="s">
        <v>851</v>
      </c>
      <c r="F16" s="19">
        <v>45187</v>
      </c>
      <c r="G16" s="19" t="s">
        <v>852</v>
      </c>
      <c r="H16" s="19" t="s">
        <v>852</v>
      </c>
      <c r="I16" s="19" t="s">
        <v>890</v>
      </c>
      <c r="J16" s="19" t="s">
        <v>852</v>
      </c>
      <c r="K16" s="19" t="s">
        <v>854</v>
      </c>
      <c r="L16" s="19" t="s">
        <v>923</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1</v>
      </c>
      <c r="AI16" s="19">
        <v>0</v>
      </c>
      <c r="ZG16" s="19" t="s">
        <v>860</v>
      </c>
      <c r="ZI16" s="19">
        <v>1400</v>
      </c>
      <c r="ZJ16" s="19">
        <v>1400</v>
      </c>
      <c r="ZL16" s="19">
        <v>1150</v>
      </c>
      <c r="ZM16" s="19">
        <v>21.739130434782609</v>
      </c>
      <c r="ZN16" s="19">
        <v>250</v>
      </c>
      <c r="ZO16" s="19" t="s">
        <v>924</v>
      </c>
      <c r="ZP16" s="19" t="s">
        <v>881</v>
      </c>
      <c r="ZS16" s="19" t="s">
        <v>860</v>
      </c>
      <c r="ZT16" s="19" t="s">
        <v>882</v>
      </c>
      <c r="ZU16" s="19">
        <v>0</v>
      </c>
      <c r="ZV16" s="19">
        <v>0</v>
      </c>
      <c r="ZW16" s="19">
        <v>0</v>
      </c>
      <c r="ZX16" s="19">
        <v>0</v>
      </c>
      <c r="ZY16" s="19">
        <v>0</v>
      </c>
      <c r="ZZ16" s="19">
        <v>0</v>
      </c>
      <c r="AAA16" s="19">
        <v>0</v>
      </c>
      <c r="AAB16" s="19">
        <v>1</v>
      </c>
      <c r="AAC16" s="19">
        <v>0</v>
      </c>
      <c r="AAD16" s="19">
        <v>0</v>
      </c>
      <c r="AAE16" s="19">
        <v>0</v>
      </c>
      <c r="AAF16" s="19">
        <v>0</v>
      </c>
      <c r="AAG16" s="19">
        <v>0</v>
      </c>
      <c r="AAH16" s="19">
        <v>0</v>
      </c>
      <c r="AAI16" s="19">
        <v>0</v>
      </c>
      <c r="AAT16" s="37"/>
      <c r="AAV16" s="19" t="s">
        <v>860</v>
      </c>
      <c r="AAW16" s="19" t="s">
        <v>881</v>
      </c>
      <c r="AAX16" s="19">
        <v>0</v>
      </c>
      <c r="AAY16" s="19">
        <v>0</v>
      </c>
      <c r="AAZ16" s="19">
        <v>0</v>
      </c>
      <c r="ABA16" s="19">
        <v>0</v>
      </c>
      <c r="ABB16" s="19">
        <v>0</v>
      </c>
      <c r="ABC16" s="19">
        <v>1</v>
      </c>
      <c r="ABE16" s="19" t="s">
        <v>860</v>
      </c>
      <c r="ABF16" s="19" t="s">
        <v>881</v>
      </c>
      <c r="ABG16" s="19">
        <v>0</v>
      </c>
      <c r="ABH16" s="19">
        <v>0</v>
      </c>
      <c r="ABI16" s="19">
        <v>0</v>
      </c>
      <c r="ABJ16" s="19">
        <v>0</v>
      </c>
      <c r="ABK16" s="19">
        <v>0</v>
      </c>
      <c r="ABL16" s="19">
        <v>0</v>
      </c>
      <c r="ABM16" s="19">
        <v>1</v>
      </c>
      <c r="ABO16" s="19" t="s">
        <v>860</v>
      </c>
      <c r="ABP16" s="19" t="s">
        <v>925</v>
      </c>
      <c r="ABQ16" s="19">
        <v>1</v>
      </c>
      <c r="ABR16" s="19">
        <v>0</v>
      </c>
      <c r="ABS16" s="19">
        <v>0</v>
      </c>
      <c r="ABT16" s="19">
        <v>0</v>
      </c>
      <c r="ABU16" s="19">
        <v>1</v>
      </c>
      <c r="ABV16" s="19">
        <v>0</v>
      </c>
      <c r="ABW16" s="19">
        <v>0</v>
      </c>
      <c r="ABX16" s="19">
        <v>0</v>
      </c>
      <c r="ABY16" s="19">
        <v>0</v>
      </c>
      <c r="ACA16" s="19" t="s">
        <v>860</v>
      </c>
      <c r="ACB16" s="19" t="s">
        <v>861</v>
      </c>
      <c r="ACC16" s="19">
        <v>1</v>
      </c>
      <c r="ACD16" s="19">
        <v>0</v>
      </c>
      <c r="ACE16" s="19">
        <v>0</v>
      </c>
      <c r="ACF16" s="19">
        <v>0</v>
      </c>
      <c r="ACG16" s="19">
        <v>0</v>
      </c>
      <c r="ACH16" s="19">
        <v>0</v>
      </c>
      <c r="ACI16" s="19">
        <v>0</v>
      </c>
      <c r="ACJ16" s="19">
        <v>0</v>
      </c>
      <c r="ACK16" s="19">
        <v>0</v>
      </c>
      <c r="ACM16" s="19" t="s">
        <v>862</v>
      </c>
      <c r="ACN16" s="19">
        <v>480858426</v>
      </c>
      <c r="ACO16" s="19">
        <v>45187.587754629632</v>
      </c>
      <c r="ACR16" s="19" t="s">
        <v>863</v>
      </c>
      <c r="ACT16" s="19" t="s">
        <v>864</v>
      </c>
      <c r="ACV16" s="19">
        <v>15</v>
      </c>
    </row>
    <row r="17" spans="1:776" x14ac:dyDescent="0.3">
      <c r="A17" s="19" t="s">
        <v>926</v>
      </c>
      <c r="B17" s="37">
        <v>45187.547403935183</v>
      </c>
      <c r="C17" s="37">
        <v>45187.552080937501</v>
      </c>
      <c r="D17" s="37">
        <v>45187</v>
      </c>
      <c r="E17" s="19" t="s">
        <v>851</v>
      </c>
      <c r="F17" s="19">
        <v>45187</v>
      </c>
      <c r="G17" s="19" t="s">
        <v>852</v>
      </c>
      <c r="H17" s="19" t="s">
        <v>852</v>
      </c>
      <c r="I17" s="19" t="s">
        <v>890</v>
      </c>
      <c r="J17" s="19" t="s">
        <v>852</v>
      </c>
      <c r="K17" s="19" t="s">
        <v>854</v>
      </c>
      <c r="L17" s="19" t="s">
        <v>927</v>
      </c>
      <c r="M17" s="19">
        <v>0</v>
      </c>
      <c r="N17" s="19">
        <v>0</v>
      </c>
      <c r="O17" s="19">
        <v>0</v>
      </c>
      <c r="P17" s="19">
        <v>0</v>
      </c>
      <c r="Q17" s="19">
        <v>0</v>
      </c>
      <c r="R17" s="19">
        <v>0</v>
      </c>
      <c r="S17" s="19">
        <v>0</v>
      </c>
      <c r="T17" s="19">
        <v>0</v>
      </c>
      <c r="U17" s="19">
        <v>0</v>
      </c>
      <c r="V17" s="19">
        <v>0</v>
      </c>
      <c r="W17" s="19">
        <v>1</v>
      </c>
      <c r="X17" s="19">
        <v>0</v>
      </c>
      <c r="Y17" s="19">
        <v>0</v>
      </c>
      <c r="Z17" s="19">
        <v>1</v>
      </c>
      <c r="AA17" s="19">
        <v>1</v>
      </c>
      <c r="AB17" s="19">
        <v>0</v>
      </c>
      <c r="AC17" s="19">
        <v>1</v>
      </c>
      <c r="AD17" s="19">
        <v>1</v>
      </c>
      <c r="AE17" s="19">
        <v>1</v>
      </c>
      <c r="AF17" s="19">
        <v>0</v>
      </c>
      <c r="AG17" s="19">
        <v>0</v>
      </c>
      <c r="AH17" s="19">
        <v>0</v>
      </c>
      <c r="AI17" s="19">
        <v>0</v>
      </c>
      <c r="MF17" s="19" t="s">
        <v>856</v>
      </c>
      <c r="MH17" s="19">
        <v>250</v>
      </c>
      <c r="MI17" s="19">
        <v>250</v>
      </c>
      <c r="MK17" s="19">
        <v>250</v>
      </c>
      <c r="ML17" s="19">
        <v>0</v>
      </c>
      <c r="MM17" s="19">
        <v>0</v>
      </c>
      <c r="MO17" s="19" t="s">
        <v>858</v>
      </c>
      <c r="MR17" s="19" t="s">
        <v>859</v>
      </c>
      <c r="QZ17" s="19" t="s">
        <v>860</v>
      </c>
      <c r="RB17" s="19">
        <v>1200</v>
      </c>
      <c r="RC17" s="19">
        <v>1200</v>
      </c>
      <c r="RE17" s="19">
        <v>1300</v>
      </c>
      <c r="RF17" s="19">
        <v>-7.6923076923076934</v>
      </c>
      <c r="RG17" s="19">
        <v>-100</v>
      </c>
      <c r="RI17" s="19" t="s">
        <v>881</v>
      </c>
      <c r="RL17" s="19" t="s">
        <v>859</v>
      </c>
      <c r="SE17" s="19" t="s">
        <v>856</v>
      </c>
      <c r="SG17" s="19">
        <v>250</v>
      </c>
      <c r="SH17" s="19">
        <v>250</v>
      </c>
      <c r="SJ17" s="19">
        <v>250</v>
      </c>
      <c r="SK17" s="19">
        <v>0</v>
      </c>
      <c r="SL17" s="19">
        <v>0</v>
      </c>
      <c r="SN17" s="19" t="s">
        <v>881</v>
      </c>
      <c r="SQ17" s="19" t="s">
        <v>859</v>
      </c>
      <c r="TJ17" s="19" t="s">
        <v>856</v>
      </c>
      <c r="TL17" s="19">
        <v>100</v>
      </c>
      <c r="TM17" s="19">
        <v>100</v>
      </c>
      <c r="TO17" s="19">
        <v>50</v>
      </c>
      <c r="TP17" s="19">
        <v>100</v>
      </c>
      <c r="TQ17" s="19">
        <v>50</v>
      </c>
      <c r="TR17" s="19" t="s">
        <v>862</v>
      </c>
      <c r="TS17" s="19" t="s">
        <v>881</v>
      </c>
      <c r="TV17" s="19" t="s">
        <v>859</v>
      </c>
      <c r="UO17" s="19" t="s">
        <v>860</v>
      </c>
      <c r="UQ17" s="19">
        <v>250</v>
      </c>
      <c r="UR17" s="19">
        <v>250</v>
      </c>
      <c r="UT17" s="19">
        <v>250</v>
      </c>
      <c r="UU17" s="19">
        <v>0</v>
      </c>
      <c r="UV17" s="19">
        <v>0</v>
      </c>
      <c r="UX17" s="19" t="s">
        <v>858</v>
      </c>
      <c r="VA17" s="19" t="s">
        <v>859</v>
      </c>
      <c r="VT17" s="19" t="s">
        <v>860</v>
      </c>
      <c r="VV17" s="19">
        <v>1000</v>
      </c>
      <c r="VW17" s="19">
        <v>1000</v>
      </c>
      <c r="VY17" s="19">
        <v>1000</v>
      </c>
      <c r="VZ17" s="19">
        <v>0</v>
      </c>
      <c r="WA17" s="19">
        <v>0</v>
      </c>
      <c r="WC17" s="19" t="s">
        <v>881</v>
      </c>
      <c r="WF17" s="19" t="s">
        <v>859</v>
      </c>
      <c r="AAT17" s="37"/>
      <c r="AAV17" s="19" t="s">
        <v>859</v>
      </c>
      <c r="ABE17" s="19" t="s">
        <v>859</v>
      </c>
      <c r="ABO17" s="19" t="s">
        <v>860</v>
      </c>
      <c r="ABP17" s="19" t="s">
        <v>861</v>
      </c>
      <c r="ABQ17" s="19">
        <v>1</v>
      </c>
      <c r="ABR17" s="19">
        <v>0</v>
      </c>
      <c r="ABS17" s="19">
        <v>0</v>
      </c>
      <c r="ABT17" s="19">
        <v>0</v>
      </c>
      <c r="ABU17" s="19">
        <v>0</v>
      </c>
      <c r="ABV17" s="19">
        <v>0</v>
      </c>
      <c r="ABW17" s="19">
        <v>0</v>
      </c>
      <c r="ABX17" s="19">
        <v>0</v>
      </c>
      <c r="ABY17" s="19">
        <v>0</v>
      </c>
      <c r="ACA17" s="19" t="s">
        <v>860</v>
      </c>
      <c r="ACB17" s="19" t="s">
        <v>861</v>
      </c>
      <c r="ACC17" s="19">
        <v>1</v>
      </c>
      <c r="ACD17" s="19">
        <v>0</v>
      </c>
      <c r="ACE17" s="19">
        <v>0</v>
      </c>
      <c r="ACF17" s="19">
        <v>0</v>
      </c>
      <c r="ACG17" s="19">
        <v>0</v>
      </c>
      <c r="ACH17" s="19">
        <v>0</v>
      </c>
      <c r="ACI17" s="19">
        <v>0</v>
      </c>
      <c r="ACJ17" s="19">
        <v>0</v>
      </c>
      <c r="ACK17" s="19">
        <v>0</v>
      </c>
      <c r="ACM17" s="19" t="s">
        <v>928</v>
      </c>
      <c r="ACN17" s="19">
        <v>480858441</v>
      </c>
      <c r="ACO17" s="19">
        <v>45187.587766203702</v>
      </c>
      <c r="ACR17" s="19" t="s">
        <v>863</v>
      </c>
      <c r="ACT17" s="19" t="s">
        <v>864</v>
      </c>
      <c r="ACV17" s="19">
        <v>16</v>
      </c>
    </row>
    <row r="18" spans="1:776" x14ac:dyDescent="0.3">
      <c r="A18" s="19" t="s">
        <v>929</v>
      </c>
      <c r="B18" s="37">
        <v>45188.398262673611</v>
      </c>
      <c r="C18" s="37">
        <v>45188.402060208333</v>
      </c>
      <c r="D18" s="37">
        <v>45188</v>
      </c>
      <c r="E18" s="19" t="s">
        <v>889</v>
      </c>
      <c r="F18" s="19">
        <v>45188</v>
      </c>
      <c r="G18" s="19" t="s">
        <v>852</v>
      </c>
      <c r="H18" s="19" t="s">
        <v>852</v>
      </c>
      <c r="I18" s="19" t="s">
        <v>890</v>
      </c>
      <c r="J18" s="19" t="s">
        <v>852</v>
      </c>
      <c r="K18" s="19" t="s">
        <v>891</v>
      </c>
      <c r="L18" s="19" t="s">
        <v>930</v>
      </c>
      <c r="M18" s="19">
        <v>1</v>
      </c>
      <c r="N18" s="19">
        <v>0</v>
      </c>
      <c r="O18" s="19">
        <v>0</v>
      </c>
      <c r="P18" s="19">
        <v>0</v>
      </c>
      <c r="Q18" s="19">
        <v>0</v>
      </c>
      <c r="R18" s="19">
        <v>1</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t="s">
        <v>860</v>
      </c>
      <c r="AL18" s="19">
        <v>1000</v>
      </c>
      <c r="AM18" s="19">
        <v>1000</v>
      </c>
      <c r="AO18" s="19">
        <v>1000</v>
      </c>
      <c r="AP18" s="19">
        <v>0</v>
      </c>
      <c r="AQ18" s="19">
        <v>0</v>
      </c>
      <c r="AS18" s="19" t="s">
        <v>881</v>
      </c>
      <c r="AV18" s="19" t="s">
        <v>859</v>
      </c>
      <c r="GI18" s="19" t="s">
        <v>860</v>
      </c>
      <c r="GK18" s="19">
        <v>10000</v>
      </c>
      <c r="GL18" s="19">
        <v>12000</v>
      </c>
      <c r="GM18" s="19">
        <v>-16.666666666666661</v>
      </c>
      <c r="GN18" s="19">
        <v>-2000</v>
      </c>
      <c r="GO18" s="19" t="s">
        <v>931</v>
      </c>
      <c r="GP18" s="19" t="s">
        <v>881</v>
      </c>
      <c r="GS18" s="19" t="s">
        <v>859</v>
      </c>
      <c r="AAT18" s="37"/>
      <c r="AAV18" s="19" t="s">
        <v>859</v>
      </c>
      <c r="ABE18" s="19" t="s">
        <v>859</v>
      </c>
      <c r="ABO18" s="19" t="s">
        <v>860</v>
      </c>
      <c r="ABP18" s="19" t="s">
        <v>932</v>
      </c>
      <c r="ABQ18" s="19">
        <v>1</v>
      </c>
      <c r="ABR18" s="19">
        <v>0</v>
      </c>
      <c r="ABS18" s="19">
        <v>0</v>
      </c>
      <c r="ABT18" s="19">
        <v>1</v>
      </c>
      <c r="ABU18" s="19">
        <v>0</v>
      </c>
      <c r="ABV18" s="19">
        <v>0</v>
      </c>
      <c r="ABW18" s="19">
        <v>0</v>
      </c>
      <c r="ABX18" s="19">
        <v>0</v>
      </c>
      <c r="ABY18" s="19">
        <v>0</v>
      </c>
      <c r="ACA18" s="19" t="s">
        <v>860</v>
      </c>
      <c r="ACB18" s="19" t="s">
        <v>861</v>
      </c>
      <c r="ACC18" s="19">
        <v>1</v>
      </c>
      <c r="ACD18" s="19">
        <v>0</v>
      </c>
      <c r="ACE18" s="19">
        <v>0</v>
      </c>
      <c r="ACF18" s="19">
        <v>0</v>
      </c>
      <c r="ACG18" s="19">
        <v>0</v>
      </c>
      <c r="ACH18" s="19">
        <v>0</v>
      </c>
      <c r="ACI18" s="19">
        <v>0</v>
      </c>
      <c r="ACJ18" s="19">
        <v>0</v>
      </c>
      <c r="ACK18" s="19">
        <v>0</v>
      </c>
      <c r="ACM18" s="19" t="s">
        <v>896</v>
      </c>
      <c r="ACN18" s="19">
        <v>481333565</v>
      </c>
      <c r="ACO18" s="19">
        <v>45188.588854166672</v>
      </c>
      <c r="ACR18" s="19" t="s">
        <v>863</v>
      </c>
      <c r="ACT18" s="19" t="s">
        <v>864</v>
      </c>
      <c r="ACV18" s="19">
        <v>17</v>
      </c>
    </row>
    <row r="19" spans="1:776" x14ac:dyDescent="0.3">
      <c r="A19" s="19" t="s">
        <v>933</v>
      </c>
      <c r="B19" s="37">
        <v>45188.405272916672</v>
      </c>
      <c r="C19" s="37">
        <v>45188.410039814822</v>
      </c>
      <c r="D19" s="37">
        <v>45188</v>
      </c>
      <c r="E19" s="19" t="s">
        <v>889</v>
      </c>
      <c r="F19" s="19">
        <v>45188</v>
      </c>
      <c r="G19" s="19" t="s">
        <v>852</v>
      </c>
      <c r="H19" s="19" t="s">
        <v>852</v>
      </c>
      <c r="I19" s="19" t="s">
        <v>890</v>
      </c>
      <c r="J19" s="19" t="s">
        <v>852</v>
      </c>
      <c r="K19" s="19" t="s">
        <v>891</v>
      </c>
      <c r="L19" s="19" t="s">
        <v>892</v>
      </c>
      <c r="M19" s="19">
        <v>0</v>
      </c>
      <c r="N19" s="19">
        <v>0</v>
      </c>
      <c r="O19" s="19">
        <v>0</v>
      </c>
      <c r="P19" s="19">
        <v>0</v>
      </c>
      <c r="Q19" s="19">
        <v>0</v>
      </c>
      <c r="R19" s="19">
        <v>0</v>
      </c>
      <c r="S19" s="19">
        <v>0</v>
      </c>
      <c r="T19" s="19">
        <v>0</v>
      </c>
      <c r="U19" s="19">
        <v>0</v>
      </c>
      <c r="V19" s="19">
        <v>0</v>
      </c>
      <c r="W19" s="19">
        <v>1</v>
      </c>
      <c r="X19" s="19">
        <v>1</v>
      </c>
      <c r="Y19" s="19">
        <v>1</v>
      </c>
      <c r="Z19" s="19">
        <v>0</v>
      </c>
      <c r="AA19" s="19">
        <v>0</v>
      </c>
      <c r="AB19" s="19">
        <v>0</v>
      </c>
      <c r="AC19" s="19">
        <v>0</v>
      </c>
      <c r="AD19" s="19">
        <v>0</v>
      </c>
      <c r="AE19" s="19">
        <v>0</v>
      </c>
      <c r="AF19" s="19">
        <v>0</v>
      </c>
      <c r="AG19" s="19">
        <v>0</v>
      </c>
      <c r="AH19" s="19">
        <v>0</v>
      </c>
      <c r="AI19" s="19">
        <v>0</v>
      </c>
      <c r="MN19" s="19" t="s">
        <v>934</v>
      </c>
      <c r="MO19" s="19" t="s">
        <v>893</v>
      </c>
      <c r="MQ19" s="19" t="s">
        <v>894</v>
      </c>
      <c r="MR19" s="19" t="s">
        <v>860</v>
      </c>
      <c r="MS19" s="19" t="s">
        <v>935</v>
      </c>
      <c r="MT19" s="19">
        <v>0</v>
      </c>
      <c r="MU19" s="19">
        <v>1</v>
      </c>
      <c r="MV19" s="19">
        <v>0</v>
      </c>
      <c r="MW19" s="19">
        <v>0</v>
      </c>
      <c r="MX19" s="19">
        <v>0</v>
      </c>
      <c r="MY19" s="19">
        <v>0</v>
      </c>
      <c r="MZ19" s="19">
        <v>0</v>
      </c>
      <c r="NA19" s="19">
        <v>0</v>
      </c>
      <c r="NB19" s="19">
        <v>0</v>
      </c>
      <c r="NC19" s="19">
        <v>0</v>
      </c>
      <c r="ND19" s="19">
        <v>0</v>
      </c>
      <c r="NE19" s="19">
        <v>0</v>
      </c>
      <c r="NF19" s="19">
        <v>1</v>
      </c>
      <c r="NG19" s="19">
        <v>0</v>
      </c>
      <c r="NH19" s="19">
        <v>0</v>
      </c>
      <c r="NK19" s="19" t="s">
        <v>856</v>
      </c>
      <c r="NM19" s="19">
        <v>250</v>
      </c>
      <c r="NN19" s="19">
        <v>250</v>
      </c>
      <c r="NP19" s="19">
        <v>500</v>
      </c>
      <c r="NQ19" s="19">
        <v>-50</v>
      </c>
      <c r="NR19" s="19">
        <v>-250</v>
      </c>
      <c r="NS19" s="19" t="s">
        <v>896</v>
      </c>
      <c r="NT19" s="19" t="s">
        <v>897</v>
      </c>
      <c r="NU19" s="19" t="s">
        <v>936</v>
      </c>
      <c r="NW19" s="19" t="s">
        <v>860</v>
      </c>
      <c r="NX19" s="19" t="s">
        <v>885</v>
      </c>
      <c r="NY19" s="19">
        <v>1</v>
      </c>
      <c r="NZ19" s="19">
        <v>1</v>
      </c>
      <c r="OA19" s="19">
        <v>0</v>
      </c>
      <c r="OB19" s="19">
        <v>0</v>
      </c>
      <c r="OC19" s="19">
        <v>0</v>
      </c>
      <c r="OD19" s="19">
        <v>0</v>
      </c>
      <c r="OE19" s="19">
        <v>0</v>
      </c>
      <c r="OF19" s="19">
        <v>0</v>
      </c>
      <c r="OG19" s="19">
        <v>0</v>
      </c>
      <c r="OH19" s="19">
        <v>0</v>
      </c>
      <c r="OI19" s="19">
        <v>0</v>
      </c>
      <c r="OJ19" s="19">
        <v>0</v>
      </c>
      <c r="OK19" s="19">
        <v>0</v>
      </c>
      <c r="OL19" s="19">
        <v>0</v>
      </c>
      <c r="OM19" s="19">
        <v>0</v>
      </c>
      <c r="OP19" s="19" t="s">
        <v>856</v>
      </c>
      <c r="OR19" s="19">
        <v>250</v>
      </c>
      <c r="OS19" s="19">
        <v>250</v>
      </c>
      <c r="OU19" s="19">
        <v>500</v>
      </c>
      <c r="OV19" s="19">
        <v>-50</v>
      </c>
      <c r="OW19" s="19">
        <v>-250</v>
      </c>
      <c r="OX19" s="19" t="s">
        <v>896</v>
      </c>
      <c r="OY19" s="19" t="s">
        <v>897</v>
      </c>
      <c r="OZ19" s="19" t="s">
        <v>937</v>
      </c>
      <c r="PB19" s="19" t="s">
        <v>860</v>
      </c>
      <c r="PC19" s="19" t="s">
        <v>885</v>
      </c>
      <c r="PD19" s="19">
        <v>1</v>
      </c>
      <c r="PE19" s="19">
        <v>1</v>
      </c>
      <c r="PF19" s="19">
        <v>0</v>
      </c>
      <c r="PG19" s="19">
        <v>0</v>
      </c>
      <c r="PH19" s="19">
        <v>0</v>
      </c>
      <c r="PI19" s="19">
        <v>0</v>
      </c>
      <c r="PJ19" s="19">
        <v>0</v>
      </c>
      <c r="PK19" s="19">
        <v>0</v>
      </c>
      <c r="PL19" s="19">
        <v>0</v>
      </c>
      <c r="PM19" s="19">
        <v>0</v>
      </c>
      <c r="PN19" s="19">
        <v>0</v>
      </c>
      <c r="PO19" s="19">
        <v>0</v>
      </c>
      <c r="PP19" s="19">
        <v>0</v>
      </c>
      <c r="PQ19" s="19">
        <v>0</v>
      </c>
      <c r="PR19" s="19">
        <v>0</v>
      </c>
      <c r="AAT19" s="37"/>
      <c r="AAV19" s="19" t="s">
        <v>859</v>
      </c>
      <c r="ABE19" s="19" t="s">
        <v>859</v>
      </c>
      <c r="ABO19" s="19" t="s">
        <v>859</v>
      </c>
      <c r="ACA19" s="19" t="s">
        <v>860</v>
      </c>
      <c r="ACB19" s="19" t="s">
        <v>861</v>
      </c>
      <c r="ACC19" s="19">
        <v>1</v>
      </c>
      <c r="ACD19" s="19">
        <v>0</v>
      </c>
      <c r="ACE19" s="19">
        <v>0</v>
      </c>
      <c r="ACF19" s="19">
        <v>0</v>
      </c>
      <c r="ACG19" s="19">
        <v>0</v>
      </c>
      <c r="ACH19" s="19">
        <v>0</v>
      </c>
      <c r="ACI19" s="19">
        <v>0</v>
      </c>
      <c r="ACJ19" s="19">
        <v>0</v>
      </c>
      <c r="ACK19" s="19">
        <v>0</v>
      </c>
      <c r="ACM19" s="19" t="s">
        <v>896</v>
      </c>
      <c r="ACN19" s="19">
        <v>481333572</v>
      </c>
      <c r="ACO19" s="19">
        <v>45188.588865740741</v>
      </c>
      <c r="ACR19" s="19" t="s">
        <v>863</v>
      </c>
      <c r="ACT19" s="19" t="s">
        <v>864</v>
      </c>
      <c r="ACV19" s="19">
        <v>18</v>
      </c>
    </row>
    <row r="20" spans="1:776" x14ac:dyDescent="0.3">
      <c r="A20" s="19" t="s">
        <v>938</v>
      </c>
      <c r="B20" s="37">
        <v>45188.41207575232</v>
      </c>
      <c r="C20" s="37">
        <v>45188.417602870373</v>
      </c>
      <c r="D20" s="37">
        <v>45188</v>
      </c>
      <c r="E20" s="19" t="s">
        <v>889</v>
      </c>
      <c r="F20" s="19">
        <v>45188</v>
      </c>
      <c r="G20" s="19" t="s">
        <v>852</v>
      </c>
      <c r="H20" s="19" t="s">
        <v>852</v>
      </c>
      <c r="I20" s="19" t="s">
        <v>890</v>
      </c>
      <c r="J20" s="19" t="s">
        <v>852</v>
      </c>
      <c r="K20" s="19" t="s">
        <v>891</v>
      </c>
      <c r="L20" s="19" t="s">
        <v>939</v>
      </c>
      <c r="M20" s="19">
        <v>0</v>
      </c>
      <c r="N20" s="19">
        <v>0</v>
      </c>
      <c r="O20" s="19">
        <v>0</v>
      </c>
      <c r="P20" s="19">
        <v>0</v>
      </c>
      <c r="Q20" s="19">
        <v>0</v>
      </c>
      <c r="R20" s="19">
        <v>0</v>
      </c>
      <c r="S20" s="19">
        <v>1</v>
      </c>
      <c r="T20" s="19">
        <v>1</v>
      </c>
      <c r="U20" s="19">
        <v>0</v>
      </c>
      <c r="V20" s="19">
        <v>0</v>
      </c>
      <c r="W20" s="19">
        <v>0</v>
      </c>
      <c r="X20" s="19">
        <v>0</v>
      </c>
      <c r="Y20" s="19">
        <v>0</v>
      </c>
      <c r="Z20" s="19">
        <v>0</v>
      </c>
      <c r="AA20" s="19">
        <v>0</v>
      </c>
      <c r="AB20" s="19">
        <v>0</v>
      </c>
      <c r="AC20" s="19">
        <v>0</v>
      </c>
      <c r="AD20" s="19">
        <v>0</v>
      </c>
      <c r="AE20" s="19">
        <v>1</v>
      </c>
      <c r="AF20" s="19">
        <v>1</v>
      </c>
      <c r="AG20" s="19">
        <v>0</v>
      </c>
      <c r="AH20" s="19">
        <v>0</v>
      </c>
      <c r="AI20" s="19">
        <v>0</v>
      </c>
      <c r="HL20" s="19" t="s">
        <v>860</v>
      </c>
      <c r="HN20" s="19">
        <v>3000</v>
      </c>
      <c r="HO20" s="19">
        <v>3000</v>
      </c>
      <c r="HQ20" s="19">
        <v>5000</v>
      </c>
      <c r="HR20" s="19">
        <v>-40</v>
      </c>
      <c r="HS20" s="19">
        <v>-2000</v>
      </c>
      <c r="HT20" s="19" t="s">
        <v>940</v>
      </c>
      <c r="HU20" s="19" t="s">
        <v>893</v>
      </c>
      <c r="HW20" s="19" t="s">
        <v>894</v>
      </c>
      <c r="HX20" s="19" t="s">
        <v>860</v>
      </c>
      <c r="HY20" s="19" t="s">
        <v>935</v>
      </c>
      <c r="HZ20" s="19">
        <v>0</v>
      </c>
      <c r="IA20" s="19">
        <v>1</v>
      </c>
      <c r="IB20" s="19">
        <v>0</v>
      </c>
      <c r="IC20" s="19">
        <v>0</v>
      </c>
      <c r="ID20" s="19">
        <v>0</v>
      </c>
      <c r="IE20" s="19">
        <v>0</v>
      </c>
      <c r="IF20" s="19">
        <v>0</v>
      </c>
      <c r="IG20" s="19">
        <v>0</v>
      </c>
      <c r="IH20" s="19">
        <v>0</v>
      </c>
      <c r="II20" s="19">
        <v>0</v>
      </c>
      <c r="IJ20" s="19">
        <v>0</v>
      </c>
      <c r="IK20" s="19">
        <v>0</v>
      </c>
      <c r="IL20" s="19">
        <v>1</v>
      </c>
      <c r="IM20" s="19">
        <v>0</v>
      </c>
      <c r="IN20" s="19">
        <v>0</v>
      </c>
      <c r="IQ20" s="19" t="s">
        <v>860</v>
      </c>
      <c r="IS20" s="19">
        <v>3500</v>
      </c>
      <c r="IT20" s="19">
        <v>3500</v>
      </c>
      <c r="IV20" s="19">
        <v>3500</v>
      </c>
      <c r="IW20" s="19">
        <v>0</v>
      </c>
      <c r="IX20" s="19">
        <v>0</v>
      </c>
      <c r="IZ20" s="19" t="s">
        <v>893</v>
      </c>
      <c r="JB20" s="19" t="s">
        <v>917</v>
      </c>
      <c r="JC20" s="19" t="s">
        <v>860</v>
      </c>
      <c r="JD20" s="19" t="s">
        <v>881</v>
      </c>
      <c r="JE20" s="19">
        <v>0</v>
      </c>
      <c r="JF20" s="19">
        <v>0</v>
      </c>
      <c r="JG20" s="19">
        <v>0</v>
      </c>
      <c r="JH20" s="19">
        <v>0</v>
      </c>
      <c r="JI20" s="19">
        <v>0</v>
      </c>
      <c r="JJ20" s="19">
        <v>0</v>
      </c>
      <c r="JK20" s="19">
        <v>0</v>
      </c>
      <c r="JL20" s="19">
        <v>0</v>
      </c>
      <c r="JM20" s="19">
        <v>0</v>
      </c>
      <c r="JN20" s="19">
        <v>0</v>
      </c>
      <c r="JO20" s="19">
        <v>0</v>
      </c>
      <c r="JP20" s="19">
        <v>0</v>
      </c>
      <c r="JQ20" s="19">
        <v>0</v>
      </c>
      <c r="JR20" s="19">
        <v>0</v>
      </c>
      <c r="JS20" s="19">
        <v>1</v>
      </c>
      <c r="VT20" s="19" t="s">
        <v>860</v>
      </c>
      <c r="VV20" s="19">
        <v>1000</v>
      </c>
      <c r="VW20" s="19">
        <v>1000</v>
      </c>
      <c r="VY20" s="19">
        <v>1000</v>
      </c>
      <c r="VZ20" s="19">
        <v>0</v>
      </c>
      <c r="WA20" s="19">
        <v>0</v>
      </c>
      <c r="WC20" s="19" t="s">
        <v>893</v>
      </c>
      <c r="WE20" s="19" t="s">
        <v>917</v>
      </c>
      <c r="WF20" s="19" t="s">
        <v>860</v>
      </c>
      <c r="WG20" s="19" t="s">
        <v>881</v>
      </c>
      <c r="WH20" s="19">
        <v>0</v>
      </c>
      <c r="WI20" s="19">
        <v>0</v>
      </c>
      <c r="WJ20" s="19">
        <v>0</v>
      </c>
      <c r="WK20" s="19">
        <v>0</v>
      </c>
      <c r="WL20" s="19">
        <v>0</v>
      </c>
      <c r="WM20" s="19">
        <v>0</v>
      </c>
      <c r="WN20" s="19">
        <v>0</v>
      </c>
      <c r="WO20" s="19">
        <v>0</v>
      </c>
      <c r="WP20" s="19">
        <v>0</v>
      </c>
      <c r="WQ20" s="19">
        <v>0</v>
      </c>
      <c r="WR20" s="19">
        <v>0</v>
      </c>
      <c r="WS20" s="19">
        <v>0</v>
      </c>
      <c r="WT20" s="19">
        <v>0</v>
      </c>
      <c r="WU20" s="19">
        <v>0</v>
      </c>
      <c r="WV20" s="19">
        <v>1</v>
      </c>
      <c r="WY20" s="19" t="s">
        <v>860</v>
      </c>
      <c r="XA20" s="19">
        <v>1500</v>
      </c>
      <c r="XB20" s="19">
        <v>1500</v>
      </c>
      <c r="XD20" s="19">
        <v>1000</v>
      </c>
      <c r="XE20" s="19">
        <v>50</v>
      </c>
      <c r="XF20" s="19">
        <v>500</v>
      </c>
      <c r="XG20" s="19" t="s">
        <v>940</v>
      </c>
      <c r="XH20" s="19" t="s">
        <v>893</v>
      </c>
      <c r="XJ20" s="19" t="s">
        <v>917</v>
      </c>
      <c r="XK20" s="19" t="s">
        <v>860</v>
      </c>
      <c r="XL20" s="19" t="s">
        <v>881</v>
      </c>
      <c r="XM20" s="19">
        <v>0</v>
      </c>
      <c r="XN20" s="19">
        <v>0</v>
      </c>
      <c r="XO20" s="19">
        <v>0</v>
      </c>
      <c r="XP20" s="19">
        <v>0</v>
      </c>
      <c r="XQ20" s="19">
        <v>0</v>
      </c>
      <c r="XR20" s="19">
        <v>0</v>
      </c>
      <c r="XS20" s="19">
        <v>0</v>
      </c>
      <c r="XT20" s="19">
        <v>0</v>
      </c>
      <c r="XU20" s="19">
        <v>0</v>
      </c>
      <c r="XV20" s="19">
        <v>0</v>
      </c>
      <c r="XW20" s="19">
        <v>0</v>
      </c>
      <c r="XX20" s="19">
        <v>0</v>
      </c>
      <c r="XY20" s="19">
        <v>0</v>
      </c>
      <c r="XZ20" s="19">
        <v>0</v>
      </c>
      <c r="YA20" s="19">
        <v>1</v>
      </c>
      <c r="AAT20" s="37"/>
      <c r="AAV20" s="19" t="s">
        <v>859</v>
      </c>
      <c r="ABE20" s="19" t="s">
        <v>859</v>
      </c>
      <c r="ABO20" s="19" t="s">
        <v>859</v>
      </c>
      <c r="ACA20" s="19" t="s">
        <v>860</v>
      </c>
      <c r="ACB20" s="19" t="s">
        <v>925</v>
      </c>
      <c r="ACC20" s="19">
        <v>1</v>
      </c>
      <c r="ACD20" s="19">
        <v>0</v>
      </c>
      <c r="ACE20" s="19">
        <v>0</v>
      </c>
      <c r="ACF20" s="19">
        <v>0</v>
      </c>
      <c r="ACG20" s="19">
        <v>1</v>
      </c>
      <c r="ACH20" s="19">
        <v>0</v>
      </c>
      <c r="ACI20" s="19">
        <v>0</v>
      </c>
      <c r="ACJ20" s="19">
        <v>0</v>
      </c>
      <c r="ACK20" s="19">
        <v>0</v>
      </c>
      <c r="ACM20" s="19" t="s">
        <v>896</v>
      </c>
      <c r="ACN20" s="19">
        <v>481333594</v>
      </c>
      <c r="ACO20" s="19">
        <v>45188.588877314818</v>
      </c>
      <c r="ACR20" s="19" t="s">
        <v>863</v>
      </c>
      <c r="ACT20" s="19" t="s">
        <v>864</v>
      </c>
      <c r="ACV20" s="19">
        <v>19</v>
      </c>
    </row>
    <row r="21" spans="1:776" x14ac:dyDescent="0.3">
      <c r="A21" s="19" t="s">
        <v>941</v>
      </c>
      <c r="B21" s="37">
        <v>45188.438394178243</v>
      </c>
      <c r="C21" s="37">
        <v>45188.440782847218</v>
      </c>
      <c r="D21" s="37">
        <v>45188</v>
      </c>
      <c r="E21" s="19" t="s">
        <v>889</v>
      </c>
      <c r="F21" s="19">
        <v>45188</v>
      </c>
      <c r="G21" s="19" t="s">
        <v>852</v>
      </c>
      <c r="H21" s="19" t="s">
        <v>852</v>
      </c>
      <c r="I21" s="19" t="s">
        <v>890</v>
      </c>
      <c r="J21" s="19" t="s">
        <v>852</v>
      </c>
      <c r="K21" s="19" t="s">
        <v>891</v>
      </c>
      <c r="L21" s="19" t="s">
        <v>942</v>
      </c>
      <c r="M21" s="19">
        <v>0</v>
      </c>
      <c r="N21" s="19">
        <v>0</v>
      </c>
      <c r="O21" s="19">
        <v>0</v>
      </c>
      <c r="P21" s="19">
        <v>1</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DY21" s="19" t="s">
        <v>860</v>
      </c>
      <c r="EA21" s="19">
        <v>2500</v>
      </c>
      <c r="EB21" s="19">
        <v>2500</v>
      </c>
      <c r="ED21" s="19">
        <v>2500</v>
      </c>
      <c r="EE21" s="19">
        <v>0</v>
      </c>
      <c r="EF21" s="19">
        <v>0</v>
      </c>
      <c r="EH21" s="19" t="s">
        <v>893</v>
      </c>
      <c r="EJ21" s="19" t="s">
        <v>917</v>
      </c>
      <c r="EK21" s="19" t="s">
        <v>860</v>
      </c>
      <c r="EL21" s="19" t="s">
        <v>943</v>
      </c>
      <c r="EM21" s="19">
        <v>0</v>
      </c>
      <c r="EN21" s="19">
        <v>0</v>
      </c>
      <c r="EO21" s="19">
        <v>0</v>
      </c>
      <c r="EP21" s="19">
        <v>0</v>
      </c>
      <c r="EQ21" s="19">
        <v>0</v>
      </c>
      <c r="ER21" s="19">
        <v>0</v>
      </c>
      <c r="ES21" s="19">
        <v>0</v>
      </c>
      <c r="ET21" s="19">
        <v>0</v>
      </c>
      <c r="EU21" s="19">
        <v>0</v>
      </c>
      <c r="EV21" s="19">
        <v>0</v>
      </c>
      <c r="EW21" s="19">
        <v>0</v>
      </c>
      <c r="EX21" s="19">
        <v>0</v>
      </c>
      <c r="EY21" s="19">
        <v>1</v>
      </c>
      <c r="EZ21" s="19">
        <v>0</v>
      </c>
      <c r="FA21" s="19">
        <v>0</v>
      </c>
      <c r="AAT21" s="37"/>
      <c r="AAV21" s="19" t="s">
        <v>860</v>
      </c>
      <c r="AAW21" s="19" t="s">
        <v>881</v>
      </c>
      <c r="AAX21" s="19">
        <v>0</v>
      </c>
      <c r="AAY21" s="19">
        <v>0</v>
      </c>
      <c r="AAZ21" s="19">
        <v>0</v>
      </c>
      <c r="ABA21" s="19">
        <v>0</v>
      </c>
      <c r="ABB21" s="19">
        <v>0</v>
      </c>
      <c r="ABC21" s="19">
        <v>1</v>
      </c>
      <c r="ABE21" s="19" t="s">
        <v>859</v>
      </c>
      <c r="ABO21" s="19" t="s">
        <v>860</v>
      </c>
      <c r="ABP21" s="19" t="s">
        <v>861</v>
      </c>
      <c r="ABQ21" s="19">
        <v>1</v>
      </c>
      <c r="ABR21" s="19">
        <v>0</v>
      </c>
      <c r="ABS21" s="19">
        <v>0</v>
      </c>
      <c r="ABT21" s="19">
        <v>0</v>
      </c>
      <c r="ABU21" s="19">
        <v>0</v>
      </c>
      <c r="ABV21" s="19">
        <v>0</v>
      </c>
      <c r="ABW21" s="19">
        <v>0</v>
      </c>
      <c r="ABX21" s="19">
        <v>0</v>
      </c>
      <c r="ABY21" s="19">
        <v>0</v>
      </c>
      <c r="ACA21" s="19" t="s">
        <v>860</v>
      </c>
      <c r="ACB21" s="19" t="s">
        <v>861</v>
      </c>
      <c r="ACC21" s="19">
        <v>1</v>
      </c>
      <c r="ACD21" s="19">
        <v>0</v>
      </c>
      <c r="ACE21" s="19">
        <v>0</v>
      </c>
      <c r="ACF21" s="19">
        <v>0</v>
      </c>
      <c r="ACG21" s="19">
        <v>0</v>
      </c>
      <c r="ACH21" s="19">
        <v>0</v>
      </c>
      <c r="ACI21" s="19">
        <v>0</v>
      </c>
      <c r="ACJ21" s="19">
        <v>0</v>
      </c>
      <c r="ACK21" s="19">
        <v>0</v>
      </c>
      <c r="ACM21" s="19" t="s">
        <v>896</v>
      </c>
      <c r="ACN21" s="19">
        <v>481333604</v>
      </c>
      <c r="ACO21" s="19">
        <v>45188.588900462957</v>
      </c>
      <c r="ACR21" s="19" t="s">
        <v>863</v>
      </c>
      <c r="ACT21" s="19" t="s">
        <v>864</v>
      </c>
      <c r="ACV21" s="19">
        <v>20</v>
      </c>
    </row>
    <row r="22" spans="1:776" x14ac:dyDescent="0.3">
      <c r="A22" s="19" t="s">
        <v>944</v>
      </c>
      <c r="B22" s="37">
        <v>45188.447569571763</v>
      </c>
      <c r="C22" s="37">
        <v>45188.449987025473</v>
      </c>
      <c r="D22" s="37">
        <v>45188</v>
      </c>
      <c r="E22" s="19" t="s">
        <v>889</v>
      </c>
      <c r="F22" s="19">
        <v>45188</v>
      </c>
      <c r="G22" s="19" t="s">
        <v>852</v>
      </c>
      <c r="H22" s="19" t="s">
        <v>852</v>
      </c>
      <c r="I22" s="19" t="s">
        <v>890</v>
      </c>
      <c r="J22" s="19" t="s">
        <v>852</v>
      </c>
      <c r="K22" s="19" t="s">
        <v>891</v>
      </c>
      <c r="L22" s="19" t="s">
        <v>945</v>
      </c>
      <c r="M22" s="19">
        <v>0</v>
      </c>
      <c r="N22" s="19">
        <v>0</v>
      </c>
      <c r="O22" s="19">
        <v>0</v>
      </c>
      <c r="P22" s="19">
        <v>0</v>
      </c>
      <c r="Q22" s="19">
        <v>0</v>
      </c>
      <c r="R22" s="19">
        <v>0</v>
      </c>
      <c r="S22" s="19">
        <v>0</v>
      </c>
      <c r="T22" s="19">
        <v>0</v>
      </c>
      <c r="U22" s="19">
        <v>0</v>
      </c>
      <c r="V22" s="19">
        <v>0</v>
      </c>
      <c r="W22" s="19">
        <v>0</v>
      </c>
      <c r="X22" s="19">
        <v>0</v>
      </c>
      <c r="Y22" s="19">
        <v>0</v>
      </c>
      <c r="Z22" s="19">
        <v>1</v>
      </c>
      <c r="AA22" s="19">
        <v>1</v>
      </c>
      <c r="AB22" s="19">
        <v>0</v>
      </c>
      <c r="AC22" s="19">
        <v>1</v>
      </c>
      <c r="AD22" s="19">
        <v>1</v>
      </c>
      <c r="AE22" s="19">
        <v>0</v>
      </c>
      <c r="AF22" s="19">
        <v>0</v>
      </c>
      <c r="AG22" s="19">
        <v>0</v>
      </c>
      <c r="AH22" s="19">
        <v>0</v>
      </c>
      <c r="AI22" s="19">
        <v>0</v>
      </c>
      <c r="QZ22" s="19" t="s">
        <v>860</v>
      </c>
      <c r="RB22" s="19">
        <v>1300</v>
      </c>
      <c r="RC22" s="19">
        <v>1300</v>
      </c>
      <c r="RE22" s="19">
        <v>1300</v>
      </c>
      <c r="RF22" s="19">
        <v>0</v>
      </c>
      <c r="RG22" s="19">
        <v>0</v>
      </c>
      <c r="RI22" s="19" t="s">
        <v>893</v>
      </c>
      <c r="RK22" s="19" t="s">
        <v>894</v>
      </c>
      <c r="RL22" s="19" t="s">
        <v>859</v>
      </c>
      <c r="SE22" s="19" t="s">
        <v>856</v>
      </c>
      <c r="SG22" s="19">
        <v>250</v>
      </c>
      <c r="SH22" s="19">
        <v>250</v>
      </c>
      <c r="SJ22" s="19">
        <v>250</v>
      </c>
      <c r="SK22" s="19">
        <v>0</v>
      </c>
      <c r="SL22" s="19">
        <v>0</v>
      </c>
      <c r="SN22" s="19" t="s">
        <v>893</v>
      </c>
      <c r="SP22" s="19" t="s">
        <v>894</v>
      </c>
      <c r="SQ22" s="19" t="s">
        <v>859</v>
      </c>
      <c r="TJ22" s="19" t="s">
        <v>856</v>
      </c>
      <c r="TL22" s="19">
        <v>100</v>
      </c>
      <c r="TM22" s="19">
        <v>100</v>
      </c>
      <c r="TO22" s="19">
        <v>50</v>
      </c>
      <c r="TP22" s="19">
        <v>100</v>
      </c>
      <c r="TQ22" s="19">
        <v>50</v>
      </c>
      <c r="TR22" s="19" t="s">
        <v>946</v>
      </c>
      <c r="TS22" s="19" t="s">
        <v>893</v>
      </c>
      <c r="TU22" s="19" t="s">
        <v>894</v>
      </c>
      <c r="TV22" s="19" t="s">
        <v>859</v>
      </c>
      <c r="UO22" s="19" t="s">
        <v>860</v>
      </c>
      <c r="UQ22" s="19">
        <v>200</v>
      </c>
      <c r="UR22" s="19">
        <v>200</v>
      </c>
      <c r="UT22" s="19">
        <v>250</v>
      </c>
      <c r="UU22" s="19">
        <v>-20</v>
      </c>
      <c r="UV22" s="19">
        <v>-50</v>
      </c>
      <c r="UW22" s="19" t="s">
        <v>947</v>
      </c>
      <c r="UX22" s="19" t="s">
        <v>893</v>
      </c>
      <c r="UZ22" s="19" t="s">
        <v>894</v>
      </c>
      <c r="VA22" s="19" t="s">
        <v>859</v>
      </c>
      <c r="AAT22" s="37"/>
      <c r="AAV22" s="19" t="s">
        <v>859</v>
      </c>
      <c r="ABE22" s="19" t="s">
        <v>859</v>
      </c>
      <c r="ABO22" s="19" t="s">
        <v>860</v>
      </c>
      <c r="ABP22" s="19" t="s">
        <v>925</v>
      </c>
      <c r="ABQ22" s="19">
        <v>1</v>
      </c>
      <c r="ABR22" s="19">
        <v>0</v>
      </c>
      <c r="ABS22" s="19">
        <v>0</v>
      </c>
      <c r="ABT22" s="19">
        <v>0</v>
      </c>
      <c r="ABU22" s="19">
        <v>1</v>
      </c>
      <c r="ABV22" s="19">
        <v>0</v>
      </c>
      <c r="ABW22" s="19">
        <v>0</v>
      </c>
      <c r="ABX22" s="19">
        <v>0</v>
      </c>
      <c r="ABY22" s="19">
        <v>0</v>
      </c>
      <c r="ACA22" s="19" t="s">
        <v>860</v>
      </c>
      <c r="ACB22" s="19" t="s">
        <v>925</v>
      </c>
      <c r="ACC22" s="19">
        <v>1</v>
      </c>
      <c r="ACD22" s="19">
        <v>0</v>
      </c>
      <c r="ACE22" s="19">
        <v>0</v>
      </c>
      <c r="ACF22" s="19">
        <v>0</v>
      </c>
      <c r="ACG22" s="19">
        <v>1</v>
      </c>
      <c r="ACH22" s="19">
        <v>0</v>
      </c>
      <c r="ACI22" s="19">
        <v>0</v>
      </c>
      <c r="ACJ22" s="19">
        <v>0</v>
      </c>
      <c r="ACK22" s="19">
        <v>0</v>
      </c>
      <c r="ACM22" s="19" t="s">
        <v>896</v>
      </c>
      <c r="ACN22" s="19">
        <v>481333610</v>
      </c>
      <c r="ACO22" s="19">
        <v>45188.588900462957</v>
      </c>
      <c r="ACR22" s="19" t="s">
        <v>863</v>
      </c>
      <c r="ACT22" s="19" t="s">
        <v>864</v>
      </c>
      <c r="ACV22" s="19">
        <v>21</v>
      </c>
    </row>
    <row r="23" spans="1:776" x14ac:dyDescent="0.3">
      <c r="A23" s="19" t="s">
        <v>948</v>
      </c>
      <c r="B23" s="37">
        <v>45188.450211597228</v>
      </c>
      <c r="C23" s="37">
        <v>45188.452113819447</v>
      </c>
      <c r="D23" s="37">
        <v>45188</v>
      </c>
      <c r="E23" s="19" t="s">
        <v>889</v>
      </c>
      <c r="F23" s="19">
        <v>45188</v>
      </c>
      <c r="G23" s="19" t="s">
        <v>852</v>
      </c>
      <c r="H23" s="19" t="s">
        <v>852</v>
      </c>
      <c r="I23" s="19" t="s">
        <v>890</v>
      </c>
      <c r="J23" s="19" t="s">
        <v>852</v>
      </c>
      <c r="K23" s="19" t="s">
        <v>891</v>
      </c>
      <c r="L23" s="19" t="s">
        <v>884</v>
      </c>
      <c r="M23" s="19">
        <v>0</v>
      </c>
      <c r="N23" s="19">
        <v>0</v>
      </c>
      <c r="O23" s="19">
        <v>0</v>
      </c>
      <c r="P23" s="19">
        <v>0</v>
      </c>
      <c r="Q23" s="19">
        <v>0</v>
      </c>
      <c r="R23" s="19">
        <v>0</v>
      </c>
      <c r="S23" s="19">
        <v>0</v>
      </c>
      <c r="T23" s="19">
        <v>0</v>
      </c>
      <c r="U23" s="19">
        <v>0</v>
      </c>
      <c r="V23" s="19">
        <v>0</v>
      </c>
      <c r="W23" s="19">
        <v>0</v>
      </c>
      <c r="X23" s="19">
        <v>0</v>
      </c>
      <c r="Y23" s="19">
        <v>0</v>
      </c>
      <c r="Z23" s="19">
        <v>0</v>
      </c>
      <c r="AA23" s="19">
        <v>0</v>
      </c>
      <c r="AB23" s="19">
        <v>1</v>
      </c>
      <c r="AC23" s="19">
        <v>0</v>
      </c>
      <c r="AD23" s="19">
        <v>0</v>
      </c>
      <c r="AE23" s="19">
        <v>0</v>
      </c>
      <c r="AF23" s="19">
        <v>0</v>
      </c>
      <c r="AG23" s="19">
        <v>0</v>
      </c>
      <c r="AH23" s="19">
        <v>0</v>
      </c>
      <c r="AI23" s="19">
        <v>0</v>
      </c>
      <c r="PU23" s="19" t="s">
        <v>860</v>
      </c>
      <c r="PW23" s="19">
        <v>2500</v>
      </c>
      <c r="PX23" s="19">
        <v>2500</v>
      </c>
      <c r="PZ23" s="19">
        <v>4000</v>
      </c>
      <c r="QA23" s="19">
        <v>-37.5</v>
      </c>
      <c r="QB23" s="19">
        <v>-1500</v>
      </c>
      <c r="QC23" s="19" t="s">
        <v>949</v>
      </c>
      <c r="QD23" s="19" t="s">
        <v>897</v>
      </c>
      <c r="QE23" s="19" t="s">
        <v>950</v>
      </c>
      <c r="QG23" s="19" t="s">
        <v>860</v>
      </c>
      <c r="QH23" s="19" t="s">
        <v>951</v>
      </c>
      <c r="QI23" s="19">
        <v>1</v>
      </c>
      <c r="QJ23" s="19">
        <v>1</v>
      </c>
      <c r="QK23" s="19">
        <v>0</v>
      </c>
      <c r="QL23" s="19">
        <v>0</v>
      </c>
      <c r="QM23" s="19">
        <v>0</v>
      </c>
      <c r="QN23" s="19">
        <v>0</v>
      </c>
      <c r="QO23" s="19">
        <v>0</v>
      </c>
      <c r="QP23" s="19">
        <v>0</v>
      </c>
      <c r="QQ23" s="19">
        <v>0</v>
      </c>
      <c r="QR23" s="19">
        <v>0</v>
      </c>
      <c r="QS23" s="19">
        <v>0</v>
      </c>
      <c r="QT23" s="19">
        <v>0</v>
      </c>
      <c r="QU23" s="19">
        <v>1</v>
      </c>
      <c r="QV23" s="19">
        <v>0</v>
      </c>
      <c r="QW23" s="19">
        <v>0</v>
      </c>
      <c r="AAT23" s="37"/>
      <c r="AAV23" s="19" t="s">
        <v>859</v>
      </c>
      <c r="ABE23" s="19" t="s">
        <v>859</v>
      </c>
      <c r="ABO23" s="19" t="s">
        <v>860</v>
      </c>
      <c r="ABP23" s="19" t="s">
        <v>925</v>
      </c>
      <c r="ABQ23" s="19">
        <v>1</v>
      </c>
      <c r="ABR23" s="19">
        <v>0</v>
      </c>
      <c r="ABS23" s="19">
        <v>0</v>
      </c>
      <c r="ABT23" s="19">
        <v>0</v>
      </c>
      <c r="ABU23" s="19">
        <v>1</v>
      </c>
      <c r="ABV23" s="19">
        <v>0</v>
      </c>
      <c r="ABW23" s="19">
        <v>0</v>
      </c>
      <c r="ABX23" s="19">
        <v>0</v>
      </c>
      <c r="ABY23" s="19">
        <v>0</v>
      </c>
      <c r="ACA23" s="19" t="s">
        <v>860</v>
      </c>
      <c r="ACB23" s="19" t="s">
        <v>861</v>
      </c>
      <c r="ACC23" s="19">
        <v>1</v>
      </c>
      <c r="ACD23" s="19">
        <v>0</v>
      </c>
      <c r="ACE23" s="19">
        <v>0</v>
      </c>
      <c r="ACF23" s="19">
        <v>0</v>
      </c>
      <c r="ACG23" s="19">
        <v>0</v>
      </c>
      <c r="ACH23" s="19">
        <v>0</v>
      </c>
      <c r="ACI23" s="19">
        <v>0</v>
      </c>
      <c r="ACJ23" s="19">
        <v>0</v>
      </c>
      <c r="ACK23" s="19">
        <v>0</v>
      </c>
      <c r="ACM23" s="19" t="s">
        <v>896</v>
      </c>
      <c r="ACN23" s="19">
        <v>481333615</v>
      </c>
      <c r="ACO23" s="19">
        <v>45188.588912037041</v>
      </c>
      <c r="ACR23" s="19" t="s">
        <v>863</v>
      </c>
      <c r="ACT23" s="19" t="s">
        <v>864</v>
      </c>
      <c r="ACV23" s="19">
        <v>22</v>
      </c>
    </row>
    <row r="24" spans="1:776" x14ac:dyDescent="0.3">
      <c r="A24" s="19" t="s">
        <v>952</v>
      </c>
      <c r="B24" s="37">
        <v>45188.399940682873</v>
      </c>
      <c r="C24" s="37">
        <v>45188.403725601849</v>
      </c>
      <c r="D24" s="37">
        <v>45188</v>
      </c>
      <c r="E24" s="19" t="s">
        <v>851</v>
      </c>
      <c r="F24" s="19">
        <v>45188</v>
      </c>
      <c r="G24" s="19" t="s">
        <v>852</v>
      </c>
      <c r="H24" s="19" t="s">
        <v>852</v>
      </c>
      <c r="I24" s="19" t="s">
        <v>890</v>
      </c>
      <c r="J24" s="19" t="s">
        <v>852</v>
      </c>
      <c r="K24" s="19" t="s">
        <v>854</v>
      </c>
      <c r="L24" s="19" t="s">
        <v>923</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19">
        <v>1</v>
      </c>
      <c r="AI24" s="19">
        <v>0</v>
      </c>
      <c r="ZG24" s="19" t="s">
        <v>860</v>
      </c>
      <c r="ZI24" s="19">
        <v>1300</v>
      </c>
      <c r="ZJ24" s="19">
        <v>1300</v>
      </c>
      <c r="ZL24" s="19">
        <v>1150</v>
      </c>
      <c r="ZM24" s="19">
        <v>13.04347826086957</v>
      </c>
      <c r="ZN24" s="19">
        <v>150</v>
      </c>
      <c r="ZO24" s="19" t="s">
        <v>924</v>
      </c>
      <c r="ZP24" s="19" t="s">
        <v>858</v>
      </c>
      <c r="ZS24" s="19" t="s">
        <v>860</v>
      </c>
      <c r="ZT24" s="19" t="s">
        <v>877</v>
      </c>
      <c r="ZU24" s="19">
        <v>0</v>
      </c>
      <c r="ZV24" s="19">
        <v>0</v>
      </c>
      <c r="ZW24" s="19">
        <v>0</v>
      </c>
      <c r="ZX24" s="19">
        <v>0</v>
      </c>
      <c r="ZY24" s="19">
        <v>0</v>
      </c>
      <c r="ZZ24" s="19">
        <v>0</v>
      </c>
      <c r="AAA24" s="19">
        <v>0</v>
      </c>
      <c r="AAB24" s="19">
        <v>0</v>
      </c>
      <c r="AAC24" s="19">
        <v>0</v>
      </c>
      <c r="AAD24" s="19">
        <v>0</v>
      </c>
      <c r="AAE24" s="19">
        <v>0</v>
      </c>
      <c r="AAF24" s="19">
        <v>0</v>
      </c>
      <c r="AAG24" s="19">
        <v>0</v>
      </c>
      <c r="AAH24" s="19">
        <v>1</v>
      </c>
      <c r="AAI24" s="19">
        <v>0</v>
      </c>
      <c r="AAK24" s="19" t="s">
        <v>953</v>
      </c>
      <c r="AAT24" s="37"/>
      <c r="AAV24" s="19" t="s">
        <v>860</v>
      </c>
      <c r="AAW24" s="19" t="s">
        <v>877</v>
      </c>
      <c r="AAX24" s="19">
        <v>0</v>
      </c>
      <c r="AAY24" s="19">
        <v>0</v>
      </c>
      <c r="AAZ24" s="19">
        <v>0</v>
      </c>
      <c r="ABA24" s="19">
        <v>0</v>
      </c>
      <c r="ABB24" s="19">
        <v>1</v>
      </c>
      <c r="ABC24" s="19">
        <v>0</v>
      </c>
      <c r="ABD24" s="19" t="s">
        <v>954</v>
      </c>
      <c r="ABE24" s="19" t="s">
        <v>860</v>
      </c>
      <c r="ABF24" s="19" t="s">
        <v>877</v>
      </c>
      <c r="ABG24" s="19">
        <v>0</v>
      </c>
      <c r="ABH24" s="19">
        <v>0</v>
      </c>
      <c r="ABI24" s="19">
        <v>0</v>
      </c>
      <c r="ABJ24" s="19">
        <v>0</v>
      </c>
      <c r="ABK24" s="19">
        <v>0</v>
      </c>
      <c r="ABL24" s="19">
        <v>1</v>
      </c>
      <c r="ABM24" s="19">
        <v>0</v>
      </c>
      <c r="ABN24" s="19" t="s">
        <v>955</v>
      </c>
      <c r="ABO24" s="19" t="s">
        <v>860</v>
      </c>
      <c r="ABP24" s="19" t="s">
        <v>861</v>
      </c>
      <c r="ABQ24" s="19">
        <v>1</v>
      </c>
      <c r="ABR24" s="19">
        <v>0</v>
      </c>
      <c r="ABS24" s="19">
        <v>0</v>
      </c>
      <c r="ABT24" s="19">
        <v>0</v>
      </c>
      <c r="ABU24" s="19">
        <v>0</v>
      </c>
      <c r="ABV24" s="19">
        <v>0</v>
      </c>
      <c r="ABW24" s="19">
        <v>0</v>
      </c>
      <c r="ABX24" s="19">
        <v>0</v>
      </c>
      <c r="ABY24" s="19">
        <v>0</v>
      </c>
      <c r="ACA24" s="19" t="s">
        <v>860</v>
      </c>
      <c r="ACB24" s="19" t="s">
        <v>861</v>
      </c>
      <c r="ACC24" s="19">
        <v>1</v>
      </c>
      <c r="ACD24" s="19">
        <v>0</v>
      </c>
      <c r="ACE24" s="19">
        <v>0</v>
      </c>
      <c r="ACF24" s="19">
        <v>0</v>
      </c>
      <c r="ACG24" s="19">
        <v>0</v>
      </c>
      <c r="ACH24" s="19">
        <v>0</v>
      </c>
      <c r="ACI24" s="19">
        <v>0</v>
      </c>
      <c r="ACJ24" s="19">
        <v>0</v>
      </c>
      <c r="ACK24" s="19">
        <v>0</v>
      </c>
      <c r="ACM24" s="19" t="s">
        <v>862</v>
      </c>
      <c r="ACN24" s="19">
        <v>481341027</v>
      </c>
      <c r="ACO24" s="19">
        <v>45188.598043981481</v>
      </c>
      <c r="ACR24" s="19" t="s">
        <v>863</v>
      </c>
      <c r="ACT24" s="19" t="s">
        <v>864</v>
      </c>
      <c r="ACV24" s="19">
        <v>23</v>
      </c>
    </row>
    <row r="25" spans="1:776" x14ac:dyDescent="0.3">
      <c r="A25" s="19" t="s">
        <v>956</v>
      </c>
      <c r="B25" s="37">
        <v>45188.404060995374</v>
      </c>
      <c r="C25" s="37">
        <v>45188.41317576389</v>
      </c>
      <c r="D25" s="37">
        <v>45188</v>
      </c>
      <c r="E25" s="19" t="s">
        <v>851</v>
      </c>
      <c r="F25" s="19">
        <v>45188</v>
      </c>
      <c r="G25" s="19" t="s">
        <v>852</v>
      </c>
      <c r="H25" s="19" t="s">
        <v>852</v>
      </c>
      <c r="I25" s="19" t="s">
        <v>890</v>
      </c>
      <c r="J25" s="19" t="s">
        <v>852</v>
      </c>
      <c r="K25" s="19" t="s">
        <v>854</v>
      </c>
      <c r="L25" s="19" t="s">
        <v>957</v>
      </c>
      <c r="M25" s="19">
        <v>0</v>
      </c>
      <c r="N25" s="19">
        <v>0</v>
      </c>
      <c r="O25" s="19">
        <v>1</v>
      </c>
      <c r="P25" s="19">
        <v>1</v>
      </c>
      <c r="Q25" s="19">
        <v>1</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19">
        <v>0</v>
      </c>
      <c r="AI25" s="19">
        <v>0</v>
      </c>
      <c r="CT25" s="19" t="s">
        <v>860</v>
      </c>
      <c r="CV25" s="19">
        <v>2500</v>
      </c>
      <c r="CW25" s="19">
        <v>2500</v>
      </c>
      <c r="CY25" s="19">
        <v>3000</v>
      </c>
      <c r="CZ25" s="19">
        <v>-16.666666666666661</v>
      </c>
      <c r="DA25" s="19">
        <v>-500</v>
      </c>
      <c r="DB25" s="19" t="s">
        <v>958</v>
      </c>
      <c r="DC25" s="19" t="s">
        <v>893</v>
      </c>
      <c r="DE25" s="19" t="s">
        <v>894</v>
      </c>
      <c r="DF25" s="19" t="s">
        <v>860</v>
      </c>
      <c r="DG25" s="19" t="s">
        <v>916</v>
      </c>
      <c r="DH25" s="19">
        <v>1</v>
      </c>
      <c r="DI25" s="19">
        <v>1</v>
      </c>
      <c r="DJ25" s="19">
        <v>0</v>
      </c>
      <c r="DK25" s="19">
        <v>0</v>
      </c>
      <c r="DL25" s="19">
        <v>0</v>
      </c>
      <c r="DM25" s="19">
        <v>0</v>
      </c>
      <c r="DN25" s="19">
        <v>0</v>
      </c>
      <c r="DO25" s="19">
        <v>0</v>
      </c>
      <c r="DP25" s="19">
        <v>0</v>
      </c>
      <c r="DQ25" s="19">
        <v>0</v>
      </c>
      <c r="DR25" s="19">
        <v>0</v>
      </c>
      <c r="DS25" s="19">
        <v>0</v>
      </c>
      <c r="DT25" s="19">
        <v>0</v>
      </c>
      <c r="DU25" s="19">
        <v>0</v>
      </c>
      <c r="DV25" s="19">
        <v>0</v>
      </c>
      <c r="DY25" s="19" t="s">
        <v>860</v>
      </c>
      <c r="EA25" s="19">
        <v>2500</v>
      </c>
      <c r="EB25" s="19">
        <v>2500</v>
      </c>
      <c r="ED25" s="19">
        <v>2500</v>
      </c>
      <c r="EE25" s="19">
        <v>0</v>
      </c>
      <c r="EF25" s="19">
        <v>0</v>
      </c>
      <c r="EH25" s="19" t="s">
        <v>893</v>
      </c>
      <c r="EJ25" s="19" t="s">
        <v>917</v>
      </c>
      <c r="EK25" s="19" t="s">
        <v>859</v>
      </c>
      <c r="FD25" s="19" t="s">
        <v>860</v>
      </c>
      <c r="FF25" s="19">
        <v>3000</v>
      </c>
      <c r="FG25" s="19">
        <v>3000</v>
      </c>
      <c r="FI25" s="19">
        <v>3000</v>
      </c>
      <c r="FJ25" s="19">
        <v>0</v>
      </c>
      <c r="FK25" s="19">
        <v>0</v>
      </c>
      <c r="FM25" s="19" t="s">
        <v>893</v>
      </c>
      <c r="FO25" s="19" t="s">
        <v>894</v>
      </c>
      <c r="FP25" s="19" t="s">
        <v>860</v>
      </c>
      <c r="FQ25" s="19" t="s">
        <v>916</v>
      </c>
      <c r="FR25" s="19">
        <v>1</v>
      </c>
      <c r="FS25" s="19">
        <v>1</v>
      </c>
      <c r="FT25" s="19">
        <v>0</v>
      </c>
      <c r="FU25" s="19">
        <v>0</v>
      </c>
      <c r="FV25" s="19">
        <v>0</v>
      </c>
      <c r="FW25" s="19">
        <v>0</v>
      </c>
      <c r="FX25" s="19">
        <v>0</v>
      </c>
      <c r="FY25" s="19">
        <v>0</v>
      </c>
      <c r="FZ25" s="19">
        <v>0</v>
      </c>
      <c r="GA25" s="19">
        <v>0</v>
      </c>
      <c r="GB25" s="19">
        <v>0</v>
      </c>
      <c r="GC25" s="19">
        <v>0</v>
      </c>
      <c r="GD25" s="19">
        <v>0</v>
      </c>
      <c r="GE25" s="19">
        <v>0</v>
      </c>
      <c r="GF25" s="19">
        <v>0</v>
      </c>
      <c r="AAT25" s="37"/>
      <c r="AAV25" s="19" t="s">
        <v>860</v>
      </c>
      <c r="AAW25" s="19" t="s">
        <v>877</v>
      </c>
      <c r="AAX25" s="19">
        <v>0</v>
      </c>
      <c r="AAY25" s="19">
        <v>0</v>
      </c>
      <c r="AAZ25" s="19">
        <v>0</v>
      </c>
      <c r="ABA25" s="19">
        <v>0</v>
      </c>
      <c r="ABB25" s="19">
        <v>1</v>
      </c>
      <c r="ABC25" s="19">
        <v>0</v>
      </c>
      <c r="ABD25" s="19" t="s">
        <v>876</v>
      </c>
      <c r="ABE25" s="19" t="s">
        <v>859</v>
      </c>
      <c r="ABO25" s="19" t="s">
        <v>860</v>
      </c>
      <c r="ABP25" s="19" t="s">
        <v>877</v>
      </c>
      <c r="ABQ25" s="19">
        <v>0</v>
      </c>
      <c r="ABR25" s="19">
        <v>0</v>
      </c>
      <c r="ABS25" s="19">
        <v>0</v>
      </c>
      <c r="ABT25" s="19">
        <v>0</v>
      </c>
      <c r="ABU25" s="19">
        <v>0</v>
      </c>
      <c r="ABV25" s="19">
        <v>0</v>
      </c>
      <c r="ABW25" s="19">
        <v>0</v>
      </c>
      <c r="ABX25" s="19">
        <v>1</v>
      </c>
      <c r="ABY25" s="19">
        <v>0</v>
      </c>
      <c r="ABZ25" s="19" t="s">
        <v>959</v>
      </c>
      <c r="ACA25" s="19" t="s">
        <v>960</v>
      </c>
      <c r="ACM25" s="19" t="s">
        <v>862</v>
      </c>
      <c r="ACN25" s="19">
        <v>481341047</v>
      </c>
      <c r="ACO25" s="19">
        <v>45188.598067129627</v>
      </c>
      <c r="ACR25" s="19" t="s">
        <v>863</v>
      </c>
      <c r="ACT25" s="19" t="s">
        <v>864</v>
      </c>
      <c r="ACV25" s="19">
        <v>24</v>
      </c>
    </row>
    <row r="26" spans="1:776" x14ac:dyDescent="0.3">
      <c r="A26" s="19" t="s">
        <v>961</v>
      </c>
      <c r="B26" s="37">
        <v>45188.413798576388</v>
      </c>
      <c r="C26" s="37">
        <v>45188.418989525468</v>
      </c>
      <c r="D26" s="37">
        <v>45188</v>
      </c>
      <c r="E26" s="19" t="s">
        <v>851</v>
      </c>
      <c r="F26" s="19">
        <v>45188</v>
      </c>
      <c r="G26" s="19" t="s">
        <v>852</v>
      </c>
      <c r="H26" s="19" t="s">
        <v>852</v>
      </c>
      <c r="I26" s="19" t="s">
        <v>890</v>
      </c>
      <c r="J26" s="19" t="s">
        <v>852</v>
      </c>
      <c r="K26" s="19" t="s">
        <v>854</v>
      </c>
      <c r="L26" s="19" t="s">
        <v>884</v>
      </c>
      <c r="M26" s="19">
        <v>0</v>
      </c>
      <c r="N26" s="19">
        <v>0</v>
      </c>
      <c r="O26" s="19">
        <v>0</v>
      </c>
      <c r="P26" s="19">
        <v>0</v>
      </c>
      <c r="Q26" s="19">
        <v>0</v>
      </c>
      <c r="R26" s="19">
        <v>0</v>
      </c>
      <c r="S26" s="19">
        <v>0</v>
      </c>
      <c r="T26" s="19">
        <v>0</v>
      </c>
      <c r="U26" s="19">
        <v>0</v>
      </c>
      <c r="V26" s="19">
        <v>0</v>
      </c>
      <c r="W26" s="19">
        <v>0</v>
      </c>
      <c r="X26" s="19">
        <v>0</v>
      </c>
      <c r="Y26" s="19">
        <v>0</v>
      </c>
      <c r="Z26" s="19">
        <v>0</v>
      </c>
      <c r="AA26" s="19">
        <v>0</v>
      </c>
      <c r="AB26" s="19">
        <v>1</v>
      </c>
      <c r="AC26" s="19">
        <v>0</v>
      </c>
      <c r="AD26" s="19">
        <v>0</v>
      </c>
      <c r="AE26" s="19">
        <v>0</v>
      </c>
      <c r="AF26" s="19">
        <v>0</v>
      </c>
      <c r="AG26" s="19">
        <v>0</v>
      </c>
      <c r="AH26" s="19">
        <v>0</v>
      </c>
      <c r="AI26" s="19">
        <v>0</v>
      </c>
      <c r="PU26" s="19" t="s">
        <v>860</v>
      </c>
      <c r="PW26" s="19">
        <v>4000</v>
      </c>
      <c r="PX26" s="19">
        <v>4000</v>
      </c>
      <c r="PZ26" s="19">
        <v>4000</v>
      </c>
      <c r="QA26" s="19">
        <v>0</v>
      </c>
      <c r="QB26" s="19">
        <v>0</v>
      </c>
      <c r="QD26" s="19" t="s">
        <v>858</v>
      </c>
      <c r="QG26" s="19" t="s">
        <v>859</v>
      </c>
      <c r="AAT26" s="37"/>
      <c r="AAV26" s="19" t="s">
        <v>860</v>
      </c>
      <c r="AAW26" s="19" t="s">
        <v>881</v>
      </c>
      <c r="AAX26" s="19">
        <v>0</v>
      </c>
      <c r="AAY26" s="19">
        <v>0</v>
      </c>
      <c r="AAZ26" s="19">
        <v>0</v>
      </c>
      <c r="ABA26" s="19">
        <v>0</v>
      </c>
      <c r="ABB26" s="19">
        <v>0</v>
      </c>
      <c r="ABC26" s="19">
        <v>1</v>
      </c>
      <c r="ABE26" s="19" t="s">
        <v>860</v>
      </c>
      <c r="ABF26" s="19" t="s">
        <v>881</v>
      </c>
      <c r="ABG26" s="19">
        <v>0</v>
      </c>
      <c r="ABH26" s="19">
        <v>0</v>
      </c>
      <c r="ABI26" s="19">
        <v>0</v>
      </c>
      <c r="ABJ26" s="19">
        <v>0</v>
      </c>
      <c r="ABK26" s="19">
        <v>0</v>
      </c>
      <c r="ABL26" s="19">
        <v>0</v>
      </c>
      <c r="ABM26" s="19">
        <v>1</v>
      </c>
      <c r="ABO26" s="19" t="s">
        <v>860</v>
      </c>
      <c r="ABP26" s="19" t="s">
        <v>861</v>
      </c>
      <c r="ABQ26" s="19">
        <v>1</v>
      </c>
      <c r="ABR26" s="19">
        <v>0</v>
      </c>
      <c r="ABS26" s="19">
        <v>0</v>
      </c>
      <c r="ABT26" s="19">
        <v>0</v>
      </c>
      <c r="ABU26" s="19">
        <v>0</v>
      </c>
      <c r="ABV26" s="19">
        <v>0</v>
      </c>
      <c r="ABW26" s="19">
        <v>0</v>
      </c>
      <c r="ABX26" s="19">
        <v>0</v>
      </c>
      <c r="ABY26" s="19">
        <v>0</v>
      </c>
      <c r="ACA26" s="19" t="s">
        <v>860</v>
      </c>
      <c r="ACB26" s="19" t="s">
        <v>861</v>
      </c>
      <c r="ACC26" s="19">
        <v>1</v>
      </c>
      <c r="ACD26" s="19">
        <v>0</v>
      </c>
      <c r="ACE26" s="19">
        <v>0</v>
      </c>
      <c r="ACF26" s="19">
        <v>0</v>
      </c>
      <c r="ACG26" s="19">
        <v>0</v>
      </c>
      <c r="ACH26" s="19">
        <v>0</v>
      </c>
      <c r="ACI26" s="19">
        <v>0</v>
      </c>
      <c r="ACJ26" s="19">
        <v>0</v>
      </c>
      <c r="ACK26" s="19">
        <v>0</v>
      </c>
      <c r="ACM26" s="19" t="s">
        <v>862</v>
      </c>
      <c r="ACN26" s="19">
        <v>481341065</v>
      </c>
      <c r="ACO26" s="19">
        <v>45188.598078703697</v>
      </c>
      <c r="ACR26" s="19" t="s">
        <v>863</v>
      </c>
      <c r="ACT26" s="19" t="s">
        <v>864</v>
      </c>
      <c r="ACV26" s="19">
        <v>25</v>
      </c>
    </row>
    <row r="27" spans="1:776" x14ac:dyDescent="0.3">
      <c r="A27" s="19" t="s">
        <v>962</v>
      </c>
      <c r="B27" s="37">
        <v>45188.448880162039</v>
      </c>
      <c r="C27" s="37">
        <v>45188.453211562497</v>
      </c>
      <c r="D27" s="37">
        <v>45188</v>
      </c>
      <c r="E27" s="19" t="s">
        <v>851</v>
      </c>
      <c r="F27" s="19">
        <v>45188</v>
      </c>
      <c r="G27" s="19" t="s">
        <v>852</v>
      </c>
      <c r="H27" s="19" t="s">
        <v>852</v>
      </c>
      <c r="I27" s="19" t="s">
        <v>890</v>
      </c>
      <c r="J27" s="19" t="s">
        <v>852</v>
      </c>
      <c r="K27" s="19" t="s">
        <v>854</v>
      </c>
      <c r="L27" s="19" t="s">
        <v>963</v>
      </c>
      <c r="M27" s="19">
        <v>0</v>
      </c>
      <c r="N27" s="19">
        <v>0</v>
      </c>
      <c r="O27" s="19">
        <v>0</v>
      </c>
      <c r="P27" s="19">
        <v>0</v>
      </c>
      <c r="Q27" s="19">
        <v>0</v>
      </c>
      <c r="R27" s="19">
        <v>0</v>
      </c>
      <c r="S27" s="19">
        <v>0</v>
      </c>
      <c r="T27" s="19">
        <v>0</v>
      </c>
      <c r="U27" s="19">
        <v>1</v>
      </c>
      <c r="V27" s="19">
        <v>1</v>
      </c>
      <c r="W27" s="19">
        <v>0</v>
      </c>
      <c r="X27" s="19">
        <v>0</v>
      </c>
      <c r="Y27" s="19">
        <v>0</v>
      </c>
      <c r="Z27" s="19">
        <v>0</v>
      </c>
      <c r="AA27" s="19">
        <v>0</v>
      </c>
      <c r="AB27" s="19">
        <v>0</v>
      </c>
      <c r="AC27" s="19">
        <v>0</v>
      </c>
      <c r="AD27" s="19">
        <v>0</v>
      </c>
      <c r="AE27" s="19">
        <v>0</v>
      </c>
      <c r="AF27" s="19">
        <v>0</v>
      </c>
      <c r="AG27" s="19">
        <v>0</v>
      </c>
      <c r="AH27" s="19">
        <v>0</v>
      </c>
      <c r="AI27" s="19">
        <v>0</v>
      </c>
      <c r="JV27" s="19" t="s">
        <v>856</v>
      </c>
      <c r="JX27" s="19">
        <v>500</v>
      </c>
      <c r="JY27" s="19">
        <v>500</v>
      </c>
      <c r="KA27" s="19">
        <v>250</v>
      </c>
      <c r="KB27" s="19">
        <v>100</v>
      </c>
      <c r="KC27" s="19">
        <v>250</v>
      </c>
      <c r="KD27" s="19" t="s">
        <v>958</v>
      </c>
      <c r="KE27" s="19" t="s">
        <v>881</v>
      </c>
      <c r="KH27" s="19" t="s">
        <v>860</v>
      </c>
      <c r="KI27" s="19" t="s">
        <v>912</v>
      </c>
      <c r="KJ27" s="19">
        <v>0</v>
      </c>
      <c r="KK27" s="19">
        <v>1</v>
      </c>
      <c r="KL27" s="19">
        <v>0</v>
      </c>
      <c r="KM27" s="19">
        <v>0</v>
      </c>
      <c r="KN27" s="19">
        <v>0</v>
      </c>
      <c r="KO27" s="19">
        <v>1</v>
      </c>
      <c r="KP27" s="19">
        <v>0</v>
      </c>
      <c r="KQ27" s="19">
        <v>0</v>
      </c>
      <c r="KR27" s="19">
        <v>0</v>
      </c>
      <c r="KS27" s="19">
        <v>0</v>
      </c>
      <c r="KT27" s="19">
        <v>0</v>
      </c>
      <c r="KU27" s="19">
        <v>0</v>
      </c>
      <c r="KV27" s="19">
        <v>0</v>
      </c>
      <c r="KW27" s="19">
        <v>0</v>
      </c>
      <c r="KX27" s="19">
        <v>0</v>
      </c>
      <c r="LA27" s="19" t="s">
        <v>856</v>
      </c>
      <c r="LC27" s="19">
        <v>500</v>
      </c>
      <c r="LD27" s="19">
        <v>500</v>
      </c>
      <c r="LF27" s="19">
        <v>250</v>
      </c>
      <c r="LG27" s="19">
        <v>100</v>
      </c>
      <c r="LH27" s="19">
        <v>250</v>
      </c>
      <c r="LI27" s="19" t="s">
        <v>964</v>
      </c>
      <c r="LJ27" s="19" t="s">
        <v>895</v>
      </c>
      <c r="LM27" s="19" t="s">
        <v>860</v>
      </c>
      <c r="LN27" s="19" t="s">
        <v>965</v>
      </c>
      <c r="LO27" s="19">
        <v>1</v>
      </c>
      <c r="LP27" s="19">
        <v>1</v>
      </c>
      <c r="LQ27" s="19">
        <v>0</v>
      </c>
      <c r="LR27" s="19">
        <v>0</v>
      </c>
      <c r="LS27" s="19">
        <v>0</v>
      </c>
      <c r="LT27" s="19">
        <v>0</v>
      </c>
      <c r="LU27" s="19">
        <v>0</v>
      </c>
      <c r="LV27" s="19">
        <v>1</v>
      </c>
      <c r="LW27" s="19">
        <v>0</v>
      </c>
      <c r="LX27" s="19">
        <v>0</v>
      </c>
      <c r="LY27" s="19">
        <v>0</v>
      </c>
      <c r="LZ27" s="19">
        <v>0</v>
      </c>
      <c r="MA27" s="19">
        <v>1</v>
      </c>
      <c r="MB27" s="19">
        <v>0</v>
      </c>
      <c r="MC27" s="19">
        <v>0</v>
      </c>
      <c r="AAT27" s="37"/>
      <c r="AAV27" s="19" t="s">
        <v>859</v>
      </c>
      <c r="ABE27" s="19" t="s">
        <v>859</v>
      </c>
      <c r="ABO27" s="19" t="s">
        <v>860</v>
      </c>
      <c r="ABP27" s="19" t="s">
        <v>861</v>
      </c>
      <c r="ABQ27" s="19">
        <v>1</v>
      </c>
      <c r="ABR27" s="19">
        <v>0</v>
      </c>
      <c r="ABS27" s="19">
        <v>0</v>
      </c>
      <c r="ABT27" s="19">
        <v>0</v>
      </c>
      <c r="ABU27" s="19">
        <v>0</v>
      </c>
      <c r="ABV27" s="19">
        <v>0</v>
      </c>
      <c r="ABW27" s="19">
        <v>0</v>
      </c>
      <c r="ABX27" s="19">
        <v>0</v>
      </c>
      <c r="ABY27" s="19">
        <v>0</v>
      </c>
      <c r="ACA27" s="19" t="s">
        <v>860</v>
      </c>
      <c r="ACB27" s="19" t="s">
        <v>861</v>
      </c>
      <c r="ACC27" s="19">
        <v>1</v>
      </c>
      <c r="ACD27" s="19">
        <v>0</v>
      </c>
      <c r="ACE27" s="19">
        <v>0</v>
      </c>
      <c r="ACF27" s="19">
        <v>0</v>
      </c>
      <c r="ACG27" s="19">
        <v>0</v>
      </c>
      <c r="ACH27" s="19">
        <v>0</v>
      </c>
      <c r="ACI27" s="19">
        <v>0</v>
      </c>
      <c r="ACJ27" s="19">
        <v>0</v>
      </c>
      <c r="ACK27" s="19">
        <v>0</v>
      </c>
      <c r="ACM27" s="19" t="s">
        <v>862</v>
      </c>
      <c r="ACN27" s="19">
        <v>481341075</v>
      </c>
      <c r="ACO27" s="19">
        <v>45188.598090277781</v>
      </c>
      <c r="ACR27" s="19" t="s">
        <v>863</v>
      </c>
      <c r="ACT27" s="19" t="s">
        <v>864</v>
      </c>
      <c r="ACV27" s="19">
        <v>26</v>
      </c>
    </row>
    <row r="28" spans="1:776" x14ac:dyDescent="0.3">
      <c r="A28" s="19" t="s">
        <v>966</v>
      </c>
      <c r="B28" s="37">
        <v>45188.5836218287</v>
      </c>
      <c r="C28" s="37">
        <v>45188.586637326393</v>
      </c>
      <c r="D28" s="37">
        <v>45188</v>
      </c>
      <c r="E28" s="19" t="s">
        <v>851</v>
      </c>
      <c r="F28" s="19">
        <v>45188</v>
      </c>
      <c r="G28" s="19" t="s">
        <v>852</v>
      </c>
      <c r="H28" s="19" t="s">
        <v>852</v>
      </c>
      <c r="I28" s="19" t="s">
        <v>890</v>
      </c>
      <c r="J28" s="19" t="s">
        <v>852</v>
      </c>
      <c r="K28" s="19" t="s">
        <v>854</v>
      </c>
      <c r="L28" s="19" t="s">
        <v>967</v>
      </c>
      <c r="M28" s="19">
        <v>0</v>
      </c>
      <c r="N28" s="19">
        <v>0</v>
      </c>
      <c r="O28" s="19">
        <v>0</v>
      </c>
      <c r="P28" s="19">
        <v>1</v>
      </c>
      <c r="Q28" s="19">
        <v>1</v>
      </c>
      <c r="R28" s="19">
        <v>1</v>
      </c>
      <c r="S28" s="19">
        <v>1</v>
      </c>
      <c r="T28" s="19">
        <v>1</v>
      </c>
      <c r="U28" s="19">
        <v>0</v>
      </c>
      <c r="V28" s="19">
        <v>0</v>
      </c>
      <c r="W28" s="19">
        <v>0</v>
      </c>
      <c r="X28" s="19">
        <v>0</v>
      </c>
      <c r="Y28" s="19">
        <v>0</v>
      </c>
      <c r="Z28" s="19">
        <v>0</v>
      </c>
      <c r="AA28" s="19">
        <v>0</v>
      </c>
      <c r="AB28" s="19">
        <v>0</v>
      </c>
      <c r="AC28" s="19">
        <v>0</v>
      </c>
      <c r="AD28" s="19">
        <v>0</v>
      </c>
      <c r="AE28" s="19">
        <v>0</v>
      </c>
      <c r="AF28" s="19">
        <v>0</v>
      </c>
      <c r="AG28" s="19">
        <v>0</v>
      </c>
      <c r="AH28" s="19">
        <v>0</v>
      </c>
      <c r="AI28" s="19">
        <v>0</v>
      </c>
      <c r="DY28" s="19" t="s">
        <v>860</v>
      </c>
      <c r="EA28" s="19">
        <v>2500</v>
      </c>
      <c r="EB28" s="19">
        <v>2500</v>
      </c>
      <c r="ED28" s="19">
        <v>2500</v>
      </c>
      <c r="EE28" s="19">
        <v>0</v>
      </c>
      <c r="EF28" s="19">
        <v>0</v>
      </c>
      <c r="EH28" s="19" t="s">
        <v>893</v>
      </c>
      <c r="EJ28" s="19" t="s">
        <v>917</v>
      </c>
      <c r="EK28" s="19" t="s">
        <v>859</v>
      </c>
      <c r="FD28" s="19" t="s">
        <v>860</v>
      </c>
      <c r="FF28" s="19">
        <v>3000</v>
      </c>
      <c r="FG28" s="19">
        <v>3000</v>
      </c>
      <c r="FI28" s="19">
        <v>3000</v>
      </c>
      <c r="FJ28" s="19">
        <v>0</v>
      </c>
      <c r="FK28" s="19">
        <v>0</v>
      </c>
      <c r="FM28" s="19" t="s">
        <v>893</v>
      </c>
      <c r="FO28" s="19" t="s">
        <v>968</v>
      </c>
      <c r="FP28" s="19" t="s">
        <v>860</v>
      </c>
      <c r="FQ28" s="19" t="s">
        <v>969</v>
      </c>
      <c r="FR28" s="19">
        <v>0</v>
      </c>
      <c r="FS28" s="19">
        <v>1</v>
      </c>
      <c r="FT28" s="19">
        <v>0</v>
      </c>
      <c r="FU28" s="19">
        <v>0</v>
      </c>
      <c r="FV28" s="19">
        <v>0</v>
      </c>
      <c r="FW28" s="19">
        <v>0</v>
      </c>
      <c r="FX28" s="19">
        <v>0</v>
      </c>
      <c r="FY28" s="19">
        <v>1</v>
      </c>
      <c r="FZ28" s="19">
        <v>0</v>
      </c>
      <c r="GA28" s="19">
        <v>0</v>
      </c>
      <c r="GB28" s="19">
        <v>0</v>
      </c>
      <c r="GC28" s="19">
        <v>0</v>
      </c>
      <c r="GD28" s="19">
        <v>1</v>
      </c>
      <c r="GE28" s="19">
        <v>0</v>
      </c>
      <c r="GF28" s="19">
        <v>0</v>
      </c>
      <c r="GI28" s="19" t="s">
        <v>860</v>
      </c>
      <c r="GK28" s="19">
        <v>12000</v>
      </c>
      <c r="GL28" s="19">
        <v>12000</v>
      </c>
      <c r="GM28" s="19">
        <v>0</v>
      </c>
      <c r="GN28" s="19">
        <v>0</v>
      </c>
      <c r="GP28" s="19" t="s">
        <v>858</v>
      </c>
      <c r="GS28" s="19" t="s">
        <v>859</v>
      </c>
      <c r="HL28" s="19" t="s">
        <v>860</v>
      </c>
      <c r="HN28" s="19">
        <v>5000</v>
      </c>
      <c r="HO28" s="19">
        <v>5000</v>
      </c>
      <c r="HQ28" s="19">
        <v>5000</v>
      </c>
      <c r="HR28" s="19">
        <v>0</v>
      </c>
      <c r="HS28" s="19">
        <v>0</v>
      </c>
      <c r="HU28" s="19" t="s">
        <v>858</v>
      </c>
      <c r="HX28" s="19" t="s">
        <v>860</v>
      </c>
      <c r="HY28" s="19" t="s">
        <v>882</v>
      </c>
      <c r="HZ28" s="19">
        <v>0</v>
      </c>
      <c r="IA28" s="19">
        <v>0</v>
      </c>
      <c r="IB28" s="19">
        <v>0</v>
      </c>
      <c r="IC28" s="19">
        <v>0</v>
      </c>
      <c r="ID28" s="19">
        <v>0</v>
      </c>
      <c r="IE28" s="19">
        <v>0</v>
      </c>
      <c r="IF28" s="19">
        <v>0</v>
      </c>
      <c r="IG28" s="19">
        <v>1</v>
      </c>
      <c r="IH28" s="19">
        <v>0</v>
      </c>
      <c r="II28" s="19">
        <v>0</v>
      </c>
      <c r="IJ28" s="19">
        <v>0</v>
      </c>
      <c r="IK28" s="19">
        <v>0</v>
      </c>
      <c r="IL28" s="19">
        <v>0</v>
      </c>
      <c r="IM28" s="19">
        <v>0</v>
      </c>
      <c r="IN28" s="19">
        <v>0</v>
      </c>
      <c r="IQ28" s="19" t="s">
        <v>860</v>
      </c>
      <c r="IS28" s="19">
        <v>3500</v>
      </c>
      <c r="IT28" s="19">
        <v>3500</v>
      </c>
      <c r="IV28" s="19">
        <v>3500</v>
      </c>
      <c r="IW28" s="19">
        <v>0</v>
      </c>
      <c r="IX28" s="19">
        <v>0</v>
      </c>
      <c r="IZ28" s="19" t="s">
        <v>858</v>
      </c>
      <c r="JC28" s="19" t="s">
        <v>859</v>
      </c>
      <c r="AAT28" s="37"/>
      <c r="AAV28" s="19" t="s">
        <v>860</v>
      </c>
      <c r="AAW28" s="19" t="s">
        <v>881</v>
      </c>
      <c r="AAX28" s="19">
        <v>0</v>
      </c>
      <c r="AAY28" s="19">
        <v>0</v>
      </c>
      <c r="AAZ28" s="19">
        <v>0</v>
      </c>
      <c r="ABA28" s="19">
        <v>0</v>
      </c>
      <c r="ABB28" s="19">
        <v>0</v>
      </c>
      <c r="ABC28" s="19">
        <v>1</v>
      </c>
      <c r="ABE28" s="19" t="s">
        <v>859</v>
      </c>
      <c r="ABO28" s="19" t="s">
        <v>860</v>
      </c>
      <c r="ABP28" s="19" t="s">
        <v>861</v>
      </c>
      <c r="ABQ28" s="19">
        <v>1</v>
      </c>
      <c r="ABR28" s="19">
        <v>0</v>
      </c>
      <c r="ABS28" s="19">
        <v>0</v>
      </c>
      <c r="ABT28" s="19">
        <v>0</v>
      </c>
      <c r="ABU28" s="19">
        <v>0</v>
      </c>
      <c r="ABV28" s="19">
        <v>0</v>
      </c>
      <c r="ABW28" s="19">
        <v>0</v>
      </c>
      <c r="ABX28" s="19">
        <v>0</v>
      </c>
      <c r="ABY28" s="19">
        <v>0</v>
      </c>
      <c r="ACA28" s="19" t="s">
        <v>860</v>
      </c>
      <c r="ACB28" s="19" t="s">
        <v>861</v>
      </c>
      <c r="ACC28" s="19">
        <v>1</v>
      </c>
      <c r="ACD28" s="19">
        <v>0</v>
      </c>
      <c r="ACE28" s="19">
        <v>0</v>
      </c>
      <c r="ACF28" s="19">
        <v>0</v>
      </c>
      <c r="ACG28" s="19">
        <v>0</v>
      </c>
      <c r="ACH28" s="19">
        <v>0</v>
      </c>
      <c r="ACI28" s="19">
        <v>0</v>
      </c>
      <c r="ACJ28" s="19">
        <v>0</v>
      </c>
      <c r="ACK28" s="19">
        <v>0</v>
      </c>
      <c r="ACM28" s="19" t="s">
        <v>862</v>
      </c>
      <c r="ACN28" s="19">
        <v>481341088</v>
      </c>
      <c r="ACO28" s="19">
        <v>45188.598113425927</v>
      </c>
      <c r="ACR28" s="19" t="s">
        <v>863</v>
      </c>
      <c r="ACT28" s="19" t="s">
        <v>864</v>
      </c>
      <c r="ACV28" s="19">
        <v>27</v>
      </c>
    </row>
    <row r="29" spans="1:776" x14ac:dyDescent="0.3">
      <c r="A29" s="19" t="s">
        <v>970</v>
      </c>
      <c r="B29" s="37">
        <v>45187.308497789352</v>
      </c>
      <c r="C29" s="37">
        <v>45189.433687488432</v>
      </c>
      <c r="D29" s="37">
        <v>45187</v>
      </c>
      <c r="E29" s="19" t="s">
        <v>971</v>
      </c>
      <c r="F29" s="19">
        <v>45187</v>
      </c>
      <c r="G29" s="19" t="s">
        <v>972</v>
      </c>
      <c r="H29" s="19" t="s">
        <v>973</v>
      </c>
      <c r="I29" s="19" t="s">
        <v>973</v>
      </c>
      <c r="J29" s="19" t="s">
        <v>973</v>
      </c>
      <c r="K29" s="19" t="s">
        <v>854</v>
      </c>
      <c r="L29" s="19" t="s">
        <v>974</v>
      </c>
      <c r="M29" s="19">
        <v>0</v>
      </c>
      <c r="N29" s="19">
        <v>1</v>
      </c>
      <c r="O29" s="19">
        <v>1</v>
      </c>
      <c r="P29" s="19">
        <v>1</v>
      </c>
      <c r="Q29" s="19">
        <v>1</v>
      </c>
      <c r="R29" s="19">
        <v>0</v>
      </c>
      <c r="S29" s="19">
        <v>0</v>
      </c>
      <c r="T29" s="19">
        <v>0</v>
      </c>
      <c r="U29" s="19">
        <v>0</v>
      </c>
      <c r="V29" s="19">
        <v>0</v>
      </c>
      <c r="W29" s="19">
        <v>1</v>
      </c>
      <c r="X29" s="19">
        <v>0</v>
      </c>
      <c r="Y29" s="19">
        <v>0</v>
      </c>
      <c r="Z29" s="19">
        <v>1</v>
      </c>
      <c r="AA29" s="19">
        <v>1</v>
      </c>
      <c r="AB29" s="19">
        <v>0</v>
      </c>
      <c r="AC29" s="19">
        <v>1</v>
      </c>
      <c r="AD29" s="19">
        <v>1</v>
      </c>
      <c r="AE29" s="19">
        <v>1</v>
      </c>
      <c r="AF29" s="19">
        <v>1</v>
      </c>
      <c r="AG29" s="19">
        <v>0</v>
      </c>
      <c r="AH29" s="19">
        <v>0</v>
      </c>
      <c r="AI29" s="19">
        <v>0</v>
      </c>
      <c r="BO29" s="19" t="s">
        <v>860</v>
      </c>
      <c r="BQ29" s="19">
        <v>1500</v>
      </c>
      <c r="BR29" s="19">
        <v>1500</v>
      </c>
      <c r="BT29" s="19">
        <v>1500</v>
      </c>
      <c r="BU29" s="19">
        <v>0</v>
      </c>
      <c r="BV29" s="19">
        <v>0</v>
      </c>
      <c r="BX29" s="19" t="s">
        <v>897</v>
      </c>
      <c r="BY29" s="19" t="s">
        <v>898</v>
      </c>
      <c r="CA29" s="19" t="s">
        <v>859</v>
      </c>
      <c r="CT29" s="19" t="s">
        <v>860</v>
      </c>
      <c r="CV29" s="19">
        <v>3000</v>
      </c>
      <c r="CW29" s="19">
        <v>3000</v>
      </c>
      <c r="CY29" s="19">
        <v>3000</v>
      </c>
      <c r="CZ29" s="19">
        <v>0</v>
      </c>
      <c r="DA29" s="19">
        <v>0</v>
      </c>
      <c r="DC29" s="19" t="s">
        <v>897</v>
      </c>
      <c r="DD29" s="19" t="s">
        <v>898</v>
      </c>
      <c r="DF29" s="19" t="s">
        <v>859</v>
      </c>
      <c r="DY29" s="19" t="s">
        <v>860</v>
      </c>
      <c r="EA29" s="19">
        <v>4500</v>
      </c>
      <c r="EB29" s="19">
        <v>4500</v>
      </c>
      <c r="ED29" s="19">
        <v>4500</v>
      </c>
      <c r="EE29" s="19">
        <v>0</v>
      </c>
      <c r="EF29" s="19">
        <v>0</v>
      </c>
      <c r="EH29" s="19" t="s">
        <v>897</v>
      </c>
      <c r="EI29" s="19" t="s">
        <v>898</v>
      </c>
      <c r="EK29" s="19" t="s">
        <v>859</v>
      </c>
      <c r="FD29" s="19" t="s">
        <v>860</v>
      </c>
      <c r="FF29" s="19">
        <v>3000</v>
      </c>
      <c r="FG29" s="19">
        <v>3000</v>
      </c>
      <c r="FI29" s="19">
        <v>3000</v>
      </c>
      <c r="FJ29" s="19">
        <v>0</v>
      </c>
      <c r="FK29" s="19">
        <v>0</v>
      </c>
      <c r="FM29" s="19" t="s">
        <v>897</v>
      </c>
      <c r="FN29" s="19" t="s">
        <v>898</v>
      </c>
      <c r="FP29" s="19" t="s">
        <v>859</v>
      </c>
      <c r="MF29" s="19" t="s">
        <v>975</v>
      </c>
      <c r="MG29" s="19">
        <v>500</v>
      </c>
      <c r="MH29" s="19">
        <v>200</v>
      </c>
      <c r="MI29" s="19">
        <v>200</v>
      </c>
      <c r="MK29" s="19">
        <v>200</v>
      </c>
      <c r="ML29" s="19">
        <v>0</v>
      </c>
      <c r="MM29" s="19">
        <v>0</v>
      </c>
      <c r="MO29" s="19" t="s">
        <v>897</v>
      </c>
      <c r="MP29" s="19" t="s">
        <v>898</v>
      </c>
      <c r="MR29" s="19" t="s">
        <v>859</v>
      </c>
      <c r="QZ29" s="19" t="s">
        <v>860</v>
      </c>
      <c r="RB29" s="19">
        <v>1250</v>
      </c>
      <c r="RC29" s="19">
        <v>1250</v>
      </c>
      <c r="RE29" s="19">
        <v>1300</v>
      </c>
      <c r="RF29" s="19">
        <v>-3.8461538461538458</v>
      </c>
      <c r="RG29" s="19">
        <v>-50</v>
      </c>
      <c r="RI29" s="19" t="s">
        <v>897</v>
      </c>
      <c r="RJ29" s="19" t="s">
        <v>898</v>
      </c>
      <c r="RL29" s="19" t="s">
        <v>859</v>
      </c>
      <c r="SE29" s="19" t="s">
        <v>856</v>
      </c>
      <c r="SG29" s="19">
        <v>250</v>
      </c>
      <c r="SH29" s="19">
        <v>250</v>
      </c>
      <c r="SJ29" s="19">
        <v>250</v>
      </c>
      <c r="SK29" s="19">
        <v>0</v>
      </c>
      <c r="SL29" s="19">
        <v>0</v>
      </c>
      <c r="SN29" s="19" t="s">
        <v>897</v>
      </c>
      <c r="SO29" s="19" t="s">
        <v>898</v>
      </c>
      <c r="SQ29" s="19" t="s">
        <v>859</v>
      </c>
      <c r="TJ29" s="19" t="s">
        <v>856</v>
      </c>
      <c r="TL29" s="19">
        <v>100</v>
      </c>
      <c r="TM29" s="19">
        <v>100</v>
      </c>
      <c r="TO29" s="19">
        <v>100</v>
      </c>
      <c r="TP29" s="19">
        <v>0</v>
      </c>
      <c r="TQ29" s="19">
        <v>0</v>
      </c>
      <c r="TS29" s="19" t="s">
        <v>897</v>
      </c>
      <c r="TT29" s="19" t="s">
        <v>898</v>
      </c>
      <c r="TV29" s="19" t="s">
        <v>859</v>
      </c>
      <c r="UO29" s="19" t="s">
        <v>860</v>
      </c>
      <c r="UQ29" s="19">
        <v>250</v>
      </c>
      <c r="UR29" s="19">
        <v>250</v>
      </c>
      <c r="UT29" s="19">
        <v>250</v>
      </c>
      <c r="UU29" s="19">
        <v>0</v>
      </c>
      <c r="UV29" s="19">
        <v>0</v>
      </c>
      <c r="UX29" s="19" t="s">
        <v>897</v>
      </c>
      <c r="UY29" s="19" t="s">
        <v>898</v>
      </c>
      <c r="VA29" s="19" t="s">
        <v>859</v>
      </c>
      <c r="VT29" s="19" t="s">
        <v>860</v>
      </c>
      <c r="VV29" s="19">
        <v>1000</v>
      </c>
      <c r="VW29" s="19">
        <v>1000</v>
      </c>
      <c r="VY29" s="19">
        <v>1000</v>
      </c>
      <c r="VZ29" s="19">
        <v>0</v>
      </c>
      <c r="WA29" s="19">
        <v>0</v>
      </c>
      <c r="WC29" s="19" t="s">
        <v>897</v>
      </c>
      <c r="WD29" s="19" t="s">
        <v>898</v>
      </c>
      <c r="WF29" s="19" t="s">
        <v>859</v>
      </c>
      <c r="WY29" s="19" t="s">
        <v>860</v>
      </c>
      <c r="XA29" s="19">
        <v>2500</v>
      </c>
      <c r="XB29" s="19">
        <v>2500</v>
      </c>
      <c r="XD29" s="19">
        <v>2500</v>
      </c>
      <c r="XE29" s="19">
        <v>0</v>
      </c>
      <c r="XF29" s="19">
        <v>0</v>
      </c>
      <c r="XH29" s="19" t="s">
        <v>897</v>
      </c>
      <c r="XI29" s="19" t="s">
        <v>898</v>
      </c>
      <c r="XK29" s="19" t="s">
        <v>859</v>
      </c>
      <c r="AAT29" s="37"/>
      <c r="AAV29" s="19" t="s">
        <v>860</v>
      </c>
      <c r="AAW29" s="19" t="s">
        <v>976</v>
      </c>
      <c r="AAX29" s="19">
        <v>1</v>
      </c>
      <c r="AAY29" s="19">
        <v>1</v>
      </c>
      <c r="AAZ29" s="19">
        <v>0</v>
      </c>
      <c r="ABA29" s="19">
        <v>0</v>
      </c>
      <c r="ABB29" s="19">
        <v>0</v>
      </c>
      <c r="ABC29" s="19">
        <v>0</v>
      </c>
      <c r="ABE29" s="19" t="s">
        <v>859</v>
      </c>
      <c r="ABO29" s="19" t="s">
        <v>859</v>
      </c>
      <c r="ACA29" s="19" t="s">
        <v>859</v>
      </c>
      <c r="ACM29" s="19" t="s">
        <v>896</v>
      </c>
      <c r="ACN29" s="19">
        <v>481665643</v>
      </c>
      <c r="ACO29" s="19">
        <v>45189.435393518521</v>
      </c>
      <c r="ACR29" s="19" t="s">
        <v>863</v>
      </c>
      <c r="ACT29" s="19" t="s">
        <v>864</v>
      </c>
      <c r="ACV29" s="19">
        <v>28</v>
      </c>
    </row>
    <row r="30" spans="1:776" x14ac:dyDescent="0.3">
      <c r="A30" s="19" t="s">
        <v>977</v>
      </c>
      <c r="B30" s="37">
        <v>45187.351986701389</v>
      </c>
      <c r="C30" s="37">
        <v>45187.358685995372</v>
      </c>
      <c r="D30" s="37">
        <v>45187</v>
      </c>
      <c r="E30" s="19" t="s">
        <v>971</v>
      </c>
      <c r="F30" s="19">
        <v>45187</v>
      </c>
      <c r="G30" s="19" t="s">
        <v>972</v>
      </c>
      <c r="H30" s="19" t="s">
        <v>973</v>
      </c>
      <c r="I30" s="19" t="s">
        <v>973</v>
      </c>
      <c r="J30" s="19" t="s">
        <v>973</v>
      </c>
      <c r="K30" s="19" t="s">
        <v>854</v>
      </c>
      <c r="L30" s="19" t="s">
        <v>978</v>
      </c>
      <c r="M30" s="19">
        <v>0</v>
      </c>
      <c r="N30" s="19">
        <v>1</v>
      </c>
      <c r="O30" s="19">
        <v>1</v>
      </c>
      <c r="P30" s="19">
        <v>1</v>
      </c>
      <c r="Q30" s="19">
        <v>1</v>
      </c>
      <c r="R30" s="19">
        <v>0</v>
      </c>
      <c r="S30" s="19">
        <v>0</v>
      </c>
      <c r="T30" s="19">
        <v>1</v>
      </c>
      <c r="U30" s="19">
        <v>0</v>
      </c>
      <c r="V30" s="19">
        <v>0</v>
      </c>
      <c r="W30" s="19">
        <v>1</v>
      </c>
      <c r="X30" s="19">
        <v>0</v>
      </c>
      <c r="Y30" s="19">
        <v>0</v>
      </c>
      <c r="Z30" s="19">
        <v>1</v>
      </c>
      <c r="AA30" s="19">
        <v>1</v>
      </c>
      <c r="AB30" s="19">
        <v>0</v>
      </c>
      <c r="AC30" s="19">
        <v>1</v>
      </c>
      <c r="AD30" s="19">
        <v>1</v>
      </c>
      <c r="AE30" s="19">
        <v>1</v>
      </c>
      <c r="AF30" s="19">
        <v>1</v>
      </c>
      <c r="AG30" s="19">
        <v>0</v>
      </c>
      <c r="AH30" s="19">
        <v>0</v>
      </c>
      <c r="AI30" s="19">
        <v>0</v>
      </c>
      <c r="BO30" s="19" t="s">
        <v>860</v>
      </c>
      <c r="BQ30" s="19">
        <v>1500</v>
      </c>
      <c r="BR30" s="19">
        <v>1500</v>
      </c>
      <c r="BT30" s="19">
        <v>1500</v>
      </c>
      <c r="BU30" s="19">
        <v>0</v>
      </c>
      <c r="BV30" s="19">
        <v>0</v>
      </c>
      <c r="BX30" s="19" t="s">
        <v>897</v>
      </c>
      <c r="BY30" s="19" t="s">
        <v>898</v>
      </c>
      <c r="CA30" s="19" t="s">
        <v>859</v>
      </c>
      <c r="CT30" s="19" t="s">
        <v>860</v>
      </c>
      <c r="CV30" s="19">
        <v>3000</v>
      </c>
      <c r="CW30" s="19">
        <v>3000</v>
      </c>
      <c r="CY30" s="19">
        <v>3000</v>
      </c>
      <c r="CZ30" s="19">
        <v>0</v>
      </c>
      <c r="DA30" s="19">
        <v>0</v>
      </c>
      <c r="DC30" s="19" t="s">
        <v>893</v>
      </c>
      <c r="DE30" s="19" t="s">
        <v>894</v>
      </c>
      <c r="DF30" s="19" t="s">
        <v>860</v>
      </c>
      <c r="DG30" s="19" t="s">
        <v>979</v>
      </c>
      <c r="DH30" s="19">
        <v>0</v>
      </c>
      <c r="DI30" s="19">
        <v>0</v>
      </c>
      <c r="DJ30" s="19">
        <v>0</v>
      </c>
      <c r="DK30" s="19">
        <v>0</v>
      </c>
      <c r="DL30" s="19">
        <v>0</v>
      </c>
      <c r="DM30" s="19">
        <v>1</v>
      </c>
      <c r="DN30" s="19">
        <v>0</v>
      </c>
      <c r="DO30" s="19">
        <v>0</v>
      </c>
      <c r="DP30" s="19">
        <v>0</v>
      </c>
      <c r="DQ30" s="19">
        <v>0</v>
      </c>
      <c r="DR30" s="19">
        <v>0</v>
      </c>
      <c r="DS30" s="19">
        <v>0</v>
      </c>
      <c r="DT30" s="19">
        <v>0</v>
      </c>
      <c r="DU30" s="19">
        <v>0</v>
      </c>
      <c r="DV30" s="19">
        <v>0</v>
      </c>
      <c r="DY30" s="19" t="s">
        <v>860</v>
      </c>
      <c r="EA30" s="19">
        <v>4500</v>
      </c>
      <c r="EB30" s="19">
        <v>4500</v>
      </c>
      <c r="ED30" s="19">
        <v>4500</v>
      </c>
      <c r="EE30" s="19">
        <v>0</v>
      </c>
      <c r="EF30" s="19">
        <v>0</v>
      </c>
      <c r="EH30" s="19" t="s">
        <v>893</v>
      </c>
      <c r="EJ30" s="19" t="s">
        <v>894</v>
      </c>
      <c r="EK30" s="19" t="s">
        <v>860</v>
      </c>
      <c r="EL30" s="19" t="s">
        <v>979</v>
      </c>
      <c r="EM30" s="19">
        <v>0</v>
      </c>
      <c r="EN30" s="19">
        <v>0</v>
      </c>
      <c r="EO30" s="19">
        <v>0</v>
      </c>
      <c r="EP30" s="19">
        <v>0</v>
      </c>
      <c r="EQ30" s="19">
        <v>0</v>
      </c>
      <c r="ER30" s="19">
        <v>1</v>
      </c>
      <c r="ES30" s="19">
        <v>0</v>
      </c>
      <c r="ET30" s="19">
        <v>0</v>
      </c>
      <c r="EU30" s="19">
        <v>0</v>
      </c>
      <c r="EV30" s="19">
        <v>0</v>
      </c>
      <c r="EW30" s="19">
        <v>0</v>
      </c>
      <c r="EX30" s="19">
        <v>0</v>
      </c>
      <c r="EY30" s="19">
        <v>0</v>
      </c>
      <c r="EZ30" s="19">
        <v>0</v>
      </c>
      <c r="FA30" s="19">
        <v>0</v>
      </c>
      <c r="FD30" s="19" t="s">
        <v>860</v>
      </c>
      <c r="FF30" s="19">
        <v>3000</v>
      </c>
      <c r="FG30" s="19">
        <v>3000</v>
      </c>
      <c r="FI30" s="19">
        <v>3000</v>
      </c>
      <c r="FJ30" s="19">
        <v>0</v>
      </c>
      <c r="FK30" s="19">
        <v>0</v>
      </c>
      <c r="FM30" s="19" t="s">
        <v>893</v>
      </c>
      <c r="FO30" s="19" t="s">
        <v>894</v>
      </c>
      <c r="FP30" s="19" t="s">
        <v>860</v>
      </c>
      <c r="FQ30" s="19" t="s">
        <v>979</v>
      </c>
      <c r="FR30" s="19">
        <v>0</v>
      </c>
      <c r="FS30" s="19">
        <v>0</v>
      </c>
      <c r="FT30" s="19">
        <v>0</v>
      </c>
      <c r="FU30" s="19">
        <v>0</v>
      </c>
      <c r="FV30" s="19">
        <v>0</v>
      </c>
      <c r="FW30" s="19">
        <v>1</v>
      </c>
      <c r="FX30" s="19">
        <v>0</v>
      </c>
      <c r="FY30" s="19">
        <v>0</v>
      </c>
      <c r="FZ30" s="19">
        <v>0</v>
      </c>
      <c r="GA30" s="19">
        <v>0</v>
      </c>
      <c r="GB30" s="19">
        <v>0</v>
      </c>
      <c r="GC30" s="19">
        <v>0</v>
      </c>
      <c r="GD30" s="19">
        <v>0</v>
      </c>
      <c r="GE30" s="19">
        <v>0</v>
      </c>
      <c r="GF30" s="19">
        <v>0</v>
      </c>
      <c r="IQ30" s="19" t="s">
        <v>860</v>
      </c>
      <c r="IS30" s="19">
        <v>7500</v>
      </c>
      <c r="IT30" s="19">
        <v>7500</v>
      </c>
      <c r="IV30" s="19">
        <v>7500</v>
      </c>
      <c r="IW30" s="19">
        <v>0</v>
      </c>
      <c r="IX30" s="19">
        <v>0</v>
      </c>
      <c r="IZ30" s="19" t="s">
        <v>897</v>
      </c>
      <c r="JA30" s="19" t="s">
        <v>898</v>
      </c>
      <c r="JC30" s="19" t="s">
        <v>860</v>
      </c>
      <c r="JD30" s="19" t="s">
        <v>980</v>
      </c>
      <c r="JE30" s="19">
        <v>0</v>
      </c>
      <c r="JF30" s="19">
        <v>0</v>
      </c>
      <c r="JG30" s="19">
        <v>0</v>
      </c>
      <c r="JH30" s="19">
        <v>0</v>
      </c>
      <c r="JI30" s="19">
        <v>0</v>
      </c>
      <c r="JJ30" s="19">
        <v>0</v>
      </c>
      <c r="JK30" s="19">
        <v>0</v>
      </c>
      <c r="JL30" s="19">
        <v>1</v>
      </c>
      <c r="JM30" s="19">
        <v>0</v>
      </c>
      <c r="JN30" s="19">
        <v>1</v>
      </c>
      <c r="JO30" s="19">
        <v>0</v>
      </c>
      <c r="JP30" s="19">
        <v>0</v>
      </c>
      <c r="JQ30" s="19">
        <v>0</v>
      </c>
      <c r="JR30" s="19">
        <v>0</v>
      </c>
      <c r="JS30" s="19">
        <v>0</v>
      </c>
      <c r="MF30" s="19" t="s">
        <v>856</v>
      </c>
      <c r="MH30" s="19">
        <v>200</v>
      </c>
      <c r="MI30" s="19">
        <v>200</v>
      </c>
      <c r="MK30" s="19">
        <v>200</v>
      </c>
      <c r="ML30" s="19">
        <v>0</v>
      </c>
      <c r="MM30" s="19">
        <v>0</v>
      </c>
      <c r="MO30" s="19" t="s">
        <v>897</v>
      </c>
      <c r="MP30" s="19" t="s">
        <v>898</v>
      </c>
      <c r="MR30" s="19" t="s">
        <v>859</v>
      </c>
      <c r="QZ30" s="19" t="s">
        <v>860</v>
      </c>
      <c r="RB30" s="19">
        <v>1250</v>
      </c>
      <c r="RC30" s="19">
        <v>1250</v>
      </c>
      <c r="RE30" s="19">
        <v>1300</v>
      </c>
      <c r="RF30" s="19">
        <v>-3.8461538461538458</v>
      </c>
      <c r="RG30" s="19">
        <v>-50</v>
      </c>
      <c r="RI30" s="19" t="s">
        <v>897</v>
      </c>
      <c r="RJ30" s="19" t="s">
        <v>898</v>
      </c>
      <c r="RL30" s="19" t="s">
        <v>859</v>
      </c>
      <c r="SE30" s="19" t="s">
        <v>856</v>
      </c>
      <c r="SG30" s="19">
        <v>250</v>
      </c>
      <c r="SH30" s="19">
        <v>250</v>
      </c>
      <c r="SJ30" s="19">
        <v>250</v>
      </c>
      <c r="SK30" s="19">
        <v>0</v>
      </c>
      <c r="SL30" s="19">
        <v>0</v>
      </c>
      <c r="SN30" s="19" t="s">
        <v>897</v>
      </c>
      <c r="SO30" s="19" t="s">
        <v>898</v>
      </c>
      <c r="SQ30" s="19" t="s">
        <v>859</v>
      </c>
      <c r="TJ30" s="19" t="s">
        <v>856</v>
      </c>
      <c r="TL30" s="19">
        <v>100</v>
      </c>
      <c r="TM30" s="19">
        <v>100</v>
      </c>
      <c r="TO30" s="19">
        <v>100</v>
      </c>
      <c r="TP30" s="19">
        <v>0</v>
      </c>
      <c r="TQ30" s="19">
        <v>0</v>
      </c>
      <c r="TS30" s="19" t="s">
        <v>897</v>
      </c>
      <c r="TT30" s="19" t="s">
        <v>898</v>
      </c>
      <c r="TV30" s="19" t="s">
        <v>859</v>
      </c>
      <c r="UO30" s="19" t="s">
        <v>860</v>
      </c>
      <c r="UQ30" s="19">
        <v>250</v>
      </c>
      <c r="UR30" s="19">
        <v>250</v>
      </c>
      <c r="UT30" s="19">
        <v>250</v>
      </c>
      <c r="UU30" s="19">
        <v>0</v>
      </c>
      <c r="UV30" s="19">
        <v>0</v>
      </c>
      <c r="UX30" s="19" t="s">
        <v>897</v>
      </c>
      <c r="UY30" s="19" t="s">
        <v>898</v>
      </c>
      <c r="VA30" s="19" t="s">
        <v>859</v>
      </c>
      <c r="VT30" s="19" t="s">
        <v>860</v>
      </c>
      <c r="VV30" s="19">
        <v>1000</v>
      </c>
      <c r="VW30" s="19">
        <v>1000</v>
      </c>
      <c r="VY30" s="19">
        <v>1000</v>
      </c>
      <c r="VZ30" s="19">
        <v>0</v>
      </c>
      <c r="WA30" s="19">
        <v>0</v>
      </c>
      <c r="WC30" s="19" t="s">
        <v>893</v>
      </c>
      <c r="WE30" s="19" t="s">
        <v>894</v>
      </c>
      <c r="WF30" s="19" t="s">
        <v>860</v>
      </c>
      <c r="WG30" s="19" t="s">
        <v>979</v>
      </c>
      <c r="WH30" s="19">
        <v>0</v>
      </c>
      <c r="WI30" s="19">
        <v>0</v>
      </c>
      <c r="WJ30" s="19">
        <v>0</v>
      </c>
      <c r="WK30" s="19">
        <v>0</v>
      </c>
      <c r="WL30" s="19">
        <v>0</v>
      </c>
      <c r="WM30" s="19">
        <v>1</v>
      </c>
      <c r="WN30" s="19">
        <v>0</v>
      </c>
      <c r="WO30" s="19">
        <v>0</v>
      </c>
      <c r="WP30" s="19">
        <v>0</v>
      </c>
      <c r="WQ30" s="19">
        <v>0</v>
      </c>
      <c r="WR30" s="19">
        <v>0</v>
      </c>
      <c r="WS30" s="19">
        <v>0</v>
      </c>
      <c r="WT30" s="19">
        <v>0</v>
      </c>
      <c r="WU30" s="19">
        <v>0</v>
      </c>
      <c r="WV30" s="19">
        <v>0</v>
      </c>
      <c r="WY30" s="19" t="s">
        <v>860</v>
      </c>
      <c r="XA30" s="19">
        <v>2500</v>
      </c>
      <c r="XB30" s="19">
        <v>2500</v>
      </c>
      <c r="XD30" s="19">
        <v>2500</v>
      </c>
      <c r="XE30" s="19">
        <v>0</v>
      </c>
      <c r="XF30" s="19">
        <v>0</v>
      </c>
      <c r="XH30" s="19" t="s">
        <v>893</v>
      </c>
      <c r="XJ30" s="19" t="s">
        <v>894</v>
      </c>
      <c r="XK30" s="19" t="s">
        <v>860</v>
      </c>
      <c r="XL30" s="19" t="s">
        <v>979</v>
      </c>
      <c r="XM30" s="19">
        <v>0</v>
      </c>
      <c r="XN30" s="19">
        <v>0</v>
      </c>
      <c r="XO30" s="19">
        <v>0</v>
      </c>
      <c r="XP30" s="19">
        <v>0</v>
      </c>
      <c r="XQ30" s="19">
        <v>0</v>
      </c>
      <c r="XR30" s="19">
        <v>1</v>
      </c>
      <c r="XS30" s="19">
        <v>0</v>
      </c>
      <c r="XT30" s="19">
        <v>0</v>
      </c>
      <c r="XU30" s="19">
        <v>0</v>
      </c>
      <c r="XV30" s="19">
        <v>0</v>
      </c>
      <c r="XW30" s="19">
        <v>0</v>
      </c>
      <c r="XX30" s="19">
        <v>0</v>
      </c>
      <c r="XY30" s="19">
        <v>0</v>
      </c>
      <c r="XZ30" s="19">
        <v>0</v>
      </c>
      <c r="YA30" s="19">
        <v>0</v>
      </c>
      <c r="AAT30" s="37"/>
      <c r="AAV30" s="19" t="s">
        <v>860</v>
      </c>
      <c r="AAW30" s="19" t="s">
        <v>905</v>
      </c>
      <c r="AAX30" s="19">
        <v>0</v>
      </c>
      <c r="AAY30" s="19">
        <v>1</v>
      </c>
      <c r="AAZ30" s="19">
        <v>0</v>
      </c>
      <c r="ABA30" s="19">
        <v>0</v>
      </c>
      <c r="ABB30" s="19">
        <v>0</v>
      </c>
      <c r="ABC30" s="19">
        <v>0</v>
      </c>
      <c r="ABE30" s="19" t="s">
        <v>860</v>
      </c>
      <c r="ABF30" s="19" t="s">
        <v>881</v>
      </c>
      <c r="ABG30" s="19">
        <v>0</v>
      </c>
      <c r="ABH30" s="19">
        <v>0</v>
      </c>
      <c r="ABI30" s="19">
        <v>0</v>
      </c>
      <c r="ABJ30" s="19">
        <v>0</v>
      </c>
      <c r="ABK30" s="19">
        <v>0</v>
      </c>
      <c r="ABL30" s="19">
        <v>0</v>
      </c>
      <c r="ABM30" s="19">
        <v>1</v>
      </c>
      <c r="ABO30" s="19" t="s">
        <v>859</v>
      </c>
      <c r="ACA30" s="19" t="s">
        <v>859</v>
      </c>
      <c r="ACM30" s="19" t="s">
        <v>896</v>
      </c>
      <c r="ACN30" s="19">
        <v>481665659</v>
      </c>
      <c r="ACO30" s="19">
        <v>45189.435416666667</v>
      </c>
      <c r="ACR30" s="19" t="s">
        <v>863</v>
      </c>
      <c r="ACT30" s="19" t="s">
        <v>864</v>
      </c>
      <c r="ACV30" s="19">
        <v>29</v>
      </c>
    </row>
    <row r="31" spans="1:776" x14ac:dyDescent="0.3">
      <c r="A31" s="19" t="s">
        <v>981</v>
      </c>
      <c r="B31" s="37">
        <v>45187.36540711805</v>
      </c>
      <c r="C31" s="37">
        <v>45187.369179513888</v>
      </c>
      <c r="D31" s="37">
        <v>45187</v>
      </c>
      <c r="E31" s="19" t="s">
        <v>971</v>
      </c>
      <c r="F31" s="19">
        <v>45187</v>
      </c>
      <c r="G31" s="19" t="s">
        <v>972</v>
      </c>
      <c r="H31" s="19" t="s">
        <v>973</v>
      </c>
      <c r="I31" s="19" t="s">
        <v>973</v>
      </c>
      <c r="J31" s="19" t="s">
        <v>973</v>
      </c>
      <c r="K31" s="19" t="s">
        <v>854</v>
      </c>
      <c r="L31" s="19" t="s">
        <v>974</v>
      </c>
      <c r="M31" s="19">
        <v>0</v>
      </c>
      <c r="N31" s="19">
        <v>1</v>
      </c>
      <c r="O31" s="19">
        <v>1</v>
      </c>
      <c r="P31" s="19">
        <v>1</v>
      </c>
      <c r="Q31" s="19">
        <v>1</v>
      </c>
      <c r="R31" s="19">
        <v>0</v>
      </c>
      <c r="S31" s="19">
        <v>0</v>
      </c>
      <c r="T31" s="19">
        <v>0</v>
      </c>
      <c r="U31" s="19">
        <v>0</v>
      </c>
      <c r="V31" s="19">
        <v>0</v>
      </c>
      <c r="W31" s="19">
        <v>1</v>
      </c>
      <c r="X31" s="19">
        <v>0</v>
      </c>
      <c r="Y31" s="19">
        <v>0</v>
      </c>
      <c r="Z31" s="19">
        <v>1</v>
      </c>
      <c r="AA31" s="19">
        <v>1</v>
      </c>
      <c r="AB31" s="19">
        <v>0</v>
      </c>
      <c r="AC31" s="19">
        <v>1</v>
      </c>
      <c r="AD31" s="19">
        <v>1</v>
      </c>
      <c r="AE31" s="19">
        <v>1</v>
      </c>
      <c r="AF31" s="19">
        <v>1</v>
      </c>
      <c r="AG31" s="19">
        <v>0</v>
      </c>
      <c r="AH31" s="19">
        <v>0</v>
      </c>
      <c r="AI31" s="19">
        <v>0</v>
      </c>
      <c r="BO31" s="19" t="s">
        <v>860</v>
      </c>
      <c r="BQ31" s="19">
        <v>1500</v>
      </c>
      <c r="BR31" s="19">
        <v>1500</v>
      </c>
      <c r="BT31" s="19">
        <v>1500</v>
      </c>
      <c r="BU31" s="19">
        <v>0</v>
      </c>
      <c r="BV31" s="19">
        <v>0</v>
      </c>
      <c r="BX31" s="19" t="s">
        <v>897</v>
      </c>
      <c r="BY31" s="19" t="s">
        <v>898</v>
      </c>
      <c r="CA31" s="19" t="s">
        <v>859</v>
      </c>
      <c r="CT31" s="19" t="s">
        <v>860</v>
      </c>
      <c r="CV31" s="19">
        <v>3000</v>
      </c>
      <c r="CW31" s="19">
        <v>3000</v>
      </c>
      <c r="CY31" s="19">
        <v>3000</v>
      </c>
      <c r="CZ31" s="19">
        <v>0</v>
      </c>
      <c r="DA31" s="19">
        <v>0</v>
      </c>
      <c r="DC31" s="19" t="s">
        <v>897</v>
      </c>
      <c r="DD31" s="19" t="s">
        <v>898</v>
      </c>
      <c r="DF31" s="19" t="s">
        <v>859</v>
      </c>
      <c r="DY31" s="19" t="s">
        <v>860</v>
      </c>
      <c r="EA31" s="19">
        <v>4500</v>
      </c>
      <c r="EB31" s="19">
        <v>4500</v>
      </c>
      <c r="ED31" s="19">
        <v>4500</v>
      </c>
      <c r="EE31" s="19">
        <v>0</v>
      </c>
      <c r="EF31" s="19">
        <v>0</v>
      </c>
      <c r="EH31" s="19" t="s">
        <v>897</v>
      </c>
      <c r="EI31" s="19" t="s">
        <v>898</v>
      </c>
      <c r="EK31" s="19" t="s">
        <v>859</v>
      </c>
      <c r="FD31" s="19" t="s">
        <v>860</v>
      </c>
      <c r="FF31" s="19">
        <v>3000</v>
      </c>
      <c r="FG31" s="19">
        <v>3000</v>
      </c>
      <c r="FI31" s="19">
        <v>3000</v>
      </c>
      <c r="FJ31" s="19">
        <v>0</v>
      </c>
      <c r="FK31" s="19">
        <v>0</v>
      </c>
      <c r="FM31" s="19" t="s">
        <v>897</v>
      </c>
      <c r="FN31" s="19" t="s">
        <v>898</v>
      </c>
      <c r="FP31" s="19" t="s">
        <v>859</v>
      </c>
      <c r="MF31" s="19" t="s">
        <v>856</v>
      </c>
      <c r="MH31" s="19">
        <v>200</v>
      </c>
      <c r="MI31" s="19">
        <v>200</v>
      </c>
      <c r="MK31" s="19">
        <v>200</v>
      </c>
      <c r="ML31" s="19">
        <v>0</v>
      </c>
      <c r="MM31" s="19">
        <v>0</v>
      </c>
      <c r="MO31" s="19" t="s">
        <v>897</v>
      </c>
      <c r="MP31" s="19" t="s">
        <v>898</v>
      </c>
      <c r="MR31" s="19" t="s">
        <v>859</v>
      </c>
      <c r="QZ31" s="19" t="s">
        <v>860</v>
      </c>
      <c r="RB31" s="19">
        <v>1250</v>
      </c>
      <c r="RC31" s="19">
        <v>1250</v>
      </c>
      <c r="RE31" s="19">
        <v>1300</v>
      </c>
      <c r="RF31" s="19">
        <v>-3.8461538461538458</v>
      </c>
      <c r="RG31" s="19">
        <v>-50</v>
      </c>
      <c r="RI31" s="19" t="s">
        <v>897</v>
      </c>
      <c r="RJ31" s="19" t="s">
        <v>898</v>
      </c>
      <c r="RL31" s="19" t="s">
        <v>859</v>
      </c>
      <c r="SE31" s="19" t="s">
        <v>856</v>
      </c>
      <c r="SG31" s="19">
        <v>250</v>
      </c>
      <c r="SH31" s="19">
        <v>250</v>
      </c>
      <c r="SJ31" s="19">
        <v>250</v>
      </c>
      <c r="SK31" s="19">
        <v>0</v>
      </c>
      <c r="SL31" s="19">
        <v>0</v>
      </c>
      <c r="SN31" s="19" t="s">
        <v>897</v>
      </c>
      <c r="SO31" s="19" t="s">
        <v>898</v>
      </c>
      <c r="SQ31" s="19" t="s">
        <v>859</v>
      </c>
      <c r="TJ31" s="19" t="s">
        <v>856</v>
      </c>
      <c r="TL31" s="19">
        <v>100</v>
      </c>
      <c r="TM31" s="19">
        <v>100</v>
      </c>
      <c r="TO31" s="19">
        <v>100</v>
      </c>
      <c r="TP31" s="19">
        <v>0</v>
      </c>
      <c r="TQ31" s="19">
        <v>0</v>
      </c>
      <c r="TS31" s="19" t="s">
        <v>897</v>
      </c>
      <c r="TT31" s="19" t="s">
        <v>898</v>
      </c>
      <c r="TV31" s="19" t="s">
        <v>859</v>
      </c>
      <c r="UO31" s="19" t="s">
        <v>860</v>
      </c>
      <c r="UQ31" s="19">
        <v>250</v>
      </c>
      <c r="UR31" s="19">
        <v>250</v>
      </c>
      <c r="UT31" s="19">
        <v>250</v>
      </c>
      <c r="UU31" s="19">
        <v>0</v>
      </c>
      <c r="UV31" s="19">
        <v>0</v>
      </c>
      <c r="UX31" s="19" t="s">
        <v>897</v>
      </c>
      <c r="UY31" s="19" t="s">
        <v>898</v>
      </c>
      <c r="VA31" s="19" t="s">
        <v>859</v>
      </c>
      <c r="VT31" s="19" t="s">
        <v>860</v>
      </c>
      <c r="VV31" s="19">
        <v>1000</v>
      </c>
      <c r="VW31" s="19">
        <v>1000</v>
      </c>
      <c r="VY31" s="19">
        <v>1000</v>
      </c>
      <c r="VZ31" s="19">
        <v>0</v>
      </c>
      <c r="WA31" s="19">
        <v>0</v>
      </c>
      <c r="WC31" s="19" t="s">
        <v>897</v>
      </c>
      <c r="WD31" s="19" t="s">
        <v>898</v>
      </c>
      <c r="WF31" s="19" t="s">
        <v>859</v>
      </c>
      <c r="WY31" s="19" t="s">
        <v>860</v>
      </c>
      <c r="XA31" s="19">
        <v>2500</v>
      </c>
      <c r="XB31" s="19">
        <v>2500</v>
      </c>
      <c r="XD31" s="19">
        <v>2500</v>
      </c>
      <c r="XE31" s="19">
        <v>0</v>
      </c>
      <c r="XF31" s="19">
        <v>0</v>
      </c>
      <c r="XH31" s="19" t="s">
        <v>897</v>
      </c>
      <c r="XI31" s="19" t="s">
        <v>898</v>
      </c>
      <c r="XK31" s="19" t="s">
        <v>859</v>
      </c>
      <c r="AAT31" s="37"/>
      <c r="AAV31" s="19" t="s">
        <v>860</v>
      </c>
      <c r="AAW31" s="19" t="s">
        <v>976</v>
      </c>
      <c r="AAX31" s="19">
        <v>1</v>
      </c>
      <c r="AAY31" s="19">
        <v>1</v>
      </c>
      <c r="AAZ31" s="19">
        <v>0</v>
      </c>
      <c r="ABA31" s="19">
        <v>0</v>
      </c>
      <c r="ABB31" s="19">
        <v>0</v>
      </c>
      <c r="ABC31" s="19">
        <v>0</v>
      </c>
      <c r="ABE31" s="19" t="s">
        <v>859</v>
      </c>
      <c r="ABO31" s="19" t="s">
        <v>859</v>
      </c>
      <c r="ACA31" s="19" t="s">
        <v>859</v>
      </c>
      <c r="ACM31" s="19" t="s">
        <v>896</v>
      </c>
      <c r="ACN31" s="19">
        <v>481665676</v>
      </c>
      <c r="ACO31" s="19">
        <v>45189.435439814813</v>
      </c>
      <c r="ACR31" s="19" t="s">
        <v>863</v>
      </c>
      <c r="ACT31" s="19" t="s">
        <v>864</v>
      </c>
      <c r="ACV31" s="19">
        <v>30</v>
      </c>
    </row>
    <row r="32" spans="1:776" x14ac:dyDescent="0.3">
      <c r="A32" s="19" t="s">
        <v>982</v>
      </c>
      <c r="B32" s="37">
        <v>45187.383478958327</v>
      </c>
      <c r="C32" s="37">
        <v>45187.387989930547</v>
      </c>
      <c r="D32" s="37">
        <v>45187</v>
      </c>
      <c r="E32" s="19" t="s">
        <v>971</v>
      </c>
      <c r="F32" s="19">
        <v>45187</v>
      </c>
      <c r="G32" s="19" t="s">
        <v>972</v>
      </c>
      <c r="H32" s="19" t="s">
        <v>973</v>
      </c>
      <c r="I32" s="19" t="s">
        <v>973</v>
      </c>
      <c r="J32" s="19" t="s">
        <v>973</v>
      </c>
      <c r="K32" s="19" t="s">
        <v>854</v>
      </c>
      <c r="L32" s="19" t="s">
        <v>974</v>
      </c>
      <c r="M32" s="19">
        <v>0</v>
      </c>
      <c r="N32" s="19">
        <v>1</v>
      </c>
      <c r="O32" s="19">
        <v>1</v>
      </c>
      <c r="P32" s="19">
        <v>1</v>
      </c>
      <c r="Q32" s="19">
        <v>1</v>
      </c>
      <c r="R32" s="19">
        <v>0</v>
      </c>
      <c r="S32" s="19">
        <v>0</v>
      </c>
      <c r="T32" s="19">
        <v>0</v>
      </c>
      <c r="U32" s="19">
        <v>0</v>
      </c>
      <c r="V32" s="19">
        <v>0</v>
      </c>
      <c r="W32" s="19">
        <v>1</v>
      </c>
      <c r="X32" s="19">
        <v>0</v>
      </c>
      <c r="Y32" s="19">
        <v>0</v>
      </c>
      <c r="Z32" s="19">
        <v>1</v>
      </c>
      <c r="AA32" s="19">
        <v>1</v>
      </c>
      <c r="AB32" s="19">
        <v>0</v>
      </c>
      <c r="AC32" s="19">
        <v>1</v>
      </c>
      <c r="AD32" s="19">
        <v>1</v>
      </c>
      <c r="AE32" s="19">
        <v>1</v>
      </c>
      <c r="AF32" s="19">
        <v>1</v>
      </c>
      <c r="AG32" s="19">
        <v>0</v>
      </c>
      <c r="AH32" s="19">
        <v>0</v>
      </c>
      <c r="AI32" s="19">
        <v>0</v>
      </c>
      <c r="BO32" s="19" t="s">
        <v>860</v>
      </c>
      <c r="BQ32" s="19">
        <v>1500</v>
      </c>
      <c r="BR32" s="19">
        <v>1500</v>
      </c>
      <c r="BT32" s="19">
        <v>1500</v>
      </c>
      <c r="BU32" s="19">
        <v>0</v>
      </c>
      <c r="BV32" s="19">
        <v>0</v>
      </c>
      <c r="BX32" s="19" t="s">
        <v>897</v>
      </c>
      <c r="BY32" s="19" t="s">
        <v>898</v>
      </c>
      <c r="CA32" s="19" t="s">
        <v>859</v>
      </c>
      <c r="CT32" s="19" t="s">
        <v>860</v>
      </c>
      <c r="CV32" s="19">
        <v>3000</v>
      </c>
      <c r="CW32" s="19">
        <v>3000</v>
      </c>
      <c r="CY32" s="19">
        <v>3000</v>
      </c>
      <c r="CZ32" s="19">
        <v>0</v>
      </c>
      <c r="DA32" s="19">
        <v>0</v>
      </c>
      <c r="DC32" s="19" t="s">
        <v>893</v>
      </c>
      <c r="DE32" s="19" t="s">
        <v>894</v>
      </c>
      <c r="DF32" s="19" t="s">
        <v>860</v>
      </c>
      <c r="DG32" s="19" t="s">
        <v>979</v>
      </c>
      <c r="DH32" s="19">
        <v>0</v>
      </c>
      <c r="DI32" s="19">
        <v>0</v>
      </c>
      <c r="DJ32" s="19">
        <v>0</v>
      </c>
      <c r="DK32" s="19">
        <v>0</v>
      </c>
      <c r="DL32" s="19">
        <v>0</v>
      </c>
      <c r="DM32" s="19">
        <v>1</v>
      </c>
      <c r="DN32" s="19">
        <v>0</v>
      </c>
      <c r="DO32" s="19">
        <v>0</v>
      </c>
      <c r="DP32" s="19">
        <v>0</v>
      </c>
      <c r="DQ32" s="19">
        <v>0</v>
      </c>
      <c r="DR32" s="19">
        <v>0</v>
      </c>
      <c r="DS32" s="19">
        <v>0</v>
      </c>
      <c r="DT32" s="19">
        <v>0</v>
      </c>
      <c r="DU32" s="19">
        <v>0</v>
      </c>
      <c r="DV32" s="19">
        <v>0</v>
      </c>
      <c r="DY32" s="19" t="s">
        <v>860</v>
      </c>
      <c r="EA32" s="19">
        <v>4500</v>
      </c>
      <c r="EB32" s="19">
        <v>4500</v>
      </c>
      <c r="ED32" s="19">
        <v>4500</v>
      </c>
      <c r="EE32" s="19">
        <v>0</v>
      </c>
      <c r="EF32" s="19">
        <v>0</v>
      </c>
      <c r="EH32" s="19" t="s">
        <v>893</v>
      </c>
      <c r="EJ32" s="19" t="s">
        <v>894</v>
      </c>
      <c r="EK32" s="19" t="s">
        <v>860</v>
      </c>
      <c r="EL32" s="19" t="s">
        <v>979</v>
      </c>
      <c r="EM32" s="19">
        <v>0</v>
      </c>
      <c r="EN32" s="19">
        <v>0</v>
      </c>
      <c r="EO32" s="19">
        <v>0</v>
      </c>
      <c r="EP32" s="19">
        <v>0</v>
      </c>
      <c r="EQ32" s="19">
        <v>0</v>
      </c>
      <c r="ER32" s="19">
        <v>1</v>
      </c>
      <c r="ES32" s="19">
        <v>0</v>
      </c>
      <c r="ET32" s="19">
        <v>0</v>
      </c>
      <c r="EU32" s="19">
        <v>0</v>
      </c>
      <c r="EV32" s="19">
        <v>0</v>
      </c>
      <c r="EW32" s="19">
        <v>0</v>
      </c>
      <c r="EX32" s="19">
        <v>0</v>
      </c>
      <c r="EY32" s="19">
        <v>0</v>
      </c>
      <c r="EZ32" s="19">
        <v>0</v>
      </c>
      <c r="FA32" s="19">
        <v>0</v>
      </c>
      <c r="FD32" s="19" t="s">
        <v>860</v>
      </c>
      <c r="FF32" s="19">
        <v>3000</v>
      </c>
      <c r="FG32" s="19">
        <v>3000</v>
      </c>
      <c r="FI32" s="19">
        <v>3000</v>
      </c>
      <c r="FJ32" s="19">
        <v>0</v>
      </c>
      <c r="FK32" s="19">
        <v>0</v>
      </c>
      <c r="FM32" s="19" t="s">
        <v>893</v>
      </c>
      <c r="FO32" s="19" t="s">
        <v>894</v>
      </c>
      <c r="FP32" s="19" t="s">
        <v>860</v>
      </c>
      <c r="FQ32" s="19" t="s">
        <v>979</v>
      </c>
      <c r="FR32" s="19">
        <v>0</v>
      </c>
      <c r="FS32" s="19">
        <v>0</v>
      </c>
      <c r="FT32" s="19">
        <v>0</v>
      </c>
      <c r="FU32" s="19">
        <v>0</v>
      </c>
      <c r="FV32" s="19">
        <v>0</v>
      </c>
      <c r="FW32" s="19">
        <v>1</v>
      </c>
      <c r="FX32" s="19">
        <v>0</v>
      </c>
      <c r="FY32" s="19">
        <v>0</v>
      </c>
      <c r="FZ32" s="19">
        <v>0</v>
      </c>
      <c r="GA32" s="19">
        <v>0</v>
      </c>
      <c r="GB32" s="19">
        <v>0</v>
      </c>
      <c r="GC32" s="19">
        <v>0</v>
      </c>
      <c r="GD32" s="19">
        <v>0</v>
      </c>
      <c r="GE32" s="19">
        <v>0</v>
      </c>
      <c r="GF32" s="19">
        <v>0</v>
      </c>
      <c r="MF32" s="19" t="s">
        <v>856</v>
      </c>
      <c r="MH32" s="19">
        <v>200</v>
      </c>
      <c r="MI32" s="19">
        <v>200</v>
      </c>
      <c r="MK32" s="19">
        <v>200</v>
      </c>
      <c r="ML32" s="19">
        <v>0</v>
      </c>
      <c r="MM32" s="19">
        <v>0</v>
      </c>
      <c r="MO32" s="19" t="s">
        <v>893</v>
      </c>
      <c r="MQ32" s="19" t="s">
        <v>894</v>
      </c>
      <c r="MR32" s="19" t="s">
        <v>860</v>
      </c>
      <c r="MS32" s="19" t="s">
        <v>979</v>
      </c>
      <c r="MT32" s="19">
        <v>0</v>
      </c>
      <c r="MU32" s="19">
        <v>0</v>
      </c>
      <c r="MV32" s="19">
        <v>0</v>
      </c>
      <c r="MW32" s="19">
        <v>0</v>
      </c>
      <c r="MX32" s="19">
        <v>0</v>
      </c>
      <c r="MY32" s="19">
        <v>1</v>
      </c>
      <c r="MZ32" s="19">
        <v>0</v>
      </c>
      <c r="NA32" s="19">
        <v>0</v>
      </c>
      <c r="NB32" s="19">
        <v>0</v>
      </c>
      <c r="NC32" s="19">
        <v>0</v>
      </c>
      <c r="ND32" s="19">
        <v>0</v>
      </c>
      <c r="NE32" s="19">
        <v>0</v>
      </c>
      <c r="NF32" s="19">
        <v>0</v>
      </c>
      <c r="NG32" s="19">
        <v>0</v>
      </c>
      <c r="NH32" s="19">
        <v>0</v>
      </c>
      <c r="QZ32" s="19" t="s">
        <v>860</v>
      </c>
      <c r="RB32" s="19">
        <v>1250</v>
      </c>
      <c r="RC32" s="19">
        <v>1250</v>
      </c>
      <c r="RE32" s="19">
        <v>1300</v>
      </c>
      <c r="RF32" s="19">
        <v>-3.8461538461538458</v>
      </c>
      <c r="RG32" s="19">
        <v>-50</v>
      </c>
      <c r="RI32" s="19" t="s">
        <v>897</v>
      </c>
      <c r="RJ32" s="19" t="s">
        <v>898</v>
      </c>
      <c r="RL32" s="19" t="s">
        <v>859</v>
      </c>
      <c r="SE32" s="19" t="s">
        <v>856</v>
      </c>
      <c r="SG32" s="19">
        <v>250</v>
      </c>
      <c r="SH32" s="19">
        <v>250</v>
      </c>
      <c r="SJ32" s="19">
        <v>250</v>
      </c>
      <c r="SK32" s="19">
        <v>0</v>
      </c>
      <c r="SL32" s="19">
        <v>0</v>
      </c>
      <c r="SN32" s="19" t="s">
        <v>893</v>
      </c>
      <c r="SP32" s="19" t="s">
        <v>894</v>
      </c>
      <c r="SQ32" s="19" t="s">
        <v>860</v>
      </c>
      <c r="SR32" s="19" t="s">
        <v>979</v>
      </c>
      <c r="SS32" s="19">
        <v>0</v>
      </c>
      <c r="ST32" s="19">
        <v>0</v>
      </c>
      <c r="SU32" s="19">
        <v>0</v>
      </c>
      <c r="SV32" s="19">
        <v>0</v>
      </c>
      <c r="SW32" s="19">
        <v>0</v>
      </c>
      <c r="SX32" s="19">
        <v>1</v>
      </c>
      <c r="SY32" s="19">
        <v>0</v>
      </c>
      <c r="SZ32" s="19">
        <v>0</v>
      </c>
      <c r="TA32" s="19">
        <v>0</v>
      </c>
      <c r="TB32" s="19">
        <v>0</v>
      </c>
      <c r="TC32" s="19">
        <v>0</v>
      </c>
      <c r="TD32" s="19">
        <v>0</v>
      </c>
      <c r="TE32" s="19">
        <v>0</v>
      </c>
      <c r="TF32" s="19">
        <v>0</v>
      </c>
      <c r="TG32" s="19">
        <v>0</v>
      </c>
      <c r="TJ32" s="19" t="s">
        <v>856</v>
      </c>
      <c r="TL32" s="19">
        <v>100</v>
      </c>
      <c r="TM32" s="19">
        <v>100</v>
      </c>
      <c r="TO32" s="19">
        <v>100</v>
      </c>
      <c r="TP32" s="19">
        <v>0</v>
      </c>
      <c r="TQ32" s="19">
        <v>0</v>
      </c>
      <c r="TS32" s="19" t="s">
        <v>893</v>
      </c>
      <c r="TU32" s="19" t="s">
        <v>894</v>
      </c>
      <c r="TV32" s="19" t="s">
        <v>860</v>
      </c>
      <c r="TW32" s="19" t="s">
        <v>979</v>
      </c>
      <c r="TX32" s="19">
        <v>0</v>
      </c>
      <c r="TY32" s="19">
        <v>0</v>
      </c>
      <c r="TZ32" s="19">
        <v>0</v>
      </c>
      <c r="UA32" s="19">
        <v>0</v>
      </c>
      <c r="UB32" s="19">
        <v>0</v>
      </c>
      <c r="UC32" s="19">
        <v>1</v>
      </c>
      <c r="UD32" s="19">
        <v>0</v>
      </c>
      <c r="UE32" s="19">
        <v>0</v>
      </c>
      <c r="UF32" s="19">
        <v>0</v>
      </c>
      <c r="UG32" s="19">
        <v>0</v>
      </c>
      <c r="UH32" s="19">
        <v>0</v>
      </c>
      <c r="UI32" s="19">
        <v>0</v>
      </c>
      <c r="UJ32" s="19">
        <v>0</v>
      </c>
      <c r="UK32" s="19">
        <v>0</v>
      </c>
      <c r="UL32" s="19">
        <v>0</v>
      </c>
      <c r="UO32" s="19" t="s">
        <v>860</v>
      </c>
      <c r="UQ32" s="19">
        <v>250</v>
      </c>
      <c r="UR32" s="19">
        <v>250</v>
      </c>
      <c r="UT32" s="19">
        <v>250</v>
      </c>
      <c r="UU32" s="19">
        <v>0</v>
      </c>
      <c r="UV32" s="19">
        <v>0</v>
      </c>
      <c r="UX32" s="19" t="s">
        <v>897</v>
      </c>
      <c r="UY32" s="19" t="s">
        <v>898</v>
      </c>
      <c r="VA32" s="19" t="s">
        <v>859</v>
      </c>
      <c r="VT32" s="19" t="s">
        <v>860</v>
      </c>
      <c r="VV32" s="19">
        <v>1000</v>
      </c>
      <c r="VW32" s="19">
        <v>1000</v>
      </c>
      <c r="VY32" s="19">
        <v>1000</v>
      </c>
      <c r="VZ32" s="19">
        <v>0</v>
      </c>
      <c r="WA32" s="19">
        <v>0</v>
      </c>
      <c r="WC32" s="19" t="s">
        <v>893</v>
      </c>
      <c r="WE32" s="19" t="s">
        <v>894</v>
      </c>
      <c r="WF32" s="19" t="s">
        <v>860</v>
      </c>
      <c r="WG32" s="19" t="s">
        <v>979</v>
      </c>
      <c r="WH32" s="19">
        <v>0</v>
      </c>
      <c r="WI32" s="19">
        <v>0</v>
      </c>
      <c r="WJ32" s="19">
        <v>0</v>
      </c>
      <c r="WK32" s="19">
        <v>0</v>
      </c>
      <c r="WL32" s="19">
        <v>0</v>
      </c>
      <c r="WM32" s="19">
        <v>1</v>
      </c>
      <c r="WN32" s="19">
        <v>0</v>
      </c>
      <c r="WO32" s="19">
        <v>0</v>
      </c>
      <c r="WP32" s="19">
        <v>0</v>
      </c>
      <c r="WQ32" s="19">
        <v>0</v>
      </c>
      <c r="WR32" s="19">
        <v>0</v>
      </c>
      <c r="WS32" s="19">
        <v>0</v>
      </c>
      <c r="WT32" s="19">
        <v>0</v>
      </c>
      <c r="WU32" s="19">
        <v>0</v>
      </c>
      <c r="WV32" s="19">
        <v>0</v>
      </c>
      <c r="WY32" s="19" t="s">
        <v>860</v>
      </c>
      <c r="XA32" s="19">
        <v>2500</v>
      </c>
      <c r="XB32" s="19">
        <v>2500</v>
      </c>
      <c r="XD32" s="19">
        <v>2500</v>
      </c>
      <c r="XE32" s="19">
        <v>0</v>
      </c>
      <c r="XF32" s="19">
        <v>0</v>
      </c>
      <c r="XH32" s="19" t="s">
        <v>893</v>
      </c>
      <c r="XJ32" s="19" t="s">
        <v>894</v>
      </c>
      <c r="XK32" s="19" t="s">
        <v>860</v>
      </c>
      <c r="XL32" s="19" t="s">
        <v>979</v>
      </c>
      <c r="XM32" s="19">
        <v>0</v>
      </c>
      <c r="XN32" s="19">
        <v>0</v>
      </c>
      <c r="XO32" s="19">
        <v>0</v>
      </c>
      <c r="XP32" s="19">
        <v>0</v>
      </c>
      <c r="XQ32" s="19">
        <v>0</v>
      </c>
      <c r="XR32" s="19">
        <v>1</v>
      </c>
      <c r="XS32" s="19">
        <v>0</v>
      </c>
      <c r="XT32" s="19">
        <v>0</v>
      </c>
      <c r="XU32" s="19">
        <v>0</v>
      </c>
      <c r="XV32" s="19">
        <v>0</v>
      </c>
      <c r="XW32" s="19">
        <v>0</v>
      </c>
      <c r="XX32" s="19">
        <v>0</v>
      </c>
      <c r="XY32" s="19">
        <v>0</v>
      </c>
      <c r="XZ32" s="19">
        <v>0</v>
      </c>
      <c r="YA32" s="19">
        <v>0</v>
      </c>
      <c r="AAT32" s="37"/>
      <c r="AAV32" s="19" t="s">
        <v>860</v>
      </c>
      <c r="AAW32" s="19" t="s">
        <v>983</v>
      </c>
      <c r="AAX32" s="19">
        <v>1</v>
      </c>
      <c r="AAY32" s="19">
        <v>1</v>
      </c>
      <c r="AAZ32" s="19">
        <v>0</v>
      </c>
      <c r="ABA32" s="19">
        <v>0</v>
      </c>
      <c r="ABB32" s="19">
        <v>0</v>
      </c>
      <c r="ABC32" s="19">
        <v>0</v>
      </c>
      <c r="ABE32" s="19" t="s">
        <v>859</v>
      </c>
      <c r="ABO32" s="19" t="s">
        <v>859</v>
      </c>
      <c r="ACA32" s="19" t="s">
        <v>859</v>
      </c>
      <c r="ACM32" s="19" t="s">
        <v>896</v>
      </c>
      <c r="ACN32" s="19">
        <v>481665703</v>
      </c>
      <c r="ACO32" s="19">
        <v>45189.435474537036</v>
      </c>
      <c r="ACR32" s="19" t="s">
        <v>863</v>
      </c>
      <c r="ACT32" s="19" t="s">
        <v>864</v>
      </c>
      <c r="ACV32" s="19">
        <v>31</v>
      </c>
    </row>
    <row r="33" spans="1:776" x14ac:dyDescent="0.3">
      <c r="A33" s="19" t="s">
        <v>984</v>
      </c>
      <c r="B33" s="37">
        <v>45187.395625983801</v>
      </c>
      <c r="C33" s="37">
        <v>45187.401120729162</v>
      </c>
      <c r="D33" s="37">
        <v>45187</v>
      </c>
      <c r="E33" s="19" t="s">
        <v>971</v>
      </c>
      <c r="F33" s="19">
        <v>45187</v>
      </c>
      <c r="G33" s="19" t="s">
        <v>972</v>
      </c>
      <c r="H33" s="19" t="s">
        <v>973</v>
      </c>
      <c r="I33" s="19" t="s">
        <v>973</v>
      </c>
      <c r="J33" s="19" t="s">
        <v>973</v>
      </c>
      <c r="K33" s="19" t="s">
        <v>854</v>
      </c>
      <c r="L33" s="19" t="s">
        <v>985</v>
      </c>
      <c r="M33" s="19">
        <v>0</v>
      </c>
      <c r="N33" s="19">
        <v>1</v>
      </c>
      <c r="O33" s="19">
        <v>1</v>
      </c>
      <c r="P33" s="19">
        <v>1</v>
      </c>
      <c r="Q33" s="19">
        <v>1</v>
      </c>
      <c r="R33" s="19">
        <v>0</v>
      </c>
      <c r="S33" s="19">
        <v>0</v>
      </c>
      <c r="T33" s="19">
        <v>0</v>
      </c>
      <c r="U33" s="19">
        <v>0</v>
      </c>
      <c r="V33" s="19">
        <v>0</v>
      </c>
      <c r="W33" s="19">
        <v>1</v>
      </c>
      <c r="X33" s="19">
        <v>0</v>
      </c>
      <c r="Y33" s="19">
        <v>0</v>
      </c>
      <c r="Z33" s="19">
        <v>0</v>
      </c>
      <c r="AA33" s="19">
        <v>1</v>
      </c>
      <c r="AB33" s="19">
        <v>0</v>
      </c>
      <c r="AC33" s="19">
        <v>1</v>
      </c>
      <c r="AD33" s="19">
        <v>1</v>
      </c>
      <c r="AE33" s="19">
        <v>1</v>
      </c>
      <c r="AF33" s="19">
        <v>1</v>
      </c>
      <c r="AG33" s="19">
        <v>0</v>
      </c>
      <c r="AH33" s="19">
        <v>0</v>
      </c>
      <c r="AI33" s="19">
        <v>0</v>
      </c>
      <c r="BO33" s="19" t="s">
        <v>860</v>
      </c>
      <c r="BQ33" s="19">
        <v>1500</v>
      </c>
      <c r="BR33" s="19">
        <v>1500</v>
      </c>
      <c r="BT33" s="19">
        <v>1500</v>
      </c>
      <c r="BU33" s="19">
        <v>0</v>
      </c>
      <c r="BV33" s="19">
        <v>0</v>
      </c>
      <c r="BX33" s="19" t="s">
        <v>897</v>
      </c>
      <c r="BY33" s="19" t="s">
        <v>898</v>
      </c>
      <c r="CA33" s="19" t="s">
        <v>859</v>
      </c>
      <c r="CT33" s="19" t="s">
        <v>860</v>
      </c>
      <c r="CV33" s="19">
        <v>3000</v>
      </c>
      <c r="CW33" s="19">
        <v>3000</v>
      </c>
      <c r="CY33" s="19">
        <v>3000</v>
      </c>
      <c r="CZ33" s="19">
        <v>0</v>
      </c>
      <c r="DA33" s="19">
        <v>0</v>
      </c>
      <c r="DC33" s="19" t="s">
        <v>897</v>
      </c>
      <c r="DD33" s="19" t="s">
        <v>898</v>
      </c>
      <c r="DF33" s="19" t="s">
        <v>859</v>
      </c>
      <c r="DY33" s="19" t="s">
        <v>860</v>
      </c>
      <c r="EA33" s="19">
        <v>4500</v>
      </c>
      <c r="EB33" s="19">
        <v>4500</v>
      </c>
      <c r="ED33" s="19">
        <v>4500</v>
      </c>
      <c r="EE33" s="19">
        <v>0</v>
      </c>
      <c r="EF33" s="19">
        <v>0</v>
      </c>
      <c r="EH33" s="19" t="s">
        <v>897</v>
      </c>
      <c r="EI33" s="19" t="s">
        <v>898</v>
      </c>
      <c r="EK33" s="19" t="s">
        <v>859</v>
      </c>
      <c r="FD33" s="19" t="s">
        <v>860</v>
      </c>
      <c r="FF33" s="19">
        <v>3000</v>
      </c>
      <c r="FG33" s="19">
        <v>3000</v>
      </c>
      <c r="FI33" s="19">
        <v>3000</v>
      </c>
      <c r="FJ33" s="19">
        <v>0</v>
      </c>
      <c r="FK33" s="19">
        <v>0</v>
      </c>
      <c r="FM33" s="19" t="s">
        <v>897</v>
      </c>
      <c r="FN33" s="19" t="s">
        <v>898</v>
      </c>
      <c r="FP33" s="19" t="s">
        <v>859</v>
      </c>
      <c r="MF33" s="19" t="s">
        <v>856</v>
      </c>
      <c r="MH33" s="19">
        <v>200</v>
      </c>
      <c r="MI33" s="19">
        <v>200</v>
      </c>
      <c r="MK33" s="19">
        <v>200</v>
      </c>
      <c r="ML33" s="19">
        <v>0</v>
      </c>
      <c r="MM33" s="19">
        <v>0</v>
      </c>
      <c r="MO33" s="19" t="s">
        <v>897</v>
      </c>
      <c r="MP33" s="19" t="s">
        <v>898</v>
      </c>
      <c r="MR33" s="19" t="s">
        <v>859</v>
      </c>
      <c r="QZ33" s="19" t="s">
        <v>860</v>
      </c>
      <c r="RB33" s="19">
        <v>1250</v>
      </c>
      <c r="RC33" s="19">
        <v>1250</v>
      </c>
      <c r="RE33" s="19">
        <v>1300</v>
      </c>
      <c r="RF33" s="19">
        <v>-3.8461538461538458</v>
      </c>
      <c r="RG33" s="19">
        <v>-50</v>
      </c>
      <c r="RI33" s="19" t="s">
        <v>897</v>
      </c>
      <c r="RJ33" s="19" t="s">
        <v>898</v>
      </c>
      <c r="RL33" s="19" t="s">
        <v>859</v>
      </c>
      <c r="TJ33" s="19" t="s">
        <v>856</v>
      </c>
      <c r="TL33" s="19">
        <v>100</v>
      </c>
      <c r="TM33" s="19">
        <v>100</v>
      </c>
      <c r="TO33" s="19">
        <v>100</v>
      </c>
      <c r="TP33" s="19">
        <v>0</v>
      </c>
      <c r="TQ33" s="19">
        <v>0</v>
      </c>
      <c r="TS33" s="19" t="s">
        <v>897</v>
      </c>
      <c r="TT33" s="19" t="s">
        <v>898</v>
      </c>
      <c r="TV33" s="19" t="s">
        <v>859</v>
      </c>
      <c r="UO33" s="19" t="s">
        <v>860</v>
      </c>
      <c r="UQ33" s="19">
        <v>250</v>
      </c>
      <c r="UR33" s="19">
        <v>250</v>
      </c>
      <c r="UT33" s="19">
        <v>250</v>
      </c>
      <c r="UU33" s="19">
        <v>0</v>
      </c>
      <c r="UV33" s="19">
        <v>0</v>
      </c>
      <c r="UX33" s="19" t="s">
        <v>897</v>
      </c>
      <c r="UY33" s="19" t="s">
        <v>898</v>
      </c>
      <c r="VA33" s="19" t="s">
        <v>859</v>
      </c>
      <c r="VT33" s="19" t="s">
        <v>860</v>
      </c>
      <c r="VV33" s="19">
        <v>1000</v>
      </c>
      <c r="VW33" s="19">
        <v>1000</v>
      </c>
      <c r="VY33" s="19">
        <v>1000</v>
      </c>
      <c r="VZ33" s="19">
        <v>0</v>
      </c>
      <c r="WA33" s="19">
        <v>0</v>
      </c>
      <c r="WC33" s="19" t="s">
        <v>897</v>
      </c>
      <c r="WD33" s="19" t="s">
        <v>898</v>
      </c>
      <c r="WF33" s="19" t="s">
        <v>859</v>
      </c>
      <c r="WY33" s="19" t="s">
        <v>860</v>
      </c>
      <c r="XA33" s="19">
        <v>2500</v>
      </c>
      <c r="XB33" s="19">
        <v>2500</v>
      </c>
      <c r="XD33" s="19">
        <v>2500</v>
      </c>
      <c r="XE33" s="19">
        <v>0</v>
      </c>
      <c r="XF33" s="19">
        <v>0</v>
      </c>
      <c r="XH33" s="19" t="s">
        <v>897</v>
      </c>
      <c r="XI33" s="19" t="s">
        <v>898</v>
      </c>
      <c r="XK33" s="19" t="s">
        <v>859</v>
      </c>
      <c r="AAT33" s="37"/>
      <c r="AAV33" s="19" t="s">
        <v>860</v>
      </c>
      <c r="AAW33" s="19" t="s">
        <v>905</v>
      </c>
      <c r="AAX33" s="19">
        <v>0</v>
      </c>
      <c r="AAY33" s="19">
        <v>1</v>
      </c>
      <c r="AAZ33" s="19">
        <v>0</v>
      </c>
      <c r="ABA33" s="19">
        <v>0</v>
      </c>
      <c r="ABB33" s="19">
        <v>0</v>
      </c>
      <c r="ABC33" s="19">
        <v>0</v>
      </c>
      <c r="ABE33" s="19" t="s">
        <v>859</v>
      </c>
      <c r="ABO33" s="19" t="s">
        <v>859</v>
      </c>
      <c r="ACA33" s="19" t="s">
        <v>859</v>
      </c>
      <c r="ACM33" s="19" t="s">
        <v>896</v>
      </c>
      <c r="ACN33" s="19">
        <v>481665734</v>
      </c>
      <c r="ACO33" s="19">
        <v>45189.43550925926</v>
      </c>
      <c r="ACR33" s="19" t="s">
        <v>863</v>
      </c>
      <c r="ACT33" s="19" t="s">
        <v>864</v>
      </c>
      <c r="ACV33" s="19">
        <v>32</v>
      </c>
    </row>
    <row r="34" spans="1:776" x14ac:dyDescent="0.3">
      <c r="A34" s="19" t="s">
        <v>986</v>
      </c>
      <c r="B34" s="37">
        <v>45187.403538819453</v>
      </c>
      <c r="C34" s="37">
        <v>45187.404675462967</v>
      </c>
      <c r="D34" s="37">
        <v>45187</v>
      </c>
      <c r="E34" s="19" t="s">
        <v>971</v>
      </c>
      <c r="F34" s="19">
        <v>45187</v>
      </c>
      <c r="G34" s="19" t="s">
        <v>972</v>
      </c>
      <c r="H34" s="19" t="s">
        <v>973</v>
      </c>
      <c r="I34" s="19" t="s">
        <v>973</v>
      </c>
      <c r="J34" s="19" t="s">
        <v>973</v>
      </c>
      <c r="K34" s="19" t="s">
        <v>891</v>
      </c>
      <c r="L34" s="19" t="s">
        <v>923</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19">
        <v>1</v>
      </c>
      <c r="AI34" s="19">
        <v>0</v>
      </c>
      <c r="ZG34" s="19" t="s">
        <v>860</v>
      </c>
      <c r="ZI34" s="19">
        <v>1000</v>
      </c>
      <c r="ZJ34" s="19">
        <v>1000</v>
      </c>
      <c r="ZL34" s="19">
        <v>1000</v>
      </c>
      <c r="ZM34" s="19">
        <v>0</v>
      </c>
      <c r="ZN34" s="19">
        <v>0</v>
      </c>
      <c r="ZP34" s="19" t="s">
        <v>897</v>
      </c>
      <c r="ZQ34" s="19" t="s">
        <v>987</v>
      </c>
      <c r="ZS34" s="19" t="s">
        <v>859</v>
      </c>
      <c r="AAT34" s="37"/>
      <c r="AAV34" s="19" t="s">
        <v>859</v>
      </c>
      <c r="ABE34" s="19" t="s">
        <v>860</v>
      </c>
      <c r="ABF34" s="19" t="s">
        <v>881</v>
      </c>
      <c r="ABG34" s="19">
        <v>0</v>
      </c>
      <c r="ABH34" s="19">
        <v>0</v>
      </c>
      <c r="ABI34" s="19">
        <v>0</v>
      </c>
      <c r="ABJ34" s="19">
        <v>0</v>
      </c>
      <c r="ABK34" s="19">
        <v>0</v>
      </c>
      <c r="ABL34" s="19">
        <v>0</v>
      </c>
      <c r="ABM34" s="19">
        <v>1</v>
      </c>
      <c r="ABO34" s="19" t="s">
        <v>859</v>
      </c>
      <c r="ACA34" s="19" t="s">
        <v>859</v>
      </c>
      <c r="ACM34" s="19" t="s">
        <v>896</v>
      </c>
      <c r="ACN34" s="19">
        <v>481665752</v>
      </c>
      <c r="ACO34" s="19">
        <v>45189.435532407413</v>
      </c>
      <c r="ACR34" s="19" t="s">
        <v>863</v>
      </c>
      <c r="ACT34" s="19" t="s">
        <v>864</v>
      </c>
      <c r="ACV34" s="19">
        <v>33</v>
      </c>
    </row>
    <row r="35" spans="1:776" x14ac:dyDescent="0.3">
      <c r="A35" s="19" t="s">
        <v>988</v>
      </c>
      <c r="B35" s="37">
        <v>45187.415206342594</v>
      </c>
      <c r="C35" s="37">
        <v>45187.418151967591</v>
      </c>
      <c r="D35" s="37">
        <v>45187</v>
      </c>
      <c r="E35" s="19" t="s">
        <v>971</v>
      </c>
      <c r="F35" s="19">
        <v>45187</v>
      </c>
      <c r="G35" s="19" t="s">
        <v>972</v>
      </c>
      <c r="H35" s="19" t="s">
        <v>973</v>
      </c>
      <c r="I35" s="19" t="s">
        <v>973</v>
      </c>
      <c r="J35" s="19" t="s">
        <v>973</v>
      </c>
      <c r="K35" s="19" t="s">
        <v>891</v>
      </c>
      <c r="L35" s="19" t="s">
        <v>923</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19">
        <v>1</v>
      </c>
      <c r="AI35" s="19">
        <v>0</v>
      </c>
      <c r="ZG35" s="19" t="s">
        <v>860</v>
      </c>
      <c r="ZI35" s="19">
        <v>1000</v>
      </c>
      <c r="ZJ35" s="19">
        <v>1000</v>
      </c>
      <c r="ZL35" s="19">
        <v>1000</v>
      </c>
      <c r="ZM35" s="19">
        <v>0</v>
      </c>
      <c r="ZN35" s="19">
        <v>0</v>
      </c>
      <c r="ZP35" s="19" t="s">
        <v>897</v>
      </c>
      <c r="ZQ35" s="19" t="s">
        <v>987</v>
      </c>
      <c r="ZS35" s="19" t="s">
        <v>859</v>
      </c>
      <c r="AAT35" s="37"/>
      <c r="AAV35" s="19" t="s">
        <v>860</v>
      </c>
      <c r="AAW35" s="19" t="s">
        <v>881</v>
      </c>
      <c r="AAX35" s="19">
        <v>0</v>
      </c>
      <c r="AAY35" s="19">
        <v>0</v>
      </c>
      <c r="AAZ35" s="19">
        <v>0</v>
      </c>
      <c r="ABA35" s="19">
        <v>0</v>
      </c>
      <c r="ABB35" s="19">
        <v>0</v>
      </c>
      <c r="ABC35" s="19">
        <v>1</v>
      </c>
      <c r="ABE35" s="19" t="s">
        <v>859</v>
      </c>
      <c r="ABO35" s="19" t="s">
        <v>859</v>
      </c>
      <c r="ACA35" s="19" t="s">
        <v>859</v>
      </c>
      <c r="ACM35" s="19" t="s">
        <v>896</v>
      </c>
      <c r="ACN35" s="19">
        <v>481665781</v>
      </c>
      <c r="ACO35" s="19">
        <v>45189.435567129629</v>
      </c>
      <c r="ACR35" s="19" t="s">
        <v>863</v>
      </c>
      <c r="ACT35" s="19" t="s">
        <v>864</v>
      </c>
      <c r="ACV35" s="19">
        <v>34</v>
      </c>
    </row>
    <row r="36" spans="1:776" x14ac:dyDescent="0.3">
      <c r="A36" s="19" t="s">
        <v>989</v>
      </c>
      <c r="B36" s="37">
        <v>45187.420762604161</v>
      </c>
      <c r="C36" s="37">
        <v>45187.422546307869</v>
      </c>
      <c r="D36" s="37">
        <v>45187</v>
      </c>
      <c r="E36" s="19" t="s">
        <v>971</v>
      </c>
      <c r="F36" s="19">
        <v>45187</v>
      </c>
      <c r="G36" s="19" t="s">
        <v>972</v>
      </c>
      <c r="H36" s="19" t="s">
        <v>973</v>
      </c>
      <c r="I36" s="19" t="s">
        <v>973</v>
      </c>
      <c r="J36" s="19" t="s">
        <v>973</v>
      </c>
      <c r="K36" s="19" t="s">
        <v>891</v>
      </c>
      <c r="L36" s="19" t="s">
        <v>923</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19">
        <v>1</v>
      </c>
      <c r="AI36" s="19">
        <v>0</v>
      </c>
      <c r="ZG36" s="19" t="s">
        <v>860</v>
      </c>
      <c r="ZI36" s="19">
        <v>1000</v>
      </c>
      <c r="ZJ36" s="19">
        <v>1000</v>
      </c>
      <c r="ZL36" s="19">
        <v>1000</v>
      </c>
      <c r="ZM36" s="19">
        <v>0</v>
      </c>
      <c r="ZN36" s="19">
        <v>0</v>
      </c>
      <c r="ZP36" s="19" t="s">
        <v>897</v>
      </c>
      <c r="ZQ36" s="19" t="s">
        <v>987</v>
      </c>
      <c r="ZS36" s="19" t="s">
        <v>859</v>
      </c>
      <c r="AAT36" s="37"/>
      <c r="AAV36" s="19" t="s">
        <v>860</v>
      </c>
      <c r="AAW36" s="19" t="s">
        <v>881</v>
      </c>
      <c r="AAX36" s="19">
        <v>0</v>
      </c>
      <c r="AAY36" s="19">
        <v>0</v>
      </c>
      <c r="AAZ36" s="19">
        <v>0</v>
      </c>
      <c r="ABA36" s="19">
        <v>0</v>
      </c>
      <c r="ABB36" s="19">
        <v>0</v>
      </c>
      <c r="ABC36" s="19">
        <v>1</v>
      </c>
      <c r="ABE36" s="19" t="s">
        <v>859</v>
      </c>
      <c r="ABO36" s="19" t="s">
        <v>859</v>
      </c>
      <c r="ACA36" s="19" t="s">
        <v>859</v>
      </c>
      <c r="ACM36" s="19" t="s">
        <v>896</v>
      </c>
      <c r="ACN36" s="19">
        <v>481665800</v>
      </c>
      <c r="ACO36" s="19">
        <v>45189.435590277782</v>
      </c>
      <c r="ACR36" s="19" t="s">
        <v>863</v>
      </c>
      <c r="ACT36" s="19" t="s">
        <v>864</v>
      </c>
      <c r="ACV36" s="19">
        <v>35</v>
      </c>
    </row>
    <row r="37" spans="1:776" x14ac:dyDescent="0.3">
      <c r="A37" s="19" t="s">
        <v>990</v>
      </c>
      <c r="B37" s="37">
        <v>45187.430017256942</v>
      </c>
      <c r="C37" s="37">
        <v>45187.431633206019</v>
      </c>
      <c r="D37" s="37">
        <v>45187</v>
      </c>
      <c r="E37" s="19" t="s">
        <v>971</v>
      </c>
      <c r="F37" s="19">
        <v>45187</v>
      </c>
      <c r="G37" s="19" t="s">
        <v>972</v>
      </c>
      <c r="H37" s="19" t="s">
        <v>973</v>
      </c>
      <c r="I37" s="19" t="s">
        <v>973</v>
      </c>
      <c r="J37" s="19" t="s">
        <v>973</v>
      </c>
      <c r="K37" s="19" t="s">
        <v>891</v>
      </c>
      <c r="L37" s="19" t="s">
        <v>923</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19">
        <v>1</v>
      </c>
      <c r="AI37" s="19">
        <v>0</v>
      </c>
      <c r="ZG37" s="19" t="s">
        <v>860</v>
      </c>
      <c r="ZI37" s="19">
        <v>1000</v>
      </c>
      <c r="ZJ37" s="19">
        <v>1000</v>
      </c>
      <c r="ZL37" s="19">
        <v>1000</v>
      </c>
      <c r="ZM37" s="19">
        <v>0</v>
      </c>
      <c r="ZN37" s="19">
        <v>0</v>
      </c>
      <c r="ZP37" s="19" t="s">
        <v>897</v>
      </c>
      <c r="ZQ37" s="19" t="s">
        <v>987</v>
      </c>
      <c r="ZS37" s="19" t="s">
        <v>859</v>
      </c>
      <c r="AAT37" s="37"/>
      <c r="AAV37" s="19" t="s">
        <v>859</v>
      </c>
      <c r="ABE37" s="19" t="s">
        <v>860</v>
      </c>
      <c r="ABF37" s="19" t="s">
        <v>881</v>
      </c>
      <c r="ABG37" s="19">
        <v>0</v>
      </c>
      <c r="ABH37" s="19">
        <v>0</v>
      </c>
      <c r="ABI37" s="19">
        <v>0</v>
      </c>
      <c r="ABJ37" s="19">
        <v>0</v>
      </c>
      <c r="ABK37" s="19">
        <v>0</v>
      </c>
      <c r="ABL37" s="19">
        <v>0</v>
      </c>
      <c r="ABM37" s="19">
        <v>1</v>
      </c>
      <c r="ABO37" s="19" t="s">
        <v>859</v>
      </c>
      <c r="ACA37" s="19" t="s">
        <v>859</v>
      </c>
      <c r="ACM37" s="19" t="s">
        <v>896</v>
      </c>
      <c r="ACN37" s="19">
        <v>481665812</v>
      </c>
      <c r="ACO37" s="19">
        <v>45189.435613425929</v>
      </c>
      <c r="ACR37" s="19" t="s">
        <v>863</v>
      </c>
      <c r="ACT37" s="19" t="s">
        <v>864</v>
      </c>
      <c r="ACV37" s="19">
        <v>36</v>
      </c>
    </row>
    <row r="38" spans="1:776" x14ac:dyDescent="0.3">
      <c r="A38" s="19" t="s">
        <v>991</v>
      </c>
      <c r="B38" s="37">
        <v>45187.444103923612</v>
      </c>
      <c r="C38" s="37">
        <v>45187.445709733802</v>
      </c>
      <c r="D38" s="37">
        <v>45187</v>
      </c>
      <c r="E38" s="19" t="s">
        <v>971</v>
      </c>
      <c r="F38" s="19">
        <v>45187</v>
      </c>
      <c r="G38" s="19" t="s">
        <v>972</v>
      </c>
      <c r="H38" s="19" t="s">
        <v>973</v>
      </c>
      <c r="I38" s="19" t="s">
        <v>973</v>
      </c>
      <c r="J38" s="19" t="s">
        <v>973</v>
      </c>
      <c r="K38" s="19" t="s">
        <v>891</v>
      </c>
      <c r="L38" s="19" t="s">
        <v>923</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19">
        <v>1</v>
      </c>
      <c r="AI38" s="19">
        <v>0</v>
      </c>
      <c r="ZG38" s="19" t="s">
        <v>860</v>
      </c>
      <c r="ZI38" s="19">
        <v>1000</v>
      </c>
      <c r="ZJ38" s="19">
        <v>1000</v>
      </c>
      <c r="ZL38" s="19">
        <v>1000</v>
      </c>
      <c r="ZM38" s="19">
        <v>0</v>
      </c>
      <c r="ZN38" s="19">
        <v>0</v>
      </c>
      <c r="ZP38" s="19" t="s">
        <v>897</v>
      </c>
      <c r="ZQ38" s="19" t="s">
        <v>898</v>
      </c>
      <c r="ZS38" s="19" t="s">
        <v>859</v>
      </c>
      <c r="AAT38" s="37"/>
      <c r="AAV38" s="19" t="s">
        <v>860</v>
      </c>
      <c r="AAW38" s="19" t="s">
        <v>881</v>
      </c>
      <c r="AAX38" s="19">
        <v>0</v>
      </c>
      <c r="AAY38" s="19">
        <v>0</v>
      </c>
      <c r="AAZ38" s="19">
        <v>0</v>
      </c>
      <c r="ABA38" s="19">
        <v>0</v>
      </c>
      <c r="ABB38" s="19">
        <v>0</v>
      </c>
      <c r="ABC38" s="19">
        <v>1</v>
      </c>
      <c r="ABE38" s="19" t="s">
        <v>859</v>
      </c>
      <c r="ABO38" s="19" t="s">
        <v>859</v>
      </c>
      <c r="ACA38" s="19" t="s">
        <v>859</v>
      </c>
      <c r="ACM38" s="19" t="s">
        <v>896</v>
      </c>
      <c r="ACN38" s="19">
        <v>481665826</v>
      </c>
      <c r="ACO38" s="19">
        <v>45189.435636574082</v>
      </c>
      <c r="ACR38" s="19" t="s">
        <v>863</v>
      </c>
      <c r="ACT38" s="19" t="s">
        <v>864</v>
      </c>
      <c r="ACV38" s="19">
        <v>37</v>
      </c>
    </row>
    <row r="39" spans="1:776" x14ac:dyDescent="0.3">
      <c r="A39" s="19" t="s">
        <v>992</v>
      </c>
      <c r="B39" s="37">
        <v>45187.462904629632</v>
      </c>
      <c r="C39" s="37">
        <v>45187.464402233803</v>
      </c>
      <c r="D39" s="37">
        <v>45187</v>
      </c>
      <c r="E39" s="19" t="s">
        <v>971</v>
      </c>
      <c r="F39" s="19">
        <v>45187</v>
      </c>
      <c r="G39" s="19" t="s">
        <v>972</v>
      </c>
      <c r="H39" s="19" t="s">
        <v>973</v>
      </c>
      <c r="I39" s="19" t="s">
        <v>973</v>
      </c>
      <c r="J39" s="19" t="s">
        <v>973</v>
      </c>
      <c r="K39" s="19" t="s">
        <v>854</v>
      </c>
      <c r="L39" s="19" t="s">
        <v>993</v>
      </c>
      <c r="M39" s="19">
        <v>0</v>
      </c>
      <c r="N39" s="19">
        <v>0</v>
      </c>
      <c r="O39" s="19">
        <v>0</v>
      </c>
      <c r="P39" s="19">
        <v>0</v>
      </c>
      <c r="Q39" s="19">
        <v>0</v>
      </c>
      <c r="R39" s="19">
        <v>0</v>
      </c>
      <c r="S39" s="19">
        <v>0</v>
      </c>
      <c r="T39" s="19">
        <v>0</v>
      </c>
      <c r="U39" s="19">
        <v>0</v>
      </c>
      <c r="V39" s="19">
        <v>1</v>
      </c>
      <c r="W39" s="19">
        <v>0</v>
      </c>
      <c r="X39" s="19">
        <v>0</v>
      </c>
      <c r="Y39" s="19">
        <v>0</v>
      </c>
      <c r="Z39" s="19">
        <v>0</v>
      </c>
      <c r="AA39" s="19">
        <v>0</v>
      </c>
      <c r="AB39" s="19">
        <v>0</v>
      </c>
      <c r="AC39" s="19">
        <v>0</v>
      </c>
      <c r="AD39" s="19">
        <v>0</v>
      </c>
      <c r="AE39" s="19">
        <v>0</v>
      </c>
      <c r="AF39" s="19">
        <v>0</v>
      </c>
      <c r="AG39" s="19">
        <v>0</v>
      </c>
      <c r="AH39" s="19">
        <v>0</v>
      </c>
      <c r="AI39" s="19">
        <v>0</v>
      </c>
      <c r="LA39" s="19" t="s">
        <v>856</v>
      </c>
      <c r="LC39" s="19">
        <v>350</v>
      </c>
      <c r="LD39" s="19">
        <v>350</v>
      </c>
      <c r="LF39" s="19">
        <v>350</v>
      </c>
      <c r="LG39" s="19">
        <v>0</v>
      </c>
      <c r="LH39" s="19">
        <v>0</v>
      </c>
      <c r="LJ39" s="19" t="s">
        <v>895</v>
      </c>
      <c r="LM39" s="19" t="s">
        <v>860</v>
      </c>
      <c r="LN39" s="19" t="s">
        <v>979</v>
      </c>
      <c r="LO39" s="19">
        <v>0</v>
      </c>
      <c r="LP39" s="19">
        <v>0</v>
      </c>
      <c r="LQ39" s="19">
        <v>0</v>
      </c>
      <c r="LR39" s="19">
        <v>0</v>
      </c>
      <c r="LS39" s="19">
        <v>0</v>
      </c>
      <c r="LT39" s="19">
        <v>1</v>
      </c>
      <c r="LU39" s="19">
        <v>0</v>
      </c>
      <c r="LV39" s="19">
        <v>0</v>
      </c>
      <c r="LW39" s="19">
        <v>0</v>
      </c>
      <c r="LX39" s="19">
        <v>0</v>
      </c>
      <c r="LY39" s="19">
        <v>0</v>
      </c>
      <c r="LZ39" s="19">
        <v>0</v>
      </c>
      <c r="MA39" s="19">
        <v>0</v>
      </c>
      <c r="MB39" s="19">
        <v>0</v>
      </c>
      <c r="MC39" s="19">
        <v>0</v>
      </c>
      <c r="AAT39" s="37"/>
      <c r="AAV39" s="19" t="s">
        <v>859</v>
      </c>
      <c r="ABE39" s="19" t="s">
        <v>859</v>
      </c>
      <c r="ABO39" s="19" t="s">
        <v>859</v>
      </c>
      <c r="ACA39" s="19" t="s">
        <v>859</v>
      </c>
      <c r="ACM39" s="19" t="s">
        <v>896</v>
      </c>
      <c r="ACN39" s="19">
        <v>481665864</v>
      </c>
      <c r="ACO39" s="19">
        <v>45189.435717592598</v>
      </c>
      <c r="ACR39" s="19" t="s">
        <v>863</v>
      </c>
      <c r="ACT39" s="19" t="s">
        <v>864</v>
      </c>
      <c r="ACV39" s="19">
        <v>38</v>
      </c>
    </row>
    <row r="40" spans="1:776" x14ac:dyDescent="0.3">
      <c r="A40" s="19" t="s">
        <v>994</v>
      </c>
      <c r="B40" s="37">
        <v>45187.474507384257</v>
      </c>
      <c r="C40" s="37">
        <v>45187.475449618047</v>
      </c>
      <c r="D40" s="37">
        <v>45187</v>
      </c>
      <c r="E40" s="19" t="s">
        <v>971</v>
      </c>
      <c r="F40" s="19">
        <v>45187</v>
      </c>
      <c r="G40" s="19" t="s">
        <v>972</v>
      </c>
      <c r="H40" s="19" t="s">
        <v>973</v>
      </c>
      <c r="I40" s="19" t="s">
        <v>973</v>
      </c>
      <c r="J40" s="19" t="s">
        <v>973</v>
      </c>
      <c r="K40" s="19" t="s">
        <v>854</v>
      </c>
      <c r="L40" s="19" t="s">
        <v>993</v>
      </c>
      <c r="M40" s="19">
        <v>0</v>
      </c>
      <c r="N40" s="19">
        <v>0</v>
      </c>
      <c r="O40" s="19">
        <v>0</v>
      </c>
      <c r="P40" s="19">
        <v>0</v>
      </c>
      <c r="Q40" s="19">
        <v>0</v>
      </c>
      <c r="R40" s="19">
        <v>0</v>
      </c>
      <c r="S40" s="19">
        <v>0</v>
      </c>
      <c r="T40" s="19">
        <v>0</v>
      </c>
      <c r="U40" s="19">
        <v>0</v>
      </c>
      <c r="V40" s="19">
        <v>1</v>
      </c>
      <c r="W40" s="19">
        <v>0</v>
      </c>
      <c r="X40" s="19">
        <v>0</v>
      </c>
      <c r="Y40" s="19">
        <v>0</v>
      </c>
      <c r="Z40" s="19">
        <v>0</v>
      </c>
      <c r="AA40" s="19">
        <v>0</v>
      </c>
      <c r="AB40" s="19">
        <v>0</v>
      </c>
      <c r="AC40" s="19">
        <v>0</v>
      </c>
      <c r="AD40" s="19">
        <v>0</v>
      </c>
      <c r="AE40" s="19">
        <v>0</v>
      </c>
      <c r="AF40" s="19">
        <v>0</v>
      </c>
      <c r="AG40" s="19">
        <v>0</v>
      </c>
      <c r="AH40" s="19">
        <v>0</v>
      </c>
      <c r="AI40" s="19">
        <v>0</v>
      </c>
      <c r="LA40" s="19" t="s">
        <v>856</v>
      </c>
      <c r="LC40" s="19">
        <v>350</v>
      </c>
      <c r="LD40" s="19">
        <v>350</v>
      </c>
      <c r="LF40" s="19">
        <v>350</v>
      </c>
      <c r="LG40" s="19">
        <v>0</v>
      </c>
      <c r="LH40" s="19">
        <v>0</v>
      </c>
      <c r="LJ40" s="19" t="s">
        <v>895</v>
      </c>
      <c r="LM40" s="19" t="s">
        <v>860</v>
      </c>
      <c r="LN40" s="19" t="s">
        <v>979</v>
      </c>
      <c r="LO40" s="19">
        <v>0</v>
      </c>
      <c r="LP40" s="19">
        <v>0</v>
      </c>
      <c r="LQ40" s="19">
        <v>0</v>
      </c>
      <c r="LR40" s="19">
        <v>0</v>
      </c>
      <c r="LS40" s="19">
        <v>0</v>
      </c>
      <c r="LT40" s="19">
        <v>1</v>
      </c>
      <c r="LU40" s="19">
        <v>0</v>
      </c>
      <c r="LV40" s="19">
        <v>0</v>
      </c>
      <c r="LW40" s="19">
        <v>0</v>
      </c>
      <c r="LX40" s="19">
        <v>0</v>
      </c>
      <c r="LY40" s="19">
        <v>0</v>
      </c>
      <c r="LZ40" s="19">
        <v>0</v>
      </c>
      <c r="MA40" s="19">
        <v>0</v>
      </c>
      <c r="MB40" s="19">
        <v>0</v>
      </c>
      <c r="MC40" s="19">
        <v>0</v>
      </c>
      <c r="AAT40" s="37"/>
      <c r="AAV40" s="19" t="s">
        <v>859</v>
      </c>
      <c r="ABE40" s="19" t="s">
        <v>859</v>
      </c>
      <c r="ABO40" s="19" t="s">
        <v>859</v>
      </c>
      <c r="ACA40" s="19" t="s">
        <v>859</v>
      </c>
      <c r="ACM40" s="19" t="s">
        <v>896</v>
      </c>
      <c r="ACN40" s="19">
        <v>481665905</v>
      </c>
      <c r="ACO40" s="19">
        <v>45189.435798611114</v>
      </c>
      <c r="ACR40" s="19" t="s">
        <v>863</v>
      </c>
      <c r="ACT40" s="19" t="s">
        <v>864</v>
      </c>
      <c r="ACV40" s="19">
        <v>39</v>
      </c>
    </row>
    <row r="41" spans="1:776" x14ac:dyDescent="0.3">
      <c r="A41" s="19" t="s">
        <v>995</v>
      </c>
      <c r="B41" s="37">
        <v>45187.488041562487</v>
      </c>
      <c r="C41" s="37">
        <v>45187.489222256947</v>
      </c>
      <c r="D41" s="37">
        <v>45187</v>
      </c>
      <c r="E41" s="19" t="s">
        <v>971</v>
      </c>
      <c r="F41" s="19">
        <v>45187</v>
      </c>
      <c r="G41" s="19" t="s">
        <v>972</v>
      </c>
      <c r="H41" s="19" t="s">
        <v>973</v>
      </c>
      <c r="I41" s="19" t="s">
        <v>973</v>
      </c>
      <c r="J41" s="19" t="s">
        <v>973</v>
      </c>
      <c r="K41" s="19" t="s">
        <v>854</v>
      </c>
      <c r="L41" s="19" t="s">
        <v>993</v>
      </c>
      <c r="M41" s="19">
        <v>0</v>
      </c>
      <c r="N41" s="19">
        <v>0</v>
      </c>
      <c r="O41" s="19">
        <v>0</v>
      </c>
      <c r="P41" s="19">
        <v>0</v>
      </c>
      <c r="Q41" s="19">
        <v>0</v>
      </c>
      <c r="R41" s="19">
        <v>0</v>
      </c>
      <c r="S41" s="19">
        <v>0</v>
      </c>
      <c r="T41" s="19">
        <v>0</v>
      </c>
      <c r="U41" s="19">
        <v>0</v>
      </c>
      <c r="V41" s="19">
        <v>1</v>
      </c>
      <c r="W41" s="19">
        <v>0</v>
      </c>
      <c r="X41" s="19">
        <v>0</v>
      </c>
      <c r="Y41" s="19">
        <v>0</v>
      </c>
      <c r="Z41" s="19">
        <v>0</v>
      </c>
      <c r="AA41" s="19">
        <v>0</v>
      </c>
      <c r="AB41" s="19">
        <v>0</v>
      </c>
      <c r="AC41" s="19">
        <v>0</v>
      </c>
      <c r="AD41" s="19">
        <v>0</v>
      </c>
      <c r="AE41" s="19">
        <v>0</v>
      </c>
      <c r="AF41" s="19">
        <v>0</v>
      </c>
      <c r="AG41" s="19">
        <v>0</v>
      </c>
      <c r="AH41" s="19">
        <v>0</v>
      </c>
      <c r="AI41" s="19">
        <v>0</v>
      </c>
      <c r="LA41" s="19" t="s">
        <v>856</v>
      </c>
      <c r="LC41" s="19">
        <v>350</v>
      </c>
      <c r="LD41" s="19">
        <v>350</v>
      </c>
      <c r="LF41" s="19">
        <v>350</v>
      </c>
      <c r="LG41" s="19">
        <v>0</v>
      </c>
      <c r="LH41" s="19">
        <v>0</v>
      </c>
      <c r="LJ41" s="19" t="s">
        <v>895</v>
      </c>
      <c r="LM41" s="19" t="s">
        <v>860</v>
      </c>
      <c r="LN41" s="19" t="s">
        <v>979</v>
      </c>
      <c r="LO41" s="19">
        <v>0</v>
      </c>
      <c r="LP41" s="19">
        <v>0</v>
      </c>
      <c r="LQ41" s="19">
        <v>0</v>
      </c>
      <c r="LR41" s="19">
        <v>0</v>
      </c>
      <c r="LS41" s="19">
        <v>0</v>
      </c>
      <c r="LT41" s="19">
        <v>1</v>
      </c>
      <c r="LU41" s="19">
        <v>0</v>
      </c>
      <c r="LV41" s="19">
        <v>0</v>
      </c>
      <c r="LW41" s="19">
        <v>0</v>
      </c>
      <c r="LX41" s="19">
        <v>0</v>
      </c>
      <c r="LY41" s="19">
        <v>0</v>
      </c>
      <c r="LZ41" s="19">
        <v>0</v>
      </c>
      <c r="MA41" s="19">
        <v>0</v>
      </c>
      <c r="MB41" s="19">
        <v>0</v>
      </c>
      <c r="MC41" s="19">
        <v>0</v>
      </c>
      <c r="AAT41" s="37"/>
      <c r="AAV41" s="19" t="s">
        <v>859</v>
      </c>
      <c r="ABE41" s="19" t="s">
        <v>859</v>
      </c>
      <c r="ABO41" s="19" t="s">
        <v>859</v>
      </c>
      <c r="ACA41" s="19" t="s">
        <v>859</v>
      </c>
      <c r="ACM41" s="19" t="s">
        <v>896</v>
      </c>
      <c r="ACN41" s="19">
        <v>481666019</v>
      </c>
      <c r="ACO41" s="19">
        <v>45189.436006944452</v>
      </c>
      <c r="ACR41" s="19" t="s">
        <v>863</v>
      </c>
      <c r="ACT41" s="19" t="s">
        <v>864</v>
      </c>
      <c r="ACV41" s="19">
        <v>40</v>
      </c>
    </row>
    <row r="42" spans="1:776" x14ac:dyDescent="0.3">
      <c r="A42" s="19" t="s">
        <v>996</v>
      </c>
      <c r="B42" s="37">
        <v>45187.505639710653</v>
      </c>
      <c r="C42" s="37">
        <v>45187.507760624998</v>
      </c>
      <c r="D42" s="37">
        <v>45187</v>
      </c>
      <c r="E42" s="19" t="s">
        <v>971</v>
      </c>
      <c r="F42" s="19">
        <v>45187</v>
      </c>
      <c r="G42" s="19" t="s">
        <v>972</v>
      </c>
      <c r="H42" s="19" t="s">
        <v>973</v>
      </c>
      <c r="I42" s="19" t="s">
        <v>973</v>
      </c>
      <c r="J42" s="19" t="s">
        <v>973</v>
      </c>
      <c r="K42" s="19" t="s">
        <v>854</v>
      </c>
      <c r="L42" s="19" t="s">
        <v>993</v>
      </c>
      <c r="M42" s="19">
        <v>0</v>
      </c>
      <c r="N42" s="19">
        <v>0</v>
      </c>
      <c r="O42" s="19">
        <v>0</v>
      </c>
      <c r="P42" s="19">
        <v>0</v>
      </c>
      <c r="Q42" s="19">
        <v>0</v>
      </c>
      <c r="R42" s="19">
        <v>0</v>
      </c>
      <c r="S42" s="19">
        <v>0</v>
      </c>
      <c r="T42" s="19">
        <v>0</v>
      </c>
      <c r="U42" s="19">
        <v>0</v>
      </c>
      <c r="V42" s="19">
        <v>1</v>
      </c>
      <c r="W42" s="19">
        <v>0</v>
      </c>
      <c r="X42" s="19">
        <v>0</v>
      </c>
      <c r="Y42" s="19">
        <v>0</v>
      </c>
      <c r="Z42" s="19">
        <v>0</v>
      </c>
      <c r="AA42" s="19">
        <v>0</v>
      </c>
      <c r="AB42" s="19">
        <v>0</v>
      </c>
      <c r="AC42" s="19">
        <v>0</v>
      </c>
      <c r="AD42" s="19">
        <v>0</v>
      </c>
      <c r="AE42" s="19">
        <v>0</v>
      </c>
      <c r="AF42" s="19">
        <v>0</v>
      </c>
      <c r="AG42" s="19">
        <v>0</v>
      </c>
      <c r="AH42" s="19">
        <v>0</v>
      </c>
      <c r="AI42" s="19">
        <v>0</v>
      </c>
      <c r="LA42" s="19" t="s">
        <v>856</v>
      </c>
      <c r="LC42" s="19">
        <v>350</v>
      </c>
      <c r="LD42" s="19">
        <v>350</v>
      </c>
      <c r="LF42" s="19">
        <v>350</v>
      </c>
      <c r="LG42" s="19">
        <v>0</v>
      </c>
      <c r="LH42" s="19">
        <v>0</v>
      </c>
      <c r="LJ42" s="19" t="s">
        <v>895</v>
      </c>
      <c r="LM42" s="19" t="s">
        <v>860</v>
      </c>
      <c r="LN42" s="19" t="s">
        <v>979</v>
      </c>
      <c r="LO42" s="19">
        <v>0</v>
      </c>
      <c r="LP42" s="19">
        <v>0</v>
      </c>
      <c r="LQ42" s="19">
        <v>0</v>
      </c>
      <c r="LR42" s="19">
        <v>0</v>
      </c>
      <c r="LS42" s="19">
        <v>0</v>
      </c>
      <c r="LT42" s="19">
        <v>1</v>
      </c>
      <c r="LU42" s="19">
        <v>0</v>
      </c>
      <c r="LV42" s="19">
        <v>0</v>
      </c>
      <c r="LW42" s="19">
        <v>0</v>
      </c>
      <c r="LX42" s="19">
        <v>0</v>
      </c>
      <c r="LY42" s="19">
        <v>0</v>
      </c>
      <c r="LZ42" s="19">
        <v>0</v>
      </c>
      <c r="MA42" s="19">
        <v>0</v>
      </c>
      <c r="MB42" s="19">
        <v>0</v>
      </c>
      <c r="MC42" s="19">
        <v>0</v>
      </c>
      <c r="AAT42" s="37"/>
      <c r="AAV42" s="19" t="s">
        <v>859</v>
      </c>
      <c r="ABE42" s="19" t="s">
        <v>859</v>
      </c>
      <c r="ABO42" s="19" t="s">
        <v>859</v>
      </c>
      <c r="ACA42" s="19" t="s">
        <v>859</v>
      </c>
      <c r="ACM42" s="19" t="s">
        <v>896</v>
      </c>
      <c r="ACN42" s="19">
        <v>481666057</v>
      </c>
      <c r="ACO42" s="19">
        <v>45189.436064814807</v>
      </c>
      <c r="ACR42" s="19" t="s">
        <v>863</v>
      </c>
      <c r="ACT42" s="19" t="s">
        <v>864</v>
      </c>
      <c r="ACV42" s="19">
        <v>41</v>
      </c>
    </row>
    <row r="43" spans="1:776" x14ac:dyDescent="0.3">
      <c r="A43" s="19" t="s">
        <v>997</v>
      </c>
      <c r="B43" s="37">
        <v>45187.520227870373</v>
      </c>
      <c r="C43" s="37">
        <v>45187.521192719913</v>
      </c>
      <c r="D43" s="37">
        <v>45187</v>
      </c>
      <c r="E43" s="19" t="s">
        <v>971</v>
      </c>
      <c r="F43" s="19">
        <v>45187</v>
      </c>
      <c r="G43" s="19" t="s">
        <v>972</v>
      </c>
      <c r="H43" s="19" t="s">
        <v>973</v>
      </c>
      <c r="I43" s="19" t="s">
        <v>973</v>
      </c>
      <c r="J43" s="19" t="s">
        <v>973</v>
      </c>
      <c r="K43" s="19" t="s">
        <v>854</v>
      </c>
      <c r="L43" s="19" t="s">
        <v>993</v>
      </c>
      <c r="M43" s="19">
        <v>0</v>
      </c>
      <c r="N43" s="19">
        <v>0</v>
      </c>
      <c r="O43" s="19">
        <v>0</v>
      </c>
      <c r="P43" s="19">
        <v>0</v>
      </c>
      <c r="Q43" s="19">
        <v>0</v>
      </c>
      <c r="R43" s="19">
        <v>0</v>
      </c>
      <c r="S43" s="19">
        <v>0</v>
      </c>
      <c r="T43" s="19">
        <v>0</v>
      </c>
      <c r="U43" s="19">
        <v>0</v>
      </c>
      <c r="V43" s="19">
        <v>1</v>
      </c>
      <c r="W43" s="19">
        <v>0</v>
      </c>
      <c r="X43" s="19">
        <v>0</v>
      </c>
      <c r="Y43" s="19">
        <v>0</v>
      </c>
      <c r="Z43" s="19">
        <v>0</v>
      </c>
      <c r="AA43" s="19">
        <v>0</v>
      </c>
      <c r="AB43" s="19">
        <v>0</v>
      </c>
      <c r="AC43" s="19">
        <v>0</v>
      </c>
      <c r="AD43" s="19">
        <v>0</v>
      </c>
      <c r="AE43" s="19">
        <v>0</v>
      </c>
      <c r="AF43" s="19">
        <v>0</v>
      </c>
      <c r="AG43" s="19">
        <v>0</v>
      </c>
      <c r="AH43" s="19">
        <v>0</v>
      </c>
      <c r="AI43" s="19">
        <v>0</v>
      </c>
      <c r="LA43" s="19" t="s">
        <v>856</v>
      </c>
      <c r="LC43" s="19">
        <v>350</v>
      </c>
      <c r="LD43" s="19">
        <v>350</v>
      </c>
      <c r="LF43" s="19">
        <v>350</v>
      </c>
      <c r="LG43" s="19">
        <v>0</v>
      </c>
      <c r="LH43" s="19">
        <v>0</v>
      </c>
      <c r="LJ43" s="19" t="s">
        <v>895</v>
      </c>
      <c r="LM43" s="19" t="s">
        <v>860</v>
      </c>
      <c r="LN43" s="19" t="s">
        <v>979</v>
      </c>
      <c r="LO43" s="19">
        <v>0</v>
      </c>
      <c r="LP43" s="19">
        <v>0</v>
      </c>
      <c r="LQ43" s="19">
        <v>0</v>
      </c>
      <c r="LR43" s="19">
        <v>0</v>
      </c>
      <c r="LS43" s="19">
        <v>0</v>
      </c>
      <c r="LT43" s="19">
        <v>1</v>
      </c>
      <c r="LU43" s="19">
        <v>0</v>
      </c>
      <c r="LV43" s="19">
        <v>0</v>
      </c>
      <c r="LW43" s="19">
        <v>0</v>
      </c>
      <c r="LX43" s="19">
        <v>0</v>
      </c>
      <c r="LY43" s="19">
        <v>0</v>
      </c>
      <c r="LZ43" s="19">
        <v>0</v>
      </c>
      <c r="MA43" s="19">
        <v>0</v>
      </c>
      <c r="MB43" s="19">
        <v>0</v>
      </c>
      <c r="MC43" s="19">
        <v>0</v>
      </c>
      <c r="AAT43" s="37"/>
      <c r="AAV43" s="19" t="s">
        <v>859</v>
      </c>
      <c r="ABE43" s="19" t="s">
        <v>859</v>
      </c>
      <c r="ABO43" s="19" t="s">
        <v>859</v>
      </c>
      <c r="ACA43" s="19" t="s">
        <v>859</v>
      </c>
      <c r="ACM43" s="19" t="s">
        <v>896</v>
      </c>
      <c r="ACN43" s="19">
        <v>481666084</v>
      </c>
      <c r="ACO43" s="19">
        <v>45189.436087962968</v>
      </c>
      <c r="ACR43" s="19" t="s">
        <v>863</v>
      </c>
      <c r="ACT43" s="19" t="s">
        <v>864</v>
      </c>
      <c r="ACV43" s="19">
        <v>42</v>
      </c>
    </row>
    <row r="44" spans="1:776" x14ac:dyDescent="0.3">
      <c r="A44" s="19" t="s">
        <v>998</v>
      </c>
      <c r="B44" s="37">
        <v>45187.543696145833</v>
      </c>
      <c r="C44" s="37">
        <v>45187.547160879629</v>
      </c>
      <c r="D44" s="37">
        <v>45187</v>
      </c>
      <c r="E44" s="19" t="s">
        <v>971</v>
      </c>
      <c r="F44" s="19">
        <v>45187</v>
      </c>
      <c r="G44" s="19" t="s">
        <v>972</v>
      </c>
      <c r="H44" s="19" t="s">
        <v>973</v>
      </c>
      <c r="I44" s="19" t="s">
        <v>973</v>
      </c>
      <c r="J44" s="19" t="s">
        <v>973</v>
      </c>
      <c r="K44" s="19" t="s">
        <v>854</v>
      </c>
      <c r="L44" s="19" t="s">
        <v>884</v>
      </c>
      <c r="M44" s="19">
        <v>0</v>
      </c>
      <c r="N44" s="19">
        <v>0</v>
      </c>
      <c r="O44" s="19">
        <v>0</v>
      </c>
      <c r="P44" s="19">
        <v>0</v>
      </c>
      <c r="Q44" s="19">
        <v>0</v>
      </c>
      <c r="R44" s="19">
        <v>0</v>
      </c>
      <c r="S44" s="19">
        <v>0</v>
      </c>
      <c r="T44" s="19">
        <v>0</v>
      </c>
      <c r="U44" s="19">
        <v>0</v>
      </c>
      <c r="V44" s="19">
        <v>0</v>
      </c>
      <c r="W44" s="19">
        <v>0</v>
      </c>
      <c r="X44" s="19">
        <v>0</v>
      </c>
      <c r="Y44" s="19">
        <v>0</v>
      </c>
      <c r="Z44" s="19">
        <v>0</v>
      </c>
      <c r="AA44" s="19">
        <v>0</v>
      </c>
      <c r="AB44" s="19">
        <v>1</v>
      </c>
      <c r="AC44" s="19">
        <v>0</v>
      </c>
      <c r="AD44" s="19">
        <v>0</v>
      </c>
      <c r="AE44" s="19">
        <v>0</v>
      </c>
      <c r="AF44" s="19">
        <v>0</v>
      </c>
      <c r="AG44" s="19">
        <v>0</v>
      </c>
      <c r="AH44" s="19">
        <v>0</v>
      </c>
      <c r="AI44" s="19">
        <v>0</v>
      </c>
      <c r="PU44" s="19" t="s">
        <v>860</v>
      </c>
      <c r="PW44" s="19">
        <v>1000</v>
      </c>
      <c r="PX44" s="19">
        <v>1000</v>
      </c>
      <c r="PZ44" s="19">
        <v>1000</v>
      </c>
      <c r="QA44" s="19">
        <v>0</v>
      </c>
      <c r="QB44" s="19">
        <v>0</v>
      </c>
      <c r="QD44" s="19" t="s">
        <v>895</v>
      </c>
      <c r="QG44" s="19" t="s">
        <v>860</v>
      </c>
      <c r="QH44" s="19" t="s">
        <v>980</v>
      </c>
      <c r="QI44" s="19">
        <v>0</v>
      </c>
      <c r="QJ44" s="19">
        <v>0</v>
      </c>
      <c r="QK44" s="19">
        <v>0</v>
      </c>
      <c r="QL44" s="19">
        <v>0</v>
      </c>
      <c r="QM44" s="19">
        <v>0</v>
      </c>
      <c r="QN44" s="19">
        <v>0</v>
      </c>
      <c r="QO44" s="19">
        <v>0</v>
      </c>
      <c r="QP44" s="19">
        <v>1</v>
      </c>
      <c r="QQ44" s="19">
        <v>0</v>
      </c>
      <c r="QR44" s="19">
        <v>1</v>
      </c>
      <c r="QS44" s="19">
        <v>0</v>
      </c>
      <c r="QT44" s="19">
        <v>0</v>
      </c>
      <c r="QU44" s="19">
        <v>0</v>
      </c>
      <c r="QV44" s="19">
        <v>0</v>
      </c>
      <c r="QW44" s="19">
        <v>0</v>
      </c>
      <c r="AAT44" s="37"/>
      <c r="AAV44" s="19" t="s">
        <v>859</v>
      </c>
      <c r="ABE44" s="19" t="s">
        <v>859</v>
      </c>
      <c r="ABO44" s="19" t="s">
        <v>859</v>
      </c>
      <c r="ACA44" s="19" t="s">
        <v>859</v>
      </c>
      <c r="ACM44" s="19" t="s">
        <v>896</v>
      </c>
      <c r="ACN44" s="19">
        <v>481666110</v>
      </c>
      <c r="ACO44" s="19">
        <v>45189.436111111107</v>
      </c>
      <c r="ACR44" s="19" t="s">
        <v>863</v>
      </c>
      <c r="ACT44" s="19" t="s">
        <v>864</v>
      </c>
      <c r="ACV44" s="19">
        <v>43</v>
      </c>
    </row>
    <row r="45" spans="1:776" x14ac:dyDescent="0.3">
      <c r="A45" s="19" t="s">
        <v>999</v>
      </c>
      <c r="B45" s="37">
        <v>45187.572769999999</v>
      </c>
      <c r="C45" s="37">
        <v>45187.573999907407</v>
      </c>
      <c r="D45" s="37">
        <v>45187</v>
      </c>
      <c r="E45" s="19" t="s">
        <v>971</v>
      </c>
      <c r="F45" s="19">
        <v>45187</v>
      </c>
      <c r="G45" s="19" t="s">
        <v>972</v>
      </c>
      <c r="H45" s="19" t="s">
        <v>973</v>
      </c>
      <c r="I45" s="19" t="s">
        <v>973</v>
      </c>
      <c r="J45" s="19" t="s">
        <v>973</v>
      </c>
      <c r="K45" s="19" t="s">
        <v>854</v>
      </c>
      <c r="L45" s="19" t="s">
        <v>884</v>
      </c>
      <c r="M45" s="19">
        <v>0</v>
      </c>
      <c r="N45" s="19">
        <v>0</v>
      </c>
      <c r="O45" s="19">
        <v>0</v>
      </c>
      <c r="P45" s="19">
        <v>0</v>
      </c>
      <c r="Q45" s="19">
        <v>0</v>
      </c>
      <c r="R45" s="19">
        <v>0</v>
      </c>
      <c r="S45" s="19">
        <v>0</v>
      </c>
      <c r="T45" s="19">
        <v>0</v>
      </c>
      <c r="U45" s="19">
        <v>0</v>
      </c>
      <c r="V45" s="19">
        <v>0</v>
      </c>
      <c r="W45" s="19">
        <v>0</v>
      </c>
      <c r="X45" s="19">
        <v>0</v>
      </c>
      <c r="Y45" s="19">
        <v>0</v>
      </c>
      <c r="Z45" s="19">
        <v>0</v>
      </c>
      <c r="AA45" s="19">
        <v>0</v>
      </c>
      <c r="AB45" s="19">
        <v>1</v>
      </c>
      <c r="AC45" s="19">
        <v>0</v>
      </c>
      <c r="AD45" s="19">
        <v>0</v>
      </c>
      <c r="AE45" s="19">
        <v>0</v>
      </c>
      <c r="AF45" s="19">
        <v>0</v>
      </c>
      <c r="AG45" s="19">
        <v>0</v>
      </c>
      <c r="AH45" s="19">
        <v>0</v>
      </c>
      <c r="AI45" s="19">
        <v>0</v>
      </c>
      <c r="PU45" s="19" t="s">
        <v>860</v>
      </c>
      <c r="PW45" s="19">
        <v>1000</v>
      </c>
      <c r="PX45" s="19">
        <v>1000</v>
      </c>
      <c r="PZ45" s="19">
        <v>1000</v>
      </c>
      <c r="QA45" s="19">
        <v>0</v>
      </c>
      <c r="QB45" s="19">
        <v>0</v>
      </c>
      <c r="QD45" s="19" t="s">
        <v>895</v>
      </c>
      <c r="QG45" s="19" t="s">
        <v>860</v>
      </c>
      <c r="QH45" s="19" t="s">
        <v>980</v>
      </c>
      <c r="QI45" s="19">
        <v>0</v>
      </c>
      <c r="QJ45" s="19">
        <v>0</v>
      </c>
      <c r="QK45" s="19">
        <v>0</v>
      </c>
      <c r="QL45" s="19">
        <v>0</v>
      </c>
      <c r="QM45" s="19">
        <v>0</v>
      </c>
      <c r="QN45" s="19">
        <v>0</v>
      </c>
      <c r="QO45" s="19">
        <v>0</v>
      </c>
      <c r="QP45" s="19">
        <v>1</v>
      </c>
      <c r="QQ45" s="19">
        <v>0</v>
      </c>
      <c r="QR45" s="19">
        <v>1</v>
      </c>
      <c r="QS45" s="19">
        <v>0</v>
      </c>
      <c r="QT45" s="19">
        <v>0</v>
      </c>
      <c r="QU45" s="19">
        <v>0</v>
      </c>
      <c r="QV45" s="19">
        <v>0</v>
      </c>
      <c r="QW45" s="19">
        <v>0</v>
      </c>
      <c r="AAT45" s="37"/>
      <c r="AAV45" s="19" t="s">
        <v>859</v>
      </c>
      <c r="ABE45" s="19" t="s">
        <v>860</v>
      </c>
      <c r="ABF45" s="19" t="s">
        <v>1000</v>
      </c>
      <c r="ABG45" s="19">
        <v>0</v>
      </c>
      <c r="ABH45" s="19">
        <v>0</v>
      </c>
      <c r="ABI45" s="19">
        <v>0</v>
      </c>
      <c r="ABJ45" s="19">
        <v>1</v>
      </c>
      <c r="ABK45" s="19">
        <v>0</v>
      </c>
      <c r="ABL45" s="19">
        <v>0</v>
      </c>
      <c r="ABM45" s="19">
        <v>0</v>
      </c>
      <c r="ABO45" s="19" t="s">
        <v>859</v>
      </c>
      <c r="ACA45" s="19" t="s">
        <v>859</v>
      </c>
      <c r="ACM45" s="19" t="s">
        <v>896</v>
      </c>
      <c r="ACN45" s="19">
        <v>481666130</v>
      </c>
      <c r="ACO45" s="19">
        <v>45189.43613425926</v>
      </c>
      <c r="ACR45" s="19" t="s">
        <v>863</v>
      </c>
      <c r="ACT45" s="19" t="s">
        <v>864</v>
      </c>
      <c r="ACV45" s="19">
        <v>44</v>
      </c>
    </row>
    <row r="46" spans="1:776" x14ac:dyDescent="0.3">
      <c r="A46" s="19" t="s">
        <v>1001</v>
      </c>
      <c r="B46" s="37">
        <v>45187.612895335653</v>
      </c>
      <c r="C46" s="37">
        <v>45187.614344895832</v>
      </c>
      <c r="D46" s="37">
        <v>45187</v>
      </c>
      <c r="E46" s="19" t="s">
        <v>971</v>
      </c>
      <c r="F46" s="19">
        <v>45187</v>
      </c>
      <c r="G46" s="19" t="s">
        <v>972</v>
      </c>
      <c r="H46" s="19" t="s">
        <v>973</v>
      </c>
      <c r="I46" s="19" t="s">
        <v>973</v>
      </c>
      <c r="J46" s="19" t="s">
        <v>973</v>
      </c>
      <c r="K46" s="19" t="s">
        <v>854</v>
      </c>
      <c r="L46" s="19" t="s">
        <v>884</v>
      </c>
      <c r="M46" s="19">
        <v>0</v>
      </c>
      <c r="N46" s="19">
        <v>0</v>
      </c>
      <c r="O46" s="19">
        <v>0</v>
      </c>
      <c r="P46" s="19">
        <v>0</v>
      </c>
      <c r="Q46" s="19">
        <v>0</v>
      </c>
      <c r="R46" s="19">
        <v>0</v>
      </c>
      <c r="S46" s="19">
        <v>0</v>
      </c>
      <c r="T46" s="19">
        <v>0</v>
      </c>
      <c r="U46" s="19">
        <v>0</v>
      </c>
      <c r="V46" s="19">
        <v>0</v>
      </c>
      <c r="W46" s="19">
        <v>0</v>
      </c>
      <c r="X46" s="19">
        <v>0</v>
      </c>
      <c r="Y46" s="19">
        <v>0</v>
      </c>
      <c r="Z46" s="19">
        <v>0</v>
      </c>
      <c r="AA46" s="19">
        <v>0</v>
      </c>
      <c r="AB46" s="19">
        <v>1</v>
      </c>
      <c r="AC46" s="19">
        <v>0</v>
      </c>
      <c r="AD46" s="19">
        <v>0</v>
      </c>
      <c r="AE46" s="19">
        <v>0</v>
      </c>
      <c r="AF46" s="19">
        <v>0</v>
      </c>
      <c r="AG46" s="19">
        <v>0</v>
      </c>
      <c r="AH46" s="19">
        <v>0</v>
      </c>
      <c r="AI46" s="19">
        <v>0</v>
      </c>
      <c r="PU46" s="19" t="s">
        <v>860</v>
      </c>
      <c r="PW46" s="19">
        <v>1000</v>
      </c>
      <c r="PX46" s="19">
        <v>1000</v>
      </c>
      <c r="PZ46" s="19">
        <v>1000</v>
      </c>
      <c r="QA46" s="19">
        <v>0</v>
      </c>
      <c r="QB46" s="19">
        <v>0</v>
      </c>
      <c r="QD46" s="19" t="s">
        <v>895</v>
      </c>
      <c r="QG46" s="19" t="s">
        <v>860</v>
      </c>
      <c r="QH46" s="19" t="s">
        <v>980</v>
      </c>
      <c r="QI46" s="19">
        <v>0</v>
      </c>
      <c r="QJ46" s="19">
        <v>0</v>
      </c>
      <c r="QK46" s="19">
        <v>0</v>
      </c>
      <c r="QL46" s="19">
        <v>0</v>
      </c>
      <c r="QM46" s="19">
        <v>0</v>
      </c>
      <c r="QN46" s="19">
        <v>0</v>
      </c>
      <c r="QO46" s="19">
        <v>0</v>
      </c>
      <c r="QP46" s="19">
        <v>1</v>
      </c>
      <c r="QQ46" s="19">
        <v>0</v>
      </c>
      <c r="QR46" s="19">
        <v>1</v>
      </c>
      <c r="QS46" s="19">
        <v>0</v>
      </c>
      <c r="QT46" s="19">
        <v>0</v>
      </c>
      <c r="QU46" s="19">
        <v>0</v>
      </c>
      <c r="QV46" s="19">
        <v>0</v>
      </c>
      <c r="QW46" s="19">
        <v>0</v>
      </c>
      <c r="AAT46" s="37"/>
      <c r="AAV46" s="19" t="s">
        <v>859</v>
      </c>
      <c r="ABE46" s="19" t="s">
        <v>860</v>
      </c>
      <c r="ABF46" s="19" t="s">
        <v>1000</v>
      </c>
      <c r="ABG46" s="19">
        <v>0</v>
      </c>
      <c r="ABH46" s="19">
        <v>0</v>
      </c>
      <c r="ABI46" s="19">
        <v>0</v>
      </c>
      <c r="ABJ46" s="19">
        <v>1</v>
      </c>
      <c r="ABK46" s="19">
        <v>0</v>
      </c>
      <c r="ABL46" s="19">
        <v>0</v>
      </c>
      <c r="ABM46" s="19">
        <v>0</v>
      </c>
      <c r="ABO46" s="19" t="s">
        <v>859</v>
      </c>
      <c r="ACA46" s="19" t="s">
        <v>859</v>
      </c>
      <c r="ACM46" s="19" t="s">
        <v>896</v>
      </c>
      <c r="ACN46" s="19">
        <v>481666145</v>
      </c>
      <c r="ACO46" s="19">
        <v>45189.43614583333</v>
      </c>
      <c r="ACR46" s="19" t="s">
        <v>863</v>
      </c>
      <c r="ACT46" s="19" t="s">
        <v>864</v>
      </c>
      <c r="ACV46" s="19">
        <v>45</v>
      </c>
    </row>
    <row r="47" spans="1:776" x14ac:dyDescent="0.3">
      <c r="A47" s="19" t="s">
        <v>1002</v>
      </c>
      <c r="B47" s="37">
        <v>45188.321642199073</v>
      </c>
      <c r="C47" s="37">
        <v>45188.323427187497</v>
      </c>
      <c r="D47" s="37">
        <v>45188</v>
      </c>
      <c r="E47" s="19" t="s">
        <v>971</v>
      </c>
      <c r="F47" s="19">
        <v>45188</v>
      </c>
      <c r="G47" s="19" t="s">
        <v>972</v>
      </c>
      <c r="H47" s="19" t="s">
        <v>973</v>
      </c>
      <c r="I47" s="19" t="s">
        <v>973</v>
      </c>
      <c r="J47" s="19" t="s">
        <v>973</v>
      </c>
      <c r="K47" s="19" t="s">
        <v>854</v>
      </c>
      <c r="L47" s="19" t="s">
        <v>884</v>
      </c>
      <c r="M47" s="19">
        <v>0</v>
      </c>
      <c r="N47" s="19">
        <v>0</v>
      </c>
      <c r="O47" s="19">
        <v>0</v>
      </c>
      <c r="P47" s="19">
        <v>0</v>
      </c>
      <c r="Q47" s="19">
        <v>0</v>
      </c>
      <c r="R47" s="19">
        <v>0</v>
      </c>
      <c r="S47" s="19">
        <v>0</v>
      </c>
      <c r="T47" s="19">
        <v>0</v>
      </c>
      <c r="U47" s="19">
        <v>0</v>
      </c>
      <c r="V47" s="19">
        <v>0</v>
      </c>
      <c r="W47" s="19">
        <v>0</v>
      </c>
      <c r="X47" s="19">
        <v>0</v>
      </c>
      <c r="Y47" s="19">
        <v>0</v>
      </c>
      <c r="Z47" s="19">
        <v>0</v>
      </c>
      <c r="AA47" s="19">
        <v>0</v>
      </c>
      <c r="AB47" s="19">
        <v>1</v>
      </c>
      <c r="AC47" s="19">
        <v>0</v>
      </c>
      <c r="AD47" s="19">
        <v>0</v>
      </c>
      <c r="AE47" s="19">
        <v>0</v>
      </c>
      <c r="AF47" s="19">
        <v>0</v>
      </c>
      <c r="AG47" s="19">
        <v>0</v>
      </c>
      <c r="AH47" s="19">
        <v>0</v>
      </c>
      <c r="AI47" s="19">
        <v>0</v>
      </c>
      <c r="PU47" s="19" t="s">
        <v>860</v>
      </c>
      <c r="PW47" s="19">
        <v>1000</v>
      </c>
      <c r="PX47" s="19">
        <v>1000</v>
      </c>
      <c r="PZ47" s="19">
        <v>1000</v>
      </c>
      <c r="QA47" s="19">
        <v>0</v>
      </c>
      <c r="QB47" s="19">
        <v>0</v>
      </c>
      <c r="QD47" s="19" t="s">
        <v>897</v>
      </c>
      <c r="QE47" s="19" t="s">
        <v>987</v>
      </c>
      <c r="QG47" s="19" t="s">
        <v>860</v>
      </c>
      <c r="QH47" s="19" t="s">
        <v>980</v>
      </c>
      <c r="QI47" s="19">
        <v>0</v>
      </c>
      <c r="QJ47" s="19">
        <v>0</v>
      </c>
      <c r="QK47" s="19">
        <v>0</v>
      </c>
      <c r="QL47" s="19">
        <v>0</v>
      </c>
      <c r="QM47" s="19">
        <v>0</v>
      </c>
      <c r="QN47" s="19">
        <v>0</v>
      </c>
      <c r="QO47" s="19">
        <v>0</v>
      </c>
      <c r="QP47" s="19">
        <v>1</v>
      </c>
      <c r="QQ47" s="19">
        <v>0</v>
      </c>
      <c r="QR47" s="19">
        <v>1</v>
      </c>
      <c r="QS47" s="19">
        <v>0</v>
      </c>
      <c r="QT47" s="19">
        <v>0</v>
      </c>
      <c r="QU47" s="19">
        <v>0</v>
      </c>
      <c r="QV47" s="19">
        <v>0</v>
      </c>
      <c r="QW47" s="19">
        <v>0</v>
      </c>
      <c r="AAT47" s="37"/>
      <c r="AAV47" s="19" t="s">
        <v>859</v>
      </c>
      <c r="ABE47" s="19" t="s">
        <v>860</v>
      </c>
      <c r="ABF47" s="19" t="s">
        <v>1000</v>
      </c>
      <c r="ABG47" s="19">
        <v>0</v>
      </c>
      <c r="ABH47" s="19">
        <v>0</v>
      </c>
      <c r="ABI47" s="19">
        <v>0</v>
      </c>
      <c r="ABJ47" s="19">
        <v>1</v>
      </c>
      <c r="ABK47" s="19">
        <v>0</v>
      </c>
      <c r="ABL47" s="19">
        <v>0</v>
      </c>
      <c r="ABM47" s="19">
        <v>0</v>
      </c>
      <c r="ABO47" s="19" t="s">
        <v>859</v>
      </c>
      <c r="ACA47" s="19" t="s">
        <v>859</v>
      </c>
      <c r="ACM47" s="19" t="s">
        <v>896</v>
      </c>
      <c r="ACN47" s="19">
        <v>481666163</v>
      </c>
      <c r="ACO47" s="19">
        <v>45189.436180555553</v>
      </c>
      <c r="ACR47" s="19" t="s">
        <v>863</v>
      </c>
      <c r="ACT47" s="19" t="s">
        <v>864</v>
      </c>
      <c r="ACV47" s="19">
        <v>46</v>
      </c>
    </row>
    <row r="48" spans="1:776" x14ac:dyDescent="0.3">
      <c r="A48" s="19" t="s">
        <v>1003</v>
      </c>
      <c r="B48" s="37">
        <v>45188.32712065972</v>
      </c>
      <c r="C48" s="37">
        <v>45188.328321793982</v>
      </c>
      <c r="D48" s="37">
        <v>45188</v>
      </c>
      <c r="E48" s="19" t="s">
        <v>971</v>
      </c>
      <c r="F48" s="19">
        <v>45188</v>
      </c>
      <c r="G48" s="19" t="s">
        <v>972</v>
      </c>
      <c r="H48" s="19" t="s">
        <v>973</v>
      </c>
      <c r="I48" s="19" t="s">
        <v>973</v>
      </c>
      <c r="J48" s="19" t="s">
        <v>973</v>
      </c>
      <c r="K48" s="19" t="s">
        <v>854</v>
      </c>
      <c r="L48" s="19" t="s">
        <v>884</v>
      </c>
      <c r="M48" s="19">
        <v>0</v>
      </c>
      <c r="N48" s="19">
        <v>0</v>
      </c>
      <c r="O48" s="19">
        <v>0</v>
      </c>
      <c r="P48" s="19">
        <v>0</v>
      </c>
      <c r="Q48" s="19">
        <v>0</v>
      </c>
      <c r="R48" s="19">
        <v>0</v>
      </c>
      <c r="S48" s="19">
        <v>0</v>
      </c>
      <c r="T48" s="19">
        <v>0</v>
      </c>
      <c r="U48" s="19">
        <v>0</v>
      </c>
      <c r="V48" s="19">
        <v>0</v>
      </c>
      <c r="W48" s="19">
        <v>0</v>
      </c>
      <c r="X48" s="19">
        <v>0</v>
      </c>
      <c r="Y48" s="19">
        <v>0</v>
      </c>
      <c r="Z48" s="19">
        <v>0</v>
      </c>
      <c r="AA48" s="19">
        <v>0</v>
      </c>
      <c r="AB48" s="19">
        <v>1</v>
      </c>
      <c r="AC48" s="19">
        <v>0</v>
      </c>
      <c r="AD48" s="19">
        <v>0</v>
      </c>
      <c r="AE48" s="19">
        <v>0</v>
      </c>
      <c r="AF48" s="19">
        <v>0</v>
      </c>
      <c r="AG48" s="19">
        <v>0</v>
      </c>
      <c r="AH48" s="19">
        <v>0</v>
      </c>
      <c r="AI48" s="19">
        <v>0</v>
      </c>
      <c r="PU48" s="19" t="s">
        <v>860</v>
      </c>
      <c r="PW48" s="19">
        <v>1000</v>
      </c>
      <c r="PX48" s="19">
        <v>1000</v>
      </c>
      <c r="PZ48" s="19">
        <v>1000</v>
      </c>
      <c r="QA48" s="19">
        <v>0</v>
      </c>
      <c r="QB48" s="19">
        <v>0</v>
      </c>
      <c r="QD48" s="19" t="s">
        <v>897</v>
      </c>
      <c r="QE48" s="19" t="s">
        <v>987</v>
      </c>
      <c r="QG48" s="19" t="s">
        <v>860</v>
      </c>
      <c r="QH48" s="19" t="s">
        <v>980</v>
      </c>
      <c r="QI48" s="19">
        <v>0</v>
      </c>
      <c r="QJ48" s="19">
        <v>0</v>
      </c>
      <c r="QK48" s="19">
        <v>0</v>
      </c>
      <c r="QL48" s="19">
        <v>0</v>
      </c>
      <c r="QM48" s="19">
        <v>0</v>
      </c>
      <c r="QN48" s="19">
        <v>0</v>
      </c>
      <c r="QO48" s="19">
        <v>0</v>
      </c>
      <c r="QP48" s="19">
        <v>1</v>
      </c>
      <c r="QQ48" s="19">
        <v>0</v>
      </c>
      <c r="QR48" s="19">
        <v>1</v>
      </c>
      <c r="QS48" s="19">
        <v>0</v>
      </c>
      <c r="QT48" s="19">
        <v>0</v>
      </c>
      <c r="QU48" s="19">
        <v>0</v>
      </c>
      <c r="QV48" s="19">
        <v>0</v>
      </c>
      <c r="QW48" s="19">
        <v>0</v>
      </c>
      <c r="AAT48" s="37"/>
      <c r="AAV48" s="19" t="s">
        <v>859</v>
      </c>
      <c r="ABE48" s="19" t="s">
        <v>859</v>
      </c>
      <c r="ABO48" s="19" t="s">
        <v>859</v>
      </c>
      <c r="ACA48" s="19" t="s">
        <v>859</v>
      </c>
      <c r="ACM48" s="19" t="s">
        <v>896</v>
      </c>
      <c r="ACN48" s="19">
        <v>481666187</v>
      </c>
      <c r="ACO48" s="19">
        <v>45189.436203703714</v>
      </c>
      <c r="ACR48" s="19" t="s">
        <v>863</v>
      </c>
      <c r="ACT48" s="19" t="s">
        <v>864</v>
      </c>
      <c r="ACV48" s="19">
        <v>47</v>
      </c>
    </row>
    <row r="49" spans="1:776" x14ac:dyDescent="0.3">
      <c r="A49" s="19" t="s">
        <v>1004</v>
      </c>
      <c r="B49" s="37">
        <v>45188.33545643519</v>
      </c>
      <c r="C49" s="37">
        <v>45188.337559826388</v>
      </c>
      <c r="D49" s="37">
        <v>45188</v>
      </c>
      <c r="E49" s="19" t="s">
        <v>971</v>
      </c>
      <c r="F49" s="19">
        <v>45188</v>
      </c>
      <c r="G49" s="19" t="s">
        <v>972</v>
      </c>
      <c r="H49" s="19" t="s">
        <v>973</v>
      </c>
      <c r="I49" s="19" t="s">
        <v>973</v>
      </c>
      <c r="J49" s="19" t="s">
        <v>973</v>
      </c>
      <c r="K49" s="19" t="s">
        <v>854</v>
      </c>
      <c r="L49" s="19" t="s">
        <v>1005</v>
      </c>
      <c r="M49" s="19">
        <v>0</v>
      </c>
      <c r="N49" s="19">
        <v>0</v>
      </c>
      <c r="O49" s="19">
        <v>0</v>
      </c>
      <c r="P49" s="19">
        <v>0</v>
      </c>
      <c r="Q49" s="19">
        <v>0</v>
      </c>
      <c r="R49" s="19">
        <v>0</v>
      </c>
      <c r="S49" s="19">
        <v>0</v>
      </c>
      <c r="T49" s="19">
        <v>0</v>
      </c>
      <c r="U49" s="19">
        <v>1</v>
      </c>
      <c r="V49" s="19">
        <v>0</v>
      </c>
      <c r="W49" s="19">
        <v>0</v>
      </c>
      <c r="X49" s="19">
        <v>1</v>
      </c>
      <c r="Y49" s="19">
        <v>1</v>
      </c>
      <c r="Z49" s="19">
        <v>0</v>
      </c>
      <c r="AA49" s="19">
        <v>0</v>
      </c>
      <c r="AB49" s="19">
        <v>0</v>
      </c>
      <c r="AC49" s="19">
        <v>0</v>
      </c>
      <c r="AD49" s="19">
        <v>0</v>
      </c>
      <c r="AE49" s="19">
        <v>0</v>
      </c>
      <c r="AF49" s="19">
        <v>0</v>
      </c>
      <c r="AG49" s="19">
        <v>0</v>
      </c>
      <c r="AH49" s="19">
        <v>0</v>
      </c>
      <c r="AI49" s="19">
        <v>0</v>
      </c>
      <c r="JV49" s="19" t="s">
        <v>856</v>
      </c>
      <c r="JX49" s="19">
        <v>200</v>
      </c>
      <c r="JY49" s="19">
        <v>200</v>
      </c>
      <c r="KA49" s="19">
        <v>200</v>
      </c>
      <c r="KB49" s="19">
        <v>0</v>
      </c>
      <c r="KC49" s="19">
        <v>0</v>
      </c>
      <c r="KE49" s="19" t="s">
        <v>897</v>
      </c>
      <c r="KF49" s="19" t="s">
        <v>987</v>
      </c>
      <c r="KH49" s="19" t="s">
        <v>859</v>
      </c>
      <c r="NK49" s="19" t="s">
        <v>856</v>
      </c>
      <c r="NM49" s="19">
        <v>250</v>
      </c>
      <c r="NN49" s="19">
        <v>250</v>
      </c>
      <c r="NP49" s="19">
        <v>250</v>
      </c>
      <c r="NQ49" s="19">
        <v>0</v>
      </c>
      <c r="NR49" s="19">
        <v>0</v>
      </c>
      <c r="NT49" s="19" t="s">
        <v>897</v>
      </c>
      <c r="NU49" s="19" t="s">
        <v>987</v>
      </c>
      <c r="NW49" s="19" t="s">
        <v>859</v>
      </c>
      <c r="OP49" s="19" t="s">
        <v>856</v>
      </c>
      <c r="OR49" s="19">
        <v>500</v>
      </c>
      <c r="OS49" s="19">
        <v>500</v>
      </c>
      <c r="OU49" s="19">
        <v>500</v>
      </c>
      <c r="OV49" s="19">
        <v>0</v>
      </c>
      <c r="OW49" s="19">
        <v>0</v>
      </c>
      <c r="OY49" s="19" t="s">
        <v>897</v>
      </c>
      <c r="OZ49" s="19" t="s">
        <v>987</v>
      </c>
      <c r="PB49" s="19" t="s">
        <v>859</v>
      </c>
      <c r="AAT49" s="37"/>
      <c r="AAV49" s="19" t="s">
        <v>860</v>
      </c>
      <c r="AAW49" s="19" t="s">
        <v>983</v>
      </c>
      <c r="AAX49" s="19">
        <v>1</v>
      </c>
      <c r="AAY49" s="19">
        <v>1</v>
      </c>
      <c r="AAZ49" s="19">
        <v>0</v>
      </c>
      <c r="ABA49" s="19">
        <v>0</v>
      </c>
      <c r="ABB49" s="19">
        <v>0</v>
      </c>
      <c r="ABC49" s="19">
        <v>0</v>
      </c>
      <c r="ABE49" s="19" t="s">
        <v>860</v>
      </c>
      <c r="ABF49" s="19" t="s">
        <v>881</v>
      </c>
      <c r="ABG49" s="19">
        <v>0</v>
      </c>
      <c r="ABH49" s="19">
        <v>0</v>
      </c>
      <c r="ABI49" s="19">
        <v>0</v>
      </c>
      <c r="ABJ49" s="19">
        <v>0</v>
      </c>
      <c r="ABK49" s="19">
        <v>0</v>
      </c>
      <c r="ABL49" s="19">
        <v>0</v>
      </c>
      <c r="ABM49" s="19">
        <v>1</v>
      </c>
      <c r="ABO49" s="19" t="s">
        <v>859</v>
      </c>
      <c r="ACA49" s="19" t="s">
        <v>859</v>
      </c>
      <c r="ACM49" s="19" t="s">
        <v>896</v>
      </c>
      <c r="ACN49" s="19">
        <v>481666206</v>
      </c>
      <c r="ACO49" s="19">
        <v>45189.436238425929</v>
      </c>
      <c r="ACR49" s="19" t="s">
        <v>863</v>
      </c>
      <c r="ACT49" s="19" t="s">
        <v>864</v>
      </c>
      <c r="ACV49" s="19">
        <v>48</v>
      </c>
    </row>
    <row r="50" spans="1:776" x14ac:dyDescent="0.3">
      <c r="A50" s="19" t="s">
        <v>1006</v>
      </c>
      <c r="B50" s="37">
        <v>45188.346596817129</v>
      </c>
      <c r="C50" s="37">
        <v>45188.349390914351</v>
      </c>
      <c r="D50" s="37">
        <v>45188</v>
      </c>
      <c r="E50" s="19" t="s">
        <v>971</v>
      </c>
      <c r="F50" s="19">
        <v>45188</v>
      </c>
      <c r="G50" s="19" t="s">
        <v>972</v>
      </c>
      <c r="H50" s="19" t="s">
        <v>973</v>
      </c>
      <c r="I50" s="19" t="s">
        <v>973</v>
      </c>
      <c r="J50" s="19" t="s">
        <v>973</v>
      </c>
      <c r="K50" s="19" t="s">
        <v>854</v>
      </c>
      <c r="L50" s="19" t="s">
        <v>1007</v>
      </c>
      <c r="M50" s="19">
        <v>0</v>
      </c>
      <c r="N50" s="19">
        <v>0</v>
      </c>
      <c r="O50" s="19">
        <v>0</v>
      </c>
      <c r="P50" s="19">
        <v>0</v>
      </c>
      <c r="Q50" s="19">
        <v>0</v>
      </c>
      <c r="R50" s="19">
        <v>0</v>
      </c>
      <c r="S50" s="19">
        <v>0</v>
      </c>
      <c r="T50" s="19">
        <v>0</v>
      </c>
      <c r="U50" s="19">
        <v>1</v>
      </c>
      <c r="V50" s="19">
        <v>0</v>
      </c>
      <c r="W50" s="19">
        <v>0</v>
      </c>
      <c r="X50" s="19">
        <v>1</v>
      </c>
      <c r="Y50" s="19">
        <v>1</v>
      </c>
      <c r="Z50" s="19">
        <v>0</v>
      </c>
      <c r="AA50" s="19">
        <v>0</v>
      </c>
      <c r="AB50" s="19">
        <v>0</v>
      </c>
      <c r="AC50" s="19">
        <v>0</v>
      </c>
      <c r="AD50" s="19">
        <v>0</v>
      </c>
      <c r="AE50" s="19">
        <v>0</v>
      </c>
      <c r="AF50" s="19">
        <v>0</v>
      </c>
      <c r="AG50" s="19">
        <v>0</v>
      </c>
      <c r="AH50" s="19">
        <v>0</v>
      </c>
      <c r="AI50" s="19">
        <v>0</v>
      </c>
      <c r="JV50" s="19" t="s">
        <v>856</v>
      </c>
      <c r="JX50" s="19">
        <v>200</v>
      </c>
      <c r="JY50" s="19">
        <v>200</v>
      </c>
      <c r="KA50" s="19">
        <v>200</v>
      </c>
      <c r="KB50" s="19">
        <v>0</v>
      </c>
      <c r="KC50" s="19">
        <v>0</v>
      </c>
      <c r="KE50" s="19" t="s">
        <v>897</v>
      </c>
      <c r="KF50" s="19" t="s">
        <v>987</v>
      </c>
      <c r="KH50" s="19" t="s">
        <v>859</v>
      </c>
      <c r="NK50" s="19" t="s">
        <v>856</v>
      </c>
      <c r="NM50" s="19">
        <v>250</v>
      </c>
      <c r="NN50" s="19">
        <v>250</v>
      </c>
      <c r="NP50" s="19">
        <v>250</v>
      </c>
      <c r="NQ50" s="19">
        <v>0</v>
      </c>
      <c r="NR50" s="19">
        <v>0</v>
      </c>
      <c r="NT50" s="19" t="s">
        <v>897</v>
      </c>
      <c r="NU50" s="19" t="s">
        <v>987</v>
      </c>
      <c r="NW50" s="19" t="s">
        <v>859</v>
      </c>
      <c r="OP50" s="19" t="s">
        <v>856</v>
      </c>
      <c r="OR50" s="19">
        <v>500</v>
      </c>
      <c r="OS50" s="19">
        <v>500</v>
      </c>
      <c r="OU50" s="19">
        <v>500</v>
      </c>
      <c r="OV50" s="19">
        <v>0</v>
      </c>
      <c r="OW50" s="19">
        <v>0</v>
      </c>
      <c r="OY50" s="19" t="s">
        <v>897</v>
      </c>
      <c r="OZ50" s="19" t="s">
        <v>987</v>
      </c>
      <c r="PB50" s="19" t="s">
        <v>859</v>
      </c>
      <c r="AAT50" s="37"/>
      <c r="AAV50" s="19" t="s">
        <v>860</v>
      </c>
      <c r="AAW50" s="19" t="s">
        <v>881</v>
      </c>
      <c r="AAX50" s="19">
        <v>0</v>
      </c>
      <c r="AAY50" s="19">
        <v>0</v>
      </c>
      <c r="AAZ50" s="19">
        <v>0</v>
      </c>
      <c r="ABA50" s="19">
        <v>0</v>
      </c>
      <c r="ABB50" s="19">
        <v>0</v>
      </c>
      <c r="ABC50" s="19">
        <v>1</v>
      </c>
      <c r="ABE50" s="19" t="s">
        <v>859</v>
      </c>
      <c r="ABO50" s="19" t="s">
        <v>859</v>
      </c>
      <c r="ACA50" s="19" t="s">
        <v>859</v>
      </c>
      <c r="ACM50" s="19" t="s">
        <v>896</v>
      </c>
      <c r="ACN50" s="19">
        <v>481666222</v>
      </c>
      <c r="ACO50" s="19">
        <v>45189.436261574083</v>
      </c>
      <c r="ACR50" s="19" t="s">
        <v>863</v>
      </c>
      <c r="ACT50" s="19" t="s">
        <v>864</v>
      </c>
      <c r="ACV50" s="19">
        <v>49</v>
      </c>
    </row>
    <row r="51" spans="1:776" x14ac:dyDescent="0.3">
      <c r="A51" s="19" t="s">
        <v>1008</v>
      </c>
      <c r="B51" s="37">
        <v>45188.355211666669</v>
      </c>
      <c r="C51" s="37">
        <v>45188.357664224532</v>
      </c>
      <c r="D51" s="37">
        <v>45188</v>
      </c>
      <c r="E51" s="19" t="s">
        <v>971</v>
      </c>
      <c r="F51" s="19">
        <v>45188</v>
      </c>
      <c r="G51" s="19" t="s">
        <v>972</v>
      </c>
      <c r="H51" s="19" t="s">
        <v>973</v>
      </c>
      <c r="I51" s="19" t="s">
        <v>973</v>
      </c>
      <c r="J51" s="19" t="s">
        <v>973</v>
      </c>
      <c r="K51" s="19" t="s">
        <v>854</v>
      </c>
      <c r="L51" s="19" t="s">
        <v>1007</v>
      </c>
      <c r="M51" s="19">
        <v>0</v>
      </c>
      <c r="N51" s="19">
        <v>0</v>
      </c>
      <c r="O51" s="19">
        <v>0</v>
      </c>
      <c r="P51" s="19">
        <v>0</v>
      </c>
      <c r="Q51" s="19">
        <v>0</v>
      </c>
      <c r="R51" s="19">
        <v>0</v>
      </c>
      <c r="S51" s="19">
        <v>0</v>
      </c>
      <c r="T51" s="19">
        <v>0</v>
      </c>
      <c r="U51" s="19">
        <v>1</v>
      </c>
      <c r="V51" s="19">
        <v>0</v>
      </c>
      <c r="W51" s="19">
        <v>0</v>
      </c>
      <c r="X51" s="19">
        <v>1</v>
      </c>
      <c r="Y51" s="19">
        <v>1</v>
      </c>
      <c r="Z51" s="19">
        <v>0</v>
      </c>
      <c r="AA51" s="19">
        <v>0</v>
      </c>
      <c r="AB51" s="19">
        <v>0</v>
      </c>
      <c r="AC51" s="19">
        <v>0</v>
      </c>
      <c r="AD51" s="19">
        <v>0</v>
      </c>
      <c r="AE51" s="19">
        <v>0</v>
      </c>
      <c r="AF51" s="19">
        <v>0</v>
      </c>
      <c r="AG51" s="19">
        <v>0</v>
      </c>
      <c r="AH51" s="19">
        <v>0</v>
      </c>
      <c r="AI51" s="19">
        <v>0</v>
      </c>
      <c r="JV51" s="19" t="s">
        <v>856</v>
      </c>
      <c r="JX51" s="19">
        <v>200</v>
      </c>
      <c r="JY51" s="19">
        <v>200</v>
      </c>
      <c r="KA51" s="19">
        <v>200</v>
      </c>
      <c r="KB51" s="19">
        <v>0</v>
      </c>
      <c r="KC51" s="19">
        <v>0</v>
      </c>
      <c r="KE51" s="19" t="s">
        <v>897</v>
      </c>
      <c r="KF51" s="19" t="s">
        <v>987</v>
      </c>
      <c r="KH51" s="19" t="s">
        <v>859</v>
      </c>
      <c r="NK51" s="19" t="s">
        <v>856</v>
      </c>
      <c r="NM51" s="19">
        <v>250</v>
      </c>
      <c r="NN51" s="19">
        <v>250</v>
      </c>
      <c r="NP51" s="19">
        <v>250</v>
      </c>
      <c r="NQ51" s="19">
        <v>0</v>
      </c>
      <c r="NR51" s="19">
        <v>0</v>
      </c>
      <c r="NT51" s="19" t="s">
        <v>897</v>
      </c>
      <c r="NU51" s="19" t="s">
        <v>987</v>
      </c>
      <c r="NW51" s="19" t="s">
        <v>859</v>
      </c>
      <c r="OP51" s="19" t="s">
        <v>856</v>
      </c>
      <c r="OR51" s="19">
        <v>500</v>
      </c>
      <c r="OS51" s="19">
        <v>500</v>
      </c>
      <c r="OU51" s="19">
        <v>500</v>
      </c>
      <c r="OV51" s="19">
        <v>0</v>
      </c>
      <c r="OW51" s="19">
        <v>0</v>
      </c>
      <c r="OY51" s="19" t="s">
        <v>897</v>
      </c>
      <c r="OZ51" s="19" t="s">
        <v>987</v>
      </c>
      <c r="PB51" s="19" t="s">
        <v>859</v>
      </c>
      <c r="AAT51" s="37"/>
      <c r="AAV51" s="19" t="s">
        <v>860</v>
      </c>
      <c r="AAW51" s="19" t="s">
        <v>905</v>
      </c>
      <c r="AAX51" s="19">
        <v>0</v>
      </c>
      <c r="AAY51" s="19">
        <v>1</v>
      </c>
      <c r="AAZ51" s="19">
        <v>0</v>
      </c>
      <c r="ABA51" s="19">
        <v>0</v>
      </c>
      <c r="ABB51" s="19">
        <v>0</v>
      </c>
      <c r="ABC51" s="19">
        <v>0</v>
      </c>
      <c r="ABE51" s="19" t="s">
        <v>860</v>
      </c>
      <c r="ABF51" s="19" t="s">
        <v>881</v>
      </c>
      <c r="ABG51" s="19">
        <v>0</v>
      </c>
      <c r="ABH51" s="19">
        <v>0</v>
      </c>
      <c r="ABI51" s="19">
        <v>0</v>
      </c>
      <c r="ABJ51" s="19">
        <v>0</v>
      </c>
      <c r="ABK51" s="19">
        <v>0</v>
      </c>
      <c r="ABL51" s="19">
        <v>0</v>
      </c>
      <c r="ABM51" s="19">
        <v>1</v>
      </c>
      <c r="ABO51" s="19" t="s">
        <v>859</v>
      </c>
      <c r="ACA51" s="19" t="s">
        <v>859</v>
      </c>
      <c r="ACM51" s="19" t="s">
        <v>896</v>
      </c>
      <c r="ACN51" s="19">
        <v>481666241</v>
      </c>
      <c r="ACO51" s="19">
        <v>45189.436284722222</v>
      </c>
      <c r="ACR51" s="19" t="s">
        <v>863</v>
      </c>
      <c r="ACT51" s="19" t="s">
        <v>864</v>
      </c>
      <c r="ACV51" s="19">
        <v>50</v>
      </c>
    </row>
    <row r="52" spans="1:776" x14ac:dyDescent="0.3">
      <c r="A52" s="19" t="s">
        <v>1009</v>
      </c>
      <c r="B52" s="37">
        <v>45188.364298784727</v>
      </c>
      <c r="C52" s="37">
        <v>45188.366832881948</v>
      </c>
      <c r="D52" s="37">
        <v>45188</v>
      </c>
      <c r="E52" s="19" t="s">
        <v>971</v>
      </c>
      <c r="F52" s="19">
        <v>45188</v>
      </c>
      <c r="G52" s="19" t="s">
        <v>972</v>
      </c>
      <c r="H52" s="19" t="s">
        <v>973</v>
      </c>
      <c r="I52" s="19" t="s">
        <v>973</v>
      </c>
      <c r="J52" s="19" t="s">
        <v>973</v>
      </c>
      <c r="K52" s="19" t="s">
        <v>854</v>
      </c>
      <c r="L52" s="19" t="s">
        <v>1007</v>
      </c>
      <c r="M52" s="19">
        <v>0</v>
      </c>
      <c r="N52" s="19">
        <v>0</v>
      </c>
      <c r="O52" s="19">
        <v>0</v>
      </c>
      <c r="P52" s="19">
        <v>0</v>
      </c>
      <c r="Q52" s="19">
        <v>0</v>
      </c>
      <c r="R52" s="19">
        <v>0</v>
      </c>
      <c r="S52" s="19">
        <v>0</v>
      </c>
      <c r="T52" s="19">
        <v>0</v>
      </c>
      <c r="U52" s="19">
        <v>1</v>
      </c>
      <c r="V52" s="19">
        <v>0</v>
      </c>
      <c r="W52" s="19">
        <v>0</v>
      </c>
      <c r="X52" s="19">
        <v>1</v>
      </c>
      <c r="Y52" s="19">
        <v>1</v>
      </c>
      <c r="Z52" s="19">
        <v>0</v>
      </c>
      <c r="AA52" s="19">
        <v>0</v>
      </c>
      <c r="AB52" s="19">
        <v>0</v>
      </c>
      <c r="AC52" s="19">
        <v>0</v>
      </c>
      <c r="AD52" s="19">
        <v>0</v>
      </c>
      <c r="AE52" s="19">
        <v>0</v>
      </c>
      <c r="AF52" s="19">
        <v>0</v>
      </c>
      <c r="AG52" s="19">
        <v>0</v>
      </c>
      <c r="AH52" s="19">
        <v>0</v>
      </c>
      <c r="AI52" s="19">
        <v>0</v>
      </c>
      <c r="JV52" s="19" t="s">
        <v>856</v>
      </c>
      <c r="JX52" s="19">
        <v>200</v>
      </c>
      <c r="JY52" s="19">
        <v>200</v>
      </c>
      <c r="KA52" s="19">
        <v>200</v>
      </c>
      <c r="KB52" s="19">
        <v>0</v>
      </c>
      <c r="KC52" s="19">
        <v>0</v>
      </c>
      <c r="KE52" s="19" t="s">
        <v>897</v>
      </c>
      <c r="KF52" s="19" t="s">
        <v>898</v>
      </c>
      <c r="KH52" s="19" t="s">
        <v>859</v>
      </c>
      <c r="NK52" s="19" t="s">
        <v>856</v>
      </c>
      <c r="NM52" s="19">
        <v>250</v>
      </c>
      <c r="NN52" s="19">
        <v>250</v>
      </c>
      <c r="NP52" s="19">
        <v>250</v>
      </c>
      <c r="NQ52" s="19">
        <v>0</v>
      </c>
      <c r="NR52" s="19">
        <v>0</v>
      </c>
      <c r="NT52" s="19" t="s">
        <v>897</v>
      </c>
      <c r="NU52" s="19" t="s">
        <v>898</v>
      </c>
      <c r="NW52" s="19" t="s">
        <v>859</v>
      </c>
      <c r="OP52" s="19" t="s">
        <v>856</v>
      </c>
      <c r="OR52" s="19">
        <v>500</v>
      </c>
      <c r="OS52" s="19">
        <v>500</v>
      </c>
      <c r="OU52" s="19">
        <v>500</v>
      </c>
      <c r="OV52" s="19">
        <v>0</v>
      </c>
      <c r="OW52" s="19">
        <v>0</v>
      </c>
      <c r="OY52" s="19" t="s">
        <v>897</v>
      </c>
      <c r="OZ52" s="19" t="s">
        <v>898</v>
      </c>
      <c r="PB52" s="19" t="s">
        <v>859</v>
      </c>
      <c r="AAT52" s="37"/>
      <c r="AAV52" s="19" t="s">
        <v>860</v>
      </c>
      <c r="AAW52" s="19" t="s">
        <v>976</v>
      </c>
      <c r="AAX52" s="19">
        <v>1</v>
      </c>
      <c r="AAY52" s="19">
        <v>1</v>
      </c>
      <c r="AAZ52" s="19">
        <v>0</v>
      </c>
      <c r="ABA52" s="19">
        <v>0</v>
      </c>
      <c r="ABB52" s="19">
        <v>0</v>
      </c>
      <c r="ABC52" s="19">
        <v>0</v>
      </c>
      <c r="ABE52" s="19" t="s">
        <v>859</v>
      </c>
      <c r="ABO52" s="19" t="s">
        <v>859</v>
      </c>
      <c r="ACA52" s="19" t="s">
        <v>859</v>
      </c>
      <c r="ACM52" s="19" t="s">
        <v>896</v>
      </c>
      <c r="ACN52" s="19">
        <v>481666260</v>
      </c>
      <c r="ACO52" s="19">
        <v>45189.436296296291</v>
      </c>
      <c r="ACR52" s="19" t="s">
        <v>863</v>
      </c>
      <c r="ACT52" s="19" t="s">
        <v>864</v>
      </c>
      <c r="ACV52" s="19">
        <v>51</v>
      </c>
    </row>
    <row r="53" spans="1:776" x14ac:dyDescent="0.3">
      <c r="A53" s="19" t="s">
        <v>1010</v>
      </c>
      <c r="B53" s="37">
        <v>45188.372198935183</v>
      </c>
      <c r="C53" s="37">
        <v>45188.374664537041</v>
      </c>
      <c r="D53" s="37">
        <v>45188</v>
      </c>
      <c r="E53" s="19" t="s">
        <v>971</v>
      </c>
      <c r="F53" s="19">
        <v>45188</v>
      </c>
      <c r="G53" s="19" t="s">
        <v>972</v>
      </c>
      <c r="H53" s="19" t="s">
        <v>973</v>
      </c>
      <c r="I53" s="19" t="s">
        <v>973</v>
      </c>
      <c r="J53" s="19" t="s">
        <v>973</v>
      </c>
      <c r="K53" s="19" t="s">
        <v>854</v>
      </c>
      <c r="L53" s="19" t="s">
        <v>1011</v>
      </c>
      <c r="M53" s="19">
        <v>0</v>
      </c>
      <c r="N53" s="19">
        <v>0</v>
      </c>
      <c r="O53" s="19">
        <v>0</v>
      </c>
      <c r="P53" s="19">
        <v>0</v>
      </c>
      <c r="Q53" s="19">
        <v>0</v>
      </c>
      <c r="R53" s="19">
        <v>0</v>
      </c>
      <c r="S53" s="19">
        <v>0</v>
      </c>
      <c r="T53" s="19">
        <v>0</v>
      </c>
      <c r="U53" s="19">
        <v>1</v>
      </c>
      <c r="V53" s="19">
        <v>0</v>
      </c>
      <c r="W53" s="19">
        <v>0</v>
      </c>
      <c r="X53" s="19">
        <v>1</v>
      </c>
      <c r="Y53" s="19">
        <v>1</v>
      </c>
      <c r="Z53" s="19">
        <v>0</v>
      </c>
      <c r="AA53" s="19">
        <v>0</v>
      </c>
      <c r="AB53" s="19">
        <v>0</v>
      </c>
      <c r="AC53" s="19">
        <v>0</v>
      </c>
      <c r="AD53" s="19">
        <v>0</v>
      </c>
      <c r="AE53" s="19">
        <v>0</v>
      </c>
      <c r="AF53" s="19">
        <v>0</v>
      </c>
      <c r="AG53" s="19">
        <v>0</v>
      </c>
      <c r="AH53" s="19">
        <v>0</v>
      </c>
      <c r="AI53" s="19">
        <v>0</v>
      </c>
      <c r="JV53" s="19" t="s">
        <v>856</v>
      </c>
      <c r="JX53" s="19">
        <v>200</v>
      </c>
      <c r="JY53" s="19">
        <v>200</v>
      </c>
      <c r="KA53" s="19">
        <v>200</v>
      </c>
      <c r="KB53" s="19">
        <v>0</v>
      </c>
      <c r="KC53" s="19">
        <v>0</v>
      </c>
      <c r="KE53" s="19" t="s">
        <v>897</v>
      </c>
      <c r="KF53" s="19" t="s">
        <v>987</v>
      </c>
      <c r="KH53" s="19" t="s">
        <v>859</v>
      </c>
      <c r="NK53" s="19" t="s">
        <v>856</v>
      </c>
      <c r="NM53" s="19">
        <v>250</v>
      </c>
      <c r="NN53" s="19">
        <v>250</v>
      </c>
      <c r="NP53" s="19">
        <v>250</v>
      </c>
      <c r="NQ53" s="19">
        <v>0</v>
      </c>
      <c r="NR53" s="19">
        <v>0</v>
      </c>
      <c r="NT53" s="19" t="s">
        <v>897</v>
      </c>
      <c r="NU53" s="19" t="s">
        <v>987</v>
      </c>
      <c r="NW53" s="19" t="s">
        <v>859</v>
      </c>
      <c r="OP53" s="19" t="s">
        <v>856</v>
      </c>
      <c r="OR53" s="19">
        <v>500</v>
      </c>
      <c r="OS53" s="19">
        <v>500</v>
      </c>
      <c r="OU53" s="19">
        <v>500</v>
      </c>
      <c r="OV53" s="19">
        <v>0</v>
      </c>
      <c r="OW53" s="19">
        <v>0</v>
      </c>
      <c r="OY53" s="19" t="s">
        <v>897</v>
      </c>
      <c r="OZ53" s="19" t="s">
        <v>987</v>
      </c>
      <c r="PB53" s="19" t="s">
        <v>859</v>
      </c>
      <c r="AAT53" s="37"/>
      <c r="AAV53" s="19" t="s">
        <v>860</v>
      </c>
      <c r="AAW53" s="19" t="s">
        <v>905</v>
      </c>
      <c r="AAX53" s="19">
        <v>0</v>
      </c>
      <c r="AAY53" s="19">
        <v>1</v>
      </c>
      <c r="AAZ53" s="19">
        <v>0</v>
      </c>
      <c r="ABA53" s="19">
        <v>0</v>
      </c>
      <c r="ABB53" s="19">
        <v>0</v>
      </c>
      <c r="ABC53" s="19">
        <v>0</v>
      </c>
      <c r="ABE53" s="19" t="s">
        <v>860</v>
      </c>
      <c r="ABF53" s="19" t="s">
        <v>881</v>
      </c>
      <c r="ABG53" s="19">
        <v>0</v>
      </c>
      <c r="ABH53" s="19">
        <v>0</v>
      </c>
      <c r="ABI53" s="19">
        <v>0</v>
      </c>
      <c r="ABJ53" s="19">
        <v>0</v>
      </c>
      <c r="ABK53" s="19">
        <v>0</v>
      </c>
      <c r="ABL53" s="19">
        <v>0</v>
      </c>
      <c r="ABM53" s="19">
        <v>1</v>
      </c>
      <c r="ABO53" s="19" t="s">
        <v>859</v>
      </c>
      <c r="ACA53" s="19" t="s">
        <v>859</v>
      </c>
      <c r="ACM53" s="19" t="s">
        <v>896</v>
      </c>
      <c r="ACN53" s="19">
        <v>481666275</v>
      </c>
      <c r="ACO53" s="19">
        <v>45189.436319444452</v>
      </c>
      <c r="ACR53" s="19" t="s">
        <v>863</v>
      </c>
      <c r="ACT53" s="19" t="s">
        <v>864</v>
      </c>
      <c r="ACV53" s="19">
        <v>52</v>
      </c>
    </row>
    <row r="54" spans="1:776" x14ac:dyDescent="0.3">
      <c r="A54" s="19" t="s">
        <v>1012</v>
      </c>
      <c r="B54" s="37">
        <v>45188.384525266199</v>
      </c>
      <c r="C54" s="37">
        <v>45188.385359351858</v>
      </c>
      <c r="D54" s="37">
        <v>45188</v>
      </c>
      <c r="E54" s="19" t="s">
        <v>971</v>
      </c>
      <c r="F54" s="19">
        <v>45188</v>
      </c>
      <c r="G54" s="19" t="s">
        <v>972</v>
      </c>
      <c r="H54" s="19" t="s">
        <v>973</v>
      </c>
      <c r="I54" s="19" t="s">
        <v>973</v>
      </c>
      <c r="J54" s="19" t="s">
        <v>973</v>
      </c>
      <c r="K54" s="19" t="s">
        <v>891</v>
      </c>
      <c r="L54" s="19" t="s">
        <v>902</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1</v>
      </c>
      <c r="AH54" s="19">
        <v>0</v>
      </c>
      <c r="AI54" s="19">
        <v>0</v>
      </c>
      <c r="YD54" s="19" t="s">
        <v>860</v>
      </c>
      <c r="YF54" s="19">
        <v>100</v>
      </c>
      <c r="YG54" s="19">
        <v>100</v>
      </c>
      <c r="YH54" s="19">
        <v>0</v>
      </c>
      <c r="YI54" s="19">
        <v>0</v>
      </c>
      <c r="YK54" s="19" t="s">
        <v>895</v>
      </c>
      <c r="YN54" s="19" t="s">
        <v>860</v>
      </c>
      <c r="YO54" s="19" t="s">
        <v>979</v>
      </c>
      <c r="YP54" s="19">
        <v>0</v>
      </c>
      <c r="YQ54" s="19">
        <v>0</v>
      </c>
      <c r="YR54" s="19">
        <v>0</v>
      </c>
      <c r="YS54" s="19">
        <v>0</v>
      </c>
      <c r="YT54" s="19">
        <v>0</v>
      </c>
      <c r="YU54" s="19">
        <v>1</v>
      </c>
      <c r="YV54" s="19">
        <v>0</v>
      </c>
      <c r="YW54" s="19">
        <v>0</v>
      </c>
      <c r="YX54" s="19">
        <v>0</v>
      </c>
      <c r="YY54" s="19">
        <v>0</v>
      </c>
      <c r="YZ54" s="19">
        <v>0</v>
      </c>
      <c r="ZA54" s="19">
        <v>0</v>
      </c>
      <c r="ZB54" s="19">
        <v>0</v>
      </c>
      <c r="ZC54" s="19">
        <v>0</v>
      </c>
      <c r="ZD54" s="19">
        <v>0</v>
      </c>
      <c r="AAT54" s="37"/>
      <c r="AAV54" s="19" t="s">
        <v>859</v>
      </c>
      <c r="ABE54" s="19" t="s">
        <v>859</v>
      </c>
      <c r="ABO54" s="19" t="s">
        <v>859</v>
      </c>
      <c r="ACA54" s="19" t="s">
        <v>859</v>
      </c>
      <c r="ACM54" s="19" t="s">
        <v>896</v>
      </c>
      <c r="ACN54" s="19">
        <v>481666296</v>
      </c>
      <c r="ACO54" s="19">
        <v>45189.436342592591</v>
      </c>
      <c r="ACR54" s="19" t="s">
        <v>863</v>
      </c>
      <c r="ACT54" s="19" t="s">
        <v>864</v>
      </c>
      <c r="ACV54" s="19">
        <v>53</v>
      </c>
    </row>
    <row r="55" spans="1:776" x14ac:dyDescent="0.3">
      <c r="A55" s="19" t="s">
        <v>1013</v>
      </c>
      <c r="B55" s="37">
        <v>45188.389710543983</v>
      </c>
      <c r="C55" s="37">
        <v>45188.390891770832</v>
      </c>
      <c r="D55" s="37">
        <v>45188</v>
      </c>
      <c r="E55" s="19" t="s">
        <v>971</v>
      </c>
      <c r="F55" s="19">
        <v>45188</v>
      </c>
      <c r="G55" s="19" t="s">
        <v>972</v>
      </c>
      <c r="H55" s="19" t="s">
        <v>973</v>
      </c>
      <c r="I55" s="19" t="s">
        <v>973</v>
      </c>
      <c r="J55" s="19" t="s">
        <v>973</v>
      </c>
      <c r="K55" s="19" t="s">
        <v>891</v>
      </c>
      <c r="L55" s="19" t="s">
        <v>902</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1</v>
      </c>
      <c r="AH55" s="19">
        <v>0</v>
      </c>
      <c r="AI55" s="19">
        <v>0</v>
      </c>
      <c r="YD55" s="19" t="s">
        <v>860</v>
      </c>
      <c r="YF55" s="19">
        <v>100</v>
      </c>
      <c r="YG55" s="19">
        <v>100</v>
      </c>
      <c r="YH55" s="19">
        <v>0</v>
      </c>
      <c r="YI55" s="19">
        <v>0</v>
      </c>
      <c r="YK55" s="19" t="s">
        <v>895</v>
      </c>
      <c r="YN55" s="19" t="s">
        <v>860</v>
      </c>
      <c r="YO55" s="19" t="s">
        <v>979</v>
      </c>
      <c r="YP55" s="19">
        <v>0</v>
      </c>
      <c r="YQ55" s="19">
        <v>0</v>
      </c>
      <c r="YR55" s="19">
        <v>0</v>
      </c>
      <c r="YS55" s="19">
        <v>0</v>
      </c>
      <c r="YT55" s="19">
        <v>0</v>
      </c>
      <c r="YU55" s="19">
        <v>1</v>
      </c>
      <c r="YV55" s="19">
        <v>0</v>
      </c>
      <c r="YW55" s="19">
        <v>0</v>
      </c>
      <c r="YX55" s="19">
        <v>0</v>
      </c>
      <c r="YY55" s="19">
        <v>0</v>
      </c>
      <c r="YZ55" s="19">
        <v>0</v>
      </c>
      <c r="ZA55" s="19">
        <v>0</v>
      </c>
      <c r="ZB55" s="19">
        <v>0</v>
      </c>
      <c r="ZC55" s="19">
        <v>0</v>
      </c>
      <c r="ZD55" s="19">
        <v>0</v>
      </c>
      <c r="AAT55" s="37"/>
      <c r="AAV55" s="19" t="s">
        <v>859</v>
      </c>
      <c r="ABE55" s="19" t="s">
        <v>859</v>
      </c>
      <c r="ABO55" s="19" t="s">
        <v>859</v>
      </c>
      <c r="ACA55" s="19" t="s">
        <v>859</v>
      </c>
      <c r="ACM55" s="19" t="s">
        <v>896</v>
      </c>
      <c r="ACN55" s="19">
        <v>481666313</v>
      </c>
      <c r="ACO55" s="19">
        <v>45189.436365740738</v>
      </c>
      <c r="ACR55" s="19" t="s">
        <v>863</v>
      </c>
      <c r="ACT55" s="19" t="s">
        <v>864</v>
      </c>
      <c r="ACV55" s="19">
        <v>54</v>
      </c>
    </row>
    <row r="56" spans="1:776" x14ac:dyDescent="0.3">
      <c r="A56" s="19" t="s">
        <v>1014</v>
      </c>
      <c r="B56" s="37">
        <v>45188.399647847233</v>
      </c>
      <c r="C56" s="37">
        <v>45188.401204664347</v>
      </c>
      <c r="D56" s="37">
        <v>45188</v>
      </c>
      <c r="E56" s="19" t="s">
        <v>971</v>
      </c>
      <c r="F56" s="19">
        <v>45188</v>
      </c>
      <c r="G56" s="19" t="s">
        <v>972</v>
      </c>
      <c r="H56" s="19" t="s">
        <v>973</v>
      </c>
      <c r="I56" s="19" t="s">
        <v>973</v>
      </c>
      <c r="J56" s="19" t="s">
        <v>973</v>
      </c>
      <c r="K56" s="19" t="s">
        <v>891</v>
      </c>
      <c r="L56" s="19" t="s">
        <v>902</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19">
        <v>0</v>
      </c>
      <c r="AI56" s="19">
        <v>0</v>
      </c>
      <c r="YD56" s="19" t="s">
        <v>860</v>
      </c>
      <c r="YF56" s="19">
        <v>100</v>
      </c>
      <c r="YG56" s="19">
        <v>100</v>
      </c>
      <c r="YH56" s="19">
        <v>0</v>
      </c>
      <c r="YI56" s="19">
        <v>0</v>
      </c>
      <c r="YK56" s="19" t="s">
        <v>895</v>
      </c>
      <c r="YN56" s="19" t="s">
        <v>860</v>
      </c>
      <c r="YO56" s="19" t="s">
        <v>979</v>
      </c>
      <c r="YP56" s="19">
        <v>0</v>
      </c>
      <c r="YQ56" s="19">
        <v>0</v>
      </c>
      <c r="YR56" s="19">
        <v>0</v>
      </c>
      <c r="YS56" s="19">
        <v>0</v>
      </c>
      <c r="YT56" s="19">
        <v>0</v>
      </c>
      <c r="YU56" s="19">
        <v>1</v>
      </c>
      <c r="YV56" s="19">
        <v>0</v>
      </c>
      <c r="YW56" s="19">
        <v>0</v>
      </c>
      <c r="YX56" s="19">
        <v>0</v>
      </c>
      <c r="YY56" s="19">
        <v>0</v>
      </c>
      <c r="YZ56" s="19">
        <v>0</v>
      </c>
      <c r="ZA56" s="19">
        <v>0</v>
      </c>
      <c r="ZB56" s="19">
        <v>0</v>
      </c>
      <c r="ZC56" s="19">
        <v>0</v>
      </c>
      <c r="ZD56" s="19">
        <v>0</v>
      </c>
      <c r="AAT56" s="37"/>
      <c r="AAV56" s="19" t="s">
        <v>859</v>
      </c>
      <c r="ABE56" s="19" t="s">
        <v>859</v>
      </c>
      <c r="ABO56" s="19" t="s">
        <v>859</v>
      </c>
      <c r="ACA56" s="19" t="s">
        <v>859</v>
      </c>
      <c r="ACM56" s="19" t="s">
        <v>896</v>
      </c>
      <c r="ACN56" s="19">
        <v>481666328</v>
      </c>
      <c r="ACO56" s="19">
        <v>45189.436388888891</v>
      </c>
      <c r="ACR56" s="19" t="s">
        <v>863</v>
      </c>
      <c r="ACT56" s="19" t="s">
        <v>864</v>
      </c>
      <c r="ACV56" s="19">
        <v>55</v>
      </c>
    </row>
    <row r="57" spans="1:776" x14ac:dyDescent="0.3">
      <c r="A57" s="19" t="s">
        <v>1015</v>
      </c>
      <c r="B57" s="37">
        <v>45188.406021932868</v>
      </c>
      <c r="C57" s="37">
        <v>45188.407074074072</v>
      </c>
      <c r="D57" s="37">
        <v>45188</v>
      </c>
      <c r="E57" s="19" t="s">
        <v>971</v>
      </c>
      <c r="F57" s="19">
        <v>45188</v>
      </c>
      <c r="G57" s="19" t="s">
        <v>972</v>
      </c>
      <c r="H57" s="19" t="s">
        <v>973</v>
      </c>
      <c r="I57" s="19" t="s">
        <v>973</v>
      </c>
      <c r="J57" s="19" t="s">
        <v>973</v>
      </c>
      <c r="K57" s="19" t="s">
        <v>891</v>
      </c>
      <c r="L57" s="19" t="s">
        <v>902</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1</v>
      </c>
      <c r="AH57" s="19">
        <v>0</v>
      </c>
      <c r="AI57" s="19">
        <v>0</v>
      </c>
      <c r="YD57" s="19" t="s">
        <v>860</v>
      </c>
      <c r="YF57" s="19">
        <v>100</v>
      </c>
      <c r="YG57" s="19">
        <v>100</v>
      </c>
      <c r="YH57" s="19">
        <v>0</v>
      </c>
      <c r="YI57" s="19">
        <v>0</v>
      </c>
      <c r="YK57" s="19" t="s">
        <v>895</v>
      </c>
      <c r="YN57" s="19" t="s">
        <v>860</v>
      </c>
      <c r="YO57" s="19" t="s">
        <v>979</v>
      </c>
      <c r="YP57" s="19">
        <v>0</v>
      </c>
      <c r="YQ57" s="19">
        <v>0</v>
      </c>
      <c r="YR57" s="19">
        <v>0</v>
      </c>
      <c r="YS57" s="19">
        <v>0</v>
      </c>
      <c r="YT57" s="19">
        <v>0</v>
      </c>
      <c r="YU57" s="19">
        <v>1</v>
      </c>
      <c r="YV57" s="19">
        <v>0</v>
      </c>
      <c r="YW57" s="19">
        <v>0</v>
      </c>
      <c r="YX57" s="19">
        <v>0</v>
      </c>
      <c r="YY57" s="19">
        <v>0</v>
      </c>
      <c r="YZ57" s="19">
        <v>0</v>
      </c>
      <c r="ZA57" s="19">
        <v>0</v>
      </c>
      <c r="ZB57" s="19">
        <v>0</v>
      </c>
      <c r="ZC57" s="19">
        <v>0</v>
      </c>
      <c r="ZD57" s="19">
        <v>0</v>
      </c>
      <c r="AAT57" s="37"/>
      <c r="AAV57" s="19" t="s">
        <v>859</v>
      </c>
      <c r="ABE57" s="19" t="s">
        <v>859</v>
      </c>
      <c r="ABO57" s="19" t="s">
        <v>859</v>
      </c>
      <c r="ACA57" s="19" t="s">
        <v>859</v>
      </c>
      <c r="ACM57" s="19" t="s">
        <v>896</v>
      </c>
      <c r="ACN57" s="19">
        <v>481666342</v>
      </c>
      <c r="ACO57" s="19">
        <v>45189.436435185176</v>
      </c>
      <c r="ACR57" s="19" t="s">
        <v>863</v>
      </c>
      <c r="ACT57" s="19" t="s">
        <v>864</v>
      </c>
      <c r="ACV57" s="19">
        <v>56</v>
      </c>
    </row>
    <row r="58" spans="1:776" x14ac:dyDescent="0.3">
      <c r="A58" s="19" t="s">
        <v>1016</v>
      </c>
      <c r="B58" s="37">
        <v>45188.412682581024</v>
      </c>
      <c r="C58" s="37">
        <v>45188.41351150463</v>
      </c>
      <c r="D58" s="37">
        <v>45188</v>
      </c>
      <c r="E58" s="19" t="s">
        <v>971</v>
      </c>
      <c r="F58" s="19">
        <v>45188</v>
      </c>
      <c r="G58" s="19" t="s">
        <v>972</v>
      </c>
      <c r="H58" s="19" t="s">
        <v>973</v>
      </c>
      <c r="I58" s="19" t="s">
        <v>973</v>
      </c>
      <c r="J58" s="19" t="s">
        <v>973</v>
      </c>
      <c r="K58" s="19" t="s">
        <v>891</v>
      </c>
      <c r="L58" s="19" t="s">
        <v>902</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1</v>
      </c>
      <c r="AH58" s="19">
        <v>0</v>
      </c>
      <c r="AI58" s="19">
        <v>0</v>
      </c>
      <c r="YD58" s="19" t="s">
        <v>860</v>
      </c>
      <c r="YF58" s="19">
        <v>100</v>
      </c>
      <c r="YG58" s="19">
        <v>100</v>
      </c>
      <c r="YH58" s="19">
        <v>0</v>
      </c>
      <c r="YI58" s="19">
        <v>0</v>
      </c>
      <c r="YK58" s="19" t="s">
        <v>895</v>
      </c>
      <c r="YN58" s="19" t="s">
        <v>860</v>
      </c>
      <c r="YO58" s="19" t="s">
        <v>979</v>
      </c>
      <c r="YP58" s="19">
        <v>0</v>
      </c>
      <c r="YQ58" s="19">
        <v>0</v>
      </c>
      <c r="YR58" s="19">
        <v>0</v>
      </c>
      <c r="YS58" s="19">
        <v>0</v>
      </c>
      <c r="YT58" s="19">
        <v>0</v>
      </c>
      <c r="YU58" s="19">
        <v>1</v>
      </c>
      <c r="YV58" s="19">
        <v>0</v>
      </c>
      <c r="YW58" s="19">
        <v>0</v>
      </c>
      <c r="YX58" s="19">
        <v>0</v>
      </c>
      <c r="YY58" s="19">
        <v>0</v>
      </c>
      <c r="YZ58" s="19">
        <v>0</v>
      </c>
      <c r="ZA58" s="19">
        <v>0</v>
      </c>
      <c r="ZB58" s="19">
        <v>0</v>
      </c>
      <c r="ZC58" s="19">
        <v>0</v>
      </c>
      <c r="ZD58" s="19">
        <v>0</v>
      </c>
      <c r="AAT58" s="37"/>
      <c r="AAV58" s="19" t="s">
        <v>859</v>
      </c>
      <c r="ABE58" s="19" t="s">
        <v>859</v>
      </c>
      <c r="ABO58" s="19" t="s">
        <v>859</v>
      </c>
      <c r="ACA58" s="19" t="s">
        <v>859</v>
      </c>
      <c r="ACM58" s="19" t="s">
        <v>896</v>
      </c>
      <c r="ACN58" s="19">
        <v>481666360</v>
      </c>
      <c r="ACO58" s="19">
        <v>45189.436458333337</v>
      </c>
      <c r="ACR58" s="19" t="s">
        <v>863</v>
      </c>
      <c r="ACT58" s="19" t="s">
        <v>864</v>
      </c>
      <c r="ACV58" s="19">
        <v>57</v>
      </c>
    </row>
    <row r="59" spans="1:776" x14ac:dyDescent="0.3">
      <c r="A59" s="19" t="s">
        <v>1017</v>
      </c>
      <c r="B59" s="37">
        <v>45188.423471527778</v>
      </c>
      <c r="C59" s="37">
        <v>45188.424153449072</v>
      </c>
      <c r="D59" s="37">
        <v>45188</v>
      </c>
      <c r="E59" s="19" t="s">
        <v>971</v>
      </c>
      <c r="F59" s="19">
        <v>45188</v>
      </c>
      <c r="G59" s="19" t="s">
        <v>972</v>
      </c>
      <c r="H59" s="19" t="s">
        <v>973</v>
      </c>
      <c r="I59" s="19" t="s">
        <v>973</v>
      </c>
      <c r="J59" s="19" t="s">
        <v>973</v>
      </c>
      <c r="K59" s="19" t="s">
        <v>891</v>
      </c>
      <c r="L59" s="19" t="s">
        <v>1018</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19">
        <v>0</v>
      </c>
      <c r="AI59" s="19">
        <v>1</v>
      </c>
      <c r="AAL59" s="19" t="s">
        <v>860</v>
      </c>
      <c r="AAN59" s="19" t="s">
        <v>859</v>
      </c>
      <c r="AAO59" s="19">
        <v>10</v>
      </c>
      <c r="AAP59" s="19">
        <v>10</v>
      </c>
      <c r="AAT59" s="37"/>
      <c r="AAV59" s="19" t="s">
        <v>859</v>
      </c>
      <c r="ABE59" s="19" t="s">
        <v>859</v>
      </c>
      <c r="ABO59" s="19" t="s">
        <v>859</v>
      </c>
      <c r="ACA59" s="19" t="s">
        <v>859</v>
      </c>
      <c r="ACM59" s="19" t="s">
        <v>896</v>
      </c>
      <c r="ACN59" s="19">
        <v>481666379</v>
      </c>
      <c r="ACO59" s="19">
        <v>45189.436481481483</v>
      </c>
      <c r="ACR59" s="19" t="s">
        <v>863</v>
      </c>
      <c r="ACT59" s="19" t="s">
        <v>864</v>
      </c>
      <c r="ACV59" s="19">
        <v>58</v>
      </c>
    </row>
    <row r="60" spans="1:776" x14ac:dyDescent="0.3">
      <c r="A60" s="19" t="s">
        <v>1019</v>
      </c>
      <c r="B60" s="37">
        <v>45188.431299722222</v>
      </c>
      <c r="C60" s="37">
        <v>45188.432535972228</v>
      </c>
      <c r="D60" s="37">
        <v>45188</v>
      </c>
      <c r="E60" s="19" t="s">
        <v>971</v>
      </c>
      <c r="F60" s="19">
        <v>45188</v>
      </c>
      <c r="G60" s="19" t="s">
        <v>972</v>
      </c>
      <c r="H60" s="19" t="s">
        <v>973</v>
      </c>
      <c r="I60" s="19" t="s">
        <v>973</v>
      </c>
      <c r="J60" s="19" t="s">
        <v>973</v>
      </c>
      <c r="K60" s="19" t="s">
        <v>891</v>
      </c>
      <c r="L60" s="19" t="s">
        <v>1018</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1</v>
      </c>
      <c r="AAL60" s="19" t="s">
        <v>860</v>
      </c>
      <c r="AAN60" s="19" t="s">
        <v>859</v>
      </c>
      <c r="AAO60" s="19">
        <v>10</v>
      </c>
      <c r="AAP60" s="19">
        <v>10</v>
      </c>
      <c r="AAT60" s="37"/>
      <c r="AAV60" s="19" t="s">
        <v>859</v>
      </c>
      <c r="ABE60" s="19" t="s">
        <v>859</v>
      </c>
      <c r="ABO60" s="19" t="s">
        <v>859</v>
      </c>
      <c r="ACA60" s="19" t="s">
        <v>859</v>
      </c>
      <c r="ACM60" s="19" t="s">
        <v>896</v>
      </c>
      <c r="ACN60" s="19">
        <v>481666415</v>
      </c>
      <c r="ACO60" s="19">
        <v>45189.436539351853</v>
      </c>
      <c r="ACR60" s="19" t="s">
        <v>863</v>
      </c>
      <c r="ACT60" s="19" t="s">
        <v>864</v>
      </c>
      <c r="ACV60" s="19">
        <v>59</v>
      </c>
    </row>
    <row r="61" spans="1:776" x14ac:dyDescent="0.3">
      <c r="A61" s="19" t="s">
        <v>1020</v>
      </c>
      <c r="B61" s="37">
        <v>45188.440537083326</v>
      </c>
      <c r="C61" s="37">
        <v>45188.442017418987</v>
      </c>
      <c r="D61" s="37">
        <v>45188</v>
      </c>
      <c r="E61" s="19" t="s">
        <v>971</v>
      </c>
      <c r="F61" s="19">
        <v>45188</v>
      </c>
      <c r="G61" s="19" t="s">
        <v>972</v>
      </c>
      <c r="H61" s="19" t="s">
        <v>973</v>
      </c>
      <c r="I61" s="19" t="s">
        <v>973</v>
      </c>
      <c r="J61" s="19" t="s">
        <v>973</v>
      </c>
      <c r="K61" s="19" t="s">
        <v>891</v>
      </c>
      <c r="L61" s="19" t="s">
        <v>1018</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19">
        <v>0</v>
      </c>
      <c r="AI61" s="19">
        <v>1</v>
      </c>
      <c r="AAL61" s="19" t="s">
        <v>860</v>
      </c>
      <c r="AAN61" s="19" t="s">
        <v>859</v>
      </c>
      <c r="AAO61" s="19">
        <v>10</v>
      </c>
      <c r="AAP61" s="19">
        <v>10</v>
      </c>
      <c r="AAT61" s="37"/>
      <c r="AAV61" s="19" t="s">
        <v>859</v>
      </c>
      <c r="ABE61" s="19" t="s">
        <v>859</v>
      </c>
      <c r="ABO61" s="19" t="s">
        <v>859</v>
      </c>
      <c r="ACA61" s="19" t="s">
        <v>859</v>
      </c>
      <c r="ACM61" s="19" t="s">
        <v>896</v>
      </c>
      <c r="ACN61" s="19">
        <v>481666430</v>
      </c>
      <c r="ACO61" s="19">
        <v>45189.436550925922</v>
      </c>
      <c r="ACR61" s="19" t="s">
        <v>863</v>
      </c>
      <c r="ACT61" s="19" t="s">
        <v>864</v>
      </c>
      <c r="ACV61" s="19">
        <v>60</v>
      </c>
    </row>
    <row r="62" spans="1:776" x14ac:dyDescent="0.3">
      <c r="A62" s="19" t="s">
        <v>1021</v>
      </c>
      <c r="B62" s="37">
        <v>45188.448979548622</v>
      </c>
      <c r="C62" s="37">
        <v>45188.44954475695</v>
      </c>
      <c r="D62" s="37">
        <v>45188</v>
      </c>
      <c r="E62" s="19" t="s">
        <v>971</v>
      </c>
      <c r="F62" s="19">
        <v>45188</v>
      </c>
      <c r="G62" s="19" t="s">
        <v>972</v>
      </c>
      <c r="H62" s="19" t="s">
        <v>973</v>
      </c>
      <c r="I62" s="19" t="s">
        <v>973</v>
      </c>
      <c r="J62" s="19" t="s">
        <v>973</v>
      </c>
      <c r="K62" s="19" t="s">
        <v>891</v>
      </c>
      <c r="L62" s="19" t="s">
        <v>1018</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19">
        <v>0</v>
      </c>
      <c r="AI62" s="19">
        <v>1</v>
      </c>
      <c r="AAL62" s="19" t="s">
        <v>860</v>
      </c>
      <c r="AAN62" s="19" t="s">
        <v>859</v>
      </c>
      <c r="AAO62" s="19">
        <v>10</v>
      </c>
      <c r="AAP62" s="19">
        <v>10</v>
      </c>
      <c r="AAT62" s="37"/>
      <c r="AAV62" s="19" t="s">
        <v>859</v>
      </c>
      <c r="ABE62" s="19" t="s">
        <v>859</v>
      </c>
      <c r="ABO62" s="19" t="s">
        <v>859</v>
      </c>
      <c r="ACA62" s="19" t="s">
        <v>859</v>
      </c>
      <c r="ACM62" s="19" t="s">
        <v>896</v>
      </c>
      <c r="ACN62" s="19">
        <v>481666445</v>
      </c>
      <c r="ACO62" s="19">
        <v>45189.436574074083</v>
      </c>
      <c r="ACR62" s="19" t="s">
        <v>863</v>
      </c>
      <c r="ACT62" s="19" t="s">
        <v>864</v>
      </c>
      <c r="ACV62" s="19">
        <v>61</v>
      </c>
    </row>
    <row r="63" spans="1:776" x14ac:dyDescent="0.3">
      <c r="A63" s="19" t="s">
        <v>1022</v>
      </c>
      <c r="B63" s="37">
        <v>45188.460073356488</v>
      </c>
      <c r="C63" s="37">
        <v>45188.460890798611</v>
      </c>
      <c r="D63" s="37">
        <v>45188</v>
      </c>
      <c r="E63" s="19" t="s">
        <v>971</v>
      </c>
      <c r="F63" s="19">
        <v>45188</v>
      </c>
      <c r="G63" s="19" t="s">
        <v>972</v>
      </c>
      <c r="H63" s="19" t="s">
        <v>973</v>
      </c>
      <c r="I63" s="19" t="s">
        <v>973</v>
      </c>
      <c r="J63" s="19" t="s">
        <v>973</v>
      </c>
      <c r="K63" s="19" t="s">
        <v>891</v>
      </c>
      <c r="L63" s="19" t="s">
        <v>1018</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19">
        <v>0</v>
      </c>
      <c r="AI63" s="19">
        <v>1</v>
      </c>
      <c r="AAL63" s="19" t="s">
        <v>860</v>
      </c>
      <c r="AAN63" s="19" t="s">
        <v>859</v>
      </c>
      <c r="AAO63" s="19">
        <v>10</v>
      </c>
      <c r="AAP63" s="19">
        <v>10</v>
      </c>
      <c r="AAT63" s="37"/>
      <c r="AAV63" s="19" t="s">
        <v>859</v>
      </c>
      <c r="ABE63" s="19" t="s">
        <v>859</v>
      </c>
      <c r="ABO63" s="19" t="s">
        <v>859</v>
      </c>
      <c r="ACA63" s="19" t="s">
        <v>859</v>
      </c>
      <c r="ACM63" s="19" t="s">
        <v>896</v>
      </c>
      <c r="ACN63" s="19">
        <v>481666455</v>
      </c>
      <c r="ACO63" s="19">
        <v>45189.436585648153</v>
      </c>
      <c r="ACR63" s="19" t="s">
        <v>863</v>
      </c>
      <c r="ACT63" s="19" t="s">
        <v>864</v>
      </c>
      <c r="ACV63" s="19">
        <v>62</v>
      </c>
    </row>
    <row r="64" spans="1:776" x14ac:dyDescent="0.3">
      <c r="A64" s="19" t="s">
        <v>1023</v>
      </c>
      <c r="B64" s="37">
        <v>45187.324565370371</v>
      </c>
      <c r="C64" s="37">
        <v>45187.327888784726</v>
      </c>
      <c r="D64" s="37">
        <v>45187</v>
      </c>
      <c r="E64" s="19" t="s">
        <v>1024</v>
      </c>
      <c r="F64" s="19">
        <v>45187</v>
      </c>
      <c r="G64" s="19" t="s">
        <v>972</v>
      </c>
      <c r="H64" s="19" t="s">
        <v>973</v>
      </c>
      <c r="I64" s="19" t="s">
        <v>973</v>
      </c>
      <c r="J64" s="19" t="s">
        <v>973</v>
      </c>
      <c r="K64" s="19" t="s">
        <v>854</v>
      </c>
      <c r="L64" s="19" t="s">
        <v>1018</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19">
        <v>0</v>
      </c>
      <c r="AI64" s="19">
        <v>1</v>
      </c>
      <c r="AAL64" s="19" t="s">
        <v>860</v>
      </c>
      <c r="AAN64" s="19" t="s">
        <v>859</v>
      </c>
      <c r="AAO64" s="19">
        <v>10</v>
      </c>
      <c r="AAP64" s="19">
        <v>10</v>
      </c>
      <c r="AAT64" s="37"/>
      <c r="AAV64" s="19" t="s">
        <v>859</v>
      </c>
      <c r="ABE64" s="19" t="s">
        <v>860</v>
      </c>
      <c r="ABF64" s="19" t="s">
        <v>877</v>
      </c>
      <c r="ABG64" s="19">
        <v>0</v>
      </c>
      <c r="ABH64" s="19">
        <v>0</v>
      </c>
      <c r="ABI64" s="19">
        <v>0</v>
      </c>
      <c r="ABJ64" s="19">
        <v>0</v>
      </c>
      <c r="ABK64" s="19">
        <v>0</v>
      </c>
      <c r="ABL64" s="19">
        <v>1</v>
      </c>
      <c r="ABM64" s="19">
        <v>0</v>
      </c>
      <c r="ABN64" s="19" t="s">
        <v>1025</v>
      </c>
      <c r="ABO64" s="19" t="s">
        <v>859</v>
      </c>
      <c r="ACA64" s="19" t="s">
        <v>859</v>
      </c>
      <c r="ACM64" s="19" t="s">
        <v>1026</v>
      </c>
      <c r="ACN64" s="19">
        <v>481668641</v>
      </c>
      <c r="ACO64" s="19">
        <v>45189.43954861111</v>
      </c>
      <c r="ACR64" s="19" t="s">
        <v>863</v>
      </c>
      <c r="ACT64" s="19" t="s">
        <v>864</v>
      </c>
      <c r="ACV64" s="19">
        <v>63</v>
      </c>
    </row>
    <row r="65" spans="1:776" x14ac:dyDescent="0.3">
      <c r="A65" s="19" t="s">
        <v>1027</v>
      </c>
      <c r="B65" s="37">
        <v>45187.328893935191</v>
      </c>
      <c r="C65" s="37">
        <v>45187.330989282404</v>
      </c>
      <c r="D65" s="37">
        <v>45187</v>
      </c>
      <c r="E65" s="19" t="s">
        <v>1024</v>
      </c>
      <c r="F65" s="19">
        <v>45187</v>
      </c>
      <c r="G65" s="19" t="s">
        <v>972</v>
      </c>
      <c r="H65" s="19" t="s">
        <v>973</v>
      </c>
      <c r="I65" s="19" t="s">
        <v>973</v>
      </c>
      <c r="J65" s="19" t="s">
        <v>973</v>
      </c>
      <c r="K65" s="19" t="s">
        <v>891</v>
      </c>
      <c r="L65" s="19" t="s">
        <v>902</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1</v>
      </c>
      <c r="AH65" s="19">
        <v>0</v>
      </c>
      <c r="AI65" s="19">
        <v>0</v>
      </c>
      <c r="YD65" s="19" t="s">
        <v>860</v>
      </c>
      <c r="YF65" s="19">
        <v>100</v>
      </c>
      <c r="YG65" s="19">
        <v>100</v>
      </c>
      <c r="YH65" s="19">
        <v>0</v>
      </c>
      <c r="YI65" s="19">
        <v>0</v>
      </c>
      <c r="YK65" s="19" t="s">
        <v>858</v>
      </c>
      <c r="YN65" s="19" t="s">
        <v>860</v>
      </c>
      <c r="YO65" s="19" t="s">
        <v>1028</v>
      </c>
      <c r="YP65" s="19">
        <v>0</v>
      </c>
      <c r="YQ65" s="19">
        <v>0</v>
      </c>
      <c r="YR65" s="19">
        <v>0</v>
      </c>
      <c r="YS65" s="19">
        <v>0</v>
      </c>
      <c r="YT65" s="19">
        <v>1</v>
      </c>
      <c r="YU65" s="19">
        <v>0</v>
      </c>
      <c r="YV65" s="19">
        <v>0</v>
      </c>
      <c r="YW65" s="19">
        <v>0</v>
      </c>
      <c r="YX65" s="19">
        <v>0</v>
      </c>
      <c r="YY65" s="19">
        <v>0</v>
      </c>
      <c r="YZ65" s="19">
        <v>0</v>
      </c>
      <c r="ZA65" s="19">
        <v>0</v>
      </c>
      <c r="ZB65" s="19">
        <v>0</v>
      </c>
      <c r="ZC65" s="19">
        <v>0</v>
      </c>
      <c r="ZD65" s="19">
        <v>0</v>
      </c>
      <c r="AAT65" s="37"/>
      <c r="AAV65" s="19" t="s">
        <v>859</v>
      </c>
      <c r="ABE65" s="19" t="s">
        <v>859</v>
      </c>
      <c r="ABO65" s="19" t="s">
        <v>859</v>
      </c>
      <c r="ACA65" s="19" t="s">
        <v>859</v>
      </c>
      <c r="ACM65" s="19" t="s">
        <v>1026</v>
      </c>
      <c r="ACN65" s="19">
        <v>481668660</v>
      </c>
      <c r="ACO65" s="19">
        <v>45189.439560185187</v>
      </c>
      <c r="ACR65" s="19" t="s">
        <v>863</v>
      </c>
      <c r="ACT65" s="19" t="s">
        <v>864</v>
      </c>
      <c r="ACV65" s="19">
        <v>64</v>
      </c>
    </row>
    <row r="66" spans="1:776" x14ac:dyDescent="0.3">
      <c r="A66" s="19" t="s">
        <v>1029</v>
      </c>
      <c r="B66" s="37">
        <v>45187.334892118059</v>
      </c>
      <c r="C66" s="37">
        <v>45187.337043726853</v>
      </c>
      <c r="D66" s="37">
        <v>45187</v>
      </c>
      <c r="E66" s="19" t="s">
        <v>1024</v>
      </c>
      <c r="F66" s="19">
        <v>45187</v>
      </c>
      <c r="G66" s="19" t="s">
        <v>972</v>
      </c>
      <c r="H66" s="19" t="s">
        <v>973</v>
      </c>
      <c r="I66" s="19" t="s">
        <v>973</v>
      </c>
      <c r="J66" s="19" t="s">
        <v>973</v>
      </c>
      <c r="K66" s="19" t="s">
        <v>854</v>
      </c>
      <c r="L66" s="19" t="s">
        <v>923</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19">
        <v>1</v>
      </c>
      <c r="AI66" s="19">
        <v>0</v>
      </c>
      <c r="ZG66" s="19" t="s">
        <v>860</v>
      </c>
      <c r="ZI66" s="19">
        <v>1000</v>
      </c>
      <c r="ZJ66" s="19">
        <v>1000</v>
      </c>
      <c r="ZL66" s="19">
        <v>1000</v>
      </c>
      <c r="ZM66" s="19">
        <v>0</v>
      </c>
      <c r="ZN66" s="19">
        <v>0</v>
      </c>
      <c r="ZP66" s="19" t="s">
        <v>893</v>
      </c>
      <c r="ZR66" s="19" t="s">
        <v>894</v>
      </c>
      <c r="ZS66" s="19" t="s">
        <v>859</v>
      </c>
      <c r="AAT66" s="37"/>
      <c r="AAV66" s="19" t="s">
        <v>859</v>
      </c>
      <c r="ABE66" s="19" t="s">
        <v>859</v>
      </c>
      <c r="ABO66" s="19" t="s">
        <v>859</v>
      </c>
      <c r="ACA66" s="19" t="s">
        <v>859</v>
      </c>
      <c r="ACM66" s="19" t="s">
        <v>1026</v>
      </c>
      <c r="ACN66" s="19">
        <v>481668682</v>
      </c>
      <c r="ACO66" s="19">
        <v>45189.439571759263</v>
      </c>
      <c r="ACR66" s="19" t="s">
        <v>863</v>
      </c>
      <c r="ACT66" s="19" t="s">
        <v>864</v>
      </c>
      <c r="ACV66" s="19">
        <v>65</v>
      </c>
    </row>
    <row r="67" spans="1:776" x14ac:dyDescent="0.3">
      <c r="A67" s="19" t="s">
        <v>1030</v>
      </c>
      <c r="B67" s="37">
        <v>45187.372431238429</v>
      </c>
      <c r="C67" s="37">
        <v>45187.380360555559</v>
      </c>
      <c r="D67" s="37">
        <v>45187</v>
      </c>
      <c r="E67" s="19" t="s">
        <v>1024</v>
      </c>
      <c r="F67" s="19">
        <v>45187</v>
      </c>
      <c r="G67" s="19" t="s">
        <v>972</v>
      </c>
      <c r="H67" s="19" t="s">
        <v>973</v>
      </c>
      <c r="I67" s="19" t="s">
        <v>973</v>
      </c>
      <c r="J67" s="19" t="s">
        <v>973</v>
      </c>
      <c r="K67" s="19" t="s">
        <v>854</v>
      </c>
      <c r="L67" s="19" t="s">
        <v>1031</v>
      </c>
      <c r="M67" s="19">
        <v>0</v>
      </c>
      <c r="N67" s="19">
        <v>0</v>
      </c>
      <c r="O67" s="19">
        <v>1</v>
      </c>
      <c r="P67" s="19">
        <v>1</v>
      </c>
      <c r="Q67" s="19">
        <v>1</v>
      </c>
      <c r="R67" s="19">
        <v>0</v>
      </c>
      <c r="S67" s="19">
        <v>0</v>
      </c>
      <c r="T67" s="19">
        <v>1</v>
      </c>
      <c r="U67" s="19">
        <v>0</v>
      </c>
      <c r="V67" s="19">
        <v>0</v>
      </c>
      <c r="W67" s="19">
        <v>1</v>
      </c>
      <c r="X67" s="19">
        <v>0</v>
      </c>
      <c r="Y67" s="19">
        <v>0</v>
      </c>
      <c r="Z67" s="19">
        <v>1</v>
      </c>
      <c r="AA67" s="19">
        <v>1</v>
      </c>
      <c r="AB67" s="19">
        <v>0</v>
      </c>
      <c r="AC67" s="19">
        <v>1</v>
      </c>
      <c r="AD67" s="19">
        <v>1</v>
      </c>
      <c r="AE67" s="19">
        <v>1</v>
      </c>
      <c r="AF67" s="19">
        <v>0</v>
      </c>
      <c r="AG67" s="19">
        <v>0</v>
      </c>
      <c r="AH67" s="19">
        <v>0</v>
      </c>
      <c r="AI67" s="19">
        <v>0</v>
      </c>
      <c r="CT67" s="19" t="s">
        <v>860</v>
      </c>
      <c r="CV67" s="19">
        <v>3000</v>
      </c>
      <c r="CW67" s="19">
        <v>3000</v>
      </c>
      <c r="CY67" s="19">
        <v>3000</v>
      </c>
      <c r="CZ67" s="19">
        <v>0</v>
      </c>
      <c r="DA67" s="19">
        <v>0</v>
      </c>
      <c r="DC67" s="19" t="s">
        <v>893</v>
      </c>
      <c r="DE67" s="19" t="s">
        <v>894</v>
      </c>
      <c r="DF67" s="19" t="s">
        <v>859</v>
      </c>
      <c r="DY67" s="19" t="s">
        <v>860</v>
      </c>
      <c r="EA67" s="19">
        <v>4500</v>
      </c>
      <c r="EB67" s="19">
        <v>4500</v>
      </c>
      <c r="ED67" s="19">
        <v>4500</v>
      </c>
      <c r="EE67" s="19">
        <v>0</v>
      </c>
      <c r="EF67" s="19">
        <v>0</v>
      </c>
      <c r="EH67" s="19" t="s">
        <v>893</v>
      </c>
      <c r="EJ67" s="19" t="s">
        <v>894</v>
      </c>
      <c r="EK67" s="19" t="s">
        <v>859</v>
      </c>
      <c r="FD67" s="19" t="s">
        <v>860</v>
      </c>
      <c r="FF67" s="19">
        <v>3000</v>
      </c>
      <c r="FG67" s="19">
        <v>3000</v>
      </c>
      <c r="FI67" s="19">
        <v>3000</v>
      </c>
      <c r="FJ67" s="19">
        <v>0</v>
      </c>
      <c r="FK67" s="19">
        <v>0</v>
      </c>
      <c r="FM67" s="19" t="s">
        <v>893</v>
      </c>
      <c r="FO67" s="19" t="s">
        <v>894</v>
      </c>
      <c r="FP67" s="19" t="s">
        <v>859</v>
      </c>
      <c r="IQ67" s="19" t="s">
        <v>860</v>
      </c>
      <c r="IS67" s="19">
        <v>7000</v>
      </c>
      <c r="IT67" s="19">
        <v>7000</v>
      </c>
      <c r="IV67" s="19">
        <v>7500</v>
      </c>
      <c r="IW67" s="19">
        <v>-6.666666666666667</v>
      </c>
      <c r="IX67" s="19">
        <v>-500</v>
      </c>
      <c r="IZ67" s="19" t="s">
        <v>893</v>
      </c>
      <c r="JB67" s="19" t="s">
        <v>894</v>
      </c>
      <c r="JC67" s="19" t="s">
        <v>859</v>
      </c>
      <c r="MF67" s="19" t="s">
        <v>856</v>
      </c>
      <c r="MH67" s="19">
        <v>200</v>
      </c>
      <c r="MI67" s="19">
        <v>200</v>
      </c>
      <c r="MK67" s="19">
        <v>200</v>
      </c>
      <c r="ML67" s="19">
        <v>0</v>
      </c>
      <c r="MM67" s="19">
        <v>0</v>
      </c>
      <c r="MO67" s="19" t="s">
        <v>893</v>
      </c>
      <c r="MQ67" s="19" t="s">
        <v>894</v>
      </c>
      <c r="MR67" s="19" t="s">
        <v>860</v>
      </c>
      <c r="MS67" s="19" t="s">
        <v>882</v>
      </c>
      <c r="MT67" s="19">
        <v>0</v>
      </c>
      <c r="MU67" s="19">
        <v>0</v>
      </c>
      <c r="MV67" s="19">
        <v>0</v>
      </c>
      <c r="MW67" s="19">
        <v>0</v>
      </c>
      <c r="MX67" s="19">
        <v>0</v>
      </c>
      <c r="MY67" s="19">
        <v>0</v>
      </c>
      <c r="MZ67" s="19">
        <v>0</v>
      </c>
      <c r="NA67" s="19">
        <v>1</v>
      </c>
      <c r="NB67" s="19">
        <v>0</v>
      </c>
      <c r="NC67" s="19">
        <v>0</v>
      </c>
      <c r="ND67" s="19">
        <v>0</v>
      </c>
      <c r="NE67" s="19">
        <v>0</v>
      </c>
      <c r="NF67" s="19">
        <v>0</v>
      </c>
      <c r="NG67" s="19">
        <v>0</v>
      </c>
      <c r="NH67" s="19">
        <v>0</v>
      </c>
      <c r="QZ67" s="19" t="s">
        <v>860</v>
      </c>
      <c r="RB67" s="19">
        <v>1250</v>
      </c>
      <c r="RC67" s="19">
        <v>1250</v>
      </c>
      <c r="RE67" s="19">
        <v>1300</v>
      </c>
      <c r="RF67" s="19">
        <v>-3.8461538461538458</v>
      </c>
      <c r="RG67" s="19">
        <v>-50</v>
      </c>
      <c r="RI67" s="19" t="s">
        <v>893</v>
      </c>
      <c r="RK67" s="19" t="s">
        <v>894</v>
      </c>
      <c r="RL67" s="19" t="s">
        <v>859</v>
      </c>
      <c r="SE67" s="19" t="s">
        <v>856</v>
      </c>
      <c r="SG67" s="19">
        <v>250</v>
      </c>
      <c r="SH67" s="19">
        <v>250</v>
      </c>
      <c r="SJ67" s="19">
        <v>250</v>
      </c>
      <c r="SK67" s="19">
        <v>0</v>
      </c>
      <c r="SL67" s="19">
        <v>0</v>
      </c>
      <c r="SN67" s="19" t="s">
        <v>893</v>
      </c>
      <c r="SP67" s="19" t="s">
        <v>894</v>
      </c>
      <c r="SQ67" s="19" t="s">
        <v>859</v>
      </c>
      <c r="TJ67" s="19" t="s">
        <v>856</v>
      </c>
      <c r="TL67" s="19">
        <v>100</v>
      </c>
      <c r="TM67" s="19">
        <v>100</v>
      </c>
      <c r="TO67" s="19">
        <v>100</v>
      </c>
      <c r="TP67" s="19">
        <v>0</v>
      </c>
      <c r="TQ67" s="19">
        <v>0</v>
      </c>
      <c r="TS67" s="19" t="s">
        <v>893</v>
      </c>
      <c r="TU67" s="19" t="s">
        <v>894</v>
      </c>
      <c r="TV67" s="19" t="s">
        <v>859</v>
      </c>
      <c r="UO67" s="19" t="s">
        <v>860</v>
      </c>
      <c r="UQ67" s="19">
        <v>250</v>
      </c>
      <c r="UR67" s="19">
        <v>250</v>
      </c>
      <c r="UT67" s="19">
        <v>250</v>
      </c>
      <c r="UU67" s="19">
        <v>0</v>
      </c>
      <c r="UV67" s="19">
        <v>0</v>
      </c>
      <c r="UX67" s="19" t="s">
        <v>897</v>
      </c>
      <c r="UY67" s="19" t="s">
        <v>898</v>
      </c>
      <c r="VA67" s="19" t="s">
        <v>859</v>
      </c>
      <c r="VT67" s="19" t="s">
        <v>860</v>
      </c>
      <c r="VV67" s="19">
        <v>1000</v>
      </c>
      <c r="VW67" s="19">
        <v>1000</v>
      </c>
      <c r="VY67" s="19">
        <v>1000</v>
      </c>
      <c r="VZ67" s="19">
        <v>0</v>
      </c>
      <c r="WA67" s="19">
        <v>0</v>
      </c>
      <c r="WC67" s="19" t="s">
        <v>893</v>
      </c>
      <c r="WE67" s="19" t="s">
        <v>894</v>
      </c>
      <c r="WF67" s="19" t="s">
        <v>859</v>
      </c>
      <c r="AAT67" s="37"/>
      <c r="AAV67" s="19" t="s">
        <v>859</v>
      </c>
      <c r="ABE67" s="19" t="s">
        <v>859</v>
      </c>
      <c r="ABO67" s="19" t="s">
        <v>859</v>
      </c>
      <c r="ACA67" s="19" t="s">
        <v>859</v>
      </c>
      <c r="ACM67" s="19" t="s">
        <v>1032</v>
      </c>
      <c r="ACN67" s="19">
        <v>481668706</v>
      </c>
      <c r="ACO67" s="19">
        <v>45189.43959490741</v>
      </c>
      <c r="ACR67" s="19" t="s">
        <v>863</v>
      </c>
      <c r="ACT67" s="19" t="s">
        <v>864</v>
      </c>
      <c r="ACV67" s="19">
        <v>66</v>
      </c>
    </row>
    <row r="68" spans="1:776" x14ac:dyDescent="0.3">
      <c r="A68" s="19" t="s">
        <v>1033</v>
      </c>
      <c r="B68" s="37">
        <v>45187.380682361108</v>
      </c>
      <c r="C68" s="37">
        <v>45187.38812935185</v>
      </c>
      <c r="D68" s="37">
        <v>45187</v>
      </c>
      <c r="E68" s="19" t="s">
        <v>1024</v>
      </c>
      <c r="F68" s="19">
        <v>45187</v>
      </c>
      <c r="G68" s="19" t="s">
        <v>972</v>
      </c>
      <c r="H68" s="19" t="s">
        <v>973</v>
      </c>
      <c r="I68" s="19" t="s">
        <v>973</v>
      </c>
      <c r="J68" s="19" t="s">
        <v>973</v>
      </c>
      <c r="K68" s="19" t="s">
        <v>854</v>
      </c>
      <c r="L68" s="19" t="s">
        <v>1034</v>
      </c>
      <c r="M68" s="19">
        <v>0</v>
      </c>
      <c r="N68" s="19">
        <v>0</v>
      </c>
      <c r="O68" s="19">
        <v>1</v>
      </c>
      <c r="P68" s="19">
        <v>1</v>
      </c>
      <c r="Q68" s="19">
        <v>1</v>
      </c>
      <c r="R68" s="19">
        <v>0</v>
      </c>
      <c r="S68" s="19">
        <v>0</v>
      </c>
      <c r="T68" s="19">
        <v>1</v>
      </c>
      <c r="U68" s="19">
        <v>0</v>
      </c>
      <c r="V68" s="19">
        <v>0</v>
      </c>
      <c r="W68" s="19">
        <v>1</v>
      </c>
      <c r="X68" s="19">
        <v>0</v>
      </c>
      <c r="Y68" s="19">
        <v>0</v>
      </c>
      <c r="Z68" s="19">
        <v>1</v>
      </c>
      <c r="AA68" s="19">
        <v>1</v>
      </c>
      <c r="AB68" s="19">
        <v>0</v>
      </c>
      <c r="AC68" s="19">
        <v>1</v>
      </c>
      <c r="AD68" s="19">
        <v>1</v>
      </c>
      <c r="AE68" s="19">
        <v>1</v>
      </c>
      <c r="AF68" s="19">
        <v>1</v>
      </c>
      <c r="AG68" s="19">
        <v>0</v>
      </c>
      <c r="AH68" s="19">
        <v>0</v>
      </c>
      <c r="AI68" s="19">
        <v>0</v>
      </c>
      <c r="CT68" s="19" t="s">
        <v>860</v>
      </c>
      <c r="CV68" s="19">
        <v>3000</v>
      </c>
      <c r="CW68" s="19">
        <v>3000</v>
      </c>
      <c r="CY68" s="19">
        <v>3000</v>
      </c>
      <c r="CZ68" s="19">
        <v>0</v>
      </c>
      <c r="DA68" s="19">
        <v>0</v>
      </c>
      <c r="DC68" s="19" t="s">
        <v>893</v>
      </c>
      <c r="DE68" s="19" t="s">
        <v>894</v>
      </c>
      <c r="DF68" s="19" t="s">
        <v>859</v>
      </c>
      <c r="DY68" s="19" t="s">
        <v>860</v>
      </c>
      <c r="EA68" s="19">
        <v>4500</v>
      </c>
      <c r="EB68" s="19">
        <v>4500</v>
      </c>
      <c r="ED68" s="19">
        <v>4500</v>
      </c>
      <c r="EE68" s="19">
        <v>0</v>
      </c>
      <c r="EF68" s="19">
        <v>0</v>
      </c>
      <c r="EH68" s="19" t="s">
        <v>893</v>
      </c>
      <c r="EJ68" s="19" t="s">
        <v>894</v>
      </c>
      <c r="EK68" s="19" t="s">
        <v>859</v>
      </c>
      <c r="FD68" s="19" t="s">
        <v>860</v>
      </c>
      <c r="FF68" s="19">
        <v>3000</v>
      </c>
      <c r="FG68" s="19">
        <v>3000</v>
      </c>
      <c r="FI68" s="19">
        <v>3000</v>
      </c>
      <c r="FJ68" s="19">
        <v>0</v>
      </c>
      <c r="FK68" s="19">
        <v>0</v>
      </c>
      <c r="FM68" s="19" t="s">
        <v>893</v>
      </c>
      <c r="FO68" s="19" t="s">
        <v>894</v>
      </c>
      <c r="FP68" s="19" t="s">
        <v>859</v>
      </c>
      <c r="IQ68" s="19" t="s">
        <v>860</v>
      </c>
      <c r="IS68" s="19">
        <v>7000</v>
      </c>
      <c r="IT68" s="19">
        <v>7000</v>
      </c>
      <c r="IV68" s="19">
        <v>7500</v>
      </c>
      <c r="IW68" s="19">
        <v>-6.666666666666667</v>
      </c>
      <c r="IX68" s="19">
        <v>-500</v>
      </c>
      <c r="IZ68" s="19" t="s">
        <v>893</v>
      </c>
      <c r="JB68" s="19" t="s">
        <v>894</v>
      </c>
      <c r="JC68" s="19" t="s">
        <v>859</v>
      </c>
      <c r="MF68" s="19" t="s">
        <v>856</v>
      </c>
      <c r="MH68" s="19">
        <v>200</v>
      </c>
      <c r="MI68" s="19">
        <v>200</v>
      </c>
      <c r="MK68" s="19">
        <v>200</v>
      </c>
      <c r="ML68" s="19">
        <v>0</v>
      </c>
      <c r="MM68" s="19">
        <v>0</v>
      </c>
      <c r="MO68" s="19" t="s">
        <v>893</v>
      </c>
      <c r="MQ68" s="19" t="s">
        <v>894</v>
      </c>
      <c r="MR68" s="19" t="s">
        <v>859</v>
      </c>
      <c r="QZ68" s="19" t="s">
        <v>860</v>
      </c>
      <c r="RB68" s="19">
        <v>1250</v>
      </c>
      <c r="RC68" s="19">
        <v>1250</v>
      </c>
      <c r="RE68" s="19">
        <v>1300</v>
      </c>
      <c r="RF68" s="19">
        <v>-3.8461538461538458</v>
      </c>
      <c r="RG68" s="19">
        <v>-50</v>
      </c>
      <c r="RI68" s="19" t="s">
        <v>893</v>
      </c>
      <c r="RK68" s="19" t="s">
        <v>894</v>
      </c>
      <c r="RL68" s="19" t="s">
        <v>859</v>
      </c>
      <c r="SE68" s="19" t="s">
        <v>856</v>
      </c>
      <c r="SG68" s="19">
        <v>250</v>
      </c>
      <c r="SH68" s="19">
        <v>250</v>
      </c>
      <c r="SJ68" s="19">
        <v>250</v>
      </c>
      <c r="SK68" s="19">
        <v>0</v>
      </c>
      <c r="SL68" s="19">
        <v>0</v>
      </c>
      <c r="SN68" s="19" t="s">
        <v>893</v>
      </c>
      <c r="SP68" s="19" t="s">
        <v>894</v>
      </c>
      <c r="SQ68" s="19" t="s">
        <v>859</v>
      </c>
      <c r="TJ68" s="19" t="s">
        <v>856</v>
      </c>
      <c r="TL68" s="19">
        <v>100</v>
      </c>
      <c r="TM68" s="19">
        <v>100</v>
      </c>
      <c r="TO68" s="19">
        <v>100</v>
      </c>
      <c r="TP68" s="19">
        <v>0</v>
      </c>
      <c r="TQ68" s="19">
        <v>0</v>
      </c>
      <c r="TS68" s="19" t="s">
        <v>893</v>
      </c>
      <c r="TU68" s="19" t="s">
        <v>894</v>
      </c>
      <c r="TV68" s="19" t="s">
        <v>859</v>
      </c>
      <c r="UO68" s="19" t="s">
        <v>860</v>
      </c>
      <c r="UQ68" s="19">
        <v>250</v>
      </c>
      <c r="UR68" s="19">
        <v>250</v>
      </c>
      <c r="UT68" s="19">
        <v>250</v>
      </c>
      <c r="UU68" s="19">
        <v>0</v>
      </c>
      <c r="UV68" s="19">
        <v>0</v>
      </c>
      <c r="UX68" s="19" t="s">
        <v>897</v>
      </c>
      <c r="UY68" s="19" t="s">
        <v>898</v>
      </c>
      <c r="VA68" s="19" t="s">
        <v>859</v>
      </c>
      <c r="VT68" s="19" t="s">
        <v>860</v>
      </c>
      <c r="VV68" s="19">
        <v>1000</v>
      </c>
      <c r="VW68" s="19">
        <v>1000</v>
      </c>
      <c r="VY68" s="19">
        <v>1000</v>
      </c>
      <c r="VZ68" s="19">
        <v>0</v>
      </c>
      <c r="WA68" s="19">
        <v>0</v>
      </c>
      <c r="WC68" s="19" t="s">
        <v>893</v>
      </c>
      <c r="WE68" s="19" t="s">
        <v>894</v>
      </c>
      <c r="WF68" s="19" t="s">
        <v>859</v>
      </c>
      <c r="WY68" s="19" t="s">
        <v>860</v>
      </c>
      <c r="XA68" s="19">
        <v>2500</v>
      </c>
      <c r="XB68" s="19">
        <v>2500</v>
      </c>
      <c r="XD68" s="19">
        <v>2500</v>
      </c>
      <c r="XE68" s="19">
        <v>0</v>
      </c>
      <c r="XF68" s="19">
        <v>0</v>
      </c>
      <c r="XH68" s="19" t="s">
        <v>893</v>
      </c>
      <c r="XJ68" s="19" t="s">
        <v>894</v>
      </c>
      <c r="XK68" s="19" t="s">
        <v>859</v>
      </c>
      <c r="AAT68" s="37"/>
      <c r="AAV68" s="19" t="s">
        <v>859</v>
      </c>
      <c r="ABE68" s="19" t="s">
        <v>859</v>
      </c>
      <c r="ABO68" s="19" t="s">
        <v>859</v>
      </c>
      <c r="ACA68" s="19" t="s">
        <v>859</v>
      </c>
      <c r="ACM68" s="19" t="s">
        <v>1035</v>
      </c>
      <c r="ACN68" s="19">
        <v>481668737</v>
      </c>
      <c r="ACO68" s="19">
        <v>45189.439618055563</v>
      </c>
      <c r="ACR68" s="19" t="s">
        <v>863</v>
      </c>
      <c r="ACT68" s="19" t="s">
        <v>864</v>
      </c>
      <c r="ACV68" s="19">
        <v>67</v>
      </c>
    </row>
    <row r="69" spans="1:776" x14ac:dyDescent="0.3">
      <c r="A69" s="19" t="s">
        <v>1036</v>
      </c>
      <c r="B69" s="37">
        <v>45187.393550011577</v>
      </c>
      <c r="C69" s="37">
        <v>45187.404786851846</v>
      </c>
      <c r="D69" s="37">
        <v>45187</v>
      </c>
      <c r="E69" s="19" t="s">
        <v>1024</v>
      </c>
      <c r="F69" s="19">
        <v>45187</v>
      </c>
      <c r="G69" s="19" t="s">
        <v>972</v>
      </c>
      <c r="H69" s="19" t="s">
        <v>973</v>
      </c>
      <c r="I69" s="19" t="s">
        <v>973</v>
      </c>
      <c r="J69" s="19" t="s">
        <v>973</v>
      </c>
      <c r="K69" s="19" t="s">
        <v>854</v>
      </c>
      <c r="L69" s="19" t="s">
        <v>923</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19">
        <v>1</v>
      </c>
      <c r="AI69" s="19">
        <v>0</v>
      </c>
      <c r="ZG69" s="19" t="s">
        <v>860</v>
      </c>
      <c r="ZI69" s="19">
        <v>1000</v>
      </c>
      <c r="ZJ69" s="19">
        <v>1000</v>
      </c>
      <c r="ZL69" s="19">
        <v>1000</v>
      </c>
      <c r="ZM69" s="19">
        <v>0</v>
      </c>
      <c r="ZN69" s="19">
        <v>0</v>
      </c>
      <c r="ZP69" s="19" t="s">
        <v>893</v>
      </c>
      <c r="ZR69" s="19" t="s">
        <v>894</v>
      </c>
      <c r="ZS69" s="19" t="s">
        <v>859</v>
      </c>
      <c r="AAT69" s="37"/>
      <c r="AAV69" s="19" t="s">
        <v>859</v>
      </c>
      <c r="ABE69" s="19" t="s">
        <v>860</v>
      </c>
      <c r="ABF69" s="19" t="s">
        <v>1037</v>
      </c>
      <c r="ABG69" s="19">
        <v>1</v>
      </c>
      <c r="ABH69" s="19">
        <v>0</v>
      </c>
      <c r="ABI69" s="19">
        <v>0</v>
      </c>
      <c r="ABJ69" s="19">
        <v>0</v>
      </c>
      <c r="ABK69" s="19">
        <v>0</v>
      </c>
      <c r="ABL69" s="19">
        <v>0</v>
      </c>
      <c r="ABM69" s="19">
        <v>0</v>
      </c>
      <c r="ABO69" s="19" t="s">
        <v>859</v>
      </c>
      <c r="ACA69" s="19" t="s">
        <v>860</v>
      </c>
      <c r="ACB69" s="19" t="s">
        <v>861</v>
      </c>
      <c r="ACC69" s="19">
        <v>1</v>
      </c>
      <c r="ACD69" s="19">
        <v>0</v>
      </c>
      <c r="ACE69" s="19">
        <v>0</v>
      </c>
      <c r="ACF69" s="19">
        <v>0</v>
      </c>
      <c r="ACG69" s="19">
        <v>0</v>
      </c>
      <c r="ACH69" s="19">
        <v>0</v>
      </c>
      <c r="ACI69" s="19">
        <v>0</v>
      </c>
      <c r="ACJ69" s="19">
        <v>0</v>
      </c>
      <c r="ACK69" s="19">
        <v>0</v>
      </c>
      <c r="ACM69" s="19" t="s">
        <v>1035</v>
      </c>
      <c r="ACN69" s="19">
        <v>481668752</v>
      </c>
      <c r="ACO69" s="19">
        <v>45189.439629629633</v>
      </c>
      <c r="ACR69" s="19" t="s">
        <v>863</v>
      </c>
      <c r="ACT69" s="19" t="s">
        <v>864</v>
      </c>
      <c r="ACV69" s="19">
        <v>68</v>
      </c>
    </row>
    <row r="70" spans="1:776" x14ac:dyDescent="0.3">
      <c r="A70" s="19" t="s">
        <v>1038</v>
      </c>
      <c r="B70" s="37">
        <v>45187.410036145833</v>
      </c>
      <c r="C70" s="37">
        <v>45187.412338668983</v>
      </c>
      <c r="D70" s="37">
        <v>45187</v>
      </c>
      <c r="E70" s="19" t="s">
        <v>1024</v>
      </c>
      <c r="F70" s="19">
        <v>45187</v>
      </c>
      <c r="G70" s="19" t="s">
        <v>972</v>
      </c>
      <c r="H70" s="19" t="s">
        <v>973</v>
      </c>
      <c r="I70" s="19" t="s">
        <v>973</v>
      </c>
      <c r="J70" s="19" t="s">
        <v>973</v>
      </c>
      <c r="K70" s="19" t="s">
        <v>854</v>
      </c>
      <c r="L70" s="19" t="s">
        <v>923</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19">
        <v>1</v>
      </c>
      <c r="AI70" s="19">
        <v>0</v>
      </c>
      <c r="ZG70" s="19" t="s">
        <v>860</v>
      </c>
      <c r="ZI70" s="19">
        <v>1000</v>
      </c>
      <c r="ZJ70" s="19">
        <v>1000</v>
      </c>
      <c r="ZL70" s="19">
        <v>1000</v>
      </c>
      <c r="ZM70" s="19">
        <v>0</v>
      </c>
      <c r="ZN70" s="19">
        <v>0</v>
      </c>
      <c r="ZP70" s="19" t="s">
        <v>893</v>
      </c>
      <c r="ZR70" s="19" t="s">
        <v>894</v>
      </c>
      <c r="ZS70" s="19" t="s">
        <v>859</v>
      </c>
      <c r="AAT70" s="37"/>
      <c r="AAV70" s="19" t="s">
        <v>859</v>
      </c>
      <c r="ABE70" s="19" t="s">
        <v>859</v>
      </c>
      <c r="ABO70" s="19" t="s">
        <v>859</v>
      </c>
      <c r="ACA70" s="19" t="s">
        <v>859</v>
      </c>
      <c r="ACM70" s="19" t="s">
        <v>1026</v>
      </c>
      <c r="ACN70" s="19">
        <v>481668772</v>
      </c>
      <c r="ACO70" s="19">
        <v>45189.439652777779</v>
      </c>
      <c r="ACR70" s="19" t="s">
        <v>863</v>
      </c>
      <c r="ACT70" s="19" t="s">
        <v>864</v>
      </c>
      <c r="ACV70" s="19">
        <v>69</v>
      </c>
    </row>
    <row r="71" spans="1:776" x14ac:dyDescent="0.3">
      <c r="A71" s="19" t="s">
        <v>1039</v>
      </c>
      <c r="B71" s="37">
        <v>45187.415863136572</v>
      </c>
      <c r="C71" s="37">
        <v>45187.419936956023</v>
      </c>
      <c r="D71" s="37">
        <v>45187</v>
      </c>
      <c r="E71" s="19" t="s">
        <v>1024</v>
      </c>
      <c r="F71" s="19">
        <v>45187</v>
      </c>
      <c r="G71" s="19" t="s">
        <v>972</v>
      </c>
      <c r="H71" s="19" t="s">
        <v>973</v>
      </c>
      <c r="I71" s="19" t="s">
        <v>973</v>
      </c>
      <c r="J71" s="19" t="s">
        <v>973</v>
      </c>
      <c r="K71" s="19" t="s">
        <v>854</v>
      </c>
      <c r="L71" s="19" t="s">
        <v>1040</v>
      </c>
      <c r="M71" s="19">
        <v>0</v>
      </c>
      <c r="N71" s="19">
        <v>0</v>
      </c>
      <c r="O71" s="19">
        <v>0</v>
      </c>
      <c r="P71" s="19">
        <v>0</v>
      </c>
      <c r="Q71" s="19">
        <v>0</v>
      </c>
      <c r="R71" s="19">
        <v>0</v>
      </c>
      <c r="S71" s="19">
        <v>0</v>
      </c>
      <c r="T71" s="19">
        <v>0</v>
      </c>
      <c r="U71" s="19">
        <v>1</v>
      </c>
      <c r="V71" s="19">
        <v>1</v>
      </c>
      <c r="W71" s="19">
        <v>0</v>
      </c>
      <c r="X71" s="19">
        <v>1</v>
      </c>
      <c r="Y71" s="19">
        <v>1</v>
      </c>
      <c r="Z71" s="19">
        <v>0</v>
      </c>
      <c r="AA71" s="19">
        <v>0</v>
      </c>
      <c r="AB71" s="19">
        <v>0</v>
      </c>
      <c r="AC71" s="19">
        <v>0</v>
      </c>
      <c r="AD71" s="19">
        <v>0</v>
      </c>
      <c r="AE71" s="19">
        <v>0</v>
      </c>
      <c r="AF71" s="19">
        <v>0</v>
      </c>
      <c r="AG71" s="19">
        <v>0</v>
      </c>
      <c r="AH71" s="19">
        <v>0</v>
      </c>
      <c r="AI71" s="19">
        <v>0</v>
      </c>
      <c r="JV71" s="19" t="s">
        <v>856</v>
      </c>
      <c r="JX71" s="19">
        <v>200</v>
      </c>
      <c r="JY71" s="19">
        <v>200</v>
      </c>
      <c r="KA71" s="19">
        <v>200</v>
      </c>
      <c r="KB71" s="19">
        <v>0</v>
      </c>
      <c r="KC71" s="19">
        <v>0</v>
      </c>
      <c r="KE71" s="19" t="s">
        <v>858</v>
      </c>
      <c r="KH71" s="19" t="s">
        <v>859</v>
      </c>
      <c r="LA71" s="19" t="s">
        <v>856</v>
      </c>
      <c r="LC71" s="19">
        <v>350</v>
      </c>
      <c r="LD71" s="19">
        <v>350</v>
      </c>
      <c r="LF71" s="19">
        <v>350</v>
      </c>
      <c r="LG71" s="19">
        <v>0</v>
      </c>
      <c r="LH71" s="19">
        <v>0</v>
      </c>
      <c r="LJ71" s="19" t="s">
        <v>895</v>
      </c>
      <c r="LM71" s="19" t="s">
        <v>860</v>
      </c>
      <c r="LN71" s="19" t="s">
        <v>1028</v>
      </c>
      <c r="LO71" s="19">
        <v>0</v>
      </c>
      <c r="LP71" s="19">
        <v>0</v>
      </c>
      <c r="LQ71" s="19">
        <v>0</v>
      </c>
      <c r="LR71" s="19">
        <v>0</v>
      </c>
      <c r="LS71" s="19">
        <v>1</v>
      </c>
      <c r="LT71" s="19">
        <v>0</v>
      </c>
      <c r="LU71" s="19">
        <v>0</v>
      </c>
      <c r="LV71" s="19">
        <v>0</v>
      </c>
      <c r="LW71" s="19">
        <v>0</v>
      </c>
      <c r="LX71" s="19">
        <v>0</v>
      </c>
      <c r="LY71" s="19">
        <v>0</v>
      </c>
      <c r="LZ71" s="19">
        <v>0</v>
      </c>
      <c r="MA71" s="19">
        <v>0</v>
      </c>
      <c r="MB71" s="19">
        <v>0</v>
      </c>
      <c r="MC71" s="19">
        <v>0</v>
      </c>
      <c r="NK71" s="19" t="s">
        <v>856</v>
      </c>
      <c r="NM71" s="19">
        <v>250</v>
      </c>
      <c r="NN71" s="19">
        <v>250</v>
      </c>
      <c r="NP71" s="19">
        <v>250</v>
      </c>
      <c r="NQ71" s="19">
        <v>0</v>
      </c>
      <c r="NR71" s="19">
        <v>0</v>
      </c>
      <c r="NT71" s="19" t="s">
        <v>893</v>
      </c>
      <c r="NV71" s="19" t="s">
        <v>894</v>
      </c>
      <c r="NW71" s="19" t="s">
        <v>859</v>
      </c>
      <c r="OP71" s="19" t="s">
        <v>856</v>
      </c>
      <c r="OR71" s="19">
        <v>500</v>
      </c>
      <c r="OS71" s="19">
        <v>500</v>
      </c>
      <c r="OU71" s="19">
        <v>500</v>
      </c>
      <c r="OV71" s="19">
        <v>0</v>
      </c>
      <c r="OW71" s="19">
        <v>0</v>
      </c>
      <c r="OY71" s="19" t="s">
        <v>893</v>
      </c>
      <c r="PA71" s="19" t="s">
        <v>894</v>
      </c>
      <c r="PB71" s="19" t="s">
        <v>859</v>
      </c>
      <c r="AAT71" s="37"/>
      <c r="AAV71" s="19" t="s">
        <v>859</v>
      </c>
      <c r="ABE71" s="19" t="s">
        <v>859</v>
      </c>
      <c r="ABO71" s="19" t="s">
        <v>859</v>
      </c>
      <c r="ACA71" s="19" t="s">
        <v>859</v>
      </c>
      <c r="ACM71" s="19" t="s">
        <v>1041</v>
      </c>
      <c r="ACN71" s="19">
        <v>481668789</v>
      </c>
      <c r="ACO71" s="19">
        <v>45189.439664351863</v>
      </c>
      <c r="ACR71" s="19" t="s">
        <v>863</v>
      </c>
      <c r="ACT71" s="19" t="s">
        <v>864</v>
      </c>
      <c r="ACV71" s="19">
        <v>70</v>
      </c>
    </row>
    <row r="72" spans="1:776" x14ac:dyDescent="0.3">
      <c r="A72" s="19" t="s">
        <v>1042</v>
      </c>
      <c r="B72" s="37">
        <v>45187.423175891206</v>
      </c>
      <c r="C72" s="37">
        <v>45187.427183090273</v>
      </c>
      <c r="D72" s="37">
        <v>45187</v>
      </c>
      <c r="E72" s="19" t="s">
        <v>1024</v>
      </c>
      <c r="F72" s="19">
        <v>45187</v>
      </c>
      <c r="G72" s="19" t="s">
        <v>972</v>
      </c>
      <c r="H72" s="19" t="s">
        <v>973</v>
      </c>
      <c r="I72" s="19" t="s">
        <v>973</v>
      </c>
      <c r="J72" s="19" t="s">
        <v>973</v>
      </c>
      <c r="K72" s="19" t="s">
        <v>854</v>
      </c>
      <c r="L72" s="19" t="s">
        <v>911</v>
      </c>
      <c r="M72" s="19">
        <v>0</v>
      </c>
      <c r="N72" s="19">
        <v>1</v>
      </c>
      <c r="O72" s="19">
        <v>0</v>
      </c>
      <c r="P72" s="19">
        <v>0</v>
      </c>
      <c r="Q72" s="19">
        <v>0</v>
      </c>
      <c r="R72" s="19">
        <v>0</v>
      </c>
      <c r="S72" s="19">
        <v>0</v>
      </c>
      <c r="T72" s="19">
        <v>0</v>
      </c>
      <c r="U72" s="19">
        <v>0</v>
      </c>
      <c r="V72" s="19">
        <v>0</v>
      </c>
      <c r="W72" s="19">
        <v>1</v>
      </c>
      <c r="X72" s="19">
        <v>0</v>
      </c>
      <c r="Y72" s="19">
        <v>0</v>
      </c>
      <c r="Z72" s="19">
        <v>1</v>
      </c>
      <c r="AA72" s="19">
        <v>1</v>
      </c>
      <c r="AB72" s="19">
        <v>0</v>
      </c>
      <c r="AC72" s="19">
        <v>1</v>
      </c>
      <c r="AD72" s="19">
        <v>1</v>
      </c>
      <c r="AE72" s="19">
        <v>0</v>
      </c>
      <c r="AF72" s="19">
        <v>0</v>
      </c>
      <c r="AG72" s="19">
        <v>0</v>
      </c>
      <c r="AH72" s="19">
        <v>0</v>
      </c>
      <c r="AI72" s="19">
        <v>0</v>
      </c>
      <c r="BO72" s="19" t="s">
        <v>860</v>
      </c>
      <c r="BQ72" s="19">
        <v>1500</v>
      </c>
      <c r="BR72" s="19">
        <v>1500</v>
      </c>
      <c r="BT72" s="19">
        <v>1500</v>
      </c>
      <c r="BU72" s="19">
        <v>0</v>
      </c>
      <c r="BV72" s="19">
        <v>0</v>
      </c>
      <c r="BX72" s="19" t="s">
        <v>893</v>
      </c>
      <c r="BZ72" s="19" t="s">
        <v>894</v>
      </c>
      <c r="CA72" s="19" t="s">
        <v>859</v>
      </c>
      <c r="MF72" s="19" t="s">
        <v>856</v>
      </c>
      <c r="MH72" s="19">
        <v>200</v>
      </c>
      <c r="MI72" s="19">
        <v>200</v>
      </c>
      <c r="MK72" s="19">
        <v>200</v>
      </c>
      <c r="ML72" s="19">
        <v>0</v>
      </c>
      <c r="MM72" s="19">
        <v>0</v>
      </c>
      <c r="MO72" s="19" t="s">
        <v>893</v>
      </c>
      <c r="MQ72" s="19" t="s">
        <v>894</v>
      </c>
      <c r="MR72" s="19" t="s">
        <v>859</v>
      </c>
      <c r="QZ72" s="19" t="s">
        <v>860</v>
      </c>
      <c r="RB72" s="19">
        <v>1250</v>
      </c>
      <c r="RC72" s="19">
        <v>1250</v>
      </c>
      <c r="RE72" s="19">
        <v>1300</v>
      </c>
      <c r="RF72" s="19">
        <v>-3.8461538461538458</v>
      </c>
      <c r="RG72" s="19">
        <v>-50</v>
      </c>
      <c r="RI72" s="19" t="s">
        <v>893</v>
      </c>
      <c r="RK72" s="19" t="s">
        <v>894</v>
      </c>
      <c r="RL72" s="19" t="s">
        <v>859</v>
      </c>
      <c r="SE72" s="19" t="s">
        <v>856</v>
      </c>
      <c r="SG72" s="19">
        <v>250</v>
      </c>
      <c r="SH72" s="19">
        <v>250</v>
      </c>
      <c r="SJ72" s="19">
        <v>250</v>
      </c>
      <c r="SK72" s="19">
        <v>0</v>
      </c>
      <c r="SL72" s="19">
        <v>0</v>
      </c>
      <c r="SN72" s="19" t="s">
        <v>893</v>
      </c>
      <c r="SP72" s="19" t="s">
        <v>894</v>
      </c>
      <c r="SQ72" s="19" t="s">
        <v>859</v>
      </c>
      <c r="TJ72" s="19" t="s">
        <v>856</v>
      </c>
      <c r="TL72" s="19">
        <v>100</v>
      </c>
      <c r="TM72" s="19">
        <v>100</v>
      </c>
      <c r="TO72" s="19">
        <v>100</v>
      </c>
      <c r="TP72" s="19">
        <v>0</v>
      </c>
      <c r="TQ72" s="19">
        <v>0</v>
      </c>
      <c r="TS72" s="19" t="s">
        <v>893</v>
      </c>
      <c r="TU72" s="19" t="s">
        <v>894</v>
      </c>
      <c r="TV72" s="19" t="s">
        <v>859</v>
      </c>
      <c r="UO72" s="19" t="s">
        <v>860</v>
      </c>
      <c r="UQ72" s="19">
        <v>250</v>
      </c>
      <c r="UR72" s="19">
        <v>250</v>
      </c>
      <c r="UT72" s="19">
        <v>250</v>
      </c>
      <c r="UU72" s="19">
        <v>0</v>
      </c>
      <c r="UV72" s="19">
        <v>0</v>
      </c>
      <c r="UX72" s="19" t="s">
        <v>897</v>
      </c>
      <c r="UY72" s="19" t="s">
        <v>898</v>
      </c>
      <c r="VA72" s="19" t="s">
        <v>859</v>
      </c>
      <c r="AAT72" s="37"/>
      <c r="AAV72" s="19" t="s">
        <v>859</v>
      </c>
      <c r="ABE72" s="19" t="s">
        <v>859</v>
      </c>
      <c r="ABO72" s="19" t="s">
        <v>859</v>
      </c>
      <c r="ACA72" s="19" t="s">
        <v>859</v>
      </c>
      <c r="ACM72" s="19" t="s">
        <v>1041</v>
      </c>
      <c r="ACN72" s="19">
        <v>481668807</v>
      </c>
      <c r="ACO72" s="19">
        <v>45189.439687500002</v>
      </c>
      <c r="ACR72" s="19" t="s">
        <v>863</v>
      </c>
      <c r="ACT72" s="19" t="s">
        <v>864</v>
      </c>
      <c r="ACV72" s="19">
        <v>71</v>
      </c>
    </row>
    <row r="73" spans="1:776" x14ac:dyDescent="0.3">
      <c r="A73" s="19" t="s">
        <v>1043</v>
      </c>
      <c r="B73" s="37">
        <v>45187.433784768516</v>
      </c>
      <c r="C73" s="37">
        <v>45187.439547604168</v>
      </c>
      <c r="D73" s="37">
        <v>45187</v>
      </c>
      <c r="E73" s="19" t="s">
        <v>1024</v>
      </c>
      <c r="F73" s="19">
        <v>45187</v>
      </c>
      <c r="G73" s="19" t="s">
        <v>972</v>
      </c>
      <c r="H73" s="19" t="s">
        <v>973</v>
      </c>
      <c r="I73" s="19" t="s">
        <v>973</v>
      </c>
      <c r="J73" s="19" t="s">
        <v>973</v>
      </c>
      <c r="K73" s="19" t="s">
        <v>854</v>
      </c>
      <c r="L73" s="19" t="s">
        <v>1040</v>
      </c>
      <c r="M73" s="19">
        <v>0</v>
      </c>
      <c r="N73" s="19">
        <v>0</v>
      </c>
      <c r="O73" s="19">
        <v>0</v>
      </c>
      <c r="P73" s="19">
        <v>0</v>
      </c>
      <c r="Q73" s="19">
        <v>0</v>
      </c>
      <c r="R73" s="19">
        <v>0</v>
      </c>
      <c r="S73" s="19">
        <v>0</v>
      </c>
      <c r="T73" s="19">
        <v>0</v>
      </c>
      <c r="U73" s="19">
        <v>1</v>
      </c>
      <c r="V73" s="19">
        <v>1</v>
      </c>
      <c r="W73" s="19">
        <v>0</v>
      </c>
      <c r="X73" s="19">
        <v>1</v>
      </c>
      <c r="Y73" s="19">
        <v>1</v>
      </c>
      <c r="Z73" s="19">
        <v>0</v>
      </c>
      <c r="AA73" s="19">
        <v>0</v>
      </c>
      <c r="AB73" s="19">
        <v>0</v>
      </c>
      <c r="AC73" s="19">
        <v>0</v>
      </c>
      <c r="AD73" s="19">
        <v>0</v>
      </c>
      <c r="AE73" s="19">
        <v>0</v>
      </c>
      <c r="AF73" s="19">
        <v>0</v>
      </c>
      <c r="AG73" s="19">
        <v>0</v>
      </c>
      <c r="AH73" s="19">
        <v>0</v>
      </c>
      <c r="AI73" s="19">
        <v>0</v>
      </c>
      <c r="JV73" s="19" t="s">
        <v>856</v>
      </c>
      <c r="JX73" s="19">
        <v>200</v>
      </c>
      <c r="JY73" s="19">
        <v>200</v>
      </c>
      <c r="KA73" s="19">
        <v>200</v>
      </c>
      <c r="KB73" s="19">
        <v>0</v>
      </c>
      <c r="KC73" s="19">
        <v>0</v>
      </c>
      <c r="KE73" s="19" t="s">
        <v>858</v>
      </c>
      <c r="KH73" s="19" t="s">
        <v>859</v>
      </c>
      <c r="LA73" s="19" t="s">
        <v>856</v>
      </c>
      <c r="LC73" s="19">
        <v>350</v>
      </c>
      <c r="LD73" s="19">
        <v>350</v>
      </c>
      <c r="LF73" s="19">
        <v>350</v>
      </c>
      <c r="LG73" s="19">
        <v>0</v>
      </c>
      <c r="LH73" s="19">
        <v>0</v>
      </c>
      <c r="LJ73" s="19" t="s">
        <v>858</v>
      </c>
      <c r="LM73" s="19" t="s">
        <v>860</v>
      </c>
      <c r="LN73" s="19" t="s">
        <v>1028</v>
      </c>
      <c r="LO73" s="19">
        <v>0</v>
      </c>
      <c r="LP73" s="19">
        <v>0</v>
      </c>
      <c r="LQ73" s="19">
        <v>0</v>
      </c>
      <c r="LR73" s="19">
        <v>0</v>
      </c>
      <c r="LS73" s="19">
        <v>1</v>
      </c>
      <c r="LT73" s="19">
        <v>0</v>
      </c>
      <c r="LU73" s="19">
        <v>0</v>
      </c>
      <c r="LV73" s="19">
        <v>0</v>
      </c>
      <c r="LW73" s="19">
        <v>0</v>
      </c>
      <c r="LX73" s="19">
        <v>0</v>
      </c>
      <c r="LY73" s="19">
        <v>0</v>
      </c>
      <c r="LZ73" s="19">
        <v>0</v>
      </c>
      <c r="MA73" s="19">
        <v>0</v>
      </c>
      <c r="MB73" s="19">
        <v>0</v>
      </c>
      <c r="MC73" s="19">
        <v>0</v>
      </c>
      <c r="NK73" s="19" t="s">
        <v>856</v>
      </c>
      <c r="NM73" s="19">
        <v>250</v>
      </c>
      <c r="NN73" s="19">
        <v>250</v>
      </c>
      <c r="NP73" s="19">
        <v>250</v>
      </c>
      <c r="NQ73" s="19">
        <v>0</v>
      </c>
      <c r="NR73" s="19">
        <v>0</v>
      </c>
      <c r="NT73" s="19" t="s">
        <v>893</v>
      </c>
      <c r="NV73" s="19" t="s">
        <v>894</v>
      </c>
      <c r="NW73" s="19" t="s">
        <v>859</v>
      </c>
      <c r="OP73" s="19" t="s">
        <v>856</v>
      </c>
      <c r="OR73" s="19">
        <v>500</v>
      </c>
      <c r="OS73" s="19">
        <v>500</v>
      </c>
      <c r="OU73" s="19">
        <v>500</v>
      </c>
      <c r="OV73" s="19">
        <v>0</v>
      </c>
      <c r="OW73" s="19">
        <v>0</v>
      </c>
      <c r="OY73" s="19" t="s">
        <v>893</v>
      </c>
      <c r="PA73" s="19" t="s">
        <v>894</v>
      </c>
      <c r="PB73" s="19" t="s">
        <v>859</v>
      </c>
      <c r="AAT73" s="37"/>
      <c r="AAV73" s="19" t="s">
        <v>860</v>
      </c>
      <c r="AAW73" s="19" t="s">
        <v>877</v>
      </c>
      <c r="AAX73" s="19">
        <v>0</v>
      </c>
      <c r="AAY73" s="19">
        <v>0</v>
      </c>
      <c r="AAZ73" s="19">
        <v>0</v>
      </c>
      <c r="ABA73" s="19">
        <v>0</v>
      </c>
      <c r="ABB73" s="19">
        <v>1</v>
      </c>
      <c r="ABC73" s="19">
        <v>0</v>
      </c>
      <c r="ABD73" s="19" t="s">
        <v>1044</v>
      </c>
      <c r="ABE73" s="19" t="s">
        <v>860</v>
      </c>
      <c r="ABF73" s="19" t="s">
        <v>1037</v>
      </c>
      <c r="ABG73" s="19">
        <v>1</v>
      </c>
      <c r="ABH73" s="19">
        <v>0</v>
      </c>
      <c r="ABI73" s="19">
        <v>0</v>
      </c>
      <c r="ABJ73" s="19">
        <v>0</v>
      </c>
      <c r="ABK73" s="19">
        <v>0</v>
      </c>
      <c r="ABL73" s="19">
        <v>0</v>
      </c>
      <c r="ABM73" s="19">
        <v>0</v>
      </c>
      <c r="ABO73" s="19" t="s">
        <v>859</v>
      </c>
      <c r="ACA73" s="19" t="s">
        <v>859</v>
      </c>
      <c r="ACM73" s="19" t="s">
        <v>1026</v>
      </c>
      <c r="ACN73" s="19">
        <v>481668825</v>
      </c>
      <c r="ACO73" s="19">
        <v>45189.439710648148</v>
      </c>
      <c r="ACR73" s="19" t="s">
        <v>863</v>
      </c>
      <c r="ACT73" s="19" t="s">
        <v>864</v>
      </c>
      <c r="ACV73" s="19">
        <v>72</v>
      </c>
    </row>
    <row r="74" spans="1:776" x14ac:dyDescent="0.3">
      <c r="A74" s="19" t="s">
        <v>1045</v>
      </c>
      <c r="B74" s="37">
        <v>45187.444632256942</v>
      </c>
      <c r="C74" s="37">
        <v>45187.448498796293</v>
      </c>
      <c r="D74" s="37">
        <v>45187</v>
      </c>
      <c r="E74" s="19" t="s">
        <v>1024</v>
      </c>
      <c r="F74" s="19">
        <v>45187</v>
      </c>
      <c r="G74" s="19" t="s">
        <v>972</v>
      </c>
      <c r="H74" s="19" t="s">
        <v>973</v>
      </c>
      <c r="I74" s="19" t="s">
        <v>973</v>
      </c>
      <c r="J74" s="19" t="s">
        <v>973</v>
      </c>
      <c r="K74" s="19" t="s">
        <v>891</v>
      </c>
      <c r="L74" s="19" t="s">
        <v>1040</v>
      </c>
      <c r="M74" s="19">
        <v>0</v>
      </c>
      <c r="N74" s="19">
        <v>0</v>
      </c>
      <c r="O74" s="19">
        <v>0</v>
      </c>
      <c r="P74" s="19">
        <v>0</v>
      </c>
      <c r="Q74" s="19">
        <v>0</v>
      </c>
      <c r="R74" s="19">
        <v>0</v>
      </c>
      <c r="S74" s="19">
        <v>0</v>
      </c>
      <c r="T74" s="19">
        <v>0</v>
      </c>
      <c r="U74" s="19">
        <v>1</v>
      </c>
      <c r="V74" s="19">
        <v>1</v>
      </c>
      <c r="W74" s="19">
        <v>0</v>
      </c>
      <c r="X74" s="19">
        <v>1</v>
      </c>
      <c r="Y74" s="19">
        <v>1</v>
      </c>
      <c r="Z74" s="19">
        <v>0</v>
      </c>
      <c r="AA74" s="19">
        <v>0</v>
      </c>
      <c r="AB74" s="19">
        <v>0</v>
      </c>
      <c r="AC74" s="19">
        <v>0</v>
      </c>
      <c r="AD74" s="19">
        <v>0</v>
      </c>
      <c r="AE74" s="19">
        <v>0</v>
      </c>
      <c r="AF74" s="19">
        <v>0</v>
      </c>
      <c r="AG74" s="19">
        <v>0</v>
      </c>
      <c r="AH74" s="19">
        <v>0</v>
      </c>
      <c r="AI74" s="19">
        <v>0</v>
      </c>
      <c r="JV74" s="19" t="s">
        <v>856</v>
      </c>
      <c r="JX74" s="19">
        <v>200</v>
      </c>
      <c r="JY74" s="19">
        <v>200</v>
      </c>
      <c r="KA74" s="19">
        <v>200</v>
      </c>
      <c r="KB74" s="19">
        <v>0</v>
      </c>
      <c r="KC74" s="19">
        <v>0</v>
      </c>
      <c r="KE74" s="19" t="s">
        <v>858</v>
      </c>
      <c r="KH74" s="19" t="s">
        <v>859</v>
      </c>
      <c r="LA74" s="19" t="s">
        <v>856</v>
      </c>
      <c r="LC74" s="19">
        <v>350</v>
      </c>
      <c r="LD74" s="19">
        <v>350</v>
      </c>
      <c r="LF74" s="19">
        <v>350</v>
      </c>
      <c r="LG74" s="19">
        <v>0</v>
      </c>
      <c r="LH74" s="19">
        <v>0</v>
      </c>
      <c r="LJ74" s="19" t="s">
        <v>858</v>
      </c>
      <c r="LM74" s="19" t="s">
        <v>859</v>
      </c>
      <c r="NK74" s="19" t="s">
        <v>856</v>
      </c>
      <c r="NM74" s="19">
        <v>250</v>
      </c>
      <c r="NN74" s="19">
        <v>250</v>
      </c>
      <c r="NP74" s="19">
        <v>250</v>
      </c>
      <c r="NQ74" s="19">
        <v>0</v>
      </c>
      <c r="NR74" s="19">
        <v>0</v>
      </c>
      <c r="NT74" s="19" t="s">
        <v>893</v>
      </c>
      <c r="NV74" s="19" t="s">
        <v>894</v>
      </c>
      <c r="NW74" s="19" t="s">
        <v>859</v>
      </c>
      <c r="OP74" s="19" t="s">
        <v>856</v>
      </c>
      <c r="OR74" s="19">
        <v>500</v>
      </c>
      <c r="OS74" s="19">
        <v>500</v>
      </c>
      <c r="OU74" s="19">
        <v>500</v>
      </c>
      <c r="OV74" s="19">
        <v>0</v>
      </c>
      <c r="OW74" s="19">
        <v>0</v>
      </c>
      <c r="OY74" s="19" t="s">
        <v>893</v>
      </c>
      <c r="PA74" s="19" t="s">
        <v>894</v>
      </c>
      <c r="PB74" s="19" t="s">
        <v>859</v>
      </c>
      <c r="AAT74" s="37"/>
      <c r="AAV74" s="19" t="s">
        <v>859</v>
      </c>
      <c r="ABE74" s="19" t="s">
        <v>860</v>
      </c>
      <c r="ABF74" s="19" t="s">
        <v>1037</v>
      </c>
      <c r="ABG74" s="19">
        <v>1</v>
      </c>
      <c r="ABH74" s="19">
        <v>0</v>
      </c>
      <c r="ABI74" s="19">
        <v>0</v>
      </c>
      <c r="ABJ74" s="19">
        <v>0</v>
      </c>
      <c r="ABK74" s="19">
        <v>0</v>
      </c>
      <c r="ABL74" s="19">
        <v>0</v>
      </c>
      <c r="ABM74" s="19">
        <v>0</v>
      </c>
      <c r="ABO74" s="19" t="s">
        <v>859</v>
      </c>
      <c r="ACA74" s="19" t="s">
        <v>859</v>
      </c>
      <c r="ACM74" s="19" t="s">
        <v>1041</v>
      </c>
      <c r="ACN74" s="19">
        <v>481668837</v>
      </c>
      <c r="ACO74" s="19">
        <v>45189.439733796302</v>
      </c>
      <c r="ACR74" s="19" t="s">
        <v>863</v>
      </c>
      <c r="ACT74" s="19" t="s">
        <v>864</v>
      </c>
      <c r="ACV74" s="19">
        <v>73</v>
      </c>
    </row>
    <row r="75" spans="1:776" x14ac:dyDescent="0.3">
      <c r="A75" s="19" t="s">
        <v>1046</v>
      </c>
      <c r="B75" s="37">
        <v>45187.464464988429</v>
      </c>
      <c r="C75" s="37">
        <v>45187.468157835647</v>
      </c>
      <c r="D75" s="37">
        <v>45187</v>
      </c>
      <c r="E75" s="19" t="s">
        <v>1024</v>
      </c>
      <c r="F75" s="19">
        <v>45187</v>
      </c>
      <c r="G75" s="19" t="s">
        <v>972</v>
      </c>
      <c r="H75" s="19" t="s">
        <v>973</v>
      </c>
      <c r="I75" s="19" t="s">
        <v>973</v>
      </c>
      <c r="J75" s="19" t="s">
        <v>973</v>
      </c>
      <c r="K75" s="19" t="s">
        <v>854</v>
      </c>
      <c r="L75" s="19" t="s">
        <v>1047</v>
      </c>
      <c r="M75" s="19">
        <v>0</v>
      </c>
      <c r="N75" s="19">
        <v>0</v>
      </c>
      <c r="O75" s="19">
        <v>1</v>
      </c>
      <c r="P75" s="19">
        <v>1</v>
      </c>
      <c r="Q75" s="19">
        <v>1</v>
      </c>
      <c r="R75" s="19">
        <v>0</v>
      </c>
      <c r="S75" s="19">
        <v>0</v>
      </c>
      <c r="T75" s="19">
        <v>0</v>
      </c>
      <c r="U75" s="19">
        <v>0</v>
      </c>
      <c r="V75" s="19">
        <v>0</v>
      </c>
      <c r="W75" s="19">
        <v>0</v>
      </c>
      <c r="X75" s="19">
        <v>0</v>
      </c>
      <c r="Y75" s="19">
        <v>0</v>
      </c>
      <c r="Z75" s="19">
        <v>0</v>
      </c>
      <c r="AA75" s="19">
        <v>0</v>
      </c>
      <c r="AB75" s="19">
        <v>0</v>
      </c>
      <c r="AC75" s="19">
        <v>0</v>
      </c>
      <c r="AD75" s="19">
        <v>0</v>
      </c>
      <c r="AE75" s="19">
        <v>1</v>
      </c>
      <c r="AF75" s="19">
        <v>1</v>
      </c>
      <c r="AG75" s="19">
        <v>0</v>
      </c>
      <c r="AH75" s="19">
        <v>0</v>
      </c>
      <c r="AI75" s="19">
        <v>0</v>
      </c>
      <c r="CT75" s="19" t="s">
        <v>860</v>
      </c>
      <c r="CV75" s="19">
        <v>3000</v>
      </c>
      <c r="CW75" s="19">
        <v>3000</v>
      </c>
      <c r="CY75" s="19">
        <v>3000</v>
      </c>
      <c r="CZ75" s="19">
        <v>0</v>
      </c>
      <c r="DA75" s="19">
        <v>0</v>
      </c>
      <c r="DC75" s="19" t="s">
        <v>893</v>
      </c>
      <c r="DE75" s="19" t="s">
        <v>894</v>
      </c>
      <c r="DF75" s="19" t="s">
        <v>859</v>
      </c>
      <c r="DY75" s="19" t="s">
        <v>860</v>
      </c>
      <c r="EA75" s="19">
        <v>4500</v>
      </c>
      <c r="EB75" s="19">
        <v>4500</v>
      </c>
      <c r="ED75" s="19">
        <v>4500</v>
      </c>
      <c r="EE75" s="19">
        <v>0</v>
      </c>
      <c r="EF75" s="19">
        <v>0</v>
      </c>
      <c r="EH75" s="19" t="s">
        <v>893</v>
      </c>
      <c r="EJ75" s="19" t="s">
        <v>894</v>
      </c>
      <c r="EK75" s="19" t="s">
        <v>859</v>
      </c>
      <c r="FD75" s="19" t="s">
        <v>860</v>
      </c>
      <c r="FF75" s="19">
        <v>3000</v>
      </c>
      <c r="FG75" s="19">
        <v>3000</v>
      </c>
      <c r="FI75" s="19">
        <v>3000</v>
      </c>
      <c r="FJ75" s="19">
        <v>0</v>
      </c>
      <c r="FK75" s="19">
        <v>0</v>
      </c>
      <c r="FM75" s="19" t="s">
        <v>893</v>
      </c>
      <c r="FO75" s="19" t="s">
        <v>894</v>
      </c>
      <c r="FP75" s="19" t="s">
        <v>859</v>
      </c>
      <c r="VT75" s="19" t="s">
        <v>860</v>
      </c>
      <c r="VV75" s="19">
        <v>1000</v>
      </c>
      <c r="VW75" s="19">
        <v>1000</v>
      </c>
      <c r="VY75" s="19">
        <v>1000</v>
      </c>
      <c r="VZ75" s="19">
        <v>0</v>
      </c>
      <c r="WA75" s="19">
        <v>0</v>
      </c>
      <c r="WC75" s="19" t="s">
        <v>893</v>
      </c>
      <c r="WE75" s="19" t="s">
        <v>894</v>
      </c>
      <c r="WF75" s="19" t="s">
        <v>859</v>
      </c>
      <c r="WY75" s="19" t="s">
        <v>860</v>
      </c>
      <c r="XA75" s="19">
        <v>2500</v>
      </c>
      <c r="XB75" s="19">
        <v>2500</v>
      </c>
      <c r="XD75" s="19">
        <v>2500</v>
      </c>
      <c r="XE75" s="19">
        <v>0</v>
      </c>
      <c r="XF75" s="19">
        <v>0</v>
      </c>
      <c r="XH75" s="19" t="s">
        <v>893</v>
      </c>
      <c r="XJ75" s="19" t="s">
        <v>894</v>
      </c>
      <c r="XK75" s="19" t="s">
        <v>859</v>
      </c>
      <c r="AAT75" s="37"/>
      <c r="AAV75" s="19" t="s">
        <v>859</v>
      </c>
      <c r="ABE75" s="19" t="s">
        <v>859</v>
      </c>
      <c r="ABO75" s="19" t="s">
        <v>859</v>
      </c>
      <c r="ACA75" s="19" t="s">
        <v>859</v>
      </c>
      <c r="ACM75" s="19" t="s">
        <v>1041</v>
      </c>
      <c r="ACN75" s="19">
        <v>481668852</v>
      </c>
      <c r="ACO75" s="19">
        <v>45189.439745370371</v>
      </c>
      <c r="ACR75" s="19" t="s">
        <v>863</v>
      </c>
      <c r="ACT75" s="19" t="s">
        <v>864</v>
      </c>
      <c r="ACV75" s="19">
        <v>74</v>
      </c>
    </row>
    <row r="76" spans="1:776" x14ac:dyDescent="0.3">
      <c r="A76" s="19" t="s">
        <v>1048</v>
      </c>
      <c r="B76" s="37">
        <v>45187.484224861109</v>
      </c>
      <c r="C76" s="37">
        <v>45187.486213738433</v>
      </c>
      <c r="D76" s="37">
        <v>45187</v>
      </c>
      <c r="E76" s="19" t="s">
        <v>1024</v>
      </c>
      <c r="F76" s="19">
        <v>45187</v>
      </c>
      <c r="G76" s="19" t="s">
        <v>972</v>
      </c>
      <c r="H76" s="19" t="s">
        <v>973</v>
      </c>
      <c r="I76" s="19" t="s">
        <v>973</v>
      </c>
      <c r="J76" s="19" t="s">
        <v>973</v>
      </c>
      <c r="K76" s="19" t="s">
        <v>854</v>
      </c>
      <c r="L76" s="19" t="s">
        <v>923</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19">
        <v>1</v>
      </c>
      <c r="AI76" s="19">
        <v>0</v>
      </c>
      <c r="ZG76" s="19" t="s">
        <v>860</v>
      </c>
      <c r="ZI76" s="19">
        <v>1000</v>
      </c>
      <c r="ZJ76" s="19">
        <v>1000</v>
      </c>
      <c r="ZL76" s="19">
        <v>1000</v>
      </c>
      <c r="ZM76" s="19">
        <v>0</v>
      </c>
      <c r="ZN76" s="19">
        <v>0</v>
      </c>
      <c r="ZP76" s="19" t="s">
        <v>893</v>
      </c>
      <c r="ZR76" s="19" t="s">
        <v>894</v>
      </c>
      <c r="ZS76" s="19" t="s">
        <v>859</v>
      </c>
      <c r="AAT76" s="37"/>
      <c r="AAV76" s="19" t="s">
        <v>859</v>
      </c>
      <c r="ABE76" s="19" t="s">
        <v>859</v>
      </c>
      <c r="ABO76" s="19" t="s">
        <v>859</v>
      </c>
      <c r="ACA76" s="19" t="s">
        <v>859</v>
      </c>
      <c r="ACM76" s="19" t="s">
        <v>1041</v>
      </c>
      <c r="ACN76" s="19">
        <v>481668871</v>
      </c>
      <c r="ACO76" s="19">
        <v>45189.439768518518</v>
      </c>
      <c r="ACR76" s="19" t="s">
        <v>863</v>
      </c>
      <c r="ACT76" s="19" t="s">
        <v>864</v>
      </c>
      <c r="ACV76" s="19">
        <v>75</v>
      </c>
    </row>
    <row r="77" spans="1:776" x14ac:dyDescent="0.3">
      <c r="A77" s="19" t="s">
        <v>1049</v>
      </c>
      <c r="B77" s="37">
        <v>45187.542116886572</v>
      </c>
      <c r="C77" s="37">
        <v>45187.544369143521</v>
      </c>
      <c r="D77" s="37">
        <v>45187</v>
      </c>
      <c r="E77" s="19" t="s">
        <v>1024</v>
      </c>
      <c r="F77" s="19">
        <v>45187</v>
      </c>
      <c r="G77" s="19" t="s">
        <v>972</v>
      </c>
      <c r="H77" s="19" t="s">
        <v>973</v>
      </c>
      <c r="I77" s="19" t="s">
        <v>973</v>
      </c>
      <c r="J77" s="19" t="s">
        <v>973</v>
      </c>
      <c r="K77" s="19" t="s">
        <v>891</v>
      </c>
      <c r="L77" s="19" t="s">
        <v>902</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1</v>
      </c>
      <c r="AH77" s="19">
        <v>0</v>
      </c>
      <c r="AI77" s="19">
        <v>0</v>
      </c>
      <c r="YD77" s="19" t="s">
        <v>860</v>
      </c>
      <c r="YF77" s="19">
        <v>100</v>
      </c>
      <c r="YG77" s="19">
        <v>100</v>
      </c>
      <c r="YH77" s="19">
        <v>0</v>
      </c>
      <c r="YI77" s="19">
        <v>0</v>
      </c>
      <c r="YK77" s="19" t="s">
        <v>858</v>
      </c>
      <c r="YN77" s="19" t="s">
        <v>859</v>
      </c>
      <c r="AAT77" s="37"/>
      <c r="AAV77" s="19" t="s">
        <v>859</v>
      </c>
      <c r="ABE77" s="19" t="s">
        <v>860</v>
      </c>
      <c r="ABF77" s="19" t="s">
        <v>1037</v>
      </c>
      <c r="ABG77" s="19">
        <v>1</v>
      </c>
      <c r="ABH77" s="19">
        <v>0</v>
      </c>
      <c r="ABI77" s="19">
        <v>0</v>
      </c>
      <c r="ABJ77" s="19">
        <v>0</v>
      </c>
      <c r="ABK77" s="19">
        <v>0</v>
      </c>
      <c r="ABL77" s="19">
        <v>0</v>
      </c>
      <c r="ABM77" s="19">
        <v>0</v>
      </c>
      <c r="ABO77" s="19" t="s">
        <v>859</v>
      </c>
      <c r="ACA77" s="19" t="s">
        <v>859</v>
      </c>
      <c r="ACM77" s="19" t="s">
        <v>1041</v>
      </c>
      <c r="ACN77" s="19">
        <v>481668881</v>
      </c>
      <c r="ACO77" s="19">
        <v>45189.439780092587</v>
      </c>
      <c r="ACR77" s="19" t="s">
        <v>863</v>
      </c>
      <c r="ACT77" s="19" t="s">
        <v>864</v>
      </c>
      <c r="ACV77" s="19">
        <v>76</v>
      </c>
    </row>
    <row r="78" spans="1:776" x14ac:dyDescent="0.3">
      <c r="A78" s="19" t="s">
        <v>1050</v>
      </c>
      <c r="B78" s="37">
        <v>45187.546924652779</v>
      </c>
      <c r="C78" s="37">
        <v>45187.55991387731</v>
      </c>
      <c r="D78" s="37">
        <v>45187</v>
      </c>
      <c r="E78" s="19" t="s">
        <v>1024</v>
      </c>
      <c r="F78" s="19">
        <v>45187</v>
      </c>
      <c r="G78" s="19" t="s">
        <v>972</v>
      </c>
      <c r="H78" s="19" t="s">
        <v>973</v>
      </c>
      <c r="I78" s="19" t="s">
        <v>973</v>
      </c>
      <c r="J78" s="19" t="s">
        <v>973</v>
      </c>
      <c r="K78" s="19" t="s">
        <v>891</v>
      </c>
      <c r="L78" s="19" t="s">
        <v>902</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1</v>
      </c>
      <c r="AH78" s="19">
        <v>0</v>
      </c>
      <c r="AI78" s="19">
        <v>0</v>
      </c>
      <c r="YD78" s="19" t="s">
        <v>860</v>
      </c>
      <c r="YF78" s="19">
        <v>100</v>
      </c>
      <c r="YG78" s="19">
        <v>100</v>
      </c>
      <c r="YH78" s="19">
        <v>0</v>
      </c>
      <c r="YI78" s="19">
        <v>0</v>
      </c>
      <c r="YK78" s="19" t="s">
        <v>858</v>
      </c>
      <c r="YN78" s="19" t="s">
        <v>859</v>
      </c>
      <c r="AAT78" s="37"/>
      <c r="AAV78" s="19" t="s">
        <v>859</v>
      </c>
      <c r="ABE78" s="19" t="s">
        <v>860</v>
      </c>
      <c r="ABF78" s="19" t="s">
        <v>877</v>
      </c>
      <c r="ABG78" s="19">
        <v>0</v>
      </c>
      <c r="ABH78" s="19">
        <v>0</v>
      </c>
      <c r="ABI78" s="19">
        <v>0</v>
      </c>
      <c r="ABJ78" s="19">
        <v>0</v>
      </c>
      <c r="ABK78" s="19">
        <v>0</v>
      </c>
      <c r="ABL78" s="19">
        <v>1</v>
      </c>
      <c r="ABM78" s="19">
        <v>0</v>
      </c>
      <c r="ABN78" s="19" t="s">
        <v>1051</v>
      </c>
      <c r="ABO78" s="19" t="s">
        <v>859</v>
      </c>
      <c r="ACA78" s="19" t="s">
        <v>859</v>
      </c>
      <c r="ACM78" s="19" t="s">
        <v>1041</v>
      </c>
      <c r="ACN78" s="19">
        <v>481668896</v>
      </c>
      <c r="ACO78" s="19">
        <v>45189.439803240741</v>
      </c>
      <c r="ACR78" s="19" t="s">
        <v>863</v>
      </c>
      <c r="ACT78" s="19" t="s">
        <v>864</v>
      </c>
      <c r="ACV78" s="19">
        <v>77</v>
      </c>
    </row>
    <row r="79" spans="1:776" x14ac:dyDescent="0.3">
      <c r="A79" s="19" t="s">
        <v>1052</v>
      </c>
      <c r="B79" s="37">
        <v>45187.575072615742</v>
      </c>
      <c r="C79" s="37">
        <v>45187.581372511573</v>
      </c>
      <c r="D79" s="37">
        <v>45187</v>
      </c>
      <c r="E79" s="19" t="s">
        <v>1024</v>
      </c>
      <c r="F79" s="19">
        <v>45187</v>
      </c>
      <c r="G79" s="19" t="s">
        <v>972</v>
      </c>
      <c r="H79" s="19" t="s">
        <v>973</v>
      </c>
      <c r="I79" s="19" t="s">
        <v>973</v>
      </c>
      <c r="J79" s="19" t="s">
        <v>973</v>
      </c>
      <c r="K79" s="19" t="s">
        <v>854</v>
      </c>
      <c r="L79" s="19" t="s">
        <v>1053</v>
      </c>
      <c r="M79" s="19">
        <v>0</v>
      </c>
      <c r="N79" s="19">
        <v>1</v>
      </c>
      <c r="O79" s="19">
        <v>1</v>
      </c>
      <c r="P79" s="19">
        <v>1</v>
      </c>
      <c r="Q79" s="19">
        <v>1</v>
      </c>
      <c r="R79" s="19">
        <v>0</v>
      </c>
      <c r="S79" s="19">
        <v>0</v>
      </c>
      <c r="T79" s="19">
        <v>1</v>
      </c>
      <c r="U79" s="19">
        <v>0</v>
      </c>
      <c r="V79" s="19">
        <v>0</v>
      </c>
      <c r="W79" s="19">
        <v>0</v>
      </c>
      <c r="X79" s="19">
        <v>0</v>
      </c>
      <c r="Y79" s="19">
        <v>0</v>
      </c>
      <c r="Z79" s="19">
        <v>0</v>
      </c>
      <c r="AA79" s="19">
        <v>0</v>
      </c>
      <c r="AB79" s="19">
        <v>0</v>
      </c>
      <c r="AC79" s="19">
        <v>0</v>
      </c>
      <c r="AD79" s="19">
        <v>0</v>
      </c>
      <c r="AE79" s="19">
        <v>1</v>
      </c>
      <c r="AF79" s="19">
        <v>1</v>
      </c>
      <c r="AG79" s="19">
        <v>0</v>
      </c>
      <c r="AH79" s="19">
        <v>0</v>
      </c>
      <c r="AI79" s="19">
        <v>0</v>
      </c>
      <c r="BO79" s="19" t="s">
        <v>860</v>
      </c>
      <c r="BQ79" s="19">
        <v>1500</v>
      </c>
      <c r="BR79" s="19">
        <v>1500</v>
      </c>
      <c r="BT79" s="19">
        <v>1500</v>
      </c>
      <c r="BU79" s="19">
        <v>0</v>
      </c>
      <c r="BV79" s="19">
        <v>0</v>
      </c>
      <c r="BX79" s="19" t="s">
        <v>893</v>
      </c>
      <c r="BZ79" s="19" t="s">
        <v>894</v>
      </c>
      <c r="CA79" s="19" t="s">
        <v>859</v>
      </c>
      <c r="CT79" s="19" t="s">
        <v>860</v>
      </c>
      <c r="CV79" s="19">
        <v>3000</v>
      </c>
      <c r="CW79" s="19">
        <v>3000</v>
      </c>
      <c r="CY79" s="19">
        <v>3000</v>
      </c>
      <c r="CZ79" s="19">
        <v>0</v>
      </c>
      <c r="DA79" s="19">
        <v>0</v>
      </c>
      <c r="DC79" s="19" t="s">
        <v>893</v>
      </c>
      <c r="DE79" s="19" t="s">
        <v>894</v>
      </c>
      <c r="DF79" s="19" t="s">
        <v>859</v>
      </c>
      <c r="DY79" s="19" t="s">
        <v>860</v>
      </c>
      <c r="EA79" s="19">
        <v>4500</v>
      </c>
      <c r="EB79" s="19">
        <v>4500</v>
      </c>
      <c r="ED79" s="19">
        <v>4500</v>
      </c>
      <c r="EE79" s="19">
        <v>0</v>
      </c>
      <c r="EF79" s="19">
        <v>0</v>
      </c>
      <c r="EH79" s="19" t="s">
        <v>893</v>
      </c>
      <c r="EJ79" s="19" t="s">
        <v>894</v>
      </c>
      <c r="EK79" s="19" t="s">
        <v>859</v>
      </c>
      <c r="FD79" s="19" t="s">
        <v>860</v>
      </c>
      <c r="FF79" s="19">
        <v>3000</v>
      </c>
      <c r="FG79" s="19">
        <v>3000</v>
      </c>
      <c r="FI79" s="19">
        <v>3000</v>
      </c>
      <c r="FJ79" s="19">
        <v>0</v>
      </c>
      <c r="FK79" s="19">
        <v>0</v>
      </c>
      <c r="FM79" s="19" t="s">
        <v>893</v>
      </c>
      <c r="FO79" s="19" t="s">
        <v>894</v>
      </c>
      <c r="FP79" s="19" t="s">
        <v>859</v>
      </c>
      <c r="IQ79" s="19" t="s">
        <v>860</v>
      </c>
      <c r="IS79" s="19">
        <v>7000</v>
      </c>
      <c r="IT79" s="19">
        <v>7000</v>
      </c>
      <c r="IV79" s="19">
        <v>7500</v>
      </c>
      <c r="IW79" s="19">
        <v>-6.666666666666667</v>
      </c>
      <c r="IX79" s="19">
        <v>-500</v>
      </c>
      <c r="IZ79" s="19" t="s">
        <v>893</v>
      </c>
      <c r="JB79" s="19" t="s">
        <v>894</v>
      </c>
      <c r="JC79" s="19" t="s">
        <v>859</v>
      </c>
      <c r="VT79" s="19" t="s">
        <v>860</v>
      </c>
      <c r="VV79" s="19">
        <v>1000</v>
      </c>
      <c r="VW79" s="19">
        <v>1000</v>
      </c>
      <c r="VY79" s="19">
        <v>1000</v>
      </c>
      <c r="VZ79" s="19">
        <v>0</v>
      </c>
      <c r="WA79" s="19">
        <v>0</v>
      </c>
      <c r="WC79" s="19" t="s">
        <v>893</v>
      </c>
      <c r="WE79" s="19" t="s">
        <v>894</v>
      </c>
      <c r="WF79" s="19" t="s">
        <v>859</v>
      </c>
      <c r="WY79" s="19" t="s">
        <v>860</v>
      </c>
      <c r="XA79" s="19">
        <v>2500</v>
      </c>
      <c r="XB79" s="19">
        <v>2500</v>
      </c>
      <c r="XD79" s="19">
        <v>2500</v>
      </c>
      <c r="XE79" s="19">
        <v>0</v>
      </c>
      <c r="XF79" s="19">
        <v>0</v>
      </c>
      <c r="XH79" s="19" t="s">
        <v>893</v>
      </c>
      <c r="XJ79" s="19" t="s">
        <v>894</v>
      </c>
      <c r="XK79" s="19" t="s">
        <v>859</v>
      </c>
      <c r="AAT79" s="37"/>
      <c r="AAV79" s="19" t="s">
        <v>860</v>
      </c>
      <c r="AAW79" s="19" t="s">
        <v>877</v>
      </c>
      <c r="AAX79" s="19">
        <v>0</v>
      </c>
      <c r="AAY79" s="19">
        <v>0</v>
      </c>
      <c r="AAZ79" s="19">
        <v>0</v>
      </c>
      <c r="ABA79" s="19">
        <v>0</v>
      </c>
      <c r="ABB79" s="19">
        <v>1</v>
      </c>
      <c r="ABC79" s="19">
        <v>0</v>
      </c>
      <c r="ABD79" s="19" t="s">
        <v>1054</v>
      </c>
      <c r="ABE79" s="19" t="s">
        <v>859</v>
      </c>
      <c r="ABO79" s="19" t="s">
        <v>859</v>
      </c>
      <c r="ACA79" s="19" t="s">
        <v>859</v>
      </c>
      <c r="ACM79" s="19" t="s">
        <v>1041</v>
      </c>
      <c r="ACN79" s="19">
        <v>481668915</v>
      </c>
      <c r="ACO79" s="19">
        <v>45189.439814814818</v>
      </c>
      <c r="ACR79" s="19" t="s">
        <v>863</v>
      </c>
      <c r="ACT79" s="19" t="s">
        <v>864</v>
      </c>
      <c r="ACV79" s="19">
        <v>78</v>
      </c>
    </row>
    <row r="80" spans="1:776" x14ac:dyDescent="0.3">
      <c r="A80" s="19" t="s">
        <v>1055</v>
      </c>
      <c r="B80" s="37">
        <v>45187.58602206019</v>
      </c>
      <c r="C80" s="37">
        <v>45187.589247916672</v>
      </c>
      <c r="D80" s="37">
        <v>45187</v>
      </c>
      <c r="E80" s="19" t="s">
        <v>1024</v>
      </c>
      <c r="F80" s="19">
        <v>45187</v>
      </c>
      <c r="G80" s="19" t="s">
        <v>972</v>
      </c>
      <c r="H80" s="19" t="s">
        <v>973</v>
      </c>
      <c r="I80" s="19" t="s">
        <v>973</v>
      </c>
      <c r="J80" s="19" t="s">
        <v>973</v>
      </c>
      <c r="K80" s="19" t="s">
        <v>891</v>
      </c>
      <c r="L80" s="19" t="s">
        <v>902</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1</v>
      </c>
      <c r="AH80" s="19">
        <v>0</v>
      </c>
      <c r="AI80" s="19">
        <v>0</v>
      </c>
      <c r="YD80" s="19" t="s">
        <v>860</v>
      </c>
      <c r="YF80" s="19">
        <v>100</v>
      </c>
      <c r="YG80" s="19">
        <v>100</v>
      </c>
      <c r="YH80" s="19">
        <v>0</v>
      </c>
      <c r="YI80" s="19">
        <v>0</v>
      </c>
      <c r="YK80" s="19" t="s">
        <v>858</v>
      </c>
      <c r="YN80" s="19" t="s">
        <v>860</v>
      </c>
      <c r="YO80" s="19" t="s">
        <v>1056</v>
      </c>
      <c r="YP80" s="19">
        <v>0</v>
      </c>
      <c r="YQ80" s="19">
        <v>0</v>
      </c>
      <c r="YR80" s="19">
        <v>0</v>
      </c>
      <c r="YS80" s="19">
        <v>0</v>
      </c>
      <c r="YT80" s="19">
        <v>0</v>
      </c>
      <c r="YU80" s="19">
        <v>1</v>
      </c>
      <c r="YV80" s="19">
        <v>0</v>
      </c>
      <c r="YW80" s="19">
        <v>0</v>
      </c>
      <c r="YX80" s="19">
        <v>0</v>
      </c>
      <c r="YY80" s="19">
        <v>1</v>
      </c>
      <c r="YZ80" s="19">
        <v>0</v>
      </c>
      <c r="ZA80" s="19">
        <v>0</v>
      </c>
      <c r="ZB80" s="19">
        <v>0</v>
      </c>
      <c r="ZC80" s="19">
        <v>0</v>
      </c>
      <c r="ZD80" s="19">
        <v>0</v>
      </c>
      <c r="AAT80" s="37"/>
      <c r="AAV80" s="19" t="s">
        <v>859</v>
      </c>
      <c r="ABE80" s="19" t="s">
        <v>860</v>
      </c>
      <c r="ABF80" s="19" t="s">
        <v>1037</v>
      </c>
      <c r="ABG80" s="19">
        <v>1</v>
      </c>
      <c r="ABH80" s="19">
        <v>0</v>
      </c>
      <c r="ABI80" s="19">
        <v>0</v>
      </c>
      <c r="ABJ80" s="19">
        <v>0</v>
      </c>
      <c r="ABK80" s="19">
        <v>0</v>
      </c>
      <c r="ABL80" s="19">
        <v>0</v>
      </c>
      <c r="ABM80" s="19">
        <v>0</v>
      </c>
      <c r="ABO80" s="19" t="s">
        <v>859</v>
      </c>
      <c r="ACA80" s="19" t="s">
        <v>859</v>
      </c>
      <c r="ACM80" s="19" t="s">
        <v>1057</v>
      </c>
      <c r="ACN80" s="19">
        <v>481668933</v>
      </c>
      <c r="ACO80" s="19">
        <v>45189.439837962957</v>
      </c>
      <c r="ACR80" s="19" t="s">
        <v>863</v>
      </c>
      <c r="ACT80" s="19" t="s">
        <v>864</v>
      </c>
      <c r="ACV80" s="19">
        <v>79</v>
      </c>
    </row>
    <row r="81" spans="1:776" x14ac:dyDescent="0.3">
      <c r="A81" s="19" t="s">
        <v>1058</v>
      </c>
      <c r="B81" s="37">
        <v>45187.602237881947</v>
      </c>
      <c r="C81" s="37">
        <v>45187.60879460648</v>
      </c>
      <c r="D81" s="37">
        <v>45187</v>
      </c>
      <c r="E81" s="19" t="s">
        <v>1024</v>
      </c>
      <c r="F81" s="19">
        <v>45187</v>
      </c>
      <c r="G81" s="19" t="s">
        <v>972</v>
      </c>
      <c r="H81" s="19" t="s">
        <v>973</v>
      </c>
      <c r="I81" s="19" t="s">
        <v>973</v>
      </c>
      <c r="J81" s="19" t="s">
        <v>973</v>
      </c>
      <c r="K81" s="19" t="s">
        <v>854</v>
      </c>
      <c r="L81" s="19" t="s">
        <v>884</v>
      </c>
      <c r="M81" s="19">
        <v>0</v>
      </c>
      <c r="N81" s="19">
        <v>0</v>
      </c>
      <c r="O81" s="19">
        <v>0</v>
      </c>
      <c r="P81" s="19">
        <v>0</v>
      </c>
      <c r="Q81" s="19">
        <v>0</v>
      </c>
      <c r="R81" s="19">
        <v>0</v>
      </c>
      <c r="S81" s="19">
        <v>0</v>
      </c>
      <c r="T81" s="19">
        <v>0</v>
      </c>
      <c r="U81" s="19">
        <v>0</v>
      </c>
      <c r="V81" s="19">
        <v>0</v>
      </c>
      <c r="W81" s="19">
        <v>0</v>
      </c>
      <c r="X81" s="19">
        <v>0</v>
      </c>
      <c r="Y81" s="19">
        <v>0</v>
      </c>
      <c r="Z81" s="19">
        <v>0</v>
      </c>
      <c r="AA81" s="19">
        <v>0</v>
      </c>
      <c r="AB81" s="19">
        <v>1</v>
      </c>
      <c r="AC81" s="19">
        <v>0</v>
      </c>
      <c r="AD81" s="19">
        <v>0</v>
      </c>
      <c r="AE81" s="19">
        <v>0</v>
      </c>
      <c r="AF81" s="19">
        <v>0</v>
      </c>
      <c r="AG81" s="19">
        <v>0</v>
      </c>
      <c r="AH81" s="19">
        <v>0</v>
      </c>
      <c r="AI81" s="19">
        <v>0</v>
      </c>
      <c r="PU81" s="19" t="s">
        <v>860</v>
      </c>
      <c r="PW81" s="19">
        <v>1000</v>
      </c>
      <c r="PX81" s="19">
        <v>1000</v>
      </c>
      <c r="PZ81" s="19">
        <v>1000</v>
      </c>
      <c r="QA81" s="19">
        <v>0</v>
      </c>
      <c r="QB81" s="19">
        <v>0</v>
      </c>
      <c r="QD81" s="19" t="s">
        <v>858</v>
      </c>
      <c r="QG81" s="19" t="s">
        <v>860</v>
      </c>
      <c r="QH81" s="19" t="s">
        <v>882</v>
      </c>
      <c r="QI81" s="19">
        <v>0</v>
      </c>
      <c r="QJ81" s="19">
        <v>0</v>
      </c>
      <c r="QK81" s="19">
        <v>0</v>
      </c>
      <c r="QL81" s="19">
        <v>0</v>
      </c>
      <c r="QM81" s="19">
        <v>0</v>
      </c>
      <c r="QN81" s="19">
        <v>0</v>
      </c>
      <c r="QO81" s="19">
        <v>0</v>
      </c>
      <c r="QP81" s="19">
        <v>1</v>
      </c>
      <c r="QQ81" s="19">
        <v>0</v>
      </c>
      <c r="QR81" s="19">
        <v>0</v>
      </c>
      <c r="QS81" s="19">
        <v>0</v>
      </c>
      <c r="QT81" s="19">
        <v>0</v>
      </c>
      <c r="QU81" s="19">
        <v>0</v>
      </c>
      <c r="QV81" s="19">
        <v>0</v>
      </c>
      <c r="QW81" s="19">
        <v>0</v>
      </c>
      <c r="AAT81" s="37"/>
      <c r="AAV81" s="19" t="s">
        <v>860</v>
      </c>
      <c r="AAW81" s="19" t="s">
        <v>905</v>
      </c>
      <c r="AAX81" s="19">
        <v>0</v>
      </c>
      <c r="AAY81" s="19">
        <v>1</v>
      </c>
      <c r="AAZ81" s="19">
        <v>0</v>
      </c>
      <c r="ABA81" s="19">
        <v>0</v>
      </c>
      <c r="ABB81" s="19">
        <v>0</v>
      </c>
      <c r="ABC81" s="19">
        <v>0</v>
      </c>
      <c r="ABE81" s="19" t="s">
        <v>860</v>
      </c>
      <c r="ABF81" s="19" t="s">
        <v>905</v>
      </c>
      <c r="ABG81" s="19">
        <v>0</v>
      </c>
      <c r="ABH81" s="19">
        <v>1</v>
      </c>
      <c r="ABI81" s="19">
        <v>0</v>
      </c>
      <c r="ABJ81" s="19">
        <v>0</v>
      </c>
      <c r="ABK81" s="19">
        <v>0</v>
      </c>
      <c r="ABL81" s="19">
        <v>0</v>
      </c>
      <c r="ABM81" s="19">
        <v>0</v>
      </c>
      <c r="ABO81" s="19" t="s">
        <v>859</v>
      </c>
      <c r="ACA81" s="19" t="s">
        <v>859</v>
      </c>
      <c r="ACM81" s="19" t="s">
        <v>1059</v>
      </c>
      <c r="ACN81" s="19">
        <v>481668944</v>
      </c>
      <c r="ACO81" s="19">
        <v>45189.439849537041</v>
      </c>
      <c r="ACR81" s="19" t="s">
        <v>863</v>
      </c>
      <c r="ACT81" s="19" t="s">
        <v>864</v>
      </c>
      <c r="ACV81" s="19">
        <v>80</v>
      </c>
    </row>
    <row r="82" spans="1:776" x14ac:dyDescent="0.3">
      <c r="A82" s="19" t="s">
        <v>1060</v>
      </c>
      <c r="B82" s="37">
        <v>45187.61398657407</v>
      </c>
      <c r="C82" s="37">
        <v>45187.616440648148</v>
      </c>
      <c r="D82" s="37">
        <v>45187</v>
      </c>
      <c r="E82" s="19" t="s">
        <v>1024</v>
      </c>
      <c r="F82" s="19">
        <v>45187</v>
      </c>
      <c r="G82" s="19" t="s">
        <v>972</v>
      </c>
      <c r="H82" s="19" t="s">
        <v>973</v>
      </c>
      <c r="I82" s="19" t="s">
        <v>973</v>
      </c>
      <c r="J82" s="19" t="s">
        <v>973</v>
      </c>
      <c r="K82" s="19" t="s">
        <v>854</v>
      </c>
      <c r="L82" s="19" t="s">
        <v>1061</v>
      </c>
      <c r="M82" s="19">
        <v>0</v>
      </c>
      <c r="N82" s="19">
        <v>0</v>
      </c>
      <c r="O82" s="19">
        <v>0</v>
      </c>
      <c r="P82" s="19">
        <v>0</v>
      </c>
      <c r="Q82" s="19">
        <v>0</v>
      </c>
      <c r="R82" s="19">
        <v>0</v>
      </c>
      <c r="S82" s="19">
        <v>0</v>
      </c>
      <c r="T82" s="19">
        <v>0</v>
      </c>
      <c r="U82" s="19">
        <v>1</v>
      </c>
      <c r="V82" s="19">
        <v>1</v>
      </c>
      <c r="W82" s="19">
        <v>0</v>
      </c>
      <c r="X82" s="19">
        <v>1</v>
      </c>
      <c r="Y82" s="19">
        <v>1</v>
      </c>
      <c r="Z82" s="19">
        <v>0</v>
      </c>
      <c r="AA82" s="19">
        <v>0</v>
      </c>
      <c r="AB82" s="19">
        <v>0</v>
      </c>
      <c r="AC82" s="19">
        <v>0</v>
      </c>
      <c r="AD82" s="19">
        <v>0</v>
      </c>
      <c r="AE82" s="19">
        <v>0</v>
      </c>
      <c r="AF82" s="19">
        <v>0</v>
      </c>
      <c r="AG82" s="19">
        <v>0</v>
      </c>
      <c r="AH82" s="19">
        <v>0</v>
      </c>
      <c r="AI82" s="19">
        <v>0</v>
      </c>
      <c r="JV82" s="19" t="s">
        <v>856</v>
      </c>
      <c r="JX82" s="19">
        <v>200</v>
      </c>
      <c r="JY82" s="19">
        <v>200</v>
      </c>
      <c r="KA82" s="19">
        <v>200</v>
      </c>
      <c r="KB82" s="19">
        <v>0</v>
      </c>
      <c r="KC82" s="19">
        <v>0</v>
      </c>
      <c r="KE82" s="19" t="s">
        <v>858</v>
      </c>
      <c r="KH82" s="19" t="s">
        <v>859</v>
      </c>
      <c r="LA82" s="19" t="s">
        <v>856</v>
      </c>
      <c r="LC82" s="19">
        <v>350</v>
      </c>
      <c r="LD82" s="19">
        <v>350</v>
      </c>
      <c r="LF82" s="19">
        <v>350</v>
      </c>
      <c r="LG82" s="19">
        <v>0</v>
      </c>
      <c r="LH82" s="19">
        <v>0</v>
      </c>
      <c r="LJ82" s="19" t="s">
        <v>858</v>
      </c>
      <c r="LM82" s="19" t="s">
        <v>859</v>
      </c>
      <c r="NK82" s="19" t="s">
        <v>856</v>
      </c>
      <c r="NM82" s="19">
        <v>250</v>
      </c>
      <c r="NN82" s="19">
        <v>250</v>
      </c>
      <c r="NP82" s="19">
        <v>250</v>
      </c>
      <c r="NQ82" s="19">
        <v>0</v>
      </c>
      <c r="NR82" s="19">
        <v>0</v>
      </c>
      <c r="NT82" s="19" t="s">
        <v>893</v>
      </c>
      <c r="NV82" s="19" t="s">
        <v>894</v>
      </c>
      <c r="NW82" s="19" t="s">
        <v>859</v>
      </c>
      <c r="OP82" s="19" t="s">
        <v>856</v>
      </c>
      <c r="OR82" s="19">
        <v>500</v>
      </c>
      <c r="OS82" s="19">
        <v>500</v>
      </c>
      <c r="OU82" s="19">
        <v>500</v>
      </c>
      <c r="OV82" s="19">
        <v>0</v>
      </c>
      <c r="OW82" s="19">
        <v>0</v>
      </c>
      <c r="OY82" s="19" t="s">
        <v>893</v>
      </c>
      <c r="PA82" s="19" t="s">
        <v>894</v>
      </c>
      <c r="PB82" s="19" t="s">
        <v>859</v>
      </c>
      <c r="AAT82" s="37"/>
      <c r="AAV82" s="19" t="s">
        <v>859</v>
      </c>
      <c r="ABE82" s="19" t="s">
        <v>859</v>
      </c>
      <c r="ABO82" s="19" t="s">
        <v>859</v>
      </c>
      <c r="ACA82" s="19" t="s">
        <v>859</v>
      </c>
      <c r="ACM82" s="19" t="s">
        <v>1041</v>
      </c>
      <c r="ACN82" s="19">
        <v>481668960</v>
      </c>
      <c r="ACO82" s="19">
        <v>45189.439872685187</v>
      </c>
      <c r="ACR82" s="19" t="s">
        <v>863</v>
      </c>
      <c r="ACT82" s="19" t="s">
        <v>864</v>
      </c>
      <c r="ACV82" s="19">
        <v>81</v>
      </c>
    </row>
    <row r="83" spans="1:776" x14ac:dyDescent="0.3">
      <c r="A83" s="19" t="s">
        <v>1062</v>
      </c>
      <c r="B83" s="37">
        <v>45187.62377810185</v>
      </c>
      <c r="C83" s="37">
        <v>45187.626684421302</v>
      </c>
      <c r="D83" s="37">
        <v>45187</v>
      </c>
      <c r="E83" s="19" t="s">
        <v>1024</v>
      </c>
      <c r="F83" s="19">
        <v>45187</v>
      </c>
      <c r="G83" s="19" t="s">
        <v>972</v>
      </c>
      <c r="H83" s="19" t="s">
        <v>973</v>
      </c>
      <c r="I83" s="19" t="s">
        <v>973</v>
      </c>
      <c r="J83" s="19" t="s">
        <v>973</v>
      </c>
      <c r="K83" s="19" t="s">
        <v>891</v>
      </c>
      <c r="L83" s="19" t="s">
        <v>1018</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19">
        <v>0</v>
      </c>
      <c r="AI83" s="19">
        <v>1</v>
      </c>
      <c r="AAL83" s="19" t="s">
        <v>860</v>
      </c>
      <c r="AAN83" s="19" t="s">
        <v>859</v>
      </c>
      <c r="AAO83" s="19">
        <v>10</v>
      </c>
      <c r="AAP83" s="19">
        <v>10</v>
      </c>
      <c r="AAT83" s="37"/>
      <c r="AAV83" s="19" t="s">
        <v>859</v>
      </c>
      <c r="ABE83" s="19" t="s">
        <v>860</v>
      </c>
      <c r="ABF83" s="19" t="s">
        <v>877</v>
      </c>
      <c r="ABG83" s="19">
        <v>0</v>
      </c>
      <c r="ABH83" s="19">
        <v>0</v>
      </c>
      <c r="ABI83" s="19">
        <v>0</v>
      </c>
      <c r="ABJ83" s="19">
        <v>0</v>
      </c>
      <c r="ABK83" s="19">
        <v>0</v>
      </c>
      <c r="ABL83" s="19">
        <v>1</v>
      </c>
      <c r="ABM83" s="19">
        <v>0</v>
      </c>
      <c r="ABN83" s="19" t="s">
        <v>1063</v>
      </c>
      <c r="ABO83" s="19" t="s">
        <v>859</v>
      </c>
      <c r="ACA83" s="19" t="s">
        <v>859</v>
      </c>
      <c r="ACM83" s="19" t="s">
        <v>1035</v>
      </c>
      <c r="ACN83" s="19">
        <v>481668972</v>
      </c>
      <c r="ACO83" s="19">
        <v>45189.439884259264</v>
      </c>
      <c r="ACR83" s="19" t="s">
        <v>863</v>
      </c>
      <c r="ACT83" s="19" t="s">
        <v>864</v>
      </c>
      <c r="ACV83" s="19">
        <v>82</v>
      </c>
    </row>
    <row r="84" spans="1:776" x14ac:dyDescent="0.3">
      <c r="A84" s="19" t="s">
        <v>1064</v>
      </c>
      <c r="B84" s="37">
        <v>45188.342122754628</v>
      </c>
      <c r="C84" s="37">
        <v>45188.347775231479</v>
      </c>
      <c r="D84" s="37">
        <v>45188</v>
      </c>
      <c r="E84" s="19" t="s">
        <v>1024</v>
      </c>
      <c r="F84" s="19">
        <v>45188</v>
      </c>
      <c r="G84" s="19" t="s">
        <v>972</v>
      </c>
      <c r="H84" s="19" t="s">
        <v>973</v>
      </c>
      <c r="I84" s="19" t="s">
        <v>973</v>
      </c>
      <c r="J84" s="19" t="s">
        <v>973</v>
      </c>
      <c r="K84" s="19" t="s">
        <v>854</v>
      </c>
      <c r="L84" s="19" t="s">
        <v>1065</v>
      </c>
      <c r="M84" s="19">
        <v>0</v>
      </c>
      <c r="N84" s="19">
        <v>0</v>
      </c>
      <c r="O84" s="19">
        <v>0</v>
      </c>
      <c r="P84" s="19">
        <v>0</v>
      </c>
      <c r="Q84" s="19">
        <v>0</v>
      </c>
      <c r="R84" s="19">
        <v>0</v>
      </c>
      <c r="S84" s="19">
        <v>0</v>
      </c>
      <c r="T84" s="19">
        <v>0</v>
      </c>
      <c r="U84" s="19">
        <v>1</v>
      </c>
      <c r="V84" s="19">
        <v>1</v>
      </c>
      <c r="W84" s="19">
        <v>0</v>
      </c>
      <c r="X84" s="19">
        <v>1</v>
      </c>
      <c r="Y84" s="19">
        <v>1</v>
      </c>
      <c r="Z84" s="19">
        <v>0</v>
      </c>
      <c r="AA84" s="19">
        <v>0</v>
      </c>
      <c r="AB84" s="19">
        <v>0</v>
      </c>
      <c r="AC84" s="19">
        <v>0</v>
      </c>
      <c r="AD84" s="19">
        <v>0</v>
      </c>
      <c r="AE84" s="19">
        <v>0</v>
      </c>
      <c r="AF84" s="19">
        <v>0</v>
      </c>
      <c r="AG84" s="19">
        <v>0</v>
      </c>
      <c r="AH84" s="19">
        <v>0</v>
      </c>
      <c r="AI84" s="19">
        <v>0</v>
      </c>
      <c r="JV84" s="19" t="s">
        <v>856</v>
      </c>
      <c r="JX84" s="19">
        <v>200</v>
      </c>
      <c r="JY84" s="19">
        <v>200</v>
      </c>
      <c r="KA84" s="19">
        <v>200</v>
      </c>
      <c r="KB84" s="19">
        <v>0</v>
      </c>
      <c r="KC84" s="19">
        <v>0</v>
      </c>
      <c r="KE84" s="19" t="s">
        <v>858</v>
      </c>
      <c r="KH84" s="19" t="s">
        <v>859</v>
      </c>
      <c r="LA84" s="19" t="s">
        <v>856</v>
      </c>
      <c r="LC84" s="19">
        <v>350</v>
      </c>
      <c r="LD84" s="19">
        <v>350</v>
      </c>
      <c r="LF84" s="19">
        <v>350</v>
      </c>
      <c r="LG84" s="19">
        <v>0</v>
      </c>
      <c r="LH84" s="19">
        <v>0</v>
      </c>
      <c r="LJ84" s="19" t="s">
        <v>858</v>
      </c>
      <c r="LM84" s="19" t="s">
        <v>859</v>
      </c>
      <c r="NK84" s="19" t="s">
        <v>856</v>
      </c>
      <c r="NM84" s="19">
        <v>250</v>
      </c>
      <c r="NN84" s="19">
        <v>250</v>
      </c>
      <c r="NP84" s="19">
        <v>250</v>
      </c>
      <c r="NQ84" s="19">
        <v>0</v>
      </c>
      <c r="NR84" s="19">
        <v>0</v>
      </c>
      <c r="NT84" s="19" t="s">
        <v>893</v>
      </c>
      <c r="NV84" s="19" t="s">
        <v>894</v>
      </c>
      <c r="NW84" s="19" t="s">
        <v>859</v>
      </c>
      <c r="OP84" s="19" t="s">
        <v>856</v>
      </c>
      <c r="OR84" s="19">
        <v>500</v>
      </c>
      <c r="OS84" s="19">
        <v>500</v>
      </c>
      <c r="OU84" s="19">
        <v>500</v>
      </c>
      <c r="OV84" s="19">
        <v>0</v>
      </c>
      <c r="OW84" s="19">
        <v>0</v>
      </c>
      <c r="OY84" s="19" t="s">
        <v>893</v>
      </c>
      <c r="PA84" s="19" t="s">
        <v>894</v>
      </c>
      <c r="PB84" s="19" t="s">
        <v>859</v>
      </c>
      <c r="AAT84" s="37"/>
      <c r="AAV84" s="19" t="s">
        <v>859</v>
      </c>
      <c r="ABE84" s="19" t="s">
        <v>860</v>
      </c>
      <c r="ABF84" s="19" t="s">
        <v>877</v>
      </c>
      <c r="ABG84" s="19">
        <v>0</v>
      </c>
      <c r="ABH84" s="19">
        <v>0</v>
      </c>
      <c r="ABI84" s="19">
        <v>0</v>
      </c>
      <c r="ABJ84" s="19">
        <v>0</v>
      </c>
      <c r="ABK84" s="19">
        <v>0</v>
      </c>
      <c r="ABL84" s="19">
        <v>1</v>
      </c>
      <c r="ABM84" s="19">
        <v>0</v>
      </c>
      <c r="ABN84" s="19" t="s">
        <v>1066</v>
      </c>
      <c r="ABO84" s="19" t="s">
        <v>859</v>
      </c>
      <c r="ACA84" s="19" t="s">
        <v>859</v>
      </c>
      <c r="ACM84" s="19" t="s">
        <v>1067</v>
      </c>
      <c r="ACN84" s="19">
        <v>481668987</v>
      </c>
      <c r="ACO84" s="19">
        <v>45189.439907407403</v>
      </c>
      <c r="ACR84" s="19" t="s">
        <v>863</v>
      </c>
      <c r="ACT84" s="19" t="s">
        <v>864</v>
      </c>
      <c r="ACV84" s="19">
        <v>83</v>
      </c>
    </row>
    <row r="85" spans="1:776" x14ac:dyDescent="0.3">
      <c r="A85" s="19" t="s">
        <v>1068</v>
      </c>
      <c r="B85" s="37">
        <v>45188.349687754628</v>
      </c>
      <c r="C85" s="37">
        <v>45188.356844594913</v>
      </c>
      <c r="D85" s="37">
        <v>45188</v>
      </c>
      <c r="E85" s="19" t="s">
        <v>1024</v>
      </c>
      <c r="F85" s="19">
        <v>45188</v>
      </c>
      <c r="G85" s="19" t="s">
        <v>972</v>
      </c>
      <c r="H85" s="19" t="s">
        <v>973</v>
      </c>
      <c r="I85" s="19" t="s">
        <v>973</v>
      </c>
      <c r="J85" s="19" t="s">
        <v>973</v>
      </c>
      <c r="K85" s="19" t="s">
        <v>854</v>
      </c>
      <c r="L85" s="19" t="s">
        <v>923</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19">
        <v>1</v>
      </c>
      <c r="AI85" s="19">
        <v>0</v>
      </c>
      <c r="ZG85" s="19" t="s">
        <v>860</v>
      </c>
      <c r="ZI85" s="19">
        <v>1000</v>
      </c>
      <c r="ZJ85" s="19">
        <v>1000</v>
      </c>
      <c r="ZL85" s="19">
        <v>1000</v>
      </c>
      <c r="ZM85" s="19">
        <v>0</v>
      </c>
      <c r="ZN85" s="19">
        <v>0</v>
      </c>
      <c r="ZP85" s="19" t="s">
        <v>893</v>
      </c>
      <c r="ZR85" s="19" t="s">
        <v>894</v>
      </c>
      <c r="ZS85" s="19" t="s">
        <v>860</v>
      </c>
      <c r="ZT85" s="19" t="s">
        <v>979</v>
      </c>
      <c r="ZU85" s="19">
        <v>0</v>
      </c>
      <c r="ZV85" s="19">
        <v>0</v>
      </c>
      <c r="ZW85" s="19">
        <v>0</v>
      </c>
      <c r="ZX85" s="19">
        <v>0</v>
      </c>
      <c r="ZY85" s="19">
        <v>0</v>
      </c>
      <c r="ZZ85" s="19">
        <v>1</v>
      </c>
      <c r="AAA85" s="19">
        <v>0</v>
      </c>
      <c r="AAB85" s="19">
        <v>0</v>
      </c>
      <c r="AAC85" s="19">
        <v>0</v>
      </c>
      <c r="AAD85" s="19">
        <v>0</v>
      </c>
      <c r="AAE85" s="19">
        <v>0</v>
      </c>
      <c r="AAF85" s="19">
        <v>0</v>
      </c>
      <c r="AAG85" s="19">
        <v>0</v>
      </c>
      <c r="AAH85" s="19">
        <v>0</v>
      </c>
      <c r="AAI85" s="19">
        <v>0</v>
      </c>
      <c r="AAT85" s="37"/>
      <c r="AAV85" s="19" t="s">
        <v>860</v>
      </c>
      <c r="AAW85" s="19" t="s">
        <v>877</v>
      </c>
      <c r="AAX85" s="19">
        <v>0</v>
      </c>
      <c r="AAY85" s="19">
        <v>0</v>
      </c>
      <c r="AAZ85" s="19">
        <v>0</v>
      </c>
      <c r="ABA85" s="19">
        <v>0</v>
      </c>
      <c r="ABB85" s="19">
        <v>1</v>
      </c>
      <c r="ABC85" s="19">
        <v>0</v>
      </c>
      <c r="ABD85" s="19" t="s">
        <v>1069</v>
      </c>
      <c r="ABE85" s="19" t="s">
        <v>860</v>
      </c>
      <c r="ABF85" s="19" t="s">
        <v>1070</v>
      </c>
      <c r="ABG85" s="19">
        <v>1</v>
      </c>
      <c r="ABH85" s="19">
        <v>0</v>
      </c>
      <c r="ABI85" s="19">
        <v>0</v>
      </c>
      <c r="ABJ85" s="19">
        <v>0</v>
      </c>
      <c r="ABK85" s="19">
        <v>0</v>
      </c>
      <c r="ABL85" s="19">
        <v>1</v>
      </c>
      <c r="ABM85" s="19">
        <v>0</v>
      </c>
      <c r="ABN85" s="19" t="s">
        <v>1071</v>
      </c>
      <c r="ABO85" s="19" t="s">
        <v>859</v>
      </c>
      <c r="ACA85" s="19" t="s">
        <v>859</v>
      </c>
      <c r="ACM85" s="19" t="s">
        <v>1072</v>
      </c>
      <c r="ACN85" s="19">
        <v>481669006</v>
      </c>
      <c r="ACO85" s="19">
        <v>45189.439918981487</v>
      </c>
      <c r="ACR85" s="19" t="s">
        <v>863</v>
      </c>
      <c r="ACT85" s="19" t="s">
        <v>864</v>
      </c>
      <c r="ACV85" s="19">
        <v>84</v>
      </c>
    </row>
    <row r="86" spans="1:776" x14ac:dyDescent="0.3">
      <c r="A86" s="19" t="s">
        <v>1073</v>
      </c>
      <c r="B86" s="37">
        <v>45188.357012696761</v>
      </c>
      <c r="C86" s="37">
        <v>45188.361039351847</v>
      </c>
      <c r="D86" s="37">
        <v>45188</v>
      </c>
      <c r="E86" s="19" t="s">
        <v>1024</v>
      </c>
      <c r="F86" s="19">
        <v>45188</v>
      </c>
      <c r="G86" s="19" t="s">
        <v>972</v>
      </c>
      <c r="H86" s="19" t="s">
        <v>973</v>
      </c>
      <c r="I86" s="19" t="s">
        <v>973</v>
      </c>
      <c r="J86" s="19" t="s">
        <v>973</v>
      </c>
      <c r="K86" s="19" t="s">
        <v>854</v>
      </c>
      <c r="L86" s="19" t="s">
        <v>923</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19">
        <v>1</v>
      </c>
      <c r="AI86" s="19">
        <v>0</v>
      </c>
      <c r="ZG86" s="19" t="s">
        <v>860</v>
      </c>
      <c r="ZI86" s="19">
        <v>1000</v>
      </c>
      <c r="ZJ86" s="19">
        <v>1000</v>
      </c>
      <c r="ZL86" s="19">
        <v>1000</v>
      </c>
      <c r="ZM86" s="19">
        <v>0</v>
      </c>
      <c r="ZN86" s="19">
        <v>0</v>
      </c>
      <c r="ZP86" s="19" t="s">
        <v>893</v>
      </c>
      <c r="ZR86" s="19" t="s">
        <v>894</v>
      </c>
      <c r="ZS86" s="19" t="s">
        <v>860</v>
      </c>
      <c r="ZT86" s="19" t="s">
        <v>1074</v>
      </c>
      <c r="ZU86" s="19">
        <v>0</v>
      </c>
      <c r="ZV86" s="19">
        <v>1</v>
      </c>
      <c r="ZW86" s="19">
        <v>0</v>
      </c>
      <c r="ZX86" s="19">
        <v>0</v>
      </c>
      <c r="ZY86" s="19">
        <v>0</v>
      </c>
      <c r="ZZ86" s="19">
        <v>0</v>
      </c>
      <c r="AAA86" s="19">
        <v>0</v>
      </c>
      <c r="AAB86" s="19">
        <v>1</v>
      </c>
      <c r="AAC86" s="19">
        <v>0</v>
      </c>
      <c r="AAD86" s="19">
        <v>0</v>
      </c>
      <c r="AAE86" s="19">
        <v>0</v>
      </c>
      <c r="AAF86" s="19">
        <v>0</v>
      </c>
      <c r="AAG86" s="19">
        <v>1</v>
      </c>
      <c r="AAH86" s="19">
        <v>0</v>
      </c>
      <c r="AAI86" s="19">
        <v>0</v>
      </c>
      <c r="AAT86" s="37"/>
      <c r="AAV86" s="19" t="s">
        <v>860</v>
      </c>
      <c r="AAW86" s="19" t="s">
        <v>877</v>
      </c>
      <c r="AAX86" s="19">
        <v>0</v>
      </c>
      <c r="AAY86" s="19">
        <v>0</v>
      </c>
      <c r="AAZ86" s="19">
        <v>0</v>
      </c>
      <c r="ABA86" s="19">
        <v>0</v>
      </c>
      <c r="ABB86" s="19">
        <v>1</v>
      </c>
      <c r="ABC86" s="19">
        <v>0</v>
      </c>
      <c r="ABD86" s="19" t="s">
        <v>1075</v>
      </c>
      <c r="ABE86" s="19" t="s">
        <v>860</v>
      </c>
      <c r="ABF86" s="19" t="s">
        <v>1076</v>
      </c>
      <c r="ABG86" s="19">
        <v>0</v>
      </c>
      <c r="ABH86" s="19">
        <v>1</v>
      </c>
      <c r="ABI86" s="19">
        <v>0</v>
      </c>
      <c r="ABJ86" s="19">
        <v>0</v>
      </c>
      <c r="ABK86" s="19">
        <v>0</v>
      </c>
      <c r="ABL86" s="19">
        <v>1</v>
      </c>
      <c r="ABM86" s="19">
        <v>0</v>
      </c>
      <c r="ABN86" s="19" t="s">
        <v>1077</v>
      </c>
      <c r="ABO86" s="19" t="s">
        <v>859</v>
      </c>
      <c r="ACA86" s="19" t="s">
        <v>859</v>
      </c>
      <c r="ACM86" s="19" t="s">
        <v>1078</v>
      </c>
      <c r="ACN86" s="19">
        <v>481669029</v>
      </c>
      <c r="ACO86" s="19">
        <v>45189.439942129633</v>
      </c>
      <c r="ACR86" s="19" t="s">
        <v>863</v>
      </c>
      <c r="ACT86" s="19" t="s">
        <v>864</v>
      </c>
      <c r="ACV86" s="19">
        <v>85</v>
      </c>
    </row>
    <row r="87" spans="1:776" x14ac:dyDescent="0.3">
      <c r="A87" s="19" t="s">
        <v>1079</v>
      </c>
      <c r="B87" s="37">
        <v>45188.36532420139</v>
      </c>
      <c r="C87" s="37">
        <v>45188.36962917824</v>
      </c>
      <c r="D87" s="37">
        <v>45188</v>
      </c>
      <c r="E87" s="19" t="s">
        <v>1024</v>
      </c>
      <c r="F87" s="19">
        <v>45188</v>
      </c>
      <c r="G87" s="19" t="s">
        <v>972</v>
      </c>
      <c r="H87" s="19" t="s">
        <v>973</v>
      </c>
      <c r="I87" s="19" t="s">
        <v>973</v>
      </c>
      <c r="J87" s="19" t="s">
        <v>973</v>
      </c>
      <c r="K87" s="19" t="s">
        <v>854</v>
      </c>
      <c r="L87" s="19" t="s">
        <v>884</v>
      </c>
      <c r="M87" s="19">
        <v>0</v>
      </c>
      <c r="N87" s="19">
        <v>0</v>
      </c>
      <c r="O87" s="19">
        <v>0</v>
      </c>
      <c r="P87" s="19">
        <v>0</v>
      </c>
      <c r="Q87" s="19">
        <v>0</v>
      </c>
      <c r="R87" s="19">
        <v>0</v>
      </c>
      <c r="S87" s="19">
        <v>0</v>
      </c>
      <c r="T87" s="19">
        <v>0</v>
      </c>
      <c r="U87" s="19">
        <v>0</v>
      </c>
      <c r="V87" s="19">
        <v>0</v>
      </c>
      <c r="W87" s="19">
        <v>0</v>
      </c>
      <c r="X87" s="19">
        <v>0</v>
      </c>
      <c r="Y87" s="19">
        <v>0</v>
      </c>
      <c r="Z87" s="19">
        <v>0</v>
      </c>
      <c r="AA87" s="19">
        <v>0</v>
      </c>
      <c r="AB87" s="19">
        <v>1</v>
      </c>
      <c r="AC87" s="19">
        <v>0</v>
      </c>
      <c r="AD87" s="19">
        <v>0</v>
      </c>
      <c r="AE87" s="19">
        <v>0</v>
      </c>
      <c r="AF87" s="19">
        <v>0</v>
      </c>
      <c r="AG87" s="19">
        <v>0</v>
      </c>
      <c r="AH87" s="19">
        <v>0</v>
      </c>
      <c r="AI87" s="19">
        <v>0</v>
      </c>
      <c r="PU87" s="19" t="s">
        <v>860</v>
      </c>
      <c r="PW87" s="19">
        <v>1000</v>
      </c>
      <c r="PX87" s="19">
        <v>1000</v>
      </c>
      <c r="PZ87" s="19">
        <v>1000</v>
      </c>
      <c r="QA87" s="19">
        <v>0</v>
      </c>
      <c r="QB87" s="19">
        <v>0</v>
      </c>
      <c r="QD87" s="19" t="s">
        <v>858</v>
      </c>
      <c r="QG87" s="19" t="s">
        <v>859</v>
      </c>
      <c r="AAT87" s="37"/>
      <c r="AAV87" s="19" t="s">
        <v>860</v>
      </c>
      <c r="AAW87" s="19" t="s">
        <v>976</v>
      </c>
      <c r="AAX87" s="19">
        <v>1</v>
      </c>
      <c r="AAY87" s="19">
        <v>1</v>
      </c>
      <c r="AAZ87" s="19">
        <v>0</v>
      </c>
      <c r="ABA87" s="19">
        <v>0</v>
      </c>
      <c r="ABB87" s="19">
        <v>0</v>
      </c>
      <c r="ABC87" s="19">
        <v>0</v>
      </c>
      <c r="ABE87" s="19" t="s">
        <v>860</v>
      </c>
      <c r="ABF87" s="19" t="s">
        <v>1076</v>
      </c>
      <c r="ABG87" s="19">
        <v>0</v>
      </c>
      <c r="ABH87" s="19">
        <v>1</v>
      </c>
      <c r="ABI87" s="19">
        <v>0</v>
      </c>
      <c r="ABJ87" s="19">
        <v>0</v>
      </c>
      <c r="ABK87" s="19">
        <v>0</v>
      </c>
      <c r="ABL87" s="19">
        <v>1</v>
      </c>
      <c r="ABM87" s="19">
        <v>0</v>
      </c>
      <c r="ABN87" s="19" t="s">
        <v>1080</v>
      </c>
      <c r="ABO87" s="19" t="s">
        <v>859</v>
      </c>
      <c r="ACA87" s="19" t="s">
        <v>859</v>
      </c>
      <c r="ACM87" s="19" t="s">
        <v>1081</v>
      </c>
      <c r="ACN87" s="19">
        <v>481669052</v>
      </c>
      <c r="ACO87" s="19">
        <v>45189.439965277779</v>
      </c>
      <c r="ACR87" s="19" t="s">
        <v>863</v>
      </c>
      <c r="ACT87" s="19" t="s">
        <v>864</v>
      </c>
      <c r="ACV87" s="19">
        <v>86</v>
      </c>
    </row>
    <row r="88" spans="1:776" x14ac:dyDescent="0.3">
      <c r="A88" s="19" t="s">
        <v>1082</v>
      </c>
      <c r="B88" s="37">
        <v>45188.369896863427</v>
      </c>
      <c r="C88" s="37">
        <v>45188.381137615739</v>
      </c>
      <c r="D88" s="37">
        <v>45188</v>
      </c>
      <c r="E88" s="19" t="s">
        <v>1024</v>
      </c>
      <c r="F88" s="19">
        <v>45188</v>
      </c>
      <c r="G88" s="19" t="s">
        <v>972</v>
      </c>
      <c r="H88" s="19" t="s">
        <v>973</v>
      </c>
      <c r="I88" s="19" t="s">
        <v>973</v>
      </c>
      <c r="J88" s="19" t="s">
        <v>973</v>
      </c>
      <c r="K88" s="19" t="s">
        <v>854</v>
      </c>
      <c r="L88" s="19" t="s">
        <v>884</v>
      </c>
      <c r="M88" s="19">
        <v>0</v>
      </c>
      <c r="N88" s="19">
        <v>0</v>
      </c>
      <c r="O88" s="19">
        <v>0</v>
      </c>
      <c r="P88" s="19">
        <v>0</v>
      </c>
      <c r="Q88" s="19">
        <v>0</v>
      </c>
      <c r="R88" s="19">
        <v>0</v>
      </c>
      <c r="S88" s="19">
        <v>0</v>
      </c>
      <c r="T88" s="19">
        <v>0</v>
      </c>
      <c r="U88" s="19">
        <v>0</v>
      </c>
      <c r="V88" s="19">
        <v>0</v>
      </c>
      <c r="W88" s="19">
        <v>0</v>
      </c>
      <c r="X88" s="19">
        <v>0</v>
      </c>
      <c r="Y88" s="19">
        <v>0</v>
      </c>
      <c r="Z88" s="19">
        <v>0</v>
      </c>
      <c r="AA88" s="19">
        <v>0</v>
      </c>
      <c r="AB88" s="19">
        <v>1</v>
      </c>
      <c r="AC88" s="19">
        <v>0</v>
      </c>
      <c r="AD88" s="19">
        <v>0</v>
      </c>
      <c r="AE88" s="19">
        <v>0</v>
      </c>
      <c r="AF88" s="19">
        <v>0</v>
      </c>
      <c r="AG88" s="19">
        <v>0</v>
      </c>
      <c r="AH88" s="19">
        <v>0</v>
      </c>
      <c r="AI88" s="19">
        <v>0</v>
      </c>
      <c r="PU88" s="19" t="s">
        <v>860</v>
      </c>
      <c r="PW88" s="19">
        <v>1000</v>
      </c>
      <c r="PX88" s="19">
        <v>1000</v>
      </c>
      <c r="PZ88" s="19">
        <v>1000</v>
      </c>
      <c r="QA88" s="19">
        <v>0</v>
      </c>
      <c r="QB88" s="19">
        <v>0</v>
      </c>
      <c r="QD88" s="19" t="s">
        <v>895</v>
      </c>
      <c r="QG88" s="19" t="s">
        <v>860</v>
      </c>
      <c r="QH88" s="19" t="s">
        <v>1083</v>
      </c>
      <c r="QI88" s="19">
        <v>0</v>
      </c>
      <c r="QJ88" s="19">
        <v>0</v>
      </c>
      <c r="QK88" s="19">
        <v>0</v>
      </c>
      <c r="QL88" s="19">
        <v>0</v>
      </c>
      <c r="QM88" s="19">
        <v>0</v>
      </c>
      <c r="QN88" s="19">
        <v>1</v>
      </c>
      <c r="QO88" s="19">
        <v>0</v>
      </c>
      <c r="QP88" s="19">
        <v>1</v>
      </c>
      <c r="QQ88" s="19">
        <v>0</v>
      </c>
      <c r="QR88" s="19">
        <v>0</v>
      </c>
      <c r="QS88" s="19">
        <v>0</v>
      </c>
      <c r="QT88" s="19">
        <v>1</v>
      </c>
      <c r="QU88" s="19">
        <v>0</v>
      </c>
      <c r="QV88" s="19">
        <v>0</v>
      </c>
      <c r="QW88" s="19">
        <v>0</v>
      </c>
      <c r="AAT88" s="37"/>
      <c r="AAV88" s="19" t="s">
        <v>860</v>
      </c>
      <c r="AAW88" s="19" t="s">
        <v>1084</v>
      </c>
      <c r="AAX88" s="19">
        <v>1</v>
      </c>
      <c r="AAY88" s="19">
        <v>1</v>
      </c>
      <c r="AAZ88" s="19">
        <v>0</v>
      </c>
      <c r="ABA88" s="19">
        <v>0</v>
      </c>
      <c r="ABB88" s="19">
        <v>1</v>
      </c>
      <c r="ABC88" s="19">
        <v>0</v>
      </c>
      <c r="ABD88" s="19" t="s">
        <v>1085</v>
      </c>
      <c r="ABE88" s="19" t="s">
        <v>860</v>
      </c>
      <c r="ABF88" s="19" t="s">
        <v>1086</v>
      </c>
      <c r="ABG88" s="19">
        <v>0</v>
      </c>
      <c r="ABH88" s="19">
        <v>1</v>
      </c>
      <c r="ABI88" s="19">
        <v>0</v>
      </c>
      <c r="ABJ88" s="19">
        <v>1</v>
      </c>
      <c r="ABK88" s="19">
        <v>0</v>
      </c>
      <c r="ABL88" s="19">
        <v>0</v>
      </c>
      <c r="ABM88" s="19">
        <v>0</v>
      </c>
      <c r="ABO88" s="19" t="s">
        <v>860</v>
      </c>
      <c r="ABP88" s="19" t="s">
        <v>909</v>
      </c>
      <c r="ABQ88" s="19">
        <v>1</v>
      </c>
      <c r="ABR88" s="19">
        <v>1</v>
      </c>
      <c r="ABS88" s="19">
        <v>0</v>
      </c>
      <c r="ABT88" s="19">
        <v>0</v>
      </c>
      <c r="ABU88" s="19">
        <v>0</v>
      </c>
      <c r="ABV88" s="19">
        <v>0</v>
      </c>
      <c r="ABW88" s="19">
        <v>0</v>
      </c>
      <c r="ABX88" s="19">
        <v>0</v>
      </c>
      <c r="ABY88" s="19">
        <v>0</v>
      </c>
      <c r="ACA88" s="19" t="s">
        <v>859</v>
      </c>
      <c r="ACM88" s="19" t="s">
        <v>1087</v>
      </c>
      <c r="ACN88" s="19">
        <v>481669074</v>
      </c>
      <c r="ACO88" s="19">
        <v>45189.439976851849</v>
      </c>
      <c r="ACR88" s="19" t="s">
        <v>863</v>
      </c>
      <c r="ACT88" s="19" t="s">
        <v>864</v>
      </c>
      <c r="ACV88" s="19">
        <v>87</v>
      </c>
    </row>
    <row r="89" spans="1:776" x14ac:dyDescent="0.3">
      <c r="A89" s="19" t="s">
        <v>1088</v>
      </c>
      <c r="B89" s="37">
        <v>45188.381367719907</v>
      </c>
      <c r="C89" s="37">
        <v>45188.387711388888</v>
      </c>
      <c r="D89" s="37">
        <v>45188</v>
      </c>
      <c r="E89" s="19" t="s">
        <v>1024</v>
      </c>
      <c r="F89" s="19">
        <v>45188</v>
      </c>
      <c r="G89" s="19" t="s">
        <v>972</v>
      </c>
      <c r="H89" s="19" t="s">
        <v>973</v>
      </c>
      <c r="I89" s="19" t="s">
        <v>973</v>
      </c>
      <c r="J89" s="19" t="s">
        <v>973</v>
      </c>
      <c r="K89" s="19" t="s">
        <v>854</v>
      </c>
      <c r="L89" s="19" t="s">
        <v>1089</v>
      </c>
      <c r="M89" s="19">
        <v>0</v>
      </c>
      <c r="N89" s="19">
        <v>0</v>
      </c>
      <c r="O89" s="19">
        <v>0</v>
      </c>
      <c r="P89" s="19">
        <v>0</v>
      </c>
      <c r="Q89" s="19">
        <v>0</v>
      </c>
      <c r="R89" s="19">
        <v>0</v>
      </c>
      <c r="S89" s="19">
        <v>0</v>
      </c>
      <c r="T89" s="19">
        <v>0</v>
      </c>
      <c r="U89" s="19">
        <v>0</v>
      </c>
      <c r="V89" s="19">
        <v>0</v>
      </c>
      <c r="W89" s="19">
        <v>1</v>
      </c>
      <c r="X89" s="19">
        <v>0</v>
      </c>
      <c r="Y89" s="19">
        <v>0</v>
      </c>
      <c r="Z89" s="19">
        <v>1</v>
      </c>
      <c r="AA89" s="19">
        <v>1</v>
      </c>
      <c r="AB89" s="19">
        <v>0</v>
      </c>
      <c r="AC89" s="19">
        <v>1</v>
      </c>
      <c r="AD89" s="19">
        <v>1</v>
      </c>
      <c r="AE89" s="19">
        <v>1</v>
      </c>
      <c r="AF89" s="19">
        <v>1</v>
      </c>
      <c r="AG89" s="19">
        <v>0</v>
      </c>
      <c r="AH89" s="19">
        <v>0</v>
      </c>
      <c r="AI89" s="19">
        <v>0</v>
      </c>
      <c r="MF89" s="19" t="s">
        <v>856</v>
      </c>
      <c r="MH89" s="19">
        <v>200</v>
      </c>
      <c r="MI89" s="19">
        <v>200</v>
      </c>
      <c r="MK89" s="19">
        <v>200</v>
      </c>
      <c r="ML89" s="19">
        <v>0</v>
      </c>
      <c r="MM89" s="19">
        <v>0</v>
      </c>
      <c r="MO89" s="19" t="s">
        <v>893</v>
      </c>
      <c r="MQ89" s="19" t="s">
        <v>894</v>
      </c>
      <c r="MR89" s="19" t="s">
        <v>859</v>
      </c>
      <c r="QZ89" s="19" t="s">
        <v>860</v>
      </c>
      <c r="RB89" s="19">
        <v>1250</v>
      </c>
      <c r="RC89" s="19">
        <v>1250</v>
      </c>
      <c r="RE89" s="19">
        <v>1300</v>
      </c>
      <c r="RF89" s="19">
        <v>-3.8461538461538458</v>
      </c>
      <c r="RG89" s="19">
        <v>-50</v>
      </c>
      <c r="RI89" s="19" t="s">
        <v>893</v>
      </c>
      <c r="RK89" s="19" t="s">
        <v>894</v>
      </c>
      <c r="RL89" s="19" t="s">
        <v>859</v>
      </c>
      <c r="SE89" s="19" t="s">
        <v>856</v>
      </c>
      <c r="SG89" s="19">
        <v>250</v>
      </c>
      <c r="SH89" s="19">
        <v>250</v>
      </c>
      <c r="SJ89" s="19">
        <v>250</v>
      </c>
      <c r="SK89" s="19">
        <v>0</v>
      </c>
      <c r="SL89" s="19">
        <v>0</v>
      </c>
      <c r="SN89" s="19" t="s">
        <v>893</v>
      </c>
      <c r="SP89" s="19" t="s">
        <v>894</v>
      </c>
      <c r="SQ89" s="19" t="s">
        <v>859</v>
      </c>
      <c r="TJ89" s="19" t="s">
        <v>856</v>
      </c>
      <c r="TL89" s="19">
        <v>100</v>
      </c>
      <c r="TM89" s="19">
        <v>100</v>
      </c>
      <c r="TO89" s="19">
        <v>100</v>
      </c>
      <c r="TP89" s="19">
        <v>0</v>
      </c>
      <c r="TQ89" s="19">
        <v>0</v>
      </c>
      <c r="TS89" s="19" t="s">
        <v>893</v>
      </c>
      <c r="TU89" s="19" t="s">
        <v>894</v>
      </c>
      <c r="TV89" s="19" t="s">
        <v>859</v>
      </c>
      <c r="UO89" s="19" t="s">
        <v>860</v>
      </c>
      <c r="UQ89" s="19">
        <v>250</v>
      </c>
      <c r="UR89" s="19">
        <v>250</v>
      </c>
      <c r="UT89" s="19">
        <v>250</v>
      </c>
      <c r="UU89" s="19">
        <v>0</v>
      </c>
      <c r="UV89" s="19">
        <v>0</v>
      </c>
      <c r="UX89" s="19" t="s">
        <v>897</v>
      </c>
      <c r="UY89" s="19" t="s">
        <v>898</v>
      </c>
      <c r="VA89" s="19" t="s">
        <v>859</v>
      </c>
      <c r="VT89" s="19" t="s">
        <v>860</v>
      </c>
      <c r="VV89" s="19">
        <v>1000</v>
      </c>
      <c r="VW89" s="19">
        <v>1000</v>
      </c>
      <c r="VY89" s="19">
        <v>1000</v>
      </c>
      <c r="VZ89" s="19">
        <v>0</v>
      </c>
      <c r="WA89" s="19">
        <v>0</v>
      </c>
      <c r="WC89" s="19" t="s">
        <v>893</v>
      </c>
      <c r="WE89" s="19" t="s">
        <v>894</v>
      </c>
      <c r="WF89" s="19" t="s">
        <v>859</v>
      </c>
      <c r="WY89" s="19" t="s">
        <v>860</v>
      </c>
      <c r="XA89" s="19">
        <v>2500</v>
      </c>
      <c r="XB89" s="19">
        <v>2500</v>
      </c>
      <c r="XD89" s="19">
        <v>2500</v>
      </c>
      <c r="XE89" s="19">
        <v>0</v>
      </c>
      <c r="XF89" s="19">
        <v>0</v>
      </c>
      <c r="XH89" s="19" t="s">
        <v>893</v>
      </c>
      <c r="XJ89" s="19" t="s">
        <v>894</v>
      </c>
      <c r="XK89" s="19" t="s">
        <v>859</v>
      </c>
      <c r="AAT89" s="37"/>
      <c r="AAV89" s="19" t="s">
        <v>859</v>
      </c>
      <c r="ABE89" s="19" t="s">
        <v>860</v>
      </c>
      <c r="ABF89" s="19" t="s">
        <v>1090</v>
      </c>
      <c r="ABG89" s="19">
        <v>1</v>
      </c>
      <c r="ABH89" s="19">
        <v>1</v>
      </c>
      <c r="ABI89" s="19">
        <v>0</v>
      </c>
      <c r="ABJ89" s="19">
        <v>0</v>
      </c>
      <c r="ABK89" s="19">
        <v>0</v>
      </c>
      <c r="ABL89" s="19">
        <v>0</v>
      </c>
      <c r="ABM89" s="19">
        <v>0</v>
      </c>
      <c r="ABO89" s="19" t="s">
        <v>859</v>
      </c>
      <c r="ACA89" s="19" t="s">
        <v>859</v>
      </c>
      <c r="ACM89" s="19" t="s">
        <v>1041</v>
      </c>
      <c r="ACN89" s="19">
        <v>481669098</v>
      </c>
      <c r="ACO89" s="19">
        <v>45189.440000000002</v>
      </c>
      <c r="ACR89" s="19" t="s">
        <v>863</v>
      </c>
      <c r="ACT89" s="19" t="s">
        <v>864</v>
      </c>
      <c r="ACV89" s="19">
        <v>88</v>
      </c>
    </row>
    <row r="90" spans="1:776" x14ac:dyDescent="0.3">
      <c r="A90" s="19" t="s">
        <v>1091</v>
      </c>
      <c r="B90" s="37">
        <v>45188.410585173609</v>
      </c>
      <c r="C90" s="37">
        <v>45188.422325381951</v>
      </c>
      <c r="D90" s="37">
        <v>45188</v>
      </c>
      <c r="E90" s="19" t="s">
        <v>1024</v>
      </c>
      <c r="F90" s="19">
        <v>45188</v>
      </c>
      <c r="G90" s="19" t="s">
        <v>972</v>
      </c>
      <c r="H90" s="19" t="s">
        <v>973</v>
      </c>
      <c r="I90" s="19" t="s">
        <v>973</v>
      </c>
      <c r="J90" s="19" t="s">
        <v>973</v>
      </c>
      <c r="K90" s="19" t="s">
        <v>891</v>
      </c>
      <c r="L90" s="19" t="s">
        <v>1092</v>
      </c>
      <c r="M90" s="19">
        <v>0</v>
      </c>
      <c r="N90" s="19">
        <v>1</v>
      </c>
      <c r="O90" s="19">
        <v>1</v>
      </c>
      <c r="P90" s="19">
        <v>1</v>
      </c>
      <c r="Q90" s="19">
        <v>1</v>
      </c>
      <c r="R90" s="19">
        <v>0</v>
      </c>
      <c r="S90" s="19">
        <v>0</v>
      </c>
      <c r="T90" s="19">
        <v>1</v>
      </c>
      <c r="U90" s="19">
        <v>0</v>
      </c>
      <c r="V90" s="19">
        <v>0</v>
      </c>
      <c r="W90" s="19">
        <v>0</v>
      </c>
      <c r="X90" s="19">
        <v>0</v>
      </c>
      <c r="Y90" s="19">
        <v>0</v>
      </c>
      <c r="Z90" s="19">
        <v>0</v>
      </c>
      <c r="AA90" s="19">
        <v>0</v>
      </c>
      <c r="AB90" s="19">
        <v>0</v>
      </c>
      <c r="AC90" s="19">
        <v>0</v>
      </c>
      <c r="AD90" s="19">
        <v>0</v>
      </c>
      <c r="AE90" s="19">
        <v>0</v>
      </c>
      <c r="AF90" s="19">
        <v>0</v>
      </c>
      <c r="AG90" s="19">
        <v>0</v>
      </c>
      <c r="AH90" s="19">
        <v>0</v>
      </c>
      <c r="AI90" s="19">
        <v>0</v>
      </c>
      <c r="BO90" s="19" t="s">
        <v>860</v>
      </c>
      <c r="BQ90" s="19">
        <v>1500</v>
      </c>
      <c r="BR90" s="19">
        <v>1500</v>
      </c>
      <c r="BT90" s="19">
        <v>1500</v>
      </c>
      <c r="BU90" s="19">
        <v>0</v>
      </c>
      <c r="BV90" s="19">
        <v>0</v>
      </c>
      <c r="BX90" s="19" t="s">
        <v>893</v>
      </c>
      <c r="BZ90" s="19" t="s">
        <v>894</v>
      </c>
      <c r="CA90" s="19" t="s">
        <v>859</v>
      </c>
      <c r="CT90" s="19" t="s">
        <v>860</v>
      </c>
      <c r="CV90" s="19">
        <v>3000</v>
      </c>
      <c r="CW90" s="19">
        <v>3000</v>
      </c>
      <c r="CY90" s="19">
        <v>3000</v>
      </c>
      <c r="CZ90" s="19">
        <v>0</v>
      </c>
      <c r="DA90" s="19">
        <v>0</v>
      </c>
      <c r="DC90" s="19" t="s">
        <v>893</v>
      </c>
      <c r="DE90" s="19" t="s">
        <v>894</v>
      </c>
      <c r="DF90" s="19" t="s">
        <v>859</v>
      </c>
      <c r="DY90" s="19" t="s">
        <v>860</v>
      </c>
      <c r="EA90" s="19">
        <v>4500</v>
      </c>
      <c r="EB90" s="19">
        <v>4500</v>
      </c>
      <c r="ED90" s="19">
        <v>4500</v>
      </c>
      <c r="EE90" s="19">
        <v>0</v>
      </c>
      <c r="EF90" s="19">
        <v>0</v>
      </c>
      <c r="EH90" s="19" t="s">
        <v>893</v>
      </c>
      <c r="EJ90" s="19" t="s">
        <v>894</v>
      </c>
      <c r="EK90" s="19" t="s">
        <v>859</v>
      </c>
      <c r="FD90" s="19" t="s">
        <v>860</v>
      </c>
      <c r="FF90" s="19">
        <v>3000</v>
      </c>
      <c r="FG90" s="19">
        <v>3000</v>
      </c>
      <c r="FI90" s="19">
        <v>3000</v>
      </c>
      <c r="FJ90" s="19">
        <v>0</v>
      </c>
      <c r="FK90" s="19">
        <v>0</v>
      </c>
      <c r="FM90" s="19" t="s">
        <v>893</v>
      </c>
      <c r="FO90" s="19" t="s">
        <v>894</v>
      </c>
      <c r="FP90" s="19" t="s">
        <v>859</v>
      </c>
      <c r="IQ90" s="19" t="s">
        <v>860</v>
      </c>
      <c r="IS90" s="19">
        <v>7000</v>
      </c>
      <c r="IT90" s="19">
        <v>7000</v>
      </c>
      <c r="IV90" s="19">
        <v>7500</v>
      </c>
      <c r="IW90" s="19">
        <v>-6.666666666666667</v>
      </c>
      <c r="IX90" s="19">
        <v>-500</v>
      </c>
      <c r="IZ90" s="19" t="s">
        <v>893</v>
      </c>
      <c r="JB90" s="19" t="s">
        <v>894</v>
      </c>
      <c r="JC90" s="19" t="s">
        <v>859</v>
      </c>
      <c r="AAT90" s="37"/>
      <c r="AAV90" s="19" t="s">
        <v>860</v>
      </c>
      <c r="AAW90" s="19" t="s">
        <v>1084</v>
      </c>
      <c r="AAX90" s="19">
        <v>1</v>
      </c>
      <c r="AAY90" s="19">
        <v>1</v>
      </c>
      <c r="AAZ90" s="19">
        <v>0</v>
      </c>
      <c r="ABA90" s="19">
        <v>0</v>
      </c>
      <c r="ABB90" s="19">
        <v>1</v>
      </c>
      <c r="ABC90" s="19">
        <v>0</v>
      </c>
      <c r="ABD90" s="19" t="s">
        <v>1093</v>
      </c>
      <c r="ABE90" s="19" t="s">
        <v>860</v>
      </c>
      <c r="ABF90" s="19" t="s">
        <v>1076</v>
      </c>
      <c r="ABG90" s="19">
        <v>0</v>
      </c>
      <c r="ABH90" s="19">
        <v>1</v>
      </c>
      <c r="ABI90" s="19">
        <v>0</v>
      </c>
      <c r="ABJ90" s="19">
        <v>0</v>
      </c>
      <c r="ABK90" s="19">
        <v>0</v>
      </c>
      <c r="ABL90" s="19">
        <v>1</v>
      </c>
      <c r="ABM90" s="19">
        <v>0</v>
      </c>
      <c r="ABN90" s="19" t="s">
        <v>1094</v>
      </c>
      <c r="ABO90" s="19" t="s">
        <v>860</v>
      </c>
      <c r="ABP90" s="19" t="s">
        <v>1095</v>
      </c>
      <c r="ABQ90" s="19">
        <v>0</v>
      </c>
      <c r="ABR90" s="19">
        <v>0</v>
      </c>
      <c r="ABS90" s="19">
        <v>0</v>
      </c>
      <c r="ABT90" s="19">
        <v>1</v>
      </c>
      <c r="ABU90" s="19">
        <v>1</v>
      </c>
      <c r="ABV90" s="19">
        <v>0</v>
      </c>
      <c r="ABW90" s="19">
        <v>0</v>
      </c>
      <c r="ABX90" s="19">
        <v>0</v>
      </c>
      <c r="ABY90" s="19">
        <v>0</v>
      </c>
      <c r="ACA90" s="19" t="s">
        <v>860</v>
      </c>
      <c r="ACB90" s="19" t="s">
        <v>1096</v>
      </c>
      <c r="ACC90" s="19">
        <v>1</v>
      </c>
      <c r="ACD90" s="19">
        <v>0</v>
      </c>
      <c r="ACE90" s="19">
        <v>0</v>
      </c>
      <c r="ACF90" s="19">
        <v>0</v>
      </c>
      <c r="ACG90" s="19">
        <v>1</v>
      </c>
      <c r="ACH90" s="19">
        <v>0</v>
      </c>
      <c r="ACI90" s="19">
        <v>0</v>
      </c>
      <c r="ACJ90" s="19">
        <v>0</v>
      </c>
      <c r="ACK90" s="19">
        <v>0</v>
      </c>
      <c r="ACM90" s="19" t="s">
        <v>1097</v>
      </c>
      <c r="ACN90" s="19">
        <v>481669126</v>
      </c>
      <c r="ACO90" s="19">
        <v>45189.440023148149</v>
      </c>
      <c r="ACR90" s="19" t="s">
        <v>863</v>
      </c>
      <c r="ACT90" s="19" t="s">
        <v>864</v>
      </c>
      <c r="ACV90" s="19">
        <v>89</v>
      </c>
    </row>
    <row r="91" spans="1:776" x14ac:dyDescent="0.3">
      <c r="A91" s="19" t="s">
        <v>1098</v>
      </c>
      <c r="B91" s="37">
        <v>45188.424056701391</v>
      </c>
      <c r="C91" s="37">
        <v>45188.426536250001</v>
      </c>
      <c r="D91" s="37">
        <v>45188</v>
      </c>
      <c r="E91" s="19" t="s">
        <v>1024</v>
      </c>
      <c r="F91" s="19">
        <v>45188</v>
      </c>
      <c r="G91" s="19" t="s">
        <v>972</v>
      </c>
      <c r="H91" s="19" t="s">
        <v>973</v>
      </c>
      <c r="I91" s="19" t="s">
        <v>973</v>
      </c>
      <c r="J91" s="19" t="s">
        <v>973</v>
      </c>
      <c r="K91" s="19" t="s">
        <v>891</v>
      </c>
      <c r="L91" s="19" t="s">
        <v>1018</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19">
        <v>0</v>
      </c>
      <c r="AI91" s="19">
        <v>1</v>
      </c>
      <c r="AAL91" s="19" t="s">
        <v>860</v>
      </c>
      <c r="AAN91" s="19" t="s">
        <v>859</v>
      </c>
      <c r="AAO91" s="19">
        <v>10</v>
      </c>
      <c r="AAP91" s="19">
        <v>10</v>
      </c>
      <c r="AAT91" s="37"/>
      <c r="AAV91" s="19" t="s">
        <v>859</v>
      </c>
      <c r="ABE91" s="19" t="s">
        <v>859</v>
      </c>
      <c r="ABO91" s="19" t="s">
        <v>859</v>
      </c>
      <c r="ACA91" s="19" t="s">
        <v>859</v>
      </c>
      <c r="ACM91" s="19" t="s">
        <v>1041</v>
      </c>
      <c r="ACN91" s="19">
        <v>481669148</v>
      </c>
      <c r="ACO91" s="19">
        <v>45189.440034722233</v>
      </c>
      <c r="ACR91" s="19" t="s">
        <v>863</v>
      </c>
      <c r="ACT91" s="19" t="s">
        <v>864</v>
      </c>
      <c r="ACV91" s="19">
        <v>90</v>
      </c>
    </row>
    <row r="92" spans="1:776" x14ac:dyDescent="0.3">
      <c r="A92" s="19" t="s">
        <v>1099</v>
      </c>
      <c r="B92" s="37">
        <v>45188.474010555547</v>
      </c>
      <c r="C92" s="37">
        <v>45188.475174930558</v>
      </c>
      <c r="D92" s="37">
        <v>45188</v>
      </c>
      <c r="E92" s="19" t="s">
        <v>1024</v>
      </c>
      <c r="F92" s="19">
        <v>45188</v>
      </c>
      <c r="G92" s="19" t="s">
        <v>972</v>
      </c>
      <c r="H92" s="19" t="s">
        <v>973</v>
      </c>
      <c r="I92" s="19" t="s">
        <v>973</v>
      </c>
      <c r="J92" s="19" t="s">
        <v>973</v>
      </c>
      <c r="K92" s="19" t="s">
        <v>891</v>
      </c>
      <c r="L92" s="19" t="s">
        <v>1018</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19">
        <v>0</v>
      </c>
      <c r="AI92" s="19">
        <v>1</v>
      </c>
      <c r="AAL92" s="19" t="s">
        <v>860</v>
      </c>
      <c r="AAN92" s="19" t="s">
        <v>859</v>
      </c>
      <c r="AAO92" s="19">
        <v>10</v>
      </c>
      <c r="AAP92" s="19">
        <v>10</v>
      </c>
      <c r="AAT92" s="37"/>
      <c r="AAV92" s="19" t="s">
        <v>859</v>
      </c>
      <c r="ABE92" s="19" t="s">
        <v>859</v>
      </c>
      <c r="ABO92" s="19" t="s">
        <v>859</v>
      </c>
      <c r="ACA92" s="19" t="s">
        <v>859</v>
      </c>
      <c r="ACM92" s="19" t="s">
        <v>1041</v>
      </c>
      <c r="ACN92" s="19">
        <v>481669168</v>
      </c>
      <c r="ACO92" s="19">
        <v>45189.440057870372</v>
      </c>
      <c r="ACR92" s="19" t="s">
        <v>863</v>
      </c>
      <c r="ACT92" s="19" t="s">
        <v>864</v>
      </c>
      <c r="ACV92" s="19">
        <v>91</v>
      </c>
    </row>
    <row r="93" spans="1:776" x14ac:dyDescent="0.3">
      <c r="A93" s="19" t="s">
        <v>1100</v>
      </c>
      <c r="B93" s="37">
        <v>45188.502196365742</v>
      </c>
      <c r="C93" s="37">
        <v>45188.504826377321</v>
      </c>
      <c r="D93" s="37">
        <v>45188</v>
      </c>
      <c r="E93" s="19" t="s">
        <v>1024</v>
      </c>
      <c r="F93" s="19">
        <v>45188</v>
      </c>
      <c r="G93" s="19" t="s">
        <v>972</v>
      </c>
      <c r="H93" s="19" t="s">
        <v>973</v>
      </c>
      <c r="I93" s="19" t="s">
        <v>973</v>
      </c>
      <c r="J93" s="19" t="s">
        <v>973</v>
      </c>
      <c r="K93" s="19" t="s">
        <v>854</v>
      </c>
      <c r="L93" s="19" t="s">
        <v>1018</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19">
        <v>0</v>
      </c>
      <c r="AI93" s="19">
        <v>1</v>
      </c>
      <c r="AAL93" s="19" t="s">
        <v>860</v>
      </c>
      <c r="AAN93" s="19" t="s">
        <v>859</v>
      </c>
      <c r="AAO93" s="19">
        <v>10</v>
      </c>
      <c r="AAP93" s="19">
        <v>10</v>
      </c>
      <c r="AAT93" s="37"/>
      <c r="AAV93" s="19" t="s">
        <v>859</v>
      </c>
      <c r="ABE93" s="19" t="s">
        <v>860</v>
      </c>
      <c r="ABF93" s="19" t="s">
        <v>877</v>
      </c>
      <c r="ABG93" s="19">
        <v>0</v>
      </c>
      <c r="ABH93" s="19">
        <v>0</v>
      </c>
      <c r="ABI93" s="19">
        <v>0</v>
      </c>
      <c r="ABJ93" s="19">
        <v>0</v>
      </c>
      <c r="ABK93" s="19">
        <v>0</v>
      </c>
      <c r="ABL93" s="19">
        <v>1</v>
      </c>
      <c r="ABM93" s="19">
        <v>0</v>
      </c>
      <c r="ABN93" s="19" t="s">
        <v>1101</v>
      </c>
      <c r="ABO93" s="19" t="s">
        <v>859</v>
      </c>
      <c r="ACA93" s="19" t="s">
        <v>859</v>
      </c>
      <c r="ACM93" s="19" t="s">
        <v>1041</v>
      </c>
      <c r="ACN93" s="19">
        <v>481669177</v>
      </c>
      <c r="ACO93" s="19">
        <v>45189.440069444448</v>
      </c>
      <c r="ACR93" s="19" t="s">
        <v>863</v>
      </c>
      <c r="ACT93" s="19" t="s">
        <v>864</v>
      </c>
      <c r="ACV93" s="19">
        <v>92</v>
      </c>
    </row>
    <row r="94" spans="1:776" x14ac:dyDescent="0.3">
      <c r="A94" s="19" t="s">
        <v>1102</v>
      </c>
      <c r="B94" s="37">
        <v>45188.507852037037</v>
      </c>
      <c r="C94" s="37">
        <v>45188.51303076389</v>
      </c>
      <c r="D94" s="37">
        <v>45188</v>
      </c>
      <c r="E94" s="19" t="s">
        <v>1024</v>
      </c>
      <c r="F94" s="19">
        <v>45188</v>
      </c>
      <c r="G94" s="19" t="s">
        <v>972</v>
      </c>
      <c r="H94" s="19" t="s">
        <v>973</v>
      </c>
      <c r="I94" s="19" t="s">
        <v>973</v>
      </c>
      <c r="J94" s="19" t="s">
        <v>973</v>
      </c>
      <c r="K94" s="19" t="s">
        <v>854</v>
      </c>
      <c r="L94" s="19" t="s">
        <v>1103</v>
      </c>
      <c r="M94" s="19">
        <v>0</v>
      </c>
      <c r="N94" s="19">
        <v>0</v>
      </c>
      <c r="O94" s="19">
        <v>0</v>
      </c>
      <c r="P94" s="19">
        <v>0</v>
      </c>
      <c r="Q94" s="19">
        <v>0</v>
      </c>
      <c r="R94" s="19">
        <v>0</v>
      </c>
      <c r="S94" s="19">
        <v>0</v>
      </c>
      <c r="T94" s="19">
        <v>0</v>
      </c>
      <c r="U94" s="19">
        <v>0</v>
      </c>
      <c r="V94" s="19">
        <v>0</v>
      </c>
      <c r="W94" s="19">
        <v>1</v>
      </c>
      <c r="X94" s="19">
        <v>0</v>
      </c>
      <c r="Y94" s="19">
        <v>0</v>
      </c>
      <c r="Z94" s="19">
        <v>0</v>
      </c>
      <c r="AA94" s="19">
        <v>1</v>
      </c>
      <c r="AB94" s="19">
        <v>0</v>
      </c>
      <c r="AC94" s="19">
        <v>1</v>
      </c>
      <c r="AD94" s="19">
        <v>1</v>
      </c>
      <c r="AE94" s="19">
        <v>0</v>
      </c>
      <c r="AF94" s="19">
        <v>0</v>
      </c>
      <c r="AG94" s="19">
        <v>0</v>
      </c>
      <c r="AH94" s="19">
        <v>0</v>
      </c>
      <c r="AI94" s="19">
        <v>0</v>
      </c>
      <c r="MF94" s="19" t="s">
        <v>856</v>
      </c>
      <c r="MH94" s="19">
        <v>200</v>
      </c>
      <c r="MI94" s="19">
        <v>200</v>
      </c>
      <c r="MK94" s="19">
        <v>200</v>
      </c>
      <c r="ML94" s="19">
        <v>0</v>
      </c>
      <c r="MM94" s="19">
        <v>0</v>
      </c>
      <c r="MO94" s="19" t="s">
        <v>858</v>
      </c>
      <c r="MR94" s="19" t="s">
        <v>860</v>
      </c>
      <c r="MS94" s="19" t="s">
        <v>867</v>
      </c>
      <c r="MT94" s="19">
        <v>0</v>
      </c>
      <c r="MU94" s="19">
        <v>1</v>
      </c>
      <c r="MV94" s="19">
        <v>0</v>
      </c>
      <c r="MW94" s="19">
        <v>0</v>
      </c>
      <c r="MX94" s="19">
        <v>0</v>
      </c>
      <c r="MY94" s="19">
        <v>0</v>
      </c>
      <c r="MZ94" s="19">
        <v>0</v>
      </c>
      <c r="NA94" s="19">
        <v>0</v>
      </c>
      <c r="NB94" s="19">
        <v>0</v>
      </c>
      <c r="NC94" s="19">
        <v>0</v>
      </c>
      <c r="ND94" s="19">
        <v>0</v>
      </c>
      <c r="NE94" s="19">
        <v>0</v>
      </c>
      <c r="NF94" s="19">
        <v>0</v>
      </c>
      <c r="NG94" s="19">
        <v>0</v>
      </c>
      <c r="NH94" s="19">
        <v>0</v>
      </c>
      <c r="QZ94" s="19" t="s">
        <v>860</v>
      </c>
      <c r="RB94" s="19">
        <v>1250</v>
      </c>
      <c r="RC94" s="19">
        <v>1250</v>
      </c>
      <c r="RE94" s="19">
        <v>1300</v>
      </c>
      <c r="RF94" s="19">
        <v>-3.8461538461538458</v>
      </c>
      <c r="RG94" s="19">
        <v>-50</v>
      </c>
      <c r="RI94" s="19" t="s">
        <v>858</v>
      </c>
      <c r="RL94" s="19" t="s">
        <v>859</v>
      </c>
      <c r="TJ94" s="19" t="s">
        <v>856</v>
      </c>
      <c r="TL94" s="19">
        <v>100</v>
      </c>
      <c r="TM94" s="19">
        <v>100</v>
      </c>
      <c r="TO94" s="19">
        <v>100</v>
      </c>
      <c r="TP94" s="19">
        <v>0</v>
      </c>
      <c r="TQ94" s="19">
        <v>0</v>
      </c>
      <c r="TS94" s="19" t="s">
        <v>858</v>
      </c>
      <c r="TV94" s="19" t="s">
        <v>859</v>
      </c>
      <c r="UO94" s="19" t="s">
        <v>860</v>
      </c>
      <c r="UQ94" s="19">
        <v>250</v>
      </c>
      <c r="UR94" s="19">
        <v>250</v>
      </c>
      <c r="UT94" s="19">
        <v>250</v>
      </c>
      <c r="UU94" s="19">
        <v>0</v>
      </c>
      <c r="UV94" s="19">
        <v>0</v>
      </c>
      <c r="UX94" s="19" t="s">
        <v>858</v>
      </c>
      <c r="VA94" s="19" t="s">
        <v>860</v>
      </c>
      <c r="VB94" s="19" t="s">
        <v>1104</v>
      </c>
      <c r="VC94" s="19">
        <v>0</v>
      </c>
      <c r="VD94" s="19">
        <v>0</v>
      </c>
      <c r="VE94" s="19">
        <v>0</v>
      </c>
      <c r="VF94" s="19">
        <v>0</v>
      </c>
      <c r="VG94" s="19">
        <v>0</v>
      </c>
      <c r="VH94" s="19">
        <v>0</v>
      </c>
      <c r="VI94" s="19">
        <v>0</v>
      </c>
      <c r="VJ94" s="19">
        <v>1</v>
      </c>
      <c r="VK94" s="19">
        <v>0</v>
      </c>
      <c r="VL94" s="19">
        <v>0</v>
      </c>
      <c r="VM94" s="19">
        <v>1</v>
      </c>
      <c r="VN94" s="19">
        <v>0</v>
      </c>
      <c r="VO94" s="19">
        <v>0</v>
      </c>
      <c r="VP94" s="19">
        <v>0</v>
      </c>
      <c r="VQ94" s="19">
        <v>0</v>
      </c>
      <c r="AAT94" s="37"/>
      <c r="AAV94" s="19" t="s">
        <v>860</v>
      </c>
      <c r="AAW94" s="19" t="s">
        <v>905</v>
      </c>
      <c r="AAX94" s="19">
        <v>0</v>
      </c>
      <c r="AAY94" s="19">
        <v>1</v>
      </c>
      <c r="AAZ94" s="19">
        <v>0</v>
      </c>
      <c r="ABA94" s="19">
        <v>0</v>
      </c>
      <c r="ABB94" s="19">
        <v>0</v>
      </c>
      <c r="ABC94" s="19">
        <v>0</v>
      </c>
      <c r="ABE94" s="19" t="s">
        <v>859</v>
      </c>
      <c r="ABO94" s="19" t="s">
        <v>860</v>
      </c>
      <c r="ABP94" s="19" t="s">
        <v>877</v>
      </c>
      <c r="ABQ94" s="19">
        <v>0</v>
      </c>
      <c r="ABR94" s="19">
        <v>0</v>
      </c>
      <c r="ABS94" s="19">
        <v>0</v>
      </c>
      <c r="ABT94" s="19">
        <v>0</v>
      </c>
      <c r="ABU94" s="19">
        <v>0</v>
      </c>
      <c r="ABV94" s="19">
        <v>0</v>
      </c>
      <c r="ABW94" s="19">
        <v>0</v>
      </c>
      <c r="ABX94" s="19">
        <v>1</v>
      </c>
      <c r="ABY94" s="19">
        <v>0</v>
      </c>
      <c r="ABZ94" s="19" t="s">
        <v>1105</v>
      </c>
      <c r="ACA94" s="19" t="s">
        <v>859</v>
      </c>
      <c r="ACM94" s="19" t="s">
        <v>1106</v>
      </c>
      <c r="ACN94" s="19">
        <v>481669197</v>
      </c>
      <c r="ACO94" s="19">
        <v>45189.440092592587</v>
      </c>
      <c r="ACR94" s="19" t="s">
        <v>863</v>
      </c>
      <c r="ACT94" s="19" t="s">
        <v>864</v>
      </c>
      <c r="ACV94" s="19">
        <v>93</v>
      </c>
    </row>
    <row r="95" spans="1:776" x14ac:dyDescent="0.3">
      <c r="A95" s="19" t="s">
        <v>1107</v>
      </c>
      <c r="B95" s="37">
        <v>45188.527595752312</v>
      </c>
      <c r="C95" s="37">
        <v>45188.53238420139</v>
      </c>
      <c r="D95" s="37">
        <v>45188</v>
      </c>
      <c r="E95" s="19" t="s">
        <v>1024</v>
      </c>
      <c r="F95" s="19">
        <v>45188</v>
      </c>
      <c r="G95" s="19" t="s">
        <v>972</v>
      </c>
      <c r="H95" s="19" t="s">
        <v>973</v>
      </c>
      <c r="I95" s="19" t="s">
        <v>973</v>
      </c>
      <c r="J95" s="19" t="s">
        <v>973</v>
      </c>
      <c r="K95" s="19" t="s">
        <v>854</v>
      </c>
      <c r="L95" s="19" t="s">
        <v>1108</v>
      </c>
      <c r="M95" s="19">
        <v>0</v>
      </c>
      <c r="N95" s="19">
        <v>1</v>
      </c>
      <c r="O95" s="19">
        <v>0</v>
      </c>
      <c r="P95" s="19">
        <v>0</v>
      </c>
      <c r="Q95" s="19">
        <v>0</v>
      </c>
      <c r="R95" s="19">
        <v>0</v>
      </c>
      <c r="S95" s="19">
        <v>0</v>
      </c>
      <c r="T95" s="19">
        <v>1</v>
      </c>
      <c r="U95" s="19">
        <v>0</v>
      </c>
      <c r="V95" s="19">
        <v>0</v>
      </c>
      <c r="W95" s="19">
        <v>0</v>
      </c>
      <c r="X95" s="19">
        <v>0</v>
      </c>
      <c r="Y95" s="19">
        <v>0</v>
      </c>
      <c r="Z95" s="19">
        <v>0</v>
      </c>
      <c r="AA95" s="19">
        <v>0</v>
      </c>
      <c r="AB95" s="19">
        <v>0</v>
      </c>
      <c r="AC95" s="19">
        <v>0</v>
      </c>
      <c r="AD95" s="19">
        <v>0</v>
      </c>
      <c r="AE95" s="19">
        <v>0</v>
      </c>
      <c r="AF95" s="19">
        <v>1</v>
      </c>
      <c r="AG95" s="19">
        <v>0</v>
      </c>
      <c r="AH95" s="19">
        <v>0</v>
      </c>
      <c r="AI95" s="19">
        <v>0</v>
      </c>
      <c r="BO95" s="19" t="s">
        <v>860</v>
      </c>
      <c r="BQ95" s="19">
        <v>1500</v>
      </c>
      <c r="BR95" s="19">
        <v>1500</v>
      </c>
      <c r="BT95" s="19">
        <v>1500</v>
      </c>
      <c r="BU95" s="19">
        <v>0</v>
      </c>
      <c r="BV95" s="19">
        <v>0</v>
      </c>
      <c r="BX95" s="19" t="s">
        <v>897</v>
      </c>
      <c r="BY95" s="19" t="s">
        <v>898</v>
      </c>
      <c r="CA95" s="19" t="s">
        <v>859</v>
      </c>
      <c r="IQ95" s="19" t="s">
        <v>860</v>
      </c>
      <c r="IS95" s="19">
        <v>7000</v>
      </c>
      <c r="IT95" s="19">
        <v>7000</v>
      </c>
      <c r="IV95" s="19">
        <v>7500</v>
      </c>
      <c r="IW95" s="19">
        <v>-6.666666666666667</v>
      </c>
      <c r="IX95" s="19">
        <v>-500</v>
      </c>
      <c r="IZ95" s="19" t="s">
        <v>897</v>
      </c>
      <c r="JA95" s="19" t="s">
        <v>898</v>
      </c>
      <c r="JC95" s="19" t="s">
        <v>859</v>
      </c>
      <c r="WY95" s="19" t="s">
        <v>860</v>
      </c>
      <c r="XA95" s="19">
        <v>2500</v>
      </c>
      <c r="XB95" s="19">
        <v>2500</v>
      </c>
      <c r="XD95" s="19">
        <v>2500</v>
      </c>
      <c r="XE95" s="19">
        <v>0</v>
      </c>
      <c r="XF95" s="19">
        <v>0</v>
      </c>
      <c r="XH95" s="19" t="s">
        <v>897</v>
      </c>
      <c r="XI95" s="19" t="s">
        <v>898</v>
      </c>
      <c r="XK95" s="19" t="s">
        <v>859</v>
      </c>
      <c r="AAT95" s="37"/>
      <c r="AAV95" s="19" t="s">
        <v>860</v>
      </c>
      <c r="AAW95" s="19" t="s">
        <v>905</v>
      </c>
      <c r="AAX95" s="19">
        <v>0</v>
      </c>
      <c r="AAY95" s="19">
        <v>1</v>
      </c>
      <c r="AAZ95" s="19">
        <v>0</v>
      </c>
      <c r="ABA95" s="19">
        <v>0</v>
      </c>
      <c r="ABB95" s="19">
        <v>0</v>
      </c>
      <c r="ABC95" s="19">
        <v>0</v>
      </c>
      <c r="ABE95" s="19" t="s">
        <v>860</v>
      </c>
      <c r="ABF95" s="19" t="s">
        <v>1109</v>
      </c>
      <c r="ABG95" s="19">
        <v>1</v>
      </c>
      <c r="ABH95" s="19">
        <v>1</v>
      </c>
      <c r="ABI95" s="19">
        <v>0</v>
      </c>
      <c r="ABJ95" s="19">
        <v>0</v>
      </c>
      <c r="ABK95" s="19">
        <v>0</v>
      </c>
      <c r="ABL95" s="19">
        <v>0</v>
      </c>
      <c r="ABM95" s="19">
        <v>0</v>
      </c>
      <c r="ABO95" s="19" t="s">
        <v>860</v>
      </c>
      <c r="ABP95" s="19" t="s">
        <v>1110</v>
      </c>
      <c r="ABQ95" s="19">
        <v>0</v>
      </c>
      <c r="ABR95" s="19">
        <v>0</v>
      </c>
      <c r="ABS95" s="19">
        <v>0</v>
      </c>
      <c r="ABT95" s="19">
        <v>0</v>
      </c>
      <c r="ABU95" s="19">
        <v>1</v>
      </c>
      <c r="ABV95" s="19">
        <v>0</v>
      </c>
      <c r="ABW95" s="19">
        <v>0</v>
      </c>
      <c r="ABX95" s="19">
        <v>0</v>
      </c>
      <c r="ABY95" s="19">
        <v>0</v>
      </c>
      <c r="ACA95" s="19" t="s">
        <v>860</v>
      </c>
      <c r="ACB95" s="19" t="s">
        <v>1111</v>
      </c>
      <c r="ACC95" s="19">
        <v>0</v>
      </c>
      <c r="ACD95" s="19">
        <v>0</v>
      </c>
      <c r="ACE95" s="19">
        <v>0</v>
      </c>
      <c r="ACF95" s="19">
        <v>1</v>
      </c>
      <c r="ACG95" s="19">
        <v>1</v>
      </c>
      <c r="ACH95" s="19">
        <v>0</v>
      </c>
      <c r="ACI95" s="19">
        <v>0</v>
      </c>
      <c r="ACJ95" s="19">
        <v>0</v>
      </c>
      <c r="ACK95" s="19">
        <v>0</v>
      </c>
      <c r="ACM95" s="19" t="s">
        <v>1112</v>
      </c>
      <c r="ACN95" s="19">
        <v>481669213</v>
      </c>
      <c r="ACO95" s="19">
        <v>45189.440115740741</v>
      </c>
      <c r="ACR95" s="19" t="s">
        <v>863</v>
      </c>
      <c r="ACT95" s="19" t="s">
        <v>864</v>
      </c>
      <c r="ACV95" s="19">
        <v>94</v>
      </c>
    </row>
    <row r="96" spans="1:776" x14ac:dyDescent="0.3">
      <c r="A96" s="19" t="s">
        <v>1113</v>
      </c>
      <c r="B96" s="37">
        <v>45188.543519398147</v>
      </c>
      <c r="C96" s="37">
        <v>45188.545229305557</v>
      </c>
      <c r="D96" s="37">
        <v>45188</v>
      </c>
      <c r="E96" s="19" t="s">
        <v>1024</v>
      </c>
      <c r="F96" s="19">
        <v>45188</v>
      </c>
      <c r="G96" s="19" t="s">
        <v>972</v>
      </c>
      <c r="H96" s="19" t="s">
        <v>973</v>
      </c>
      <c r="I96" s="19" t="s">
        <v>973</v>
      </c>
      <c r="J96" s="19" t="s">
        <v>973</v>
      </c>
      <c r="K96" s="19" t="s">
        <v>891</v>
      </c>
      <c r="L96" s="19" t="s">
        <v>1018</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19">
        <v>0</v>
      </c>
      <c r="AI96" s="19">
        <v>1</v>
      </c>
      <c r="AAL96" s="19" t="s">
        <v>860</v>
      </c>
      <c r="AAN96" s="19" t="s">
        <v>859</v>
      </c>
      <c r="AAO96" s="19">
        <v>10</v>
      </c>
      <c r="AAP96" s="19">
        <v>10</v>
      </c>
      <c r="AAT96" s="37"/>
      <c r="AAV96" s="19" t="s">
        <v>859</v>
      </c>
      <c r="ABE96" s="19" t="s">
        <v>859</v>
      </c>
      <c r="ABO96" s="19" t="s">
        <v>859</v>
      </c>
      <c r="ACA96" s="19" t="s">
        <v>859</v>
      </c>
      <c r="ACM96" s="19" t="s">
        <v>1041</v>
      </c>
      <c r="ACN96" s="19">
        <v>481669233</v>
      </c>
      <c r="ACO96" s="19">
        <v>45189.440127314811</v>
      </c>
      <c r="ACR96" s="19" t="s">
        <v>863</v>
      </c>
      <c r="ACT96" s="19" t="s">
        <v>864</v>
      </c>
      <c r="ACV96" s="19">
        <v>95</v>
      </c>
    </row>
    <row r="97" spans="1:776" x14ac:dyDescent="0.3">
      <c r="A97" s="19" t="s">
        <v>1114</v>
      </c>
      <c r="B97" s="37">
        <v>45188.545845081018</v>
      </c>
      <c r="C97" s="37">
        <v>45188.549486099539</v>
      </c>
      <c r="D97" s="37">
        <v>45188</v>
      </c>
      <c r="E97" s="19" t="s">
        <v>1024</v>
      </c>
      <c r="F97" s="19">
        <v>45188</v>
      </c>
      <c r="G97" s="19" t="s">
        <v>972</v>
      </c>
      <c r="H97" s="19" t="s">
        <v>973</v>
      </c>
      <c r="I97" s="19" t="s">
        <v>973</v>
      </c>
      <c r="J97" s="19" t="s">
        <v>973</v>
      </c>
      <c r="K97" s="19" t="s">
        <v>854</v>
      </c>
      <c r="L97" s="19" t="s">
        <v>1115</v>
      </c>
      <c r="M97" s="19">
        <v>0</v>
      </c>
      <c r="N97" s="19">
        <v>1</v>
      </c>
      <c r="O97" s="19">
        <v>0</v>
      </c>
      <c r="P97" s="19">
        <v>0</v>
      </c>
      <c r="Q97" s="19">
        <v>0</v>
      </c>
      <c r="R97" s="19">
        <v>0</v>
      </c>
      <c r="S97" s="19">
        <v>0</v>
      </c>
      <c r="T97" s="19">
        <v>1</v>
      </c>
      <c r="U97" s="19">
        <v>0</v>
      </c>
      <c r="V97" s="19">
        <v>0</v>
      </c>
      <c r="W97" s="19">
        <v>0</v>
      </c>
      <c r="X97" s="19">
        <v>0</v>
      </c>
      <c r="Y97" s="19">
        <v>0</v>
      </c>
      <c r="Z97" s="19">
        <v>0</v>
      </c>
      <c r="AA97" s="19">
        <v>0</v>
      </c>
      <c r="AB97" s="19">
        <v>0</v>
      </c>
      <c r="AC97" s="19">
        <v>0</v>
      </c>
      <c r="AD97" s="19">
        <v>0</v>
      </c>
      <c r="AE97" s="19">
        <v>1</v>
      </c>
      <c r="AF97" s="19">
        <v>0</v>
      </c>
      <c r="AG97" s="19">
        <v>0</v>
      </c>
      <c r="AH97" s="19">
        <v>0</v>
      </c>
      <c r="AI97" s="19">
        <v>0</v>
      </c>
      <c r="BO97" s="19" t="s">
        <v>860</v>
      </c>
      <c r="BQ97" s="19">
        <v>1500</v>
      </c>
      <c r="BR97" s="19">
        <v>1500</v>
      </c>
      <c r="BT97" s="19">
        <v>1500</v>
      </c>
      <c r="BU97" s="19">
        <v>0</v>
      </c>
      <c r="BV97" s="19">
        <v>0</v>
      </c>
      <c r="BX97" s="19" t="s">
        <v>858</v>
      </c>
      <c r="CA97" s="19" t="s">
        <v>859</v>
      </c>
      <c r="IQ97" s="19" t="s">
        <v>860</v>
      </c>
      <c r="IS97" s="19">
        <v>7000</v>
      </c>
      <c r="IT97" s="19">
        <v>7000</v>
      </c>
      <c r="IV97" s="19">
        <v>7500</v>
      </c>
      <c r="IW97" s="19">
        <v>-6.666666666666667</v>
      </c>
      <c r="IX97" s="19">
        <v>-500</v>
      </c>
      <c r="IZ97" s="19" t="s">
        <v>858</v>
      </c>
      <c r="JC97" s="19" t="s">
        <v>859</v>
      </c>
      <c r="VT97" s="19" t="s">
        <v>860</v>
      </c>
      <c r="VV97" s="19">
        <v>1000</v>
      </c>
      <c r="VW97" s="19">
        <v>1000</v>
      </c>
      <c r="VY97" s="19">
        <v>1000</v>
      </c>
      <c r="VZ97" s="19">
        <v>0</v>
      </c>
      <c r="WA97" s="19">
        <v>0</v>
      </c>
      <c r="WC97" s="19" t="s">
        <v>858</v>
      </c>
      <c r="WF97" s="19" t="s">
        <v>859</v>
      </c>
      <c r="AAT97" s="37"/>
      <c r="AAV97" s="19" t="s">
        <v>859</v>
      </c>
      <c r="ABE97" s="19" t="s">
        <v>859</v>
      </c>
      <c r="ABO97" s="19" t="s">
        <v>859</v>
      </c>
      <c r="ACA97" s="19" t="s">
        <v>859</v>
      </c>
      <c r="ACM97" s="19" t="s">
        <v>1041</v>
      </c>
      <c r="ACN97" s="19">
        <v>481669258</v>
      </c>
      <c r="ACO97" s="19">
        <v>45189.440150462957</v>
      </c>
      <c r="ACR97" s="19" t="s">
        <v>863</v>
      </c>
      <c r="ACT97" s="19" t="s">
        <v>864</v>
      </c>
      <c r="ACV97" s="19">
        <v>96</v>
      </c>
    </row>
    <row r="98" spans="1:776" x14ac:dyDescent="0.3">
      <c r="A98" s="19" t="s">
        <v>1116</v>
      </c>
      <c r="B98" s="37">
        <v>45188.586383159723</v>
      </c>
      <c r="C98" s="37">
        <v>45188.58825439815</v>
      </c>
      <c r="D98" s="37">
        <v>45188</v>
      </c>
      <c r="E98" s="19" t="s">
        <v>1024</v>
      </c>
      <c r="F98" s="19">
        <v>45188</v>
      </c>
      <c r="G98" s="19" t="s">
        <v>972</v>
      </c>
      <c r="H98" s="19" t="s">
        <v>973</v>
      </c>
      <c r="I98" s="19" t="s">
        <v>973</v>
      </c>
      <c r="J98" s="19" t="s">
        <v>973</v>
      </c>
      <c r="K98" s="19" t="s">
        <v>854</v>
      </c>
      <c r="L98" s="19" t="s">
        <v>884</v>
      </c>
      <c r="M98" s="19">
        <v>0</v>
      </c>
      <c r="N98" s="19">
        <v>0</v>
      </c>
      <c r="O98" s="19">
        <v>0</v>
      </c>
      <c r="P98" s="19">
        <v>0</v>
      </c>
      <c r="Q98" s="19">
        <v>0</v>
      </c>
      <c r="R98" s="19">
        <v>0</v>
      </c>
      <c r="S98" s="19">
        <v>0</v>
      </c>
      <c r="T98" s="19">
        <v>0</v>
      </c>
      <c r="U98" s="19">
        <v>0</v>
      </c>
      <c r="V98" s="19">
        <v>0</v>
      </c>
      <c r="W98" s="19">
        <v>0</v>
      </c>
      <c r="X98" s="19">
        <v>0</v>
      </c>
      <c r="Y98" s="19">
        <v>0</v>
      </c>
      <c r="Z98" s="19">
        <v>0</v>
      </c>
      <c r="AA98" s="19">
        <v>0</v>
      </c>
      <c r="AB98" s="19">
        <v>1</v>
      </c>
      <c r="AC98" s="19">
        <v>0</v>
      </c>
      <c r="AD98" s="19">
        <v>0</v>
      </c>
      <c r="AE98" s="19">
        <v>0</v>
      </c>
      <c r="AF98" s="19">
        <v>0</v>
      </c>
      <c r="AG98" s="19">
        <v>0</v>
      </c>
      <c r="AH98" s="19">
        <v>0</v>
      </c>
      <c r="AI98" s="19">
        <v>0</v>
      </c>
      <c r="PU98" s="19" t="s">
        <v>860</v>
      </c>
      <c r="PW98" s="19">
        <v>1000</v>
      </c>
      <c r="PX98" s="19">
        <v>1000</v>
      </c>
      <c r="PZ98" s="19">
        <v>1000</v>
      </c>
      <c r="QA98" s="19">
        <v>0</v>
      </c>
      <c r="QB98" s="19">
        <v>0</v>
      </c>
      <c r="QD98" s="19" t="s">
        <v>858</v>
      </c>
      <c r="QG98" s="19" t="s">
        <v>859</v>
      </c>
      <c r="AAT98" s="37"/>
      <c r="AAV98" s="19" t="s">
        <v>859</v>
      </c>
      <c r="ABE98" s="19" t="s">
        <v>859</v>
      </c>
      <c r="ABO98" s="19" t="s">
        <v>859</v>
      </c>
      <c r="ACA98" s="19" t="s">
        <v>859</v>
      </c>
      <c r="ACM98" s="19" t="s">
        <v>1041</v>
      </c>
      <c r="ACN98" s="19">
        <v>481669278</v>
      </c>
      <c r="ACO98" s="19">
        <v>45189.44017361111</v>
      </c>
      <c r="ACR98" s="19" t="s">
        <v>863</v>
      </c>
      <c r="ACT98" s="19" t="s">
        <v>864</v>
      </c>
      <c r="ACV98" s="19">
        <v>97</v>
      </c>
    </row>
    <row r="99" spans="1:776" x14ac:dyDescent="0.3">
      <c r="A99" s="19" t="s">
        <v>1117</v>
      </c>
      <c r="B99" s="37">
        <v>45188.591339155093</v>
      </c>
      <c r="C99" s="37">
        <v>45188.592904745368</v>
      </c>
      <c r="D99" s="37">
        <v>45188</v>
      </c>
      <c r="E99" s="19" t="s">
        <v>1024</v>
      </c>
      <c r="F99" s="19">
        <v>45188</v>
      </c>
      <c r="G99" s="19" t="s">
        <v>972</v>
      </c>
      <c r="H99" s="19" t="s">
        <v>973</v>
      </c>
      <c r="I99" s="19" t="s">
        <v>973</v>
      </c>
      <c r="J99" s="19" t="s">
        <v>973</v>
      </c>
      <c r="K99" s="19" t="s">
        <v>854</v>
      </c>
      <c r="L99" s="19" t="s">
        <v>1118</v>
      </c>
      <c r="M99" s="19">
        <v>0</v>
      </c>
      <c r="N99" s="19">
        <v>1</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19">
        <v>0</v>
      </c>
      <c r="AI99" s="19">
        <v>0</v>
      </c>
      <c r="BO99" s="19" t="s">
        <v>860</v>
      </c>
      <c r="BQ99" s="19">
        <v>1500</v>
      </c>
      <c r="BR99" s="19">
        <v>1500</v>
      </c>
      <c r="BT99" s="19">
        <v>1500</v>
      </c>
      <c r="BU99" s="19">
        <v>0</v>
      </c>
      <c r="BV99" s="19">
        <v>0</v>
      </c>
      <c r="BX99" s="19" t="s">
        <v>858</v>
      </c>
      <c r="CA99" s="19" t="s">
        <v>859</v>
      </c>
      <c r="AAT99" s="37"/>
      <c r="AAV99" s="19" t="s">
        <v>859</v>
      </c>
      <c r="ABE99" s="19" t="s">
        <v>859</v>
      </c>
      <c r="ABO99" s="19" t="s">
        <v>859</v>
      </c>
      <c r="ACA99" s="19" t="s">
        <v>859</v>
      </c>
      <c r="ACM99" s="19" t="s">
        <v>1106</v>
      </c>
      <c r="ACN99" s="19">
        <v>481669298</v>
      </c>
      <c r="ACO99" s="19">
        <v>45189.440185185187</v>
      </c>
      <c r="ACR99" s="19" t="s">
        <v>863</v>
      </c>
      <c r="ACT99" s="19" t="s">
        <v>864</v>
      </c>
      <c r="ACV99" s="19">
        <v>98</v>
      </c>
    </row>
    <row r="100" spans="1:776" x14ac:dyDescent="0.3">
      <c r="A100" s="19" t="s">
        <v>1119</v>
      </c>
      <c r="B100" s="37">
        <v>45188.623096736112</v>
      </c>
      <c r="C100" s="37">
        <v>45188.624787499997</v>
      </c>
      <c r="D100" s="37">
        <v>45188</v>
      </c>
      <c r="E100" s="19" t="s">
        <v>1024</v>
      </c>
      <c r="F100" s="19">
        <v>45188</v>
      </c>
      <c r="G100" s="19" t="s">
        <v>972</v>
      </c>
      <c r="H100" s="19" t="s">
        <v>973</v>
      </c>
      <c r="I100" s="19" t="s">
        <v>973</v>
      </c>
      <c r="J100" s="19" t="s">
        <v>973</v>
      </c>
      <c r="K100" s="19" t="s">
        <v>854</v>
      </c>
      <c r="L100" s="19" t="s">
        <v>884</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1</v>
      </c>
      <c r="AC100" s="19">
        <v>0</v>
      </c>
      <c r="AD100" s="19">
        <v>0</v>
      </c>
      <c r="AE100" s="19">
        <v>0</v>
      </c>
      <c r="AF100" s="19">
        <v>0</v>
      </c>
      <c r="AG100" s="19">
        <v>0</v>
      </c>
      <c r="AH100" s="19">
        <v>0</v>
      </c>
      <c r="AI100" s="19">
        <v>0</v>
      </c>
      <c r="PU100" s="19" t="s">
        <v>860</v>
      </c>
      <c r="PW100" s="19">
        <v>1000</v>
      </c>
      <c r="PX100" s="19">
        <v>1000</v>
      </c>
      <c r="PZ100" s="19">
        <v>1000</v>
      </c>
      <c r="QA100" s="19">
        <v>0</v>
      </c>
      <c r="QB100" s="19">
        <v>0</v>
      </c>
      <c r="QD100" s="19" t="s">
        <v>858</v>
      </c>
      <c r="QG100" s="19" t="s">
        <v>859</v>
      </c>
      <c r="AAT100" s="37"/>
      <c r="AAV100" s="19" t="s">
        <v>859</v>
      </c>
      <c r="ABE100" s="19" t="s">
        <v>859</v>
      </c>
      <c r="ABO100" s="19" t="s">
        <v>859</v>
      </c>
      <c r="ACA100" s="19" t="s">
        <v>859</v>
      </c>
      <c r="ACM100" s="19" t="s">
        <v>1041</v>
      </c>
      <c r="ACN100" s="19">
        <v>481669312</v>
      </c>
      <c r="ACO100" s="19">
        <v>45189.440208333333</v>
      </c>
      <c r="ACR100" s="19" t="s">
        <v>863</v>
      </c>
      <c r="ACT100" s="19" t="s">
        <v>864</v>
      </c>
      <c r="ACV100" s="19">
        <v>99</v>
      </c>
    </row>
    <row r="101" spans="1:776" x14ac:dyDescent="0.3">
      <c r="A101" s="19" t="s">
        <v>1120</v>
      </c>
      <c r="B101" s="37">
        <v>45189.563472002323</v>
      </c>
      <c r="C101" s="37">
        <v>45189.564805879629</v>
      </c>
      <c r="D101" s="37">
        <v>45189</v>
      </c>
      <c r="E101" s="19" t="s">
        <v>851</v>
      </c>
      <c r="F101" s="19">
        <v>45189</v>
      </c>
      <c r="G101" s="19" t="s">
        <v>852</v>
      </c>
      <c r="H101" s="19" t="s">
        <v>852</v>
      </c>
      <c r="I101" s="19" t="s">
        <v>890</v>
      </c>
      <c r="J101" s="19" t="s">
        <v>852</v>
      </c>
      <c r="K101" s="19" t="s">
        <v>854</v>
      </c>
      <c r="L101" s="19" t="s">
        <v>1118</v>
      </c>
      <c r="M101" s="19">
        <v>0</v>
      </c>
      <c r="N101" s="19">
        <v>1</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19">
        <v>0</v>
      </c>
      <c r="AI101" s="19">
        <v>0</v>
      </c>
      <c r="BO101" s="19" t="s">
        <v>860</v>
      </c>
      <c r="BQ101" s="19">
        <v>1500</v>
      </c>
      <c r="BR101" s="19">
        <v>1500</v>
      </c>
      <c r="BT101" s="19">
        <v>1500</v>
      </c>
      <c r="BU101" s="19">
        <v>0</v>
      </c>
      <c r="BV101" s="19">
        <v>0</v>
      </c>
      <c r="BX101" s="19" t="s">
        <v>858</v>
      </c>
      <c r="CA101" s="19" t="s">
        <v>859</v>
      </c>
      <c r="AAT101" s="37"/>
      <c r="AAV101" s="19" t="s">
        <v>859</v>
      </c>
      <c r="ABE101" s="19" t="s">
        <v>859</v>
      </c>
      <c r="ABO101" s="19" t="s">
        <v>859</v>
      </c>
      <c r="ACA101" s="19" t="s">
        <v>960</v>
      </c>
      <c r="ACM101" s="19" t="s">
        <v>862</v>
      </c>
      <c r="ACN101" s="19">
        <v>481798119</v>
      </c>
      <c r="ACO101" s="19">
        <v>45189.604155092587</v>
      </c>
      <c r="ACR101" s="19" t="s">
        <v>863</v>
      </c>
      <c r="ACT101" s="19" t="s">
        <v>864</v>
      </c>
      <c r="ACV101" s="19">
        <v>100</v>
      </c>
    </row>
    <row r="102" spans="1:776" x14ac:dyDescent="0.3">
      <c r="A102" s="19" t="s">
        <v>1121</v>
      </c>
      <c r="B102" s="37">
        <v>45189.564852523152</v>
      </c>
      <c r="C102" s="37">
        <v>45189.5665987963</v>
      </c>
      <c r="D102" s="37">
        <v>45189</v>
      </c>
      <c r="E102" s="19" t="s">
        <v>851</v>
      </c>
      <c r="F102" s="19">
        <v>45189</v>
      </c>
      <c r="G102" s="19" t="s">
        <v>852</v>
      </c>
      <c r="H102" s="19" t="s">
        <v>852</v>
      </c>
      <c r="I102" s="19" t="s">
        <v>890</v>
      </c>
      <c r="J102" s="19" t="s">
        <v>852</v>
      </c>
      <c r="K102" s="19" t="s">
        <v>854</v>
      </c>
      <c r="L102" s="19" t="s">
        <v>1122</v>
      </c>
      <c r="M102" s="19">
        <v>0</v>
      </c>
      <c r="N102" s="19">
        <v>0</v>
      </c>
      <c r="O102" s="19">
        <v>0</v>
      </c>
      <c r="P102" s="19">
        <v>0</v>
      </c>
      <c r="Q102" s="19">
        <v>0</v>
      </c>
      <c r="R102" s="19">
        <v>1</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19">
        <v>0</v>
      </c>
      <c r="AI102" s="19">
        <v>0</v>
      </c>
      <c r="GI102" s="19" t="s">
        <v>860</v>
      </c>
      <c r="GK102" s="19">
        <v>11000</v>
      </c>
      <c r="GL102" s="19">
        <v>12000</v>
      </c>
      <c r="GM102" s="19">
        <v>-8.3333333333333321</v>
      </c>
      <c r="GN102" s="19">
        <v>-1000</v>
      </c>
      <c r="GP102" s="19" t="s">
        <v>858</v>
      </c>
      <c r="GS102" s="19" t="s">
        <v>859</v>
      </c>
      <c r="AAT102" s="37"/>
      <c r="AAV102" s="19" t="s">
        <v>859</v>
      </c>
      <c r="ABE102" s="19" t="s">
        <v>859</v>
      </c>
      <c r="ABO102" s="19" t="s">
        <v>860</v>
      </c>
      <c r="ABP102" s="19" t="s">
        <v>861</v>
      </c>
      <c r="ABQ102" s="19">
        <v>1</v>
      </c>
      <c r="ABR102" s="19">
        <v>0</v>
      </c>
      <c r="ABS102" s="19">
        <v>0</v>
      </c>
      <c r="ABT102" s="19">
        <v>0</v>
      </c>
      <c r="ABU102" s="19">
        <v>0</v>
      </c>
      <c r="ABV102" s="19">
        <v>0</v>
      </c>
      <c r="ABW102" s="19">
        <v>0</v>
      </c>
      <c r="ABX102" s="19">
        <v>0</v>
      </c>
      <c r="ABY102" s="19">
        <v>0</v>
      </c>
      <c r="ACA102" s="19" t="s">
        <v>860</v>
      </c>
      <c r="ACM102" s="19" t="s">
        <v>862</v>
      </c>
      <c r="ACN102" s="19">
        <v>481798123</v>
      </c>
      <c r="ACO102" s="19">
        <v>45189.604166666672</v>
      </c>
      <c r="ACR102" s="19" t="s">
        <v>863</v>
      </c>
      <c r="ACT102" s="19" t="s">
        <v>864</v>
      </c>
      <c r="ACV102" s="19">
        <v>101</v>
      </c>
    </row>
    <row r="103" spans="1:776" x14ac:dyDescent="0.3">
      <c r="A103" s="19" t="s">
        <v>1123</v>
      </c>
      <c r="B103" s="37">
        <v>45189.566908136578</v>
      </c>
      <c r="C103" s="37">
        <v>45189.568620821759</v>
      </c>
      <c r="D103" s="37">
        <v>45189</v>
      </c>
      <c r="E103" s="19" t="s">
        <v>851</v>
      </c>
      <c r="F103" s="19">
        <v>45189</v>
      </c>
      <c r="G103" s="19" t="s">
        <v>852</v>
      </c>
      <c r="H103" s="19" t="s">
        <v>852</v>
      </c>
      <c r="I103" s="19" t="s">
        <v>890</v>
      </c>
      <c r="J103" s="19" t="s">
        <v>852</v>
      </c>
      <c r="K103" s="19" t="s">
        <v>854</v>
      </c>
      <c r="L103" s="19" t="s">
        <v>1124</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1</v>
      </c>
      <c r="AD103" s="19">
        <v>0</v>
      </c>
      <c r="AE103" s="19">
        <v>0</v>
      </c>
      <c r="AF103" s="19">
        <v>0</v>
      </c>
      <c r="AG103" s="19">
        <v>0</v>
      </c>
      <c r="AH103" s="19">
        <v>0</v>
      </c>
      <c r="AI103" s="19">
        <v>0</v>
      </c>
      <c r="QZ103" s="19" t="s">
        <v>860</v>
      </c>
      <c r="RB103" s="19">
        <v>1300</v>
      </c>
      <c r="RC103" s="19">
        <v>1300</v>
      </c>
      <c r="RE103" s="19">
        <v>1300</v>
      </c>
      <c r="RF103" s="19">
        <v>0</v>
      </c>
      <c r="RG103" s="19">
        <v>0</v>
      </c>
      <c r="RI103" s="19" t="s">
        <v>858</v>
      </c>
      <c r="RL103" s="19" t="s">
        <v>859</v>
      </c>
      <c r="AAT103" s="37"/>
      <c r="AAV103" s="19" t="s">
        <v>859</v>
      </c>
      <c r="ABE103" s="19" t="s">
        <v>860</v>
      </c>
      <c r="ABF103" s="19" t="s">
        <v>881</v>
      </c>
      <c r="ABG103" s="19">
        <v>0</v>
      </c>
      <c r="ABH103" s="19">
        <v>0</v>
      </c>
      <c r="ABI103" s="19">
        <v>0</v>
      </c>
      <c r="ABJ103" s="19">
        <v>0</v>
      </c>
      <c r="ABK103" s="19">
        <v>0</v>
      </c>
      <c r="ABL103" s="19">
        <v>0</v>
      </c>
      <c r="ABM103" s="19">
        <v>1</v>
      </c>
      <c r="ABO103" s="19" t="s">
        <v>860</v>
      </c>
      <c r="ABP103" s="19" t="s">
        <v>861</v>
      </c>
      <c r="ABQ103" s="19">
        <v>1</v>
      </c>
      <c r="ABR103" s="19">
        <v>0</v>
      </c>
      <c r="ABS103" s="19">
        <v>0</v>
      </c>
      <c r="ABT103" s="19">
        <v>0</v>
      </c>
      <c r="ABU103" s="19">
        <v>0</v>
      </c>
      <c r="ABV103" s="19">
        <v>0</v>
      </c>
      <c r="ABW103" s="19">
        <v>0</v>
      </c>
      <c r="ABX103" s="19">
        <v>0</v>
      </c>
      <c r="ABY103" s="19">
        <v>0</v>
      </c>
      <c r="ACA103" s="19" t="s">
        <v>859</v>
      </c>
      <c r="ACM103" s="19" t="s">
        <v>862</v>
      </c>
      <c r="ACN103" s="19">
        <v>481798126</v>
      </c>
      <c r="ACO103" s="19">
        <v>45189.604178240741</v>
      </c>
      <c r="ACR103" s="19" t="s">
        <v>863</v>
      </c>
      <c r="ACT103" s="19" t="s">
        <v>864</v>
      </c>
      <c r="ACV103" s="19">
        <v>102</v>
      </c>
    </row>
    <row r="104" spans="1:776" x14ac:dyDescent="0.3">
      <c r="A104" s="19" t="s">
        <v>1125</v>
      </c>
      <c r="B104" s="37">
        <v>45189.57588149306</v>
      </c>
      <c r="C104" s="37">
        <v>45189.580467037042</v>
      </c>
      <c r="D104" s="37">
        <v>45189</v>
      </c>
      <c r="E104" s="19" t="s">
        <v>851</v>
      </c>
      <c r="F104" s="19">
        <v>45189</v>
      </c>
      <c r="G104" s="19" t="s">
        <v>852</v>
      </c>
      <c r="H104" s="19" t="s">
        <v>852</v>
      </c>
      <c r="I104" s="19" t="s">
        <v>890</v>
      </c>
      <c r="J104" s="19" t="s">
        <v>852</v>
      </c>
      <c r="K104" s="19" t="s">
        <v>891</v>
      </c>
      <c r="L104" s="19" t="s">
        <v>1126</v>
      </c>
      <c r="M104" s="19">
        <v>0</v>
      </c>
      <c r="N104" s="19">
        <v>0</v>
      </c>
      <c r="O104" s="19">
        <v>1</v>
      </c>
      <c r="P104" s="19">
        <v>1</v>
      </c>
      <c r="Q104" s="19">
        <v>1</v>
      </c>
      <c r="R104" s="19">
        <v>1</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19">
        <v>0</v>
      </c>
      <c r="AI104" s="19">
        <v>0</v>
      </c>
      <c r="CT104" s="19" t="s">
        <v>860</v>
      </c>
      <c r="CV104" s="19">
        <v>2500</v>
      </c>
      <c r="CW104" s="19">
        <v>2500</v>
      </c>
      <c r="CY104" s="19">
        <v>3000</v>
      </c>
      <c r="CZ104" s="19">
        <v>-16.666666666666661</v>
      </c>
      <c r="DA104" s="19">
        <v>-500</v>
      </c>
      <c r="DB104" s="19" t="s">
        <v>1127</v>
      </c>
      <c r="DC104" s="19" t="s">
        <v>893</v>
      </c>
      <c r="DE104" s="19" t="s">
        <v>894</v>
      </c>
      <c r="DF104" s="19" t="s">
        <v>859</v>
      </c>
      <c r="DY104" s="19" t="s">
        <v>860</v>
      </c>
      <c r="EA104" s="19">
        <v>3000</v>
      </c>
      <c r="EB104" s="19">
        <v>3000</v>
      </c>
      <c r="ED104" s="19">
        <v>2500</v>
      </c>
      <c r="EE104" s="19">
        <v>20</v>
      </c>
      <c r="EF104" s="19">
        <v>500</v>
      </c>
      <c r="EG104" s="19" t="s">
        <v>876</v>
      </c>
      <c r="EH104" s="19" t="s">
        <v>893</v>
      </c>
      <c r="EJ104" s="19" t="s">
        <v>917</v>
      </c>
      <c r="EK104" s="19" t="s">
        <v>859</v>
      </c>
      <c r="FD104" s="19" t="s">
        <v>860</v>
      </c>
      <c r="FF104" s="19">
        <v>3000</v>
      </c>
      <c r="FG104" s="19">
        <v>3000</v>
      </c>
      <c r="FI104" s="19">
        <v>3000</v>
      </c>
      <c r="FJ104" s="19">
        <v>0</v>
      </c>
      <c r="FK104" s="19">
        <v>0</v>
      </c>
      <c r="FM104" s="19" t="s">
        <v>893</v>
      </c>
      <c r="FO104" s="19" t="s">
        <v>968</v>
      </c>
      <c r="FP104" s="19" t="s">
        <v>859</v>
      </c>
      <c r="GI104" s="19" t="s">
        <v>860</v>
      </c>
      <c r="GK104" s="19">
        <v>11000</v>
      </c>
      <c r="GL104" s="19">
        <v>12000</v>
      </c>
      <c r="GM104" s="19">
        <v>-8.3333333333333321</v>
      </c>
      <c r="GN104" s="19">
        <v>-1000</v>
      </c>
      <c r="GP104" s="19" t="s">
        <v>858</v>
      </c>
      <c r="GS104" s="19" t="s">
        <v>860</v>
      </c>
      <c r="GT104" s="19" t="s">
        <v>882</v>
      </c>
      <c r="GU104" s="19">
        <v>0</v>
      </c>
      <c r="GV104" s="19">
        <v>0</v>
      </c>
      <c r="GW104" s="19">
        <v>0</v>
      </c>
      <c r="GX104" s="19">
        <v>0</v>
      </c>
      <c r="GY104" s="19">
        <v>0</v>
      </c>
      <c r="GZ104" s="19">
        <v>0</v>
      </c>
      <c r="HA104" s="19">
        <v>0</v>
      </c>
      <c r="HB104" s="19">
        <v>1</v>
      </c>
      <c r="HC104" s="19">
        <v>0</v>
      </c>
      <c r="HD104" s="19">
        <v>0</v>
      </c>
      <c r="HE104" s="19">
        <v>0</v>
      </c>
      <c r="HF104" s="19">
        <v>0</v>
      </c>
      <c r="HG104" s="19">
        <v>0</v>
      </c>
      <c r="HH104" s="19">
        <v>0</v>
      </c>
      <c r="HI104" s="19">
        <v>0</v>
      </c>
      <c r="AAT104" s="37"/>
      <c r="AAV104" s="19" t="s">
        <v>860</v>
      </c>
      <c r="AAW104" s="19" t="s">
        <v>881</v>
      </c>
      <c r="AAX104" s="19">
        <v>0</v>
      </c>
      <c r="AAY104" s="19">
        <v>0</v>
      </c>
      <c r="AAZ104" s="19">
        <v>0</v>
      </c>
      <c r="ABA104" s="19">
        <v>0</v>
      </c>
      <c r="ABB104" s="19">
        <v>0</v>
      </c>
      <c r="ABC104" s="19">
        <v>1</v>
      </c>
      <c r="ABE104" s="19" t="s">
        <v>859</v>
      </c>
      <c r="ABO104" s="19" t="s">
        <v>860</v>
      </c>
      <c r="ABP104" s="19" t="s">
        <v>861</v>
      </c>
      <c r="ABQ104" s="19">
        <v>1</v>
      </c>
      <c r="ABR104" s="19">
        <v>0</v>
      </c>
      <c r="ABS104" s="19">
        <v>0</v>
      </c>
      <c r="ABT104" s="19">
        <v>0</v>
      </c>
      <c r="ABU104" s="19">
        <v>0</v>
      </c>
      <c r="ABV104" s="19">
        <v>0</v>
      </c>
      <c r="ABW104" s="19">
        <v>0</v>
      </c>
      <c r="ABX104" s="19">
        <v>0</v>
      </c>
      <c r="ABY104" s="19">
        <v>0</v>
      </c>
      <c r="ACA104" s="19" t="s">
        <v>960</v>
      </c>
      <c r="ACM104" s="19" t="s">
        <v>862</v>
      </c>
      <c r="ACN104" s="19">
        <v>481798132</v>
      </c>
      <c r="ACO104" s="19">
        <v>45189.604189814811</v>
      </c>
      <c r="ACR104" s="19" t="s">
        <v>863</v>
      </c>
      <c r="ACT104" s="19" t="s">
        <v>864</v>
      </c>
      <c r="ACV104" s="19">
        <v>103</v>
      </c>
    </row>
    <row r="105" spans="1:776" x14ac:dyDescent="0.3">
      <c r="A105" s="19" t="s">
        <v>1128</v>
      </c>
      <c r="B105" s="37">
        <v>45189.582011967592</v>
      </c>
      <c r="C105" s="37">
        <v>45189.593731527777</v>
      </c>
      <c r="D105" s="37">
        <v>45189</v>
      </c>
      <c r="E105" s="19" t="s">
        <v>851</v>
      </c>
      <c r="F105" s="19">
        <v>45189</v>
      </c>
      <c r="G105" s="19" t="s">
        <v>852</v>
      </c>
      <c r="H105" s="19" t="s">
        <v>852</v>
      </c>
      <c r="I105" s="19" t="s">
        <v>890</v>
      </c>
      <c r="J105" s="19" t="s">
        <v>852</v>
      </c>
      <c r="K105" s="19" t="s">
        <v>891</v>
      </c>
      <c r="L105" s="19" t="s">
        <v>1129</v>
      </c>
      <c r="M105" s="19">
        <v>0</v>
      </c>
      <c r="N105" s="19">
        <v>0</v>
      </c>
      <c r="O105" s="19">
        <v>0</v>
      </c>
      <c r="P105" s="19">
        <v>0</v>
      </c>
      <c r="Q105" s="19">
        <v>0</v>
      </c>
      <c r="R105" s="19">
        <v>0</v>
      </c>
      <c r="S105" s="19">
        <v>0</v>
      </c>
      <c r="T105" s="19">
        <v>0</v>
      </c>
      <c r="U105" s="19">
        <v>1</v>
      </c>
      <c r="V105" s="19">
        <v>1</v>
      </c>
      <c r="W105" s="19">
        <v>0</v>
      </c>
      <c r="X105" s="19">
        <v>1</v>
      </c>
      <c r="Y105" s="19">
        <v>1</v>
      </c>
      <c r="Z105" s="19">
        <v>0</v>
      </c>
      <c r="AA105" s="19">
        <v>0</v>
      </c>
      <c r="AB105" s="19">
        <v>0</v>
      </c>
      <c r="AC105" s="19">
        <v>0</v>
      </c>
      <c r="AD105" s="19">
        <v>0</v>
      </c>
      <c r="AE105" s="19">
        <v>0</v>
      </c>
      <c r="AF105" s="19">
        <v>0</v>
      </c>
      <c r="AG105" s="19">
        <v>0</v>
      </c>
      <c r="AH105" s="19">
        <v>0</v>
      </c>
      <c r="AI105" s="19">
        <v>0</v>
      </c>
      <c r="JV105" s="19" t="s">
        <v>856</v>
      </c>
      <c r="JX105" s="19">
        <v>500</v>
      </c>
      <c r="JY105" s="19">
        <v>500</v>
      </c>
      <c r="KA105" s="19">
        <v>250</v>
      </c>
      <c r="KB105" s="19">
        <v>100</v>
      </c>
      <c r="KC105" s="19">
        <v>250</v>
      </c>
      <c r="KD105" s="19" t="s">
        <v>862</v>
      </c>
      <c r="KE105" s="19" t="s">
        <v>895</v>
      </c>
      <c r="KH105" s="19" t="s">
        <v>860</v>
      </c>
      <c r="KI105" s="19" t="s">
        <v>1130</v>
      </c>
      <c r="KJ105" s="19">
        <v>1</v>
      </c>
      <c r="KK105" s="19">
        <v>1</v>
      </c>
      <c r="KL105" s="19">
        <v>0</v>
      </c>
      <c r="KM105" s="19">
        <v>0</v>
      </c>
      <c r="KN105" s="19">
        <v>0</v>
      </c>
      <c r="KO105" s="19">
        <v>1</v>
      </c>
      <c r="KP105" s="19">
        <v>0</v>
      </c>
      <c r="KQ105" s="19">
        <v>0</v>
      </c>
      <c r="KR105" s="19">
        <v>0</v>
      </c>
      <c r="KS105" s="19">
        <v>0</v>
      </c>
      <c r="KT105" s="19">
        <v>0</v>
      </c>
      <c r="KU105" s="19">
        <v>0</v>
      </c>
      <c r="KV105" s="19">
        <v>1</v>
      </c>
      <c r="KW105" s="19">
        <v>0</v>
      </c>
      <c r="KX105" s="19">
        <v>0</v>
      </c>
      <c r="LA105" s="19" t="s">
        <v>856</v>
      </c>
      <c r="LC105" s="19">
        <v>500</v>
      </c>
      <c r="LD105" s="19">
        <v>500</v>
      </c>
      <c r="LF105" s="19">
        <v>250</v>
      </c>
      <c r="LG105" s="19">
        <v>100</v>
      </c>
      <c r="LH105" s="19">
        <v>250</v>
      </c>
      <c r="LI105" s="19" t="s">
        <v>924</v>
      </c>
      <c r="LJ105" s="19" t="s">
        <v>895</v>
      </c>
      <c r="LM105" s="19" t="s">
        <v>860</v>
      </c>
      <c r="LN105" s="19" t="s">
        <v>1131</v>
      </c>
      <c r="LO105" s="19">
        <v>1</v>
      </c>
      <c r="LP105" s="19">
        <v>1</v>
      </c>
      <c r="LQ105" s="19">
        <v>0</v>
      </c>
      <c r="LR105" s="19">
        <v>0</v>
      </c>
      <c r="LS105" s="19">
        <v>0</v>
      </c>
      <c r="LT105" s="19">
        <v>0</v>
      </c>
      <c r="LU105" s="19">
        <v>0</v>
      </c>
      <c r="LV105" s="19">
        <v>0</v>
      </c>
      <c r="LW105" s="19">
        <v>0</v>
      </c>
      <c r="LX105" s="19">
        <v>0</v>
      </c>
      <c r="LY105" s="19">
        <v>0</v>
      </c>
      <c r="LZ105" s="19">
        <v>0</v>
      </c>
      <c r="MA105" s="19">
        <v>1</v>
      </c>
      <c r="MB105" s="19">
        <v>0</v>
      </c>
      <c r="MC105" s="19">
        <v>0</v>
      </c>
      <c r="NK105" s="19" t="s">
        <v>856</v>
      </c>
      <c r="NM105" s="19">
        <v>250</v>
      </c>
      <c r="NN105" s="19">
        <v>250</v>
      </c>
      <c r="NP105" s="19">
        <v>500</v>
      </c>
      <c r="NQ105" s="19">
        <v>-50</v>
      </c>
      <c r="NR105" s="19">
        <v>-250</v>
      </c>
      <c r="NS105" s="19" t="s">
        <v>869</v>
      </c>
      <c r="NT105" s="19" t="s">
        <v>895</v>
      </c>
      <c r="NW105" s="19" t="s">
        <v>860</v>
      </c>
      <c r="NX105" s="19" t="s">
        <v>1132</v>
      </c>
      <c r="NY105" s="19">
        <v>1</v>
      </c>
      <c r="NZ105" s="19">
        <v>1</v>
      </c>
      <c r="OA105" s="19">
        <v>0</v>
      </c>
      <c r="OB105" s="19">
        <v>0</v>
      </c>
      <c r="OC105" s="19">
        <v>0</v>
      </c>
      <c r="OD105" s="19">
        <v>1</v>
      </c>
      <c r="OE105" s="19">
        <v>0</v>
      </c>
      <c r="OF105" s="19">
        <v>1</v>
      </c>
      <c r="OG105" s="19">
        <v>0</v>
      </c>
      <c r="OH105" s="19">
        <v>0</v>
      </c>
      <c r="OI105" s="19">
        <v>0</v>
      </c>
      <c r="OJ105" s="19">
        <v>0</v>
      </c>
      <c r="OK105" s="19">
        <v>1</v>
      </c>
      <c r="OL105" s="19">
        <v>0</v>
      </c>
      <c r="OM105" s="19">
        <v>0</v>
      </c>
      <c r="OP105" s="19" t="s">
        <v>856</v>
      </c>
      <c r="OR105" s="19">
        <v>250</v>
      </c>
      <c r="OS105" s="19">
        <v>250</v>
      </c>
      <c r="OU105" s="19">
        <v>500</v>
      </c>
      <c r="OV105" s="19">
        <v>-50</v>
      </c>
      <c r="OW105" s="19">
        <v>-250</v>
      </c>
      <c r="OX105" s="19" t="s">
        <v>1133</v>
      </c>
      <c r="OY105" s="19" t="s">
        <v>895</v>
      </c>
      <c r="PB105" s="19" t="s">
        <v>860</v>
      </c>
      <c r="PC105" s="19" t="s">
        <v>881</v>
      </c>
      <c r="PD105" s="19">
        <v>0</v>
      </c>
      <c r="PE105" s="19">
        <v>0</v>
      </c>
      <c r="PF105" s="19">
        <v>0</v>
      </c>
      <c r="PG105" s="19">
        <v>0</v>
      </c>
      <c r="PH105" s="19">
        <v>0</v>
      </c>
      <c r="PI105" s="19">
        <v>0</v>
      </c>
      <c r="PJ105" s="19">
        <v>0</v>
      </c>
      <c r="PK105" s="19">
        <v>0</v>
      </c>
      <c r="PL105" s="19">
        <v>0</v>
      </c>
      <c r="PM105" s="19">
        <v>0</v>
      </c>
      <c r="PN105" s="19">
        <v>0</v>
      </c>
      <c r="PO105" s="19">
        <v>0</v>
      </c>
      <c r="PP105" s="19">
        <v>0</v>
      </c>
      <c r="PQ105" s="19">
        <v>0</v>
      </c>
      <c r="PR105" s="19">
        <v>1</v>
      </c>
      <c r="AAT105" s="37"/>
      <c r="AAV105" s="19" t="s">
        <v>859</v>
      </c>
      <c r="ABE105" s="19" t="s">
        <v>859</v>
      </c>
      <c r="ABO105" s="19" t="s">
        <v>860</v>
      </c>
      <c r="ABP105" s="19" t="s">
        <v>861</v>
      </c>
      <c r="ABQ105" s="19">
        <v>1</v>
      </c>
      <c r="ABR105" s="19">
        <v>0</v>
      </c>
      <c r="ABS105" s="19">
        <v>0</v>
      </c>
      <c r="ABT105" s="19">
        <v>0</v>
      </c>
      <c r="ABU105" s="19">
        <v>0</v>
      </c>
      <c r="ABV105" s="19">
        <v>0</v>
      </c>
      <c r="ABW105" s="19">
        <v>0</v>
      </c>
      <c r="ABX105" s="19">
        <v>0</v>
      </c>
      <c r="ABY105" s="19">
        <v>0</v>
      </c>
      <c r="ACA105" s="19" t="s">
        <v>960</v>
      </c>
      <c r="ACM105" s="19" t="s">
        <v>862</v>
      </c>
      <c r="ACN105" s="19">
        <v>481798137</v>
      </c>
      <c r="ACO105" s="19">
        <v>45189.604201388887</v>
      </c>
      <c r="ACR105" s="19" t="s">
        <v>863</v>
      </c>
      <c r="ACT105" s="19" t="s">
        <v>864</v>
      </c>
      <c r="ACV105" s="19">
        <v>104</v>
      </c>
    </row>
    <row r="106" spans="1:776" x14ac:dyDescent="0.3">
      <c r="A106" s="19" t="s">
        <v>1134</v>
      </c>
      <c r="B106" s="37">
        <v>45189.41660217593</v>
      </c>
      <c r="C106" s="37">
        <v>45189.419930856493</v>
      </c>
      <c r="D106" s="37">
        <v>45189</v>
      </c>
      <c r="E106" s="19" t="s">
        <v>889</v>
      </c>
      <c r="F106" s="19">
        <v>45189</v>
      </c>
      <c r="G106" s="19" t="s">
        <v>852</v>
      </c>
      <c r="H106" s="19" t="s">
        <v>852</v>
      </c>
      <c r="I106" s="19" t="s">
        <v>890</v>
      </c>
      <c r="J106" s="19" t="s">
        <v>852</v>
      </c>
      <c r="K106" s="19" t="s">
        <v>891</v>
      </c>
      <c r="L106" s="19" t="s">
        <v>1135</v>
      </c>
      <c r="M106" s="19">
        <v>0</v>
      </c>
      <c r="N106" s="19">
        <v>0</v>
      </c>
      <c r="O106" s="19">
        <v>0</v>
      </c>
      <c r="P106" s="19">
        <v>0</v>
      </c>
      <c r="Q106" s="19">
        <v>0</v>
      </c>
      <c r="R106" s="19">
        <v>0</v>
      </c>
      <c r="S106" s="19">
        <v>0</v>
      </c>
      <c r="T106" s="19">
        <v>0</v>
      </c>
      <c r="U106" s="19">
        <v>0</v>
      </c>
      <c r="V106" s="19">
        <v>0</v>
      </c>
      <c r="W106" s="19">
        <v>1</v>
      </c>
      <c r="X106" s="19">
        <v>0</v>
      </c>
      <c r="Y106" s="19">
        <v>0</v>
      </c>
      <c r="Z106" s="19">
        <v>1</v>
      </c>
      <c r="AA106" s="19">
        <v>1</v>
      </c>
      <c r="AB106" s="19">
        <v>0</v>
      </c>
      <c r="AC106" s="19">
        <v>1</v>
      </c>
      <c r="AD106" s="19">
        <v>1</v>
      </c>
      <c r="AE106" s="19">
        <v>0</v>
      </c>
      <c r="AF106" s="19">
        <v>0</v>
      </c>
      <c r="AG106" s="19">
        <v>0</v>
      </c>
      <c r="AH106" s="19">
        <v>0</v>
      </c>
      <c r="AI106" s="19">
        <v>0</v>
      </c>
      <c r="MF106" s="19" t="s">
        <v>856</v>
      </c>
      <c r="MH106" s="19">
        <v>250</v>
      </c>
      <c r="MI106" s="19">
        <v>250</v>
      </c>
      <c r="MK106" s="19">
        <v>250</v>
      </c>
      <c r="ML106" s="19">
        <v>0</v>
      </c>
      <c r="MM106" s="19">
        <v>0</v>
      </c>
      <c r="MO106" s="19" t="s">
        <v>893</v>
      </c>
      <c r="MQ106" s="19" t="s">
        <v>894</v>
      </c>
      <c r="MR106" s="19" t="s">
        <v>859</v>
      </c>
      <c r="QZ106" s="19" t="s">
        <v>860</v>
      </c>
      <c r="RB106" s="19">
        <v>1300</v>
      </c>
      <c r="RC106" s="19">
        <v>1300</v>
      </c>
      <c r="RE106" s="19">
        <v>1300</v>
      </c>
      <c r="RF106" s="19">
        <v>0</v>
      </c>
      <c r="RG106" s="19">
        <v>0</v>
      </c>
      <c r="RI106" s="19" t="s">
        <v>893</v>
      </c>
      <c r="RK106" s="19" t="s">
        <v>1136</v>
      </c>
      <c r="RL106" s="19" t="s">
        <v>859</v>
      </c>
      <c r="SM106" s="19" t="s">
        <v>1137</v>
      </c>
      <c r="SN106" s="19" t="s">
        <v>893</v>
      </c>
      <c r="SP106" s="19" t="s">
        <v>894</v>
      </c>
      <c r="SQ106" s="19" t="s">
        <v>859</v>
      </c>
      <c r="TJ106" s="19" t="s">
        <v>856</v>
      </c>
      <c r="TL106" s="19">
        <v>100</v>
      </c>
      <c r="TM106" s="19">
        <v>100</v>
      </c>
      <c r="TO106" s="19">
        <v>50</v>
      </c>
      <c r="TP106" s="19">
        <v>100</v>
      </c>
      <c r="TQ106" s="19">
        <v>50</v>
      </c>
      <c r="TR106" s="19" t="s">
        <v>1137</v>
      </c>
      <c r="TS106" s="19" t="s">
        <v>893</v>
      </c>
      <c r="TU106" s="19" t="s">
        <v>894</v>
      </c>
      <c r="TV106" s="19" t="s">
        <v>859</v>
      </c>
      <c r="UO106" s="19" t="s">
        <v>860</v>
      </c>
      <c r="UQ106" s="19">
        <v>200</v>
      </c>
      <c r="UR106" s="19">
        <v>200</v>
      </c>
      <c r="UT106" s="19">
        <v>250</v>
      </c>
      <c r="UU106" s="19">
        <v>-20</v>
      </c>
      <c r="UV106" s="19">
        <v>-50</v>
      </c>
      <c r="UW106" s="19" t="s">
        <v>1137</v>
      </c>
      <c r="UX106" s="19" t="s">
        <v>893</v>
      </c>
      <c r="UZ106" s="19" t="s">
        <v>894</v>
      </c>
      <c r="VA106" s="19" t="s">
        <v>859</v>
      </c>
      <c r="AAT106" s="37"/>
      <c r="AAV106" s="19" t="s">
        <v>859</v>
      </c>
      <c r="ABE106" s="19" t="s">
        <v>859</v>
      </c>
      <c r="ABO106" s="19" t="s">
        <v>860</v>
      </c>
      <c r="ABP106" s="19" t="s">
        <v>925</v>
      </c>
      <c r="ABQ106" s="19">
        <v>1</v>
      </c>
      <c r="ABR106" s="19">
        <v>0</v>
      </c>
      <c r="ABS106" s="19">
        <v>0</v>
      </c>
      <c r="ABT106" s="19">
        <v>0</v>
      </c>
      <c r="ABU106" s="19">
        <v>1</v>
      </c>
      <c r="ABV106" s="19">
        <v>0</v>
      </c>
      <c r="ABW106" s="19">
        <v>0</v>
      </c>
      <c r="ABX106" s="19">
        <v>0</v>
      </c>
      <c r="ABY106" s="19">
        <v>0</v>
      </c>
      <c r="ACA106" s="19" t="s">
        <v>860</v>
      </c>
      <c r="ACB106" s="19" t="s">
        <v>925</v>
      </c>
      <c r="ACC106" s="19">
        <v>1</v>
      </c>
      <c r="ACD106" s="19">
        <v>0</v>
      </c>
      <c r="ACE106" s="19">
        <v>0</v>
      </c>
      <c r="ACF106" s="19">
        <v>0</v>
      </c>
      <c r="ACG106" s="19">
        <v>1</v>
      </c>
      <c r="ACH106" s="19">
        <v>0</v>
      </c>
      <c r="ACI106" s="19">
        <v>0</v>
      </c>
      <c r="ACJ106" s="19">
        <v>0</v>
      </c>
      <c r="ACK106" s="19">
        <v>0</v>
      </c>
      <c r="ACM106" s="19" t="s">
        <v>896</v>
      </c>
      <c r="ACN106" s="19">
        <v>481798163</v>
      </c>
      <c r="ACO106" s="19">
        <v>45189.60423611111</v>
      </c>
      <c r="ACR106" s="19" t="s">
        <v>863</v>
      </c>
      <c r="ACT106" s="19" t="s">
        <v>864</v>
      </c>
      <c r="ACV106" s="19">
        <v>105</v>
      </c>
    </row>
    <row r="107" spans="1:776" x14ac:dyDescent="0.3">
      <c r="A107" s="19" t="s">
        <v>1138</v>
      </c>
      <c r="B107" s="37">
        <v>45189.436615358791</v>
      </c>
      <c r="C107" s="37">
        <v>45189.439848310183</v>
      </c>
      <c r="D107" s="37">
        <v>45189</v>
      </c>
      <c r="E107" s="19" t="s">
        <v>889</v>
      </c>
      <c r="F107" s="19">
        <v>45189</v>
      </c>
      <c r="G107" s="19" t="s">
        <v>852</v>
      </c>
      <c r="H107" s="19" t="s">
        <v>852</v>
      </c>
      <c r="I107" s="19" t="s">
        <v>890</v>
      </c>
      <c r="J107" s="19" t="s">
        <v>852</v>
      </c>
      <c r="K107" s="19" t="s">
        <v>891</v>
      </c>
      <c r="L107" s="19" t="s">
        <v>1061</v>
      </c>
      <c r="M107" s="19">
        <v>0</v>
      </c>
      <c r="N107" s="19">
        <v>0</v>
      </c>
      <c r="O107" s="19">
        <v>0</v>
      </c>
      <c r="P107" s="19">
        <v>0</v>
      </c>
      <c r="Q107" s="19">
        <v>0</v>
      </c>
      <c r="R107" s="19">
        <v>0</v>
      </c>
      <c r="S107" s="19">
        <v>0</v>
      </c>
      <c r="T107" s="19">
        <v>0</v>
      </c>
      <c r="U107" s="19">
        <v>1</v>
      </c>
      <c r="V107" s="19">
        <v>1</v>
      </c>
      <c r="W107" s="19">
        <v>0</v>
      </c>
      <c r="X107" s="19">
        <v>1</v>
      </c>
      <c r="Y107" s="19">
        <v>1</v>
      </c>
      <c r="Z107" s="19">
        <v>0</v>
      </c>
      <c r="AA107" s="19">
        <v>0</v>
      </c>
      <c r="AB107" s="19">
        <v>0</v>
      </c>
      <c r="AC107" s="19">
        <v>0</v>
      </c>
      <c r="AD107" s="19">
        <v>0</v>
      </c>
      <c r="AE107" s="19">
        <v>0</v>
      </c>
      <c r="AF107" s="19">
        <v>0</v>
      </c>
      <c r="AG107" s="19">
        <v>0</v>
      </c>
      <c r="AH107" s="19">
        <v>0</v>
      </c>
      <c r="AI107" s="19">
        <v>0</v>
      </c>
      <c r="JV107" s="19" t="s">
        <v>856</v>
      </c>
      <c r="JX107" s="19">
        <v>500</v>
      </c>
      <c r="JY107" s="19">
        <v>500</v>
      </c>
      <c r="KA107" s="19">
        <v>250</v>
      </c>
      <c r="KB107" s="19">
        <v>100</v>
      </c>
      <c r="KC107" s="19">
        <v>250</v>
      </c>
      <c r="KD107" s="19" t="s">
        <v>1139</v>
      </c>
      <c r="KE107" s="19" t="s">
        <v>881</v>
      </c>
      <c r="KH107" s="19" t="s">
        <v>860</v>
      </c>
      <c r="KI107" s="19" t="s">
        <v>885</v>
      </c>
      <c r="KJ107" s="19">
        <v>1</v>
      </c>
      <c r="KK107" s="19">
        <v>1</v>
      </c>
      <c r="KL107" s="19">
        <v>0</v>
      </c>
      <c r="KM107" s="19">
        <v>0</v>
      </c>
      <c r="KN107" s="19">
        <v>0</v>
      </c>
      <c r="KO107" s="19">
        <v>0</v>
      </c>
      <c r="KP107" s="19">
        <v>0</v>
      </c>
      <c r="KQ107" s="19">
        <v>0</v>
      </c>
      <c r="KR107" s="19">
        <v>0</v>
      </c>
      <c r="KS107" s="19">
        <v>0</v>
      </c>
      <c r="KT107" s="19">
        <v>0</v>
      </c>
      <c r="KU107" s="19">
        <v>0</v>
      </c>
      <c r="KV107" s="19">
        <v>0</v>
      </c>
      <c r="KW107" s="19">
        <v>0</v>
      </c>
      <c r="KX107" s="19">
        <v>0</v>
      </c>
      <c r="LA107" s="19" t="s">
        <v>856</v>
      </c>
      <c r="LC107" s="19">
        <v>250</v>
      </c>
      <c r="LD107" s="19">
        <v>250</v>
      </c>
      <c r="LF107" s="19">
        <v>250</v>
      </c>
      <c r="LG107" s="19">
        <v>0</v>
      </c>
      <c r="LH107" s="19">
        <v>0</v>
      </c>
      <c r="LJ107" s="19" t="s">
        <v>895</v>
      </c>
      <c r="LM107" s="19" t="s">
        <v>860</v>
      </c>
      <c r="LN107" s="19" t="s">
        <v>867</v>
      </c>
      <c r="LO107" s="19">
        <v>0</v>
      </c>
      <c r="LP107" s="19">
        <v>1</v>
      </c>
      <c r="LQ107" s="19">
        <v>0</v>
      </c>
      <c r="LR107" s="19">
        <v>0</v>
      </c>
      <c r="LS107" s="19">
        <v>0</v>
      </c>
      <c r="LT107" s="19">
        <v>0</v>
      </c>
      <c r="LU107" s="19">
        <v>0</v>
      </c>
      <c r="LV107" s="19">
        <v>0</v>
      </c>
      <c r="LW107" s="19">
        <v>0</v>
      </c>
      <c r="LX107" s="19">
        <v>0</v>
      </c>
      <c r="LY107" s="19">
        <v>0</v>
      </c>
      <c r="LZ107" s="19">
        <v>0</v>
      </c>
      <c r="MA107" s="19">
        <v>0</v>
      </c>
      <c r="MB107" s="19">
        <v>0</v>
      </c>
      <c r="MC107" s="19">
        <v>0</v>
      </c>
      <c r="NK107" s="19" t="s">
        <v>856</v>
      </c>
      <c r="NM107" s="19">
        <v>250</v>
      </c>
      <c r="NN107" s="19">
        <v>250</v>
      </c>
      <c r="NP107" s="19">
        <v>500</v>
      </c>
      <c r="NQ107" s="19">
        <v>-50</v>
      </c>
      <c r="NR107" s="19">
        <v>-250</v>
      </c>
      <c r="NS107" s="19" t="s">
        <v>1140</v>
      </c>
      <c r="NT107" s="19" t="s">
        <v>881</v>
      </c>
      <c r="NW107" s="19" t="s">
        <v>860</v>
      </c>
      <c r="NX107" s="19" t="s">
        <v>885</v>
      </c>
      <c r="NY107" s="19">
        <v>1</v>
      </c>
      <c r="NZ107" s="19">
        <v>1</v>
      </c>
      <c r="OA107" s="19">
        <v>0</v>
      </c>
      <c r="OB107" s="19">
        <v>0</v>
      </c>
      <c r="OC107" s="19">
        <v>0</v>
      </c>
      <c r="OD107" s="19">
        <v>0</v>
      </c>
      <c r="OE107" s="19">
        <v>0</v>
      </c>
      <c r="OF107" s="19">
        <v>0</v>
      </c>
      <c r="OG107" s="19">
        <v>0</v>
      </c>
      <c r="OH107" s="19">
        <v>0</v>
      </c>
      <c r="OI107" s="19">
        <v>0</v>
      </c>
      <c r="OJ107" s="19">
        <v>0</v>
      </c>
      <c r="OK107" s="19">
        <v>0</v>
      </c>
      <c r="OL107" s="19">
        <v>0</v>
      </c>
      <c r="OM107" s="19">
        <v>0</v>
      </c>
      <c r="OP107" s="19" t="s">
        <v>856</v>
      </c>
      <c r="OR107" s="19">
        <v>250</v>
      </c>
      <c r="OS107" s="19">
        <v>250</v>
      </c>
      <c r="OU107" s="19">
        <v>500</v>
      </c>
      <c r="OV107" s="19">
        <v>-50</v>
      </c>
      <c r="OW107" s="19">
        <v>-250</v>
      </c>
      <c r="OX107" s="19" t="s">
        <v>1140</v>
      </c>
      <c r="OY107" s="19" t="s">
        <v>881</v>
      </c>
      <c r="PB107" s="19" t="s">
        <v>860</v>
      </c>
      <c r="PC107" s="19" t="s">
        <v>916</v>
      </c>
      <c r="PD107" s="19">
        <v>1</v>
      </c>
      <c r="PE107" s="19">
        <v>1</v>
      </c>
      <c r="PF107" s="19">
        <v>0</v>
      </c>
      <c r="PG107" s="19">
        <v>0</v>
      </c>
      <c r="PH107" s="19">
        <v>0</v>
      </c>
      <c r="PI107" s="19">
        <v>0</v>
      </c>
      <c r="PJ107" s="19">
        <v>0</v>
      </c>
      <c r="PK107" s="19">
        <v>0</v>
      </c>
      <c r="PL107" s="19">
        <v>0</v>
      </c>
      <c r="PM107" s="19">
        <v>0</v>
      </c>
      <c r="PN107" s="19">
        <v>0</v>
      </c>
      <c r="PO107" s="19">
        <v>0</v>
      </c>
      <c r="PP107" s="19">
        <v>0</v>
      </c>
      <c r="PQ107" s="19">
        <v>0</v>
      </c>
      <c r="PR107" s="19">
        <v>0</v>
      </c>
      <c r="AAT107" s="37"/>
      <c r="AAV107" s="19" t="s">
        <v>860</v>
      </c>
      <c r="AAW107" s="19" t="s">
        <v>881</v>
      </c>
      <c r="AAX107" s="19">
        <v>0</v>
      </c>
      <c r="AAY107" s="19">
        <v>0</v>
      </c>
      <c r="AAZ107" s="19">
        <v>0</v>
      </c>
      <c r="ABA107" s="19">
        <v>0</v>
      </c>
      <c r="ABB107" s="19">
        <v>0</v>
      </c>
      <c r="ABC107" s="19">
        <v>1</v>
      </c>
      <c r="ABE107" s="19" t="s">
        <v>859</v>
      </c>
      <c r="ABO107" s="19" t="s">
        <v>860</v>
      </c>
      <c r="ABP107" s="19" t="s">
        <v>861</v>
      </c>
      <c r="ABQ107" s="19">
        <v>1</v>
      </c>
      <c r="ABR107" s="19">
        <v>0</v>
      </c>
      <c r="ABS107" s="19">
        <v>0</v>
      </c>
      <c r="ABT107" s="19">
        <v>0</v>
      </c>
      <c r="ABU107" s="19">
        <v>0</v>
      </c>
      <c r="ABV107" s="19">
        <v>0</v>
      </c>
      <c r="ABW107" s="19">
        <v>0</v>
      </c>
      <c r="ABX107" s="19">
        <v>0</v>
      </c>
      <c r="ABY107" s="19">
        <v>0</v>
      </c>
      <c r="ACA107" s="19" t="s">
        <v>860</v>
      </c>
      <c r="ACB107" s="19" t="s">
        <v>861</v>
      </c>
      <c r="ACC107" s="19">
        <v>1</v>
      </c>
      <c r="ACD107" s="19">
        <v>0</v>
      </c>
      <c r="ACE107" s="19">
        <v>0</v>
      </c>
      <c r="ACF107" s="19">
        <v>0</v>
      </c>
      <c r="ACG107" s="19">
        <v>0</v>
      </c>
      <c r="ACH107" s="19">
        <v>0</v>
      </c>
      <c r="ACI107" s="19">
        <v>0</v>
      </c>
      <c r="ACJ107" s="19">
        <v>0</v>
      </c>
      <c r="ACK107" s="19">
        <v>0</v>
      </c>
      <c r="ACM107" s="19" t="s">
        <v>896</v>
      </c>
      <c r="ACN107" s="19">
        <v>481798174</v>
      </c>
      <c r="ACO107" s="19">
        <v>45189.604247685187</v>
      </c>
      <c r="ACR107" s="19" t="s">
        <v>863</v>
      </c>
      <c r="ACT107" s="19" t="s">
        <v>864</v>
      </c>
      <c r="ACV107" s="19">
        <v>106</v>
      </c>
    </row>
    <row r="108" spans="1:776" x14ac:dyDescent="0.3">
      <c r="A108" s="19" t="s">
        <v>1141</v>
      </c>
      <c r="B108" s="37">
        <v>45189.446963125003</v>
      </c>
      <c r="C108" s="37">
        <v>45189.458494386578</v>
      </c>
      <c r="D108" s="37">
        <v>45189</v>
      </c>
      <c r="E108" s="19" t="s">
        <v>889</v>
      </c>
      <c r="F108" s="19">
        <v>45189</v>
      </c>
      <c r="G108" s="19" t="s">
        <v>852</v>
      </c>
      <c r="H108" s="19" t="s">
        <v>852</v>
      </c>
      <c r="I108" s="19" t="s">
        <v>890</v>
      </c>
      <c r="J108" s="19" t="s">
        <v>852</v>
      </c>
      <c r="K108" s="19" t="s">
        <v>891</v>
      </c>
      <c r="L108" s="19" t="s">
        <v>923</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19">
        <v>1</v>
      </c>
      <c r="AI108" s="19">
        <v>0</v>
      </c>
      <c r="ZG108" s="19" t="s">
        <v>860</v>
      </c>
      <c r="ZI108" s="19">
        <v>1300</v>
      </c>
      <c r="ZJ108" s="19">
        <v>1300</v>
      </c>
      <c r="ZL108" s="19">
        <v>1150</v>
      </c>
      <c r="ZM108" s="19">
        <v>13.04347826086957</v>
      </c>
      <c r="ZN108" s="19">
        <v>150</v>
      </c>
      <c r="ZO108" s="19" t="s">
        <v>896</v>
      </c>
      <c r="ZP108" s="19" t="s">
        <v>893</v>
      </c>
      <c r="ZR108" s="19" t="s">
        <v>894</v>
      </c>
      <c r="ZS108" s="19" t="s">
        <v>859</v>
      </c>
      <c r="AAT108" s="37"/>
      <c r="AAV108" s="19" t="s">
        <v>859</v>
      </c>
      <c r="ABE108" s="19" t="s">
        <v>859</v>
      </c>
      <c r="ABO108" s="19" t="s">
        <v>859</v>
      </c>
      <c r="ACA108" s="19" t="s">
        <v>960</v>
      </c>
      <c r="ACM108" s="19" t="s">
        <v>896</v>
      </c>
      <c r="ACN108" s="19">
        <v>481798180</v>
      </c>
      <c r="ACO108" s="19">
        <v>45189.604259259257</v>
      </c>
      <c r="ACR108" s="19" t="s">
        <v>863</v>
      </c>
      <c r="ACT108" s="19" t="s">
        <v>864</v>
      </c>
      <c r="ACV108" s="19">
        <v>107</v>
      </c>
    </row>
    <row r="109" spans="1:776" x14ac:dyDescent="0.3">
      <c r="A109" s="19" t="s">
        <v>1142</v>
      </c>
      <c r="B109" s="37">
        <v>45189.460910347218</v>
      </c>
      <c r="C109" s="37">
        <v>45189.462909293979</v>
      </c>
      <c r="D109" s="37">
        <v>45189</v>
      </c>
      <c r="E109" s="19" t="s">
        <v>889</v>
      </c>
      <c r="F109" s="19">
        <v>45189</v>
      </c>
      <c r="G109" s="19" t="s">
        <v>852</v>
      </c>
      <c r="H109" s="19" t="s">
        <v>852</v>
      </c>
      <c r="I109" s="19" t="s">
        <v>890</v>
      </c>
      <c r="J109" s="19" t="s">
        <v>852</v>
      </c>
      <c r="K109" s="19" t="s">
        <v>891</v>
      </c>
      <c r="L109" s="19" t="s">
        <v>1143</v>
      </c>
      <c r="M109" s="19">
        <v>0</v>
      </c>
      <c r="N109" s="19">
        <v>0</v>
      </c>
      <c r="O109" s="19">
        <v>0</v>
      </c>
      <c r="P109" s="19">
        <v>0</v>
      </c>
      <c r="Q109" s="19">
        <v>1</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19">
        <v>0</v>
      </c>
      <c r="AI109" s="19">
        <v>0</v>
      </c>
      <c r="FD109" s="19" t="s">
        <v>860</v>
      </c>
      <c r="FF109" s="19">
        <v>3500</v>
      </c>
      <c r="FG109" s="19">
        <v>3500</v>
      </c>
      <c r="FI109" s="19">
        <v>3000</v>
      </c>
      <c r="FJ109" s="19">
        <v>16.666666666666661</v>
      </c>
      <c r="FK109" s="19">
        <v>500</v>
      </c>
      <c r="FL109" s="19" t="s">
        <v>1140</v>
      </c>
      <c r="FM109" s="19" t="s">
        <v>893</v>
      </c>
      <c r="FO109" s="19" t="s">
        <v>894</v>
      </c>
      <c r="FP109" s="19" t="s">
        <v>859</v>
      </c>
      <c r="AAT109" s="37"/>
      <c r="AAV109" s="19" t="s">
        <v>859</v>
      </c>
      <c r="ABE109" s="19" t="s">
        <v>859</v>
      </c>
      <c r="ABO109" s="19" t="s">
        <v>859</v>
      </c>
      <c r="ACA109" s="19" t="s">
        <v>960</v>
      </c>
      <c r="ACM109" s="19" t="s">
        <v>896</v>
      </c>
      <c r="ACN109" s="19">
        <v>481798224</v>
      </c>
      <c r="ACO109" s="19">
        <v>45189.60429398148</v>
      </c>
      <c r="ACR109" s="19" t="s">
        <v>863</v>
      </c>
      <c r="ACT109" s="19" t="s">
        <v>864</v>
      </c>
      <c r="ACV109" s="19">
        <v>108</v>
      </c>
    </row>
    <row r="110" spans="1:776" x14ac:dyDescent="0.3">
      <c r="A110" s="19" t="s">
        <v>1144</v>
      </c>
      <c r="B110" s="37">
        <v>45189.463721111111</v>
      </c>
      <c r="C110" s="37">
        <v>45189.468999062512</v>
      </c>
      <c r="D110" s="37">
        <v>45189</v>
      </c>
      <c r="E110" s="19" t="s">
        <v>889</v>
      </c>
      <c r="F110" s="19">
        <v>45189</v>
      </c>
      <c r="G110" s="19" t="s">
        <v>852</v>
      </c>
      <c r="H110" s="19" t="s">
        <v>852</v>
      </c>
      <c r="I110" s="19" t="s">
        <v>890</v>
      </c>
      <c r="J110" s="19" t="s">
        <v>852</v>
      </c>
      <c r="K110" s="19" t="s">
        <v>891</v>
      </c>
      <c r="L110" s="19" t="s">
        <v>1124</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1</v>
      </c>
      <c r="AD110" s="19">
        <v>0</v>
      </c>
      <c r="AE110" s="19">
        <v>0</v>
      </c>
      <c r="AF110" s="19">
        <v>0</v>
      </c>
      <c r="AG110" s="19">
        <v>0</v>
      </c>
      <c r="AH110" s="19">
        <v>0</v>
      </c>
      <c r="AI110" s="19">
        <v>0</v>
      </c>
      <c r="QZ110" s="19" t="s">
        <v>860</v>
      </c>
      <c r="RB110" s="19">
        <v>1300</v>
      </c>
      <c r="RC110" s="19">
        <v>1300</v>
      </c>
      <c r="RE110" s="19">
        <v>1300</v>
      </c>
      <c r="RF110" s="19">
        <v>0</v>
      </c>
      <c r="RG110" s="19">
        <v>0</v>
      </c>
      <c r="RI110" s="19" t="s">
        <v>893</v>
      </c>
      <c r="RK110" s="19" t="s">
        <v>894</v>
      </c>
      <c r="RL110" s="19" t="s">
        <v>859</v>
      </c>
      <c r="AAT110" s="37"/>
      <c r="AAV110" s="19" t="s">
        <v>859</v>
      </c>
      <c r="ABE110" s="19" t="s">
        <v>859</v>
      </c>
      <c r="ABO110" s="19" t="s">
        <v>859</v>
      </c>
      <c r="ACA110" s="19" t="s">
        <v>859</v>
      </c>
      <c r="ACM110" s="19" t="s">
        <v>896</v>
      </c>
      <c r="ACN110" s="19">
        <v>481798233</v>
      </c>
      <c r="ACO110" s="19">
        <v>45189.604305555556</v>
      </c>
      <c r="ACR110" s="19" t="s">
        <v>863</v>
      </c>
      <c r="ACT110" s="19" t="s">
        <v>864</v>
      </c>
      <c r="ACV110" s="19">
        <v>109</v>
      </c>
    </row>
    <row r="111" spans="1:776" x14ac:dyDescent="0.3">
      <c r="A111" s="19" t="s">
        <v>1145</v>
      </c>
      <c r="B111" s="37">
        <v>45189.480827164363</v>
      </c>
      <c r="C111" s="37">
        <v>45189.482733206023</v>
      </c>
      <c r="D111" s="37">
        <v>45189</v>
      </c>
      <c r="E111" s="19" t="s">
        <v>889</v>
      </c>
      <c r="F111" s="19">
        <v>45189</v>
      </c>
      <c r="G111" s="19" t="s">
        <v>852</v>
      </c>
      <c r="H111" s="19" t="s">
        <v>852</v>
      </c>
      <c r="I111" s="19" t="s">
        <v>890</v>
      </c>
      <c r="J111" s="19" t="s">
        <v>852</v>
      </c>
      <c r="K111" s="19" t="s">
        <v>891</v>
      </c>
      <c r="L111" s="19" t="s">
        <v>1146</v>
      </c>
      <c r="M111" s="19">
        <v>0</v>
      </c>
      <c r="N111" s="19">
        <v>0</v>
      </c>
      <c r="O111" s="19">
        <v>1</v>
      </c>
      <c r="P111" s="19">
        <v>0</v>
      </c>
      <c r="Q111" s="19">
        <v>1</v>
      </c>
      <c r="R111" s="19">
        <v>1</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19">
        <v>0</v>
      </c>
      <c r="AI111" s="19">
        <v>0</v>
      </c>
      <c r="DB111" s="19" t="s">
        <v>947</v>
      </c>
      <c r="DC111" s="19" t="s">
        <v>893</v>
      </c>
      <c r="DE111" s="19" t="s">
        <v>894</v>
      </c>
      <c r="DF111" s="19" t="s">
        <v>859</v>
      </c>
      <c r="FD111" s="19" t="s">
        <v>860</v>
      </c>
      <c r="FF111" s="19">
        <v>3500</v>
      </c>
      <c r="FG111" s="19">
        <v>3500</v>
      </c>
      <c r="FI111" s="19">
        <v>3000</v>
      </c>
      <c r="FJ111" s="19">
        <v>16.666666666666661</v>
      </c>
      <c r="FK111" s="19">
        <v>500</v>
      </c>
      <c r="FL111" s="19" t="s">
        <v>1147</v>
      </c>
      <c r="FM111" s="19" t="s">
        <v>893</v>
      </c>
      <c r="FO111" s="19" t="s">
        <v>894</v>
      </c>
      <c r="FP111" s="19" t="s">
        <v>859</v>
      </c>
      <c r="GI111" s="19" t="s">
        <v>860</v>
      </c>
      <c r="GK111" s="19">
        <v>10000</v>
      </c>
      <c r="GL111" s="19">
        <v>12000</v>
      </c>
      <c r="GM111" s="19">
        <v>-16.666666666666661</v>
      </c>
      <c r="GN111" s="19">
        <v>-2000</v>
      </c>
      <c r="GO111" s="19" t="s">
        <v>1140</v>
      </c>
      <c r="GP111" s="19" t="s">
        <v>893</v>
      </c>
      <c r="GR111" s="19" t="s">
        <v>894</v>
      </c>
      <c r="GS111" s="19" t="s">
        <v>859</v>
      </c>
      <c r="AAT111" s="37"/>
      <c r="AAV111" s="19" t="s">
        <v>859</v>
      </c>
      <c r="ABE111" s="19" t="s">
        <v>859</v>
      </c>
      <c r="ABO111" s="19" t="s">
        <v>859</v>
      </c>
      <c r="ACA111" s="19" t="s">
        <v>960</v>
      </c>
      <c r="ACM111" s="19" t="s">
        <v>896</v>
      </c>
      <c r="ACN111" s="19">
        <v>481798242</v>
      </c>
      <c r="ACO111" s="19">
        <v>45189.604328703703</v>
      </c>
      <c r="ACR111" s="19" t="s">
        <v>863</v>
      </c>
      <c r="ACT111" s="19" t="s">
        <v>864</v>
      </c>
      <c r="ACV111" s="19">
        <v>110</v>
      </c>
    </row>
    <row r="112" spans="1:776" x14ac:dyDescent="0.3">
      <c r="A112" s="19" t="s">
        <v>1148</v>
      </c>
      <c r="B112" s="37">
        <v>45189.483597013888</v>
      </c>
      <c r="C112" s="37">
        <v>45189.485101840277</v>
      </c>
      <c r="D112" s="37">
        <v>45189</v>
      </c>
      <c r="E112" s="19" t="s">
        <v>889</v>
      </c>
      <c r="F112" s="19">
        <v>45189</v>
      </c>
      <c r="G112" s="19" t="s">
        <v>852</v>
      </c>
      <c r="H112" s="19" t="s">
        <v>852</v>
      </c>
      <c r="I112" s="19" t="s">
        <v>890</v>
      </c>
      <c r="J112" s="19" t="s">
        <v>852</v>
      </c>
      <c r="K112" s="19" t="s">
        <v>891</v>
      </c>
      <c r="L112" s="19" t="s">
        <v>923</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19">
        <v>1</v>
      </c>
      <c r="AI112" s="19">
        <v>0</v>
      </c>
      <c r="ZG112" s="19" t="s">
        <v>860</v>
      </c>
      <c r="ZI112" s="19">
        <v>1300</v>
      </c>
      <c r="ZJ112" s="19">
        <v>1300</v>
      </c>
      <c r="ZL112" s="19">
        <v>1150</v>
      </c>
      <c r="ZM112" s="19">
        <v>13.04347826086957</v>
      </c>
      <c r="ZN112" s="19">
        <v>150</v>
      </c>
      <c r="ZO112" s="19" t="s">
        <v>896</v>
      </c>
      <c r="ZP112" s="19" t="s">
        <v>893</v>
      </c>
      <c r="ZR112" s="19" t="s">
        <v>894</v>
      </c>
      <c r="ZS112" s="19" t="s">
        <v>860</v>
      </c>
      <c r="ZT112" s="19" t="s">
        <v>979</v>
      </c>
      <c r="ZU112" s="19">
        <v>0</v>
      </c>
      <c r="ZV112" s="19">
        <v>0</v>
      </c>
      <c r="ZW112" s="19">
        <v>0</v>
      </c>
      <c r="ZX112" s="19">
        <v>0</v>
      </c>
      <c r="ZY112" s="19">
        <v>0</v>
      </c>
      <c r="ZZ112" s="19">
        <v>1</v>
      </c>
      <c r="AAA112" s="19">
        <v>0</v>
      </c>
      <c r="AAB112" s="19">
        <v>0</v>
      </c>
      <c r="AAC112" s="19">
        <v>0</v>
      </c>
      <c r="AAD112" s="19">
        <v>0</v>
      </c>
      <c r="AAE112" s="19">
        <v>0</v>
      </c>
      <c r="AAF112" s="19">
        <v>0</v>
      </c>
      <c r="AAG112" s="19">
        <v>0</v>
      </c>
      <c r="AAH112" s="19">
        <v>0</v>
      </c>
      <c r="AAI112" s="19">
        <v>0</v>
      </c>
      <c r="AAT112" s="37"/>
      <c r="AAV112" s="19" t="s">
        <v>860</v>
      </c>
      <c r="AAW112" s="19" t="s">
        <v>881</v>
      </c>
      <c r="AAX112" s="19">
        <v>0</v>
      </c>
      <c r="AAY112" s="19">
        <v>0</v>
      </c>
      <c r="AAZ112" s="19">
        <v>0</v>
      </c>
      <c r="ABA112" s="19">
        <v>0</v>
      </c>
      <c r="ABB112" s="19">
        <v>0</v>
      </c>
      <c r="ABC112" s="19">
        <v>1</v>
      </c>
      <c r="ABE112" s="19" t="s">
        <v>860</v>
      </c>
      <c r="ABF112" s="19" t="s">
        <v>881</v>
      </c>
      <c r="ABG112" s="19">
        <v>0</v>
      </c>
      <c r="ABH112" s="19">
        <v>0</v>
      </c>
      <c r="ABI112" s="19">
        <v>0</v>
      </c>
      <c r="ABJ112" s="19">
        <v>0</v>
      </c>
      <c r="ABK112" s="19">
        <v>0</v>
      </c>
      <c r="ABL112" s="19">
        <v>0</v>
      </c>
      <c r="ABM112" s="19">
        <v>1</v>
      </c>
      <c r="ABO112" s="19" t="s">
        <v>860</v>
      </c>
      <c r="ABP112" s="19" t="s">
        <v>861</v>
      </c>
      <c r="ABQ112" s="19">
        <v>1</v>
      </c>
      <c r="ABR112" s="19">
        <v>0</v>
      </c>
      <c r="ABS112" s="19">
        <v>0</v>
      </c>
      <c r="ABT112" s="19">
        <v>0</v>
      </c>
      <c r="ABU112" s="19">
        <v>0</v>
      </c>
      <c r="ABV112" s="19">
        <v>0</v>
      </c>
      <c r="ABW112" s="19">
        <v>0</v>
      </c>
      <c r="ABX112" s="19">
        <v>0</v>
      </c>
      <c r="ABY112" s="19">
        <v>0</v>
      </c>
      <c r="ACA112" s="19" t="s">
        <v>860</v>
      </c>
      <c r="ACB112" s="19" t="s">
        <v>925</v>
      </c>
      <c r="ACC112" s="19">
        <v>1</v>
      </c>
      <c r="ACD112" s="19">
        <v>0</v>
      </c>
      <c r="ACE112" s="19">
        <v>0</v>
      </c>
      <c r="ACF112" s="19">
        <v>0</v>
      </c>
      <c r="ACG112" s="19">
        <v>1</v>
      </c>
      <c r="ACH112" s="19">
        <v>0</v>
      </c>
      <c r="ACI112" s="19">
        <v>0</v>
      </c>
      <c r="ACJ112" s="19">
        <v>0</v>
      </c>
      <c r="ACK112" s="19">
        <v>0</v>
      </c>
      <c r="ACM112" s="19" t="s">
        <v>896</v>
      </c>
      <c r="ACN112" s="19">
        <v>481798249</v>
      </c>
      <c r="ACO112" s="19">
        <v>45189.60434027778</v>
      </c>
      <c r="ACR112" s="19" t="s">
        <v>863</v>
      </c>
      <c r="ACT112" s="19" t="s">
        <v>864</v>
      </c>
      <c r="ACV112" s="19">
        <v>111</v>
      </c>
    </row>
    <row r="113" spans="1:776" x14ac:dyDescent="0.3">
      <c r="A113" s="19" t="s">
        <v>1149</v>
      </c>
      <c r="B113" s="37">
        <v>45189.544284664356</v>
      </c>
      <c r="C113" s="37">
        <v>45189.545035219911</v>
      </c>
      <c r="D113" s="37">
        <v>45189</v>
      </c>
      <c r="E113" s="19" t="s">
        <v>889</v>
      </c>
      <c r="F113" s="19">
        <v>45189</v>
      </c>
      <c r="G113" s="19" t="s">
        <v>852</v>
      </c>
      <c r="H113" s="19" t="s">
        <v>852</v>
      </c>
      <c r="I113" s="19" t="s">
        <v>890</v>
      </c>
      <c r="J113" s="19" t="s">
        <v>852</v>
      </c>
      <c r="K113" s="19" t="s">
        <v>891</v>
      </c>
      <c r="L113" s="19" t="s">
        <v>1150</v>
      </c>
      <c r="M113" s="19">
        <v>0</v>
      </c>
      <c r="N113" s="19">
        <v>0</v>
      </c>
      <c r="O113" s="19">
        <v>1</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19">
        <v>0</v>
      </c>
      <c r="AI113" s="19">
        <v>0</v>
      </c>
      <c r="DB113" s="19" t="s">
        <v>896</v>
      </c>
      <c r="DC113" s="19" t="s">
        <v>893</v>
      </c>
      <c r="DE113" s="19" t="s">
        <v>894</v>
      </c>
      <c r="DF113" s="19" t="s">
        <v>859</v>
      </c>
      <c r="AAT113" s="37"/>
      <c r="AAV113" s="19" t="s">
        <v>859</v>
      </c>
      <c r="ABE113" s="19" t="s">
        <v>859</v>
      </c>
      <c r="ABO113" s="19" t="s">
        <v>859</v>
      </c>
      <c r="ACA113" s="19" t="s">
        <v>960</v>
      </c>
      <c r="ACM113" s="19" t="s">
        <v>896</v>
      </c>
      <c r="ACN113" s="19">
        <v>481798254</v>
      </c>
      <c r="ACO113" s="19">
        <v>45189.60434027778</v>
      </c>
      <c r="ACR113" s="19" t="s">
        <v>863</v>
      </c>
      <c r="ACT113" s="19" t="s">
        <v>864</v>
      </c>
      <c r="ACV113" s="19">
        <v>112</v>
      </c>
    </row>
    <row r="114" spans="1:776" x14ac:dyDescent="0.3">
      <c r="A114" s="19" t="s">
        <v>1151</v>
      </c>
      <c r="B114" s="37">
        <v>45189.333456273147</v>
      </c>
      <c r="C114" s="37">
        <v>45189.373068958332</v>
      </c>
      <c r="D114" s="37">
        <v>45189</v>
      </c>
      <c r="E114" s="19" t="s">
        <v>1152</v>
      </c>
      <c r="F114" s="19">
        <v>45189</v>
      </c>
      <c r="G114" s="19" t="s">
        <v>1153</v>
      </c>
      <c r="H114" s="19" t="s">
        <v>1154</v>
      </c>
      <c r="I114" s="19" t="s">
        <v>1154</v>
      </c>
      <c r="J114" s="19" t="s">
        <v>1154</v>
      </c>
      <c r="K114" s="19" t="s">
        <v>854</v>
      </c>
      <c r="L114" s="19" t="s">
        <v>1155</v>
      </c>
      <c r="M114" s="19">
        <v>1</v>
      </c>
      <c r="N114" s="19">
        <v>0</v>
      </c>
      <c r="O114" s="19">
        <v>1</v>
      </c>
      <c r="P114" s="19">
        <v>1</v>
      </c>
      <c r="Q114" s="19">
        <v>1</v>
      </c>
      <c r="R114" s="19">
        <v>1</v>
      </c>
      <c r="S114" s="19">
        <v>0</v>
      </c>
      <c r="T114" s="19">
        <v>0</v>
      </c>
      <c r="U114" s="19">
        <v>0</v>
      </c>
      <c r="V114" s="19">
        <v>0</v>
      </c>
      <c r="W114" s="19">
        <v>0</v>
      </c>
      <c r="X114" s="19">
        <v>0</v>
      </c>
      <c r="Y114" s="19">
        <v>0</v>
      </c>
      <c r="Z114" s="19">
        <v>1</v>
      </c>
      <c r="AA114" s="19">
        <v>1</v>
      </c>
      <c r="AB114" s="19">
        <v>0</v>
      </c>
      <c r="AC114" s="19">
        <v>1</v>
      </c>
      <c r="AD114" s="19">
        <v>1</v>
      </c>
      <c r="AE114" s="19">
        <v>1</v>
      </c>
      <c r="AF114" s="19">
        <v>1</v>
      </c>
      <c r="AG114" s="19">
        <v>0</v>
      </c>
      <c r="AH114" s="19">
        <v>0</v>
      </c>
      <c r="AI114" s="19">
        <v>0</v>
      </c>
      <c r="AJ114" s="19" t="s">
        <v>860</v>
      </c>
      <c r="AL114" s="19">
        <v>1000</v>
      </c>
      <c r="AM114" s="19">
        <v>1000</v>
      </c>
      <c r="AO114" s="19">
        <v>1500</v>
      </c>
      <c r="AP114" s="19">
        <v>-33.333333333333329</v>
      </c>
      <c r="AQ114" s="19">
        <v>-500</v>
      </c>
      <c r="AR114" s="19" t="s">
        <v>1156</v>
      </c>
      <c r="AS114" s="19" t="s">
        <v>858</v>
      </c>
      <c r="AV114" s="19" t="s">
        <v>859</v>
      </c>
      <c r="CT114" s="19" t="s">
        <v>860</v>
      </c>
      <c r="CV114" s="19">
        <v>3500</v>
      </c>
      <c r="CW114" s="19">
        <v>3500</v>
      </c>
      <c r="CY114" s="19">
        <v>2500</v>
      </c>
      <c r="CZ114" s="19">
        <v>40</v>
      </c>
      <c r="DA114" s="19">
        <v>1000</v>
      </c>
      <c r="DB114" s="19" t="s">
        <v>1157</v>
      </c>
      <c r="DC114" s="19" t="s">
        <v>897</v>
      </c>
      <c r="DD114" s="19" t="s">
        <v>898</v>
      </c>
      <c r="DF114" s="19" t="s">
        <v>860</v>
      </c>
      <c r="DG114" s="19" t="s">
        <v>1158</v>
      </c>
      <c r="DH114" s="19">
        <v>0</v>
      </c>
      <c r="DI114" s="19">
        <v>1</v>
      </c>
      <c r="DJ114" s="19">
        <v>0</v>
      </c>
      <c r="DK114" s="19">
        <v>1</v>
      </c>
      <c r="DL114" s="19">
        <v>0</v>
      </c>
      <c r="DM114" s="19">
        <v>0</v>
      </c>
      <c r="DN114" s="19">
        <v>0</v>
      </c>
      <c r="DO114" s="19">
        <v>0</v>
      </c>
      <c r="DP114" s="19">
        <v>0</v>
      </c>
      <c r="DQ114" s="19">
        <v>0</v>
      </c>
      <c r="DR114" s="19">
        <v>0</v>
      </c>
      <c r="DS114" s="19">
        <v>0</v>
      </c>
      <c r="DT114" s="19">
        <v>0</v>
      </c>
      <c r="DU114" s="19">
        <v>0</v>
      </c>
      <c r="DV114" s="19">
        <v>0</v>
      </c>
      <c r="DY114" s="19" t="s">
        <v>860</v>
      </c>
      <c r="EA114" s="19">
        <v>4500</v>
      </c>
      <c r="EB114" s="19">
        <v>4500</v>
      </c>
      <c r="ED114" s="19">
        <v>4500</v>
      </c>
      <c r="EE114" s="19">
        <v>0</v>
      </c>
      <c r="EF114" s="19">
        <v>0</v>
      </c>
      <c r="EH114" s="19" t="s">
        <v>897</v>
      </c>
      <c r="EI114" s="19" t="s">
        <v>898</v>
      </c>
      <c r="EK114" s="19" t="s">
        <v>860</v>
      </c>
      <c r="EL114" s="19" t="s">
        <v>1158</v>
      </c>
      <c r="EM114" s="19">
        <v>0</v>
      </c>
      <c r="EN114" s="19">
        <v>1</v>
      </c>
      <c r="EO114" s="19">
        <v>0</v>
      </c>
      <c r="EP114" s="19">
        <v>1</v>
      </c>
      <c r="EQ114" s="19">
        <v>0</v>
      </c>
      <c r="ER114" s="19">
        <v>0</v>
      </c>
      <c r="ES114" s="19">
        <v>0</v>
      </c>
      <c r="ET114" s="19">
        <v>0</v>
      </c>
      <c r="EU114" s="19">
        <v>0</v>
      </c>
      <c r="EV114" s="19">
        <v>0</v>
      </c>
      <c r="EW114" s="19">
        <v>0</v>
      </c>
      <c r="EX114" s="19">
        <v>0</v>
      </c>
      <c r="EY114" s="19">
        <v>0</v>
      </c>
      <c r="EZ114" s="19">
        <v>0</v>
      </c>
      <c r="FA114" s="19">
        <v>0</v>
      </c>
      <c r="FD114" s="19" t="s">
        <v>860</v>
      </c>
      <c r="FF114" s="19">
        <v>4000</v>
      </c>
      <c r="FG114" s="19">
        <v>4000</v>
      </c>
      <c r="FI114" s="19">
        <v>3750</v>
      </c>
      <c r="FJ114" s="19">
        <v>6.666666666666667</v>
      </c>
      <c r="FK114" s="19">
        <v>250</v>
      </c>
      <c r="FM114" s="19" t="s">
        <v>897</v>
      </c>
      <c r="FN114" s="19" t="s">
        <v>898</v>
      </c>
      <c r="FP114" s="19" t="s">
        <v>860</v>
      </c>
      <c r="FQ114" s="19" t="s">
        <v>1158</v>
      </c>
      <c r="FR114" s="19">
        <v>0</v>
      </c>
      <c r="FS114" s="19">
        <v>1</v>
      </c>
      <c r="FT114" s="19">
        <v>0</v>
      </c>
      <c r="FU114" s="19">
        <v>1</v>
      </c>
      <c r="FV114" s="19">
        <v>0</v>
      </c>
      <c r="FW114" s="19">
        <v>0</v>
      </c>
      <c r="FX114" s="19">
        <v>0</v>
      </c>
      <c r="FY114" s="19">
        <v>0</v>
      </c>
      <c r="FZ114" s="19">
        <v>0</v>
      </c>
      <c r="GA114" s="19">
        <v>0</v>
      </c>
      <c r="GB114" s="19">
        <v>0</v>
      </c>
      <c r="GC114" s="19">
        <v>0</v>
      </c>
      <c r="GD114" s="19">
        <v>0</v>
      </c>
      <c r="GE114" s="19">
        <v>0</v>
      </c>
      <c r="GF114" s="19">
        <v>0</v>
      </c>
      <c r="GI114" s="19" t="s">
        <v>860</v>
      </c>
      <c r="GK114" s="19">
        <v>8000</v>
      </c>
      <c r="GL114" s="19">
        <v>12000</v>
      </c>
      <c r="GM114" s="19">
        <v>-33.333333333333329</v>
      </c>
      <c r="GN114" s="19">
        <v>-4000</v>
      </c>
      <c r="GO114" s="19" t="s">
        <v>1159</v>
      </c>
      <c r="GP114" s="19" t="s">
        <v>858</v>
      </c>
      <c r="GS114" s="19" t="s">
        <v>859</v>
      </c>
      <c r="QZ114" s="19" t="s">
        <v>860</v>
      </c>
      <c r="RB114" s="19">
        <v>2000</v>
      </c>
      <c r="RC114" s="19">
        <v>2000</v>
      </c>
      <c r="RE114" s="19">
        <v>2000</v>
      </c>
      <c r="RF114" s="19">
        <v>0</v>
      </c>
      <c r="RG114" s="19">
        <v>0</v>
      </c>
      <c r="RI114" s="19" t="s">
        <v>858</v>
      </c>
      <c r="RL114" s="19" t="s">
        <v>859</v>
      </c>
      <c r="SE114" s="19" t="s">
        <v>975</v>
      </c>
      <c r="SF114" s="19">
        <v>1000</v>
      </c>
      <c r="SG114" s="19">
        <v>1000</v>
      </c>
      <c r="SH114" s="19">
        <v>200</v>
      </c>
      <c r="SJ114" s="19">
        <v>220</v>
      </c>
      <c r="SK114" s="19">
        <v>-9.0909090909090917</v>
      </c>
      <c r="SL114" s="19">
        <v>-20</v>
      </c>
      <c r="SN114" s="19" t="s">
        <v>893</v>
      </c>
      <c r="SP114" s="19" t="s">
        <v>1136</v>
      </c>
      <c r="SQ114" s="19" t="s">
        <v>859</v>
      </c>
      <c r="TJ114" s="19" t="s">
        <v>975</v>
      </c>
      <c r="TK114" s="19">
        <v>1000</v>
      </c>
      <c r="TL114" s="19">
        <v>500</v>
      </c>
      <c r="TM114" s="19">
        <v>75</v>
      </c>
      <c r="TO114" s="19">
        <v>50</v>
      </c>
      <c r="TP114" s="19">
        <v>50</v>
      </c>
      <c r="TQ114" s="19">
        <v>25</v>
      </c>
      <c r="TR114" s="19" t="s">
        <v>1160</v>
      </c>
      <c r="TS114" s="19" t="s">
        <v>897</v>
      </c>
      <c r="TT114" s="19" t="s">
        <v>898</v>
      </c>
      <c r="TV114" s="19" t="s">
        <v>860</v>
      </c>
      <c r="TW114" s="19" t="s">
        <v>1158</v>
      </c>
      <c r="TX114" s="19">
        <v>0</v>
      </c>
      <c r="TY114" s="19">
        <v>1</v>
      </c>
      <c r="TZ114" s="19">
        <v>0</v>
      </c>
      <c r="UA114" s="19">
        <v>1</v>
      </c>
      <c r="UB114" s="19">
        <v>0</v>
      </c>
      <c r="UC114" s="19">
        <v>0</v>
      </c>
      <c r="UD114" s="19">
        <v>0</v>
      </c>
      <c r="UE114" s="19">
        <v>0</v>
      </c>
      <c r="UF114" s="19">
        <v>0</v>
      </c>
      <c r="UG114" s="19">
        <v>0</v>
      </c>
      <c r="UH114" s="19">
        <v>0</v>
      </c>
      <c r="UI114" s="19">
        <v>0</v>
      </c>
      <c r="UJ114" s="19">
        <v>0</v>
      </c>
      <c r="UK114" s="19">
        <v>0</v>
      </c>
      <c r="UL114" s="19">
        <v>0</v>
      </c>
      <c r="UO114" s="19" t="s">
        <v>860</v>
      </c>
      <c r="UQ114" s="19">
        <v>250</v>
      </c>
      <c r="UR114" s="19">
        <v>250</v>
      </c>
      <c r="UT114" s="19">
        <v>250</v>
      </c>
      <c r="UU114" s="19">
        <v>0</v>
      </c>
      <c r="UV114" s="19">
        <v>0</v>
      </c>
      <c r="UX114" s="19" t="s">
        <v>897</v>
      </c>
      <c r="UY114" s="19" t="s">
        <v>898</v>
      </c>
      <c r="VA114" s="19" t="s">
        <v>860</v>
      </c>
      <c r="VB114" s="19" t="s">
        <v>1158</v>
      </c>
      <c r="VC114" s="19">
        <v>0</v>
      </c>
      <c r="VD114" s="19">
        <v>1</v>
      </c>
      <c r="VE114" s="19">
        <v>0</v>
      </c>
      <c r="VF114" s="19">
        <v>1</v>
      </c>
      <c r="VG114" s="19">
        <v>0</v>
      </c>
      <c r="VH114" s="19">
        <v>0</v>
      </c>
      <c r="VI114" s="19">
        <v>0</v>
      </c>
      <c r="VJ114" s="19">
        <v>0</v>
      </c>
      <c r="VK114" s="19">
        <v>0</v>
      </c>
      <c r="VL114" s="19">
        <v>0</v>
      </c>
      <c r="VM114" s="19">
        <v>0</v>
      </c>
      <c r="VN114" s="19">
        <v>0</v>
      </c>
      <c r="VO114" s="19">
        <v>0</v>
      </c>
      <c r="VP114" s="19">
        <v>0</v>
      </c>
      <c r="VQ114" s="19">
        <v>0</v>
      </c>
      <c r="VT114" s="19" t="s">
        <v>860</v>
      </c>
      <c r="VV114" s="19">
        <v>2000</v>
      </c>
      <c r="VW114" s="19">
        <v>2000</v>
      </c>
      <c r="VY114" s="19">
        <v>1500</v>
      </c>
      <c r="VZ114" s="19">
        <v>33.333333333333329</v>
      </c>
      <c r="WA114" s="19">
        <v>500</v>
      </c>
      <c r="WB114" s="19" t="s">
        <v>1161</v>
      </c>
      <c r="WC114" s="19" t="s">
        <v>897</v>
      </c>
      <c r="WD114" s="19" t="s">
        <v>898</v>
      </c>
      <c r="WF114" s="19" t="s">
        <v>860</v>
      </c>
      <c r="WG114" s="19" t="s">
        <v>1158</v>
      </c>
      <c r="WH114" s="19">
        <v>0</v>
      </c>
      <c r="WI114" s="19">
        <v>1</v>
      </c>
      <c r="WJ114" s="19">
        <v>0</v>
      </c>
      <c r="WK114" s="19">
        <v>1</v>
      </c>
      <c r="WL114" s="19">
        <v>0</v>
      </c>
      <c r="WM114" s="19">
        <v>0</v>
      </c>
      <c r="WN114" s="19">
        <v>0</v>
      </c>
      <c r="WO114" s="19">
        <v>0</v>
      </c>
      <c r="WP114" s="19">
        <v>0</v>
      </c>
      <c r="WQ114" s="19">
        <v>0</v>
      </c>
      <c r="WR114" s="19">
        <v>0</v>
      </c>
      <c r="WS114" s="19">
        <v>0</v>
      </c>
      <c r="WT114" s="19">
        <v>0</v>
      </c>
      <c r="WU114" s="19">
        <v>0</v>
      </c>
      <c r="WV114" s="19">
        <v>0</v>
      </c>
      <c r="WY114" s="19" t="s">
        <v>860</v>
      </c>
      <c r="XA114" s="19">
        <v>2500</v>
      </c>
      <c r="XB114" s="19">
        <v>2500</v>
      </c>
      <c r="XD114" s="19">
        <v>2500</v>
      </c>
      <c r="XE114" s="19">
        <v>0</v>
      </c>
      <c r="XF114" s="19">
        <v>0</v>
      </c>
      <c r="XH114" s="19" t="s">
        <v>893</v>
      </c>
      <c r="XJ114" s="19" t="s">
        <v>1136</v>
      </c>
      <c r="XK114" s="19" t="s">
        <v>859</v>
      </c>
      <c r="AAT114" s="37"/>
      <c r="AAV114" s="19" t="s">
        <v>860</v>
      </c>
      <c r="AAW114" s="19" t="s">
        <v>976</v>
      </c>
      <c r="AAX114" s="19">
        <v>1</v>
      </c>
      <c r="AAY114" s="19">
        <v>1</v>
      </c>
      <c r="AAZ114" s="19">
        <v>0</v>
      </c>
      <c r="ABA114" s="19">
        <v>0</v>
      </c>
      <c r="ABB114" s="19">
        <v>0</v>
      </c>
      <c r="ABC114" s="19">
        <v>0</v>
      </c>
      <c r="ABE114" s="19" t="s">
        <v>859</v>
      </c>
      <c r="ABO114" s="19" t="s">
        <v>859</v>
      </c>
      <c r="ACA114" s="19" t="s">
        <v>860</v>
      </c>
      <c r="ACB114" s="19" t="s">
        <v>1162</v>
      </c>
      <c r="ACC114" s="19">
        <v>0</v>
      </c>
      <c r="ACD114" s="19">
        <v>0</v>
      </c>
      <c r="ACE114" s="19">
        <v>0</v>
      </c>
      <c r="ACF114" s="19">
        <v>1</v>
      </c>
      <c r="ACG114" s="19">
        <v>0</v>
      </c>
      <c r="ACH114" s="19">
        <v>0</v>
      </c>
      <c r="ACI114" s="19">
        <v>0</v>
      </c>
      <c r="ACJ114" s="19">
        <v>0</v>
      </c>
      <c r="ACK114" s="19">
        <v>0</v>
      </c>
      <c r="ACM114" s="19" t="s">
        <v>862</v>
      </c>
      <c r="ACN114" s="19">
        <v>482143692</v>
      </c>
      <c r="ACO114" s="19">
        <v>45190.476157407407</v>
      </c>
      <c r="ACR114" s="19" t="s">
        <v>863</v>
      </c>
      <c r="ACT114" s="19" t="s">
        <v>864</v>
      </c>
      <c r="ACV114" s="19">
        <v>113</v>
      </c>
    </row>
    <row r="115" spans="1:776" x14ac:dyDescent="0.3">
      <c r="A115" s="19" t="s">
        <v>1163</v>
      </c>
      <c r="B115" s="37">
        <v>45189.37688650463</v>
      </c>
      <c r="C115" s="37">
        <v>45189.379438518517</v>
      </c>
      <c r="D115" s="37">
        <v>45189</v>
      </c>
      <c r="E115" s="19" t="s">
        <v>1152</v>
      </c>
      <c r="F115" s="19">
        <v>45189</v>
      </c>
      <c r="G115" s="19" t="s">
        <v>1153</v>
      </c>
      <c r="H115" s="19" t="s">
        <v>1154</v>
      </c>
      <c r="I115" s="19" t="s">
        <v>1154</v>
      </c>
      <c r="J115" s="19" t="s">
        <v>1154</v>
      </c>
      <c r="K115" s="19" t="s">
        <v>854</v>
      </c>
      <c r="L115" s="19" t="s">
        <v>884</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1</v>
      </c>
      <c r="AC115" s="19">
        <v>0</v>
      </c>
      <c r="AD115" s="19">
        <v>0</v>
      </c>
      <c r="AE115" s="19">
        <v>0</v>
      </c>
      <c r="AF115" s="19">
        <v>0</v>
      </c>
      <c r="AG115" s="19">
        <v>0</v>
      </c>
      <c r="AH115" s="19">
        <v>0</v>
      </c>
      <c r="AI115" s="19">
        <v>0</v>
      </c>
      <c r="PU115" s="19" t="s">
        <v>860</v>
      </c>
      <c r="PW115" s="19">
        <v>4000</v>
      </c>
      <c r="PX115" s="19">
        <v>4000</v>
      </c>
      <c r="PZ115" s="19">
        <v>4250</v>
      </c>
      <c r="QA115" s="19">
        <v>-5.8823529411764701</v>
      </c>
      <c r="QB115" s="19">
        <v>-250</v>
      </c>
      <c r="QD115" s="19" t="s">
        <v>897</v>
      </c>
      <c r="QE115" s="19" t="s">
        <v>1164</v>
      </c>
      <c r="QG115" s="19" t="s">
        <v>860</v>
      </c>
      <c r="QH115" s="19" t="s">
        <v>1165</v>
      </c>
      <c r="QI115" s="19">
        <v>0</v>
      </c>
      <c r="QJ115" s="19">
        <v>1</v>
      </c>
      <c r="QK115" s="19">
        <v>0</v>
      </c>
      <c r="QL115" s="19">
        <v>0</v>
      </c>
      <c r="QM115" s="19">
        <v>0</v>
      </c>
      <c r="QN115" s="19">
        <v>1</v>
      </c>
      <c r="QO115" s="19">
        <v>0</v>
      </c>
      <c r="QP115" s="19">
        <v>0</v>
      </c>
      <c r="QQ115" s="19">
        <v>0</v>
      </c>
      <c r="QR115" s="19">
        <v>0</v>
      </c>
      <c r="QS115" s="19">
        <v>0</v>
      </c>
      <c r="QT115" s="19">
        <v>0</v>
      </c>
      <c r="QU115" s="19">
        <v>1</v>
      </c>
      <c r="QV115" s="19">
        <v>0</v>
      </c>
      <c r="QW115" s="19">
        <v>0</v>
      </c>
      <c r="AAT115" s="37"/>
      <c r="AAV115" s="19" t="s">
        <v>859</v>
      </c>
      <c r="ABE115" s="19" t="s">
        <v>859</v>
      </c>
      <c r="ABO115" s="19" t="s">
        <v>860</v>
      </c>
      <c r="ABP115" s="19" t="s">
        <v>1166</v>
      </c>
      <c r="ABQ115" s="19">
        <v>0</v>
      </c>
      <c r="ABR115" s="19">
        <v>0</v>
      </c>
      <c r="ABS115" s="19">
        <v>0</v>
      </c>
      <c r="ABT115" s="19">
        <v>0</v>
      </c>
      <c r="ABU115" s="19">
        <v>0</v>
      </c>
      <c r="ABV115" s="19">
        <v>0</v>
      </c>
      <c r="ABW115" s="19">
        <v>1</v>
      </c>
      <c r="ABX115" s="19">
        <v>0</v>
      </c>
      <c r="ABY115" s="19">
        <v>0</v>
      </c>
      <c r="ACA115" s="19" t="s">
        <v>859</v>
      </c>
      <c r="ACM115" s="19" t="s">
        <v>862</v>
      </c>
      <c r="ACN115" s="19">
        <v>482143708</v>
      </c>
      <c r="ACO115" s="19">
        <v>45190.476180555561</v>
      </c>
      <c r="ACR115" s="19" t="s">
        <v>863</v>
      </c>
      <c r="ACT115" s="19" t="s">
        <v>864</v>
      </c>
      <c r="ACV115" s="19">
        <v>114</v>
      </c>
    </row>
    <row r="116" spans="1:776" x14ac:dyDescent="0.3">
      <c r="A116" s="19" t="s">
        <v>1167</v>
      </c>
      <c r="B116" s="37">
        <v>45189.37951248842</v>
      </c>
      <c r="C116" s="37">
        <v>45189.381078703707</v>
      </c>
      <c r="D116" s="37">
        <v>45189</v>
      </c>
      <c r="E116" s="19" t="s">
        <v>1152</v>
      </c>
      <c r="F116" s="19">
        <v>45189</v>
      </c>
      <c r="G116" s="19" t="s">
        <v>1153</v>
      </c>
      <c r="H116" s="19" t="s">
        <v>1154</v>
      </c>
      <c r="I116" s="19" t="s">
        <v>1154</v>
      </c>
      <c r="J116" s="19" t="s">
        <v>1154</v>
      </c>
      <c r="K116" s="19" t="s">
        <v>854</v>
      </c>
      <c r="L116" s="19" t="s">
        <v>993</v>
      </c>
      <c r="M116" s="19">
        <v>0</v>
      </c>
      <c r="N116" s="19">
        <v>0</v>
      </c>
      <c r="O116" s="19">
        <v>0</v>
      </c>
      <c r="P116" s="19">
        <v>0</v>
      </c>
      <c r="Q116" s="19">
        <v>0</v>
      </c>
      <c r="R116" s="19">
        <v>0</v>
      </c>
      <c r="S116" s="19">
        <v>0</v>
      </c>
      <c r="T116" s="19">
        <v>0</v>
      </c>
      <c r="U116" s="19">
        <v>0</v>
      </c>
      <c r="V116" s="19">
        <v>1</v>
      </c>
      <c r="W116" s="19">
        <v>0</v>
      </c>
      <c r="X116" s="19">
        <v>0</v>
      </c>
      <c r="Y116" s="19">
        <v>0</v>
      </c>
      <c r="Z116" s="19">
        <v>0</v>
      </c>
      <c r="AA116" s="19">
        <v>0</v>
      </c>
      <c r="AB116" s="19">
        <v>0</v>
      </c>
      <c r="AC116" s="19">
        <v>0</v>
      </c>
      <c r="AD116" s="19">
        <v>0</v>
      </c>
      <c r="AE116" s="19">
        <v>0</v>
      </c>
      <c r="AF116" s="19">
        <v>0</v>
      </c>
      <c r="AG116" s="19">
        <v>0</v>
      </c>
      <c r="AH116" s="19">
        <v>0</v>
      </c>
      <c r="AI116" s="19">
        <v>0</v>
      </c>
      <c r="LA116" s="19" t="s">
        <v>856</v>
      </c>
      <c r="LC116" s="19">
        <v>125</v>
      </c>
      <c r="LD116" s="19">
        <v>125</v>
      </c>
      <c r="LF116" s="19">
        <v>100</v>
      </c>
      <c r="LG116" s="19">
        <v>25</v>
      </c>
      <c r="LH116" s="19">
        <v>25</v>
      </c>
      <c r="LI116" s="19" t="s">
        <v>1168</v>
      </c>
      <c r="LJ116" s="19" t="s">
        <v>858</v>
      </c>
      <c r="LM116" s="19" t="s">
        <v>860</v>
      </c>
      <c r="LN116" s="19" t="s">
        <v>912</v>
      </c>
      <c r="LO116" s="19">
        <v>0</v>
      </c>
      <c r="LP116" s="19">
        <v>1</v>
      </c>
      <c r="LQ116" s="19">
        <v>0</v>
      </c>
      <c r="LR116" s="19">
        <v>0</v>
      </c>
      <c r="LS116" s="19">
        <v>0</v>
      </c>
      <c r="LT116" s="19">
        <v>1</v>
      </c>
      <c r="LU116" s="19">
        <v>0</v>
      </c>
      <c r="LV116" s="19">
        <v>0</v>
      </c>
      <c r="LW116" s="19">
        <v>0</v>
      </c>
      <c r="LX116" s="19">
        <v>0</v>
      </c>
      <c r="LY116" s="19">
        <v>0</v>
      </c>
      <c r="LZ116" s="19">
        <v>0</v>
      </c>
      <c r="MA116" s="19">
        <v>0</v>
      </c>
      <c r="MB116" s="19">
        <v>0</v>
      </c>
      <c r="MC116" s="19">
        <v>0</v>
      </c>
      <c r="AAT116" s="37"/>
      <c r="AAV116" s="19" t="s">
        <v>859</v>
      </c>
      <c r="ABE116" s="19" t="s">
        <v>859</v>
      </c>
      <c r="ABO116" s="19" t="s">
        <v>859</v>
      </c>
      <c r="ACA116" s="19" t="s">
        <v>859</v>
      </c>
      <c r="ACM116" s="19" t="s">
        <v>862</v>
      </c>
      <c r="ACN116" s="19">
        <v>482143732</v>
      </c>
      <c r="ACO116" s="19">
        <v>45190.4762037037</v>
      </c>
      <c r="ACR116" s="19" t="s">
        <v>863</v>
      </c>
      <c r="ACT116" s="19" t="s">
        <v>864</v>
      </c>
      <c r="ACV116" s="19">
        <v>115</v>
      </c>
    </row>
    <row r="117" spans="1:776" x14ac:dyDescent="0.3">
      <c r="A117" s="19" t="s">
        <v>1169</v>
      </c>
      <c r="B117" s="37">
        <v>45189.381124143518</v>
      </c>
      <c r="C117" s="37">
        <v>45189.382363472221</v>
      </c>
      <c r="D117" s="37">
        <v>45189</v>
      </c>
      <c r="E117" s="19" t="s">
        <v>1152</v>
      </c>
      <c r="F117" s="19">
        <v>45189</v>
      </c>
      <c r="G117" s="19" t="s">
        <v>1153</v>
      </c>
      <c r="H117" s="19" t="s">
        <v>1154</v>
      </c>
      <c r="I117" s="19" t="s">
        <v>1154</v>
      </c>
      <c r="J117" s="19" t="s">
        <v>1154</v>
      </c>
      <c r="K117" s="19" t="s">
        <v>854</v>
      </c>
      <c r="L117" s="19" t="s">
        <v>993</v>
      </c>
      <c r="M117" s="19">
        <v>0</v>
      </c>
      <c r="N117" s="19">
        <v>0</v>
      </c>
      <c r="O117" s="19">
        <v>0</v>
      </c>
      <c r="P117" s="19">
        <v>0</v>
      </c>
      <c r="Q117" s="19">
        <v>0</v>
      </c>
      <c r="R117" s="19">
        <v>0</v>
      </c>
      <c r="S117" s="19">
        <v>0</v>
      </c>
      <c r="T117" s="19">
        <v>0</v>
      </c>
      <c r="U117" s="19">
        <v>0</v>
      </c>
      <c r="V117" s="19">
        <v>1</v>
      </c>
      <c r="W117" s="19">
        <v>0</v>
      </c>
      <c r="X117" s="19">
        <v>0</v>
      </c>
      <c r="Y117" s="19">
        <v>0</v>
      </c>
      <c r="Z117" s="19">
        <v>0</v>
      </c>
      <c r="AA117" s="19">
        <v>0</v>
      </c>
      <c r="AB117" s="19">
        <v>0</v>
      </c>
      <c r="AC117" s="19">
        <v>0</v>
      </c>
      <c r="AD117" s="19">
        <v>0</v>
      </c>
      <c r="AE117" s="19">
        <v>0</v>
      </c>
      <c r="AF117" s="19">
        <v>0</v>
      </c>
      <c r="AG117" s="19">
        <v>0</v>
      </c>
      <c r="AH117" s="19">
        <v>0</v>
      </c>
      <c r="AI117" s="19">
        <v>0</v>
      </c>
      <c r="LA117" s="19" t="s">
        <v>856</v>
      </c>
      <c r="LC117" s="19">
        <v>100</v>
      </c>
      <c r="LD117" s="19">
        <v>100</v>
      </c>
      <c r="LF117" s="19">
        <v>100</v>
      </c>
      <c r="LG117" s="19">
        <v>0</v>
      </c>
      <c r="LH117" s="19">
        <v>0</v>
      </c>
      <c r="LJ117" s="19" t="s">
        <v>858</v>
      </c>
      <c r="LM117" s="19" t="s">
        <v>860</v>
      </c>
      <c r="LN117" s="19" t="s">
        <v>1170</v>
      </c>
      <c r="LO117" s="19">
        <v>0</v>
      </c>
      <c r="LP117" s="19">
        <v>1</v>
      </c>
      <c r="LQ117" s="19">
        <v>0</v>
      </c>
      <c r="LR117" s="19">
        <v>0</v>
      </c>
      <c r="LS117" s="19">
        <v>0</v>
      </c>
      <c r="LT117" s="19">
        <v>1</v>
      </c>
      <c r="LU117" s="19">
        <v>0</v>
      </c>
      <c r="LV117" s="19">
        <v>0</v>
      </c>
      <c r="LW117" s="19">
        <v>0</v>
      </c>
      <c r="LX117" s="19">
        <v>0</v>
      </c>
      <c r="LY117" s="19">
        <v>0</v>
      </c>
      <c r="LZ117" s="19">
        <v>0</v>
      </c>
      <c r="MA117" s="19">
        <v>0</v>
      </c>
      <c r="MB117" s="19">
        <v>0</v>
      </c>
      <c r="MC117" s="19">
        <v>0</v>
      </c>
      <c r="AAT117" s="37"/>
      <c r="AAV117" s="19" t="s">
        <v>859</v>
      </c>
      <c r="ABE117" s="19" t="s">
        <v>859</v>
      </c>
      <c r="ABO117" s="19" t="s">
        <v>859</v>
      </c>
      <c r="ACA117" s="19" t="s">
        <v>860</v>
      </c>
      <c r="ACB117" s="19" t="s">
        <v>1162</v>
      </c>
      <c r="ACC117" s="19">
        <v>0</v>
      </c>
      <c r="ACD117" s="19">
        <v>0</v>
      </c>
      <c r="ACE117" s="19">
        <v>0</v>
      </c>
      <c r="ACF117" s="19">
        <v>1</v>
      </c>
      <c r="ACG117" s="19">
        <v>0</v>
      </c>
      <c r="ACH117" s="19">
        <v>0</v>
      </c>
      <c r="ACI117" s="19">
        <v>0</v>
      </c>
      <c r="ACJ117" s="19">
        <v>0</v>
      </c>
      <c r="ACK117" s="19">
        <v>0</v>
      </c>
      <c r="ACM117" s="19" t="s">
        <v>862</v>
      </c>
      <c r="ACN117" s="19">
        <v>482143755</v>
      </c>
      <c r="ACO117" s="19">
        <v>45190.476215277777</v>
      </c>
      <c r="ACR117" s="19" t="s">
        <v>863</v>
      </c>
      <c r="ACT117" s="19" t="s">
        <v>864</v>
      </c>
      <c r="ACV117" s="19">
        <v>116</v>
      </c>
    </row>
    <row r="118" spans="1:776" x14ac:dyDescent="0.3">
      <c r="A118" s="19" t="s">
        <v>1171</v>
      </c>
      <c r="B118" s="37">
        <v>45189.382404756943</v>
      </c>
      <c r="C118" s="37">
        <v>45189.384211979173</v>
      </c>
      <c r="D118" s="37">
        <v>45189</v>
      </c>
      <c r="E118" s="19" t="s">
        <v>1152</v>
      </c>
      <c r="F118" s="19">
        <v>45189</v>
      </c>
      <c r="G118" s="19" t="s">
        <v>1153</v>
      </c>
      <c r="H118" s="19" t="s">
        <v>1154</v>
      </c>
      <c r="I118" s="19" t="s">
        <v>1154</v>
      </c>
      <c r="J118" s="19" t="s">
        <v>1154</v>
      </c>
      <c r="K118" s="19" t="s">
        <v>854</v>
      </c>
      <c r="L118" s="19" t="s">
        <v>884</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1</v>
      </c>
      <c r="AC118" s="19">
        <v>0</v>
      </c>
      <c r="AD118" s="19">
        <v>0</v>
      </c>
      <c r="AE118" s="19">
        <v>0</v>
      </c>
      <c r="AF118" s="19">
        <v>0</v>
      </c>
      <c r="AG118" s="19">
        <v>0</v>
      </c>
      <c r="AH118" s="19">
        <v>0</v>
      </c>
      <c r="AI118" s="19">
        <v>0</v>
      </c>
      <c r="PU118" s="19" t="s">
        <v>860</v>
      </c>
      <c r="PW118" s="19">
        <v>4000</v>
      </c>
      <c r="PX118" s="19">
        <v>4000</v>
      </c>
      <c r="PZ118" s="19">
        <v>4250</v>
      </c>
      <c r="QA118" s="19">
        <v>-5.8823529411764701</v>
      </c>
      <c r="QB118" s="19">
        <v>-250</v>
      </c>
      <c r="QD118" s="19" t="s">
        <v>897</v>
      </c>
      <c r="QE118" s="19" t="s">
        <v>1164</v>
      </c>
      <c r="QG118" s="19" t="s">
        <v>860</v>
      </c>
      <c r="QH118" s="19" t="s">
        <v>1172</v>
      </c>
      <c r="QI118" s="19">
        <v>0</v>
      </c>
      <c r="QJ118" s="19">
        <v>1</v>
      </c>
      <c r="QK118" s="19">
        <v>0</v>
      </c>
      <c r="QL118" s="19">
        <v>0</v>
      </c>
      <c r="QM118" s="19">
        <v>0</v>
      </c>
      <c r="QN118" s="19">
        <v>1</v>
      </c>
      <c r="QO118" s="19">
        <v>0</v>
      </c>
      <c r="QP118" s="19">
        <v>0</v>
      </c>
      <c r="QQ118" s="19">
        <v>0</v>
      </c>
      <c r="QR118" s="19">
        <v>0</v>
      </c>
      <c r="QS118" s="19">
        <v>0</v>
      </c>
      <c r="QT118" s="19">
        <v>0</v>
      </c>
      <c r="QU118" s="19">
        <v>1</v>
      </c>
      <c r="QV118" s="19">
        <v>0</v>
      </c>
      <c r="QW118" s="19">
        <v>0</v>
      </c>
      <c r="AAT118" s="37"/>
      <c r="AAV118" s="19" t="s">
        <v>859</v>
      </c>
      <c r="ABE118" s="19" t="s">
        <v>859</v>
      </c>
      <c r="ABO118" s="19" t="s">
        <v>859</v>
      </c>
      <c r="ACA118" s="19" t="s">
        <v>859</v>
      </c>
      <c r="ACM118" s="19" t="s">
        <v>1173</v>
      </c>
      <c r="ACN118" s="19">
        <v>482143776</v>
      </c>
      <c r="ACO118" s="19">
        <v>45190.476238425923</v>
      </c>
      <c r="ACR118" s="19" t="s">
        <v>863</v>
      </c>
      <c r="ACT118" s="19" t="s">
        <v>864</v>
      </c>
      <c r="ACV118" s="19">
        <v>117</v>
      </c>
    </row>
    <row r="119" spans="1:776" x14ac:dyDescent="0.3">
      <c r="A119" s="19" t="s">
        <v>1174</v>
      </c>
      <c r="B119" s="37">
        <v>45189.384277210651</v>
      </c>
      <c r="C119" s="37">
        <v>45189.385772268521</v>
      </c>
      <c r="D119" s="37">
        <v>45189</v>
      </c>
      <c r="E119" s="19" t="s">
        <v>1152</v>
      </c>
      <c r="F119" s="19">
        <v>45189</v>
      </c>
      <c r="G119" s="19" t="s">
        <v>1153</v>
      </c>
      <c r="H119" s="19" t="s">
        <v>1154</v>
      </c>
      <c r="I119" s="19" t="s">
        <v>1154</v>
      </c>
      <c r="J119" s="19" t="s">
        <v>1154</v>
      </c>
      <c r="K119" s="19" t="s">
        <v>854</v>
      </c>
      <c r="L119" s="19" t="s">
        <v>993</v>
      </c>
      <c r="M119" s="19">
        <v>0</v>
      </c>
      <c r="N119" s="19">
        <v>0</v>
      </c>
      <c r="O119" s="19">
        <v>0</v>
      </c>
      <c r="P119" s="19">
        <v>0</v>
      </c>
      <c r="Q119" s="19">
        <v>0</v>
      </c>
      <c r="R119" s="19">
        <v>0</v>
      </c>
      <c r="S119" s="19">
        <v>0</v>
      </c>
      <c r="T119" s="19">
        <v>0</v>
      </c>
      <c r="U119" s="19">
        <v>0</v>
      </c>
      <c r="V119" s="19">
        <v>1</v>
      </c>
      <c r="W119" s="19">
        <v>0</v>
      </c>
      <c r="X119" s="19">
        <v>0</v>
      </c>
      <c r="Y119" s="19">
        <v>0</v>
      </c>
      <c r="Z119" s="19">
        <v>0</v>
      </c>
      <c r="AA119" s="19">
        <v>0</v>
      </c>
      <c r="AB119" s="19">
        <v>0</v>
      </c>
      <c r="AC119" s="19">
        <v>0</v>
      </c>
      <c r="AD119" s="19">
        <v>0</v>
      </c>
      <c r="AE119" s="19">
        <v>0</v>
      </c>
      <c r="AF119" s="19">
        <v>0</v>
      </c>
      <c r="AG119" s="19">
        <v>0</v>
      </c>
      <c r="AH119" s="19">
        <v>0</v>
      </c>
      <c r="AI119" s="19">
        <v>0</v>
      </c>
      <c r="LA119" s="19" t="s">
        <v>856</v>
      </c>
      <c r="LC119" s="19">
        <v>150</v>
      </c>
      <c r="LD119" s="19">
        <v>150</v>
      </c>
      <c r="LF119" s="19">
        <v>100</v>
      </c>
      <c r="LG119" s="19">
        <v>50</v>
      </c>
      <c r="LH119" s="19">
        <v>50</v>
      </c>
      <c r="LI119" s="19" t="s">
        <v>1175</v>
      </c>
      <c r="LJ119" s="19" t="s">
        <v>858</v>
      </c>
      <c r="LM119" s="19" t="s">
        <v>859</v>
      </c>
      <c r="AAT119" s="37"/>
      <c r="AAV119" s="19" t="s">
        <v>859</v>
      </c>
      <c r="ABE119" s="19" t="s">
        <v>859</v>
      </c>
      <c r="ABO119" s="19" t="s">
        <v>859</v>
      </c>
      <c r="ACA119" s="19" t="s">
        <v>859</v>
      </c>
      <c r="ACM119" s="19" t="s">
        <v>862</v>
      </c>
      <c r="ACN119" s="19">
        <v>482143790</v>
      </c>
      <c r="ACO119" s="19">
        <v>45190.476261574076</v>
      </c>
      <c r="ACR119" s="19" t="s">
        <v>863</v>
      </c>
      <c r="ACT119" s="19" t="s">
        <v>864</v>
      </c>
      <c r="ACV119" s="19">
        <v>118</v>
      </c>
    </row>
    <row r="120" spans="1:776" x14ac:dyDescent="0.3">
      <c r="A120" s="19" t="s">
        <v>1176</v>
      </c>
      <c r="B120" s="37">
        <v>45189.385835439811</v>
      </c>
      <c r="C120" s="37">
        <v>45189.39240853009</v>
      </c>
      <c r="D120" s="37">
        <v>45189</v>
      </c>
      <c r="E120" s="19" t="s">
        <v>1152</v>
      </c>
      <c r="F120" s="19">
        <v>45189</v>
      </c>
      <c r="G120" s="19" t="s">
        <v>1153</v>
      </c>
      <c r="H120" s="19" t="s">
        <v>1154</v>
      </c>
      <c r="I120" s="19" t="s">
        <v>1154</v>
      </c>
      <c r="J120" s="19" t="s">
        <v>1154</v>
      </c>
      <c r="K120" s="19" t="s">
        <v>854</v>
      </c>
      <c r="L120" s="19" t="s">
        <v>1177</v>
      </c>
      <c r="M120" s="19">
        <v>1</v>
      </c>
      <c r="N120" s="19">
        <v>0</v>
      </c>
      <c r="O120" s="19">
        <v>1</v>
      </c>
      <c r="P120" s="19">
        <v>1</v>
      </c>
      <c r="Q120" s="19">
        <v>0</v>
      </c>
      <c r="R120" s="19">
        <v>0</v>
      </c>
      <c r="S120" s="19">
        <v>0</v>
      </c>
      <c r="T120" s="19">
        <v>1</v>
      </c>
      <c r="U120" s="19">
        <v>0</v>
      </c>
      <c r="V120" s="19">
        <v>0</v>
      </c>
      <c r="W120" s="19">
        <v>0</v>
      </c>
      <c r="X120" s="19">
        <v>0</v>
      </c>
      <c r="Y120" s="19">
        <v>0</v>
      </c>
      <c r="Z120" s="19">
        <v>1</v>
      </c>
      <c r="AA120" s="19">
        <v>1</v>
      </c>
      <c r="AB120" s="19">
        <v>0</v>
      </c>
      <c r="AC120" s="19">
        <v>1</v>
      </c>
      <c r="AD120" s="19">
        <v>1</v>
      </c>
      <c r="AE120" s="19">
        <v>1</v>
      </c>
      <c r="AF120" s="19">
        <v>0</v>
      </c>
      <c r="AG120" s="19">
        <v>0</v>
      </c>
      <c r="AH120" s="19">
        <v>0</v>
      </c>
      <c r="AI120" s="19">
        <v>0</v>
      </c>
      <c r="AJ120" s="19" t="s">
        <v>860</v>
      </c>
      <c r="AL120" s="19">
        <v>1500</v>
      </c>
      <c r="AM120" s="19">
        <v>1500</v>
      </c>
      <c r="AO120" s="19">
        <v>1500</v>
      </c>
      <c r="AP120" s="19">
        <v>0</v>
      </c>
      <c r="AQ120" s="19">
        <v>0</v>
      </c>
      <c r="AS120" s="19" t="s">
        <v>858</v>
      </c>
      <c r="AV120" s="19" t="s">
        <v>859</v>
      </c>
      <c r="CT120" s="19" t="s">
        <v>860</v>
      </c>
      <c r="CV120" s="19">
        <v>2500</v>
      </c>
      <c r="CW120" s="19">
        <v>2500</v>
      </c>
      <c r="CY120" s="19">
        <v>2500</v>
      </c>
      <c r="CZ120" s="19">
        <v>0</v>
      </c>
      <c r="DA120" s="19">
        <v>0</v>
      </c>
      <c r="DC120" s="19" t="s">
        <v>897</v>
      </c>
      <c r="DD120" s="19" t="s">
        <v>898</v>
      </c>
      <c r="DF120" s="19" t="s">
        <v>860</v>
      </c>
      <c r="DG120" s="19" t="s">
        <v>935</v>
      </c>
      <c r="DH120" s="19">
        <v>0</v>
      </c>
      <c r="DI120" s="19">
        <v>1</v>
      </c>
      <c r="DJ120" s="19">
        <v>0</v>
      </c>
      <c r="DK120" s="19">
        <v>0</v>
      </c>
      <c r="DL120" s="19">
        <v>0</v>
      </c>
      <c r="DM120" s="19">
        <v>0</v>
      </c>
      <c r="DN120" s="19">
        <v>0</v>
      </c>
      <c r="DO120" s="19">
        <v>0</v>
      </c>
      <c r="DP120" s="19">
        <v>0</v>
      </c>
      <c r="DQ120" s="19">
        <v>0</v>
      </c>
      <c r="DR120" s="19">
        <v>0</v>
      </c>
      <c r="DS120" s="19">
        <v>0</v>
      </c>
      <c r="DT120" s="19">
        <v>1</v>
      </c>
      <c r="DU120" s="19">
        <v>0</v>
      </c>
      <c r="DV120" s="19">
        <v>0</v>
      </c>
      <c r="DY120" s="19" t="s">
        <v>860</v>
      </c>
      <c r="EA120" s="19">
        <v>3500</v>
      </c>
      <c r="EB120" s="19">
        <v>3500</v>
      </c>
      <c r="ED120" s="19">
        <v>4500</v>
      </c>
      <c r="EE120" s="19">
        <v>-22.222222222222221</v>
      </c>
      <c r="EF120" s="19">
        <v>-1000</v>
      </c>
      <c r="EG120" s="19" t="s">
        <v>1178</v>
      </c>
      <c r="EH120" s="19" t="s">
        <v>897</v>
      </c>
      <c r="EI120" s="19" t="s">
        <v>898</v>
      </c>
      <c r="EK120" s="19" t="s">
        <v>860</v>
      </c>
      <c r="EL120" s="19" t="s">
        <v>1179</v>
      </c>
      <c r="EM120" s="19">
        <v>0</v>
      </c>
      <c r="EN120" s="19">
        <v>1</v>
      </c>
      <c r="EO120" s="19">
        <v>0</v>
      </c>
      <c r="EP120" s="19">
        <v>1</v>
      </c>
      <c r="EQ120" s="19">
        <v>0</v>
      </c>
      <c r="ER120" s="19">
        <v>1</v>
      </c>
      <c r="ES120" s="19">
        <v>0</v>
      </c>
      <c r="ET120" s="19">
        <v>0</v>
      </c>
      <c r="EU120" s="19">
        <v>0</v>
      </c>
      <c r="EV120" s="19">
        <v>0</v>
      </c>
      <c r="EW120" s="19">
        <v>0</v>
      </c>
      <c r="EX120" s="19">
        <v>0</v>
      </c>
      <c r="EY120" s="19">
        <v>1</v>
      </c>
      <c r="EZ120" s="19">
        <v>0</v>
      </c>
      <c r="FA120" s="19">
        <v>0</v>
      </c>
      <c r="IQ120" s="19" t="s">
        <v>860</v>
      </c>
      <c r="IS120" s="19">
        <v>7000</v>
      </c>
      <c r="IT120" s="19">
        <v>7000</v>
      </c>
      <c r="IV120" s="19">
        <v>7000</v>
      </c>
      <c r="IW120" s="19">
        <v>0</v>
      </c>
      <c r="IX120" s="19">
        <v>0</v>
      </c>
      <c r="IZ120" s="19" t="s">
        <v>897</v>
      </c>
      <c r="JA120" s="19" t="s">
        <v>898</v>
      </c>
      <c r="JC120" s="19" t="s">
        <v>860</v>
      </c>
      <c r="JD120" s="19" t="s">
        <v>1180</v>
      </c>
      <c r="JE120" s="19">
        <v>0</v>
      </c>
      <c r="JF120" s="19">
        <v>1</v>
      </c>
      <c r="JG120" s="19">
        <v>0</v>
      </c>
      <c r="JH120" s="19">
        <v>1</v>
      </c>
      <c r="JI120" s="19">
        <v>0</v>
      </c>
      <c r="JJ120" s="19">
        <v>1</v>
      </c>
      <c r="JK120" s="19">
        <v>0</v>
      </c>
      <c r="JL120" s="19">
        <v>0</v>
      </c>
      <c r="JM120" s="19">
        <v>0</v>
      </c>
      <c r="JN120" s="19">
        <v>0</v>
      </c>
      <c r="JO120" s="19">
        <v>0</v>
      </c>
      <c r="JP120" s="19">
        <v>0</v>
      </c>
      <c r="JQ120" s="19">
        <v>1</v>
      </c>
      <c r="JR120" s="19">
        <v>0</v>
      </c>
      <c r="JS120" s="19">
        <v>0</v>
      </c>
      <c r="QZ120" s="19" t="s">
        <v>860</v>
      </c>
      <c r="RB120" s="19">
        <v>2000</v>
      </c>
      <c r="RC120" s="19">
        <v>2000</v>
      </c>
      <c r="RE120" s="19">
        <v>2000</v>
      </c>
      <c r="RF120" s="19">
        <v>0</v>
      </c>
      <c r="RG120" s="19">
        <v>0</v>
      </c>
      <c r="RI120" s="19" t="s">
        <v>895</v>
      </c>
      <c r="RL120" s="19" t="s">
        <v>859</v>
      </c>
      <c r="SE120" s="19" t="s">
        <v>975</v>
      </c>
      <c r="SF120" s="19">
        <v>1000</v>
      </c>
      <c r="SG120" s="19">
        <v>1100</v>
      </c>
      <c r="SH120" s="19">
        <v>220</v>
      </c>
      <c r="SJ120" s="19">
        <v>220</v>
      </c>
      <c r="SK120" s="19">
        <v>0</v>
      </c>
      <c r="SL120" s="19">
        <v>0</v>
      </c>
      <c r="SN120" s="19" t="s">
        <v>893</v>
      </c>
      <c r="SP120" s="19" t="s">
        <v>1136</v>
      </c>
      <c r="SQ120" s="19" t="s">
        <v>859</v>
      </c>
      <c r="TJ120" s="19" t="s">
        <v>975</v>
      </c>
      <c r="TK120" s="19">
        <v>1000</v>
      </c>
      <c r="TL120" s="19">
        <v>500</v>
      </c>
      <c r="TM120" s="19">
        <v>75</v>
      </c>
      <c r="TO120" s="19">
        <v>50</v>
      </c>
      <c r="TP120" s="19">
        <v>50</v>
      </c>
      <c r="TQ120" s="19">
        <v>25</v>
      </c>
      <c r="TR120" s="19" t="s">
        <v>1181</v>
      </c>
      <c r="TS120" s="19" t="s">
        <v>897</v>
      </c>
      <c r="TT120" s="19" t="s">
        <v>898</v>
      </c>
      <c r="TV120" s="19" t="s">
        <v>860</v>
      </c>
      <c r="TW120" s="19" t="s">
        <v>1179</v>
      </c>
      <c r="TX120" s="19">
        <v>0</v>
      </c>
      <c r="TY120" s="19">
        <v>1</v>
      </c>
      <c r="TZ120" s="19">
        <v>0</v>
      </c>
      <c r="UA120" s="19">
        <v>1</v>
      </c>
      <c r="UB120" s="19">
        <v>0</v>
      </c>
      <c r="UC120" s="19">
        <v>1</v>
      </c>
      <c r="UD120" s="19">
        <v>0</v>
      </c>
      <c r="UE120" s="19">
        <v>0</v>
      </c>
      <c r="UF120" s="19">
        <v>0</v>
      </c>
      <c r="UG120" s="19">
        <v>0</v>
      </c>
      <c r="UH120" s="19">
        <v>0</v>
      </c>
      <c r="UI120" s="19">
        <v>0</v>
      </c>
      <c r="UJ120" s="19">
        <v>1</v>
      </c>
      <c r="UK120" s="19">
        <v>0</v>
      </c>
      <c r="UL120" s="19">
        <v>0</v>
      </c>
      <c r="UO120" s="19" t="s">
        <v>860</v>
      </c>
      <c r="UQ120" s="19">
        <v>250</v>
      </c>
      <c r="UR120" s="19">
        <v>250</v>
      </c>
      <c r="UT120" s="19">
        <v>250</v>
      </c>
      <c r="UU120" s="19">
        <v>0</v>
      </c>
      <c r="UV120" s="19">
        <v>0</v>
      </c>
      <c r="UX120" s="19" t="s">
        <v>897</v>
      </c>
      <c r="UY120" s="19" t="s">
        <v>898</v>
      </c>
      <c r="VA120" s="19" t="s">
        <v>860</v>
      </c>
      <c r="VB120" s="19" t="s">
        <v>1179</v>
      </c>
      <c r="VC120" s="19">
        <v>0</v>
      </c>
      <c r="VD120" s="19">
        <v>1</v>
      </c>
      <c r="VE120" s="19">
        <v>0</v>
      </c>
      <c r="VF120" s="19">
        <v>1</v>
      </c>
      <c r="VG120" s="19">
        <v>0</v>
      </c>
      <c r="VH120" s="19">
        <v>1</v>
      </c>
      <c r="VI120" s="19">
        <v>0</v>
      </c>
      <c r="VJ120" s="19">
        <v>0</v>
      </c>
      <c r="VK120" s="19">
        <v>0</v>
      </c>
      <c r="VL120" s="19">
        <v>0</v>
      </c>
      <c r="VM120" s="19">
        <v>0</v>
      </c>
      <c r="VN120" s="19">
        <v>0</v>
      </c>
      <c r="VO120" s="19">
        <v>1</v>
      </c>
      <c r="VP120" s="19">
        <v>0</v>
      </c>
      <c r="VQ120" s="19">
        <v>0</v>
      </c>
      <c r="VT120" s="19" t="s">
        <v>860</v>
      </c>
      <c r="VV120" s="19">
        <v>2000</v>
      </c>
      <c r="VW120" s="19">
        <v>2000</v>
      </c>
      <c r="VY120" s="19">
        <v>1500</v>
      </c>
      <c r="VZ120" s="19">
        <v>33.333333333333329</v>
      </c>
      <c r="WA120" s="19">
        <v>500</v>
      </c>
      <c r="WB120" s="19" t="s">
        <v>1157</v>
      </c>
      <c r="WC120" s="19" t="s">
        <v>897</v>
      </c>
      <c r="WD120" s="19" t="s">
        <v>898</v>
      </c>
      <c r="WF120" s="19" t="s">
        <v>860</v>
      </c>
      <c r="WG120" s="19" t="s">
        <v>1179</v>
      </c>
      <c r="WH120" s="19">
        <v>0</v>
      </c>
      <c r="WI120" s="19">
        <v>1</v>
      </c>
      <c r="WJ120" s="19">
        <v>0</v>
      </c>
      <c r="WK120" s="19">
        <v>1</v>
      </c>
      <c r="WL120" s="19">
        <v>0</v>
      </c>
      <c r="WM120" s="19">
        <v>1</v>
      </c>
      <c r="WN120" s="19">
        <v>0</v>
      </c>
      <c r="WO120" s="19">
        <v>0</v>
      </c>
      <c r="WP120" s="19">
        <v>0</v>
      </c>
      <c r="WQ120" s="19">
        <v>0</v>
      </c>
      <c r="WR120" s="19">
        <v>0</v>
      </c>
      <c r="WS120" s="19">
        <v>0</v>
      </c>
      <c r="WT120" s="19">
        <v>1</v>
      </c>
      <c r="WU120" s="19">
        <v>0</v>
      </c>
      <c r="WV120" s="19">
        <v>0</v>
      </c>
      <c r="AAT120" s="37"/>
      <c r="AAV120" s="19" t="s">
        <v>860</v>
      </c>
      <c r="AAW120" s="19" t="s">
        <v>976</v>
      </c>
      <c r="AAX120" s="19">
        <v>1</v>
      </c>
      <c r="AAY120" s="19">
        <v>1</v>
      </c>
      <c r="AAZ120" s="19">
        <v>0</v>
      </c>
      <c r="ABA120" s="19">
        <v>0</v>
      </c>
      <c r="ABB120" s="19">
        <v>0</v>
      </c>
      <c r="ABC120" s="19">
        <v>0</v>
      </c>
      <c r="ABE120" s="19" t="s">
        <v>859</v>
      </c>
      <c r="ABO120" s="19" t="s">
        <v>859</v>
      </c>
      <c r="ACA120" s="19" t="s">
        <v>860</v>
      </c>
      <c r="ACB120" s="19" t="s">
        <v>1162</v>
      </c>
      <c r="ACC120" s="19">
        <v>0</v>
      </c>
      <c r="ACD120" s="19">
        <v>0</v>
      </c>
      <c r="ACE120" s="19">
        <v>0</v>
      </c>
      <c r="ACF120" s="19">
        <v>1</v>
      </c>
      <c r="ACG120" s="19">
        <v>0</v>
      </c>
      <c r="ACH120" s="19">
        <v>0</v>
      </c>
      <c r="ACI120" s="19">
        <v>0</v>
      </c>
      <c r="ACJ120" s="19">
        <v>0</v>
      </c>
      <c r="ACK120" s="19">
        <v>0</v>
      </c>
      <c r="ACM120" s="19" t="s">
        <v>862</v>
      </c>
      <c r="ACN120" s="19">
        <v>482143808</v>
      </c>
      <c r="ACO120" s="19">
        <v>45190.476284722223</v>
      </c>
      <c r="ACR120" s="19" t="s">
        <v>863</v>
      </c>
      <c r="ACT120" s="19" t="s">
        <v>864</v>
      </c>
      <c r="ACV120" s="19">
        <v>119</v>
      </c>
    </row>
    <row r="121" spans="1:776" x14ac:dyDescent="0.3">
      <c r="A121" s="19" t="s">
        <v>1182</v>
      </c>
      <c r="B121" s="37">
        <v>45189.392459386567</v>
      </c>
      <c r="C121" s="37">
        <v>45189.394423506943</v>
      </c>
      <c r="D121" s="37">
        <v>45189</v>
      </c>
      <c r="E121" s="19" t="s">
        <v>1152</v>
      </c>
      <c r="F121" s="19">
        <v>45189</v>
      </c>
      <c r="G121" s="19" t="s">
        <v>1153</v>
      </c>
      <c r="H121" s="19" t="s">
        <v>1154</v>
      </c>
      <c r="I121" s="19" t="s">
        <v>1154</v>
      </c>
      <c r="J121" s="19" t="s">
        <v>1154</v>
      </c>
      <c r="K121" s="19" t="s">
        <v>854</v>
      </c>
      <c r="L121" s="19" t="s">
        <v>855</v>
      </c>
      <c r="M121" s="19">
        <v>0</v>
      </c>
      <c r="N121" s="19">
        <v>0</v>
      </c>
      <c r="O121" s="19">
        <v>0</v>
      </c>
      <c r="P121" s="19">
        <v>0</v>
      </c>
      <c r="Q121" s="19">
        <v>0</v>
      </c>
      <c r="R121" s="19">
        <v>0</v>
      </c>
      <c r="S121" s="19">
        <v>0</v>
      </c>
      <c r="T121" s="19">
        <v>0</v>
      </c>
      <c r="U121" s="19">
        <v>0</v>
      </c>
      <c r="V121" s="19">
        <v>0</v>
      </c>
      <c r="W121" s="19">
        <v>0</v>
      </c>
      <c r="X121" s="19">
        <v>0</v>
      </c>
      <c r="Y121" s="19">
        <v>1</v>
      </c>
      <c r="Z121" s="19">
        <v>0</v>
      </c>
      <c r="AA121" s="19">
        <v>0</v>
      </c>
      <c r="AB121" s="19">
        <v>0</v>
      </c>
      <c r="AC121" s="19">
        <v>0</v>
      </c>
      <c r="AD121" s="19">
        <v>0</v>
      </c>
      <c r="AE121" s="19">
        <v>0</v>
      </c>
      <c r="AF121" s="19">
        <v>0</v>
      </c>
      <c r="AG121" s="19">
        <v>0</v>
      </c>
      <c r="AH121" s="19">
        <v>0</v>
      </c>
      <c r="AI121" s="19">
        <v>0</v>
      </c>
      <c r="OX121" s="19" t="s">
        <v>1183</v>
      </c>
      <c r="OY121" s="19" t="s">
        <v>897</v>
      </c>
      <c r="OZ121" s="19" t="s">
        <v>1164</v>
      </c>
      <c r="PB121" s="19" t="s">
        <v>860</v>
      </c>
      <c r="PC121" s="19" t="s">
        <v>1184</v>
      </c>
      <c r="PD121" s="19">
        <v>0</v>
      </c>
      <c r="PE121" s="19">
        <v>0</v>
      </c>
      <c r="PF121" s="19">
        <v>0</v>
      </c>
      <c r="PG121" s="19">
        <v>1</v>
      </c>
      <c r="PH121" s="19">
        <v>0</v>
      </c>
      <c r="PI121" s="19">
        <v>0</v>
      </c>
      <c r="PJ121" s="19">
        <v>0</v>
      </c>
      <c r="PK121" s="19">
        <v>0</v>
      </c>
      <c r="PL121" s="19">
        <v>0</v>
      </c>
      <c r="PM121" s="19">
        <v>0</v>
      </c>
      <c r="PN121" s="19">
        <v>0</v>
      </c>
      <c r="PO121" s="19">
        <v>0</v>
      </c>
      <c r="PP121" s="19">
        <v>1</v>
      </c>
      <c r="PQ121" s="19">
        <v>0</v>
      </c>
      <c r="PR121" s="19">
        <v>0</v>
      </c>
      <c r="AAT121" s="37"/>
      <c r="AAV121" s="19" t="s">
        <v>859</v>
      </c>
      <c r="ABE121" s="19" t="s">
        <v>859</v>
      </c>
      <c r="ABO121" s="19" t="s">
        <v>859</v>
      </c>
      <c r="ACA121" s="19" t="s">
        <v>859</v>
      </c>
      <c r="ACM121" s="19" t="s">
        <v>862</v>
      </c>
      <c r="ACN121" s="19">
        <v>482143826</v>
      </c>
      <c r="ACO121" s="19">
        <v>45190.476307870369</v>
      </c>
      <c r="ACR121" s="19" t="s">
        <v>863</v>
      </c>
      <c r="ACT121" s="19" t="s">
        <v>864</v>
      </c>
      <c r="ACV121" s="19">
        <v>120</v>
      </c>
    </row>
    <row r="122" spans="1:776" x14ac:dyDescent="0.3">
      <c r="A122" s="19" t="s">
        <v>1185</v>
      </c>
      <c r="B122" s="37">
        <v>45189.394462719909</v>
      </c>
      <c r="C122" s="37">
        <v>45189.397719305547</v>
      </c>
      <c r="D122" s="37">
        <v>45189</v>
      </c>
      <c r="E122" s="19" t="s">
        <v>1152</v>
      </c>
      <c r="F122" s="19">
        <v>45189</v>
      </c>
      <c r="G122" s="19" t="s">
        <v>1153</v>
      </c>
      <c r="H122" s="19" t="s">
        <v>1154</v>
      </c>
      <c r="I122" s="19" t="s">
        <v>1154</v>
      </c>
      <c r="J122" s="19" t="s">
        <v>1154</v>
      </c>
      <c r="K122" s="19" t="s">
        <v>854</v>
      </c>
      <c r="L122" s="19" t="s">
        <v>855</v>
      </c>
      <c r="M122" s="19">
        <v>0</v>
      </c>
      <c r="N122" s="19">
        <v>0</v>
      </c>
      <c r="O122" s="19">
        <v>0</v>
      </c>
      <c r="P122" s="19">
        <v>0</v>
      </c>
      <c r="Q122" s="19">
        <v>0</v>
      </c>
      <c r="R122" s="19">
        <v>0</v>
      </c>
      <c r="S122" s="19">
        <v>0</v>
      </c>
      <c r="T122" s="19">
        <v>0</v>
      </c>
      <c r="U122" s="19">
        <v>0</v>
      </c>
      <c r="V122" s="19">
        <v>0</v>
      </c>
      <c r="W122" s="19">
        <v>0</v>
      </c>
      <c r="X122" s="19">
        <v>0</v>
      </c>
      <c r="Y122" s="19">
        <v>1</v>
      </c>
      <c r="Z122" s="19">
        <v>0</v>
      </c>
      <c r="AA122" s="19">
        <v>0</v>
      </c>
      <c r="AB122" s="19">
        <v>0</v>
      </c>
      <c r="AC122" s="19">
        <v>0</v>
      </c>
      <c r="AD122" s="19">
        <v>0</v>
      </c>
      <c r="AE122" s="19">
        <v>0</v>
      </c>
      <c r="AF122" s="19">
        <v>0</v>
      </c>
      <c r="AG122" s="19">
        <v>0</v>
      </c>
      <c r="AH122" s="19">
        <v>0</v>
      </c>
      <c r="AI122" s="19">
        <v>0</v>
      </c>
      <c r="OP122" s="19" t="s">
        <v>856</v>
      </c>
      <c r="OR122" s="19">
        <v>150</v>
      </c>
      <c r="OS122" s="19">
        <v>150</v>
      </c>
      <c r="OU122" s="19">
        <v>112</v>
      </c>
      <c r="OV122" s="19">
        <v>33.928571428571431</v>
      </c>
      <c r="OW122" s="19">
        <v>38</v>
      </c>
      <c r="OX122" s="19" t="s">
        <v>1186</v>
      </c>
      <c r="OY122" s="19" t="s">
        <v>895</v>
      </c>
      <c r="PB122" s="19" t="s">
        <v>860</v>
      </c>
      <c r="PC122" s="19" t="s">
        <v>912</v>
      </c>
      <c r="PD122" s="19">
        <v>0</v>
      </c>
      <c r="PE122" s="19">
        <v>1</v>
      </c>
      <c r="PF122" s="19">
        <v>0</v>
      </c>
      <c r="PG122" s="19">
        <v>0</v>
      </c>
      <c r="PH122" s="19">
        <v>0</v>
      </c>
      <c r="PI122" s="19">
        <v>1</v>
      </c>
      <c r="PJ122" s="19">
        <v>0</v>
      </c>
      <c r="PK122" s="19">
        <v>0</v>
      </c>
      <c r="PL122" s="19">
        <v>0</v>
      </c>
      <c r="PM122" s="19">
        <v>0</v>
      </c>
      <c r="PN122" s="19">
        <v>0</v>
      </c>
      <c r="PO122" s="19">
        <v>0</v>
      </c>
      <c r="PP122" s="19">
        <v>0</v>
      </c>
      <c r="PQ122" s="19">
        <v>0</v>
      </c>
      <c r="PR122" s="19">
        <v>0</v>
      </c>
      <c r="AAT122" s="37"/>
      <c r="AAV122" s="19" t="s">
        <v>859</v>
      </c>
      <c r="ABE122" s="19" t="s">
        <v>860</v>
      </c>
      <c r="ABF122" s="19" t="s">
        <v>1000</v>
      </c>
      <c r="ABG122" s="19">
        <v>0</v>
      </c>
      <c r="ABH122" s="19">
        <v>0</v>
      </c>
      <c r="ABI122" s="19">
        <v>0</v>
      </c>
      <c r="ABJ122" s="19">
        <v>1</v>
      </c>
      <c r="ABK122" s="19">
        <v>0</v>
      </c>
      <c r="ABL122" s="19">
        <v>0</v>
      </c>
      <c r="ABM122" s="19">
        <v>0</v>
      </c>
      <c r="ABO122" s="19" t="s">
        <v>859</v>
      </c>
      <c r="ACA122" s="19" t="s">
        <v>860</v>
      </c>
      <c r="ACB122" s="19" t="s">
        <v>1162</v>
      </c>
      <c r="ACC122" s="19">
        <v>0</v>
      </c>
      <c r="ACD122" s="19">
        <v>0</v>
      </c>
      <c r="ACE122" s="19">
        <v>0</v>
      </c>
      <c r="ACF122" s="19">
        <v>1</v>
      </c>
      <c r="ACG122" s="19">
        <v>0</v>
      </c>
      <c r="ACH122" s="19">
        <v>0</v>
      </c>
      <c r="ACI122" s="19">
        <v>0</v>
      </c>
      <c r="ACJ122" s="19">
        <v>0</v>
      </c>
      <c r="ACK122" s="19">
        <v>0</v>
      </c>
      <c r="ACM122" s="19" t="s">
        <v>862</v>
      </c>
      <c r="ACN122" s="19">
        <v>482143842</v>
      </c>
      <c r="ACO122" s="19">
        <v>45190.476331018523</v>
      </c>
      <c r="ACR122" s="19" t="s">
        <v>863</v>
      </c>
      <c r="ACT122" s="19" t="s">
        <v>864</v>
      </c>
      <c r="ACV122" s="19">
        <v>121</v>
      </c>
    </row>
    <row r="123" spans="1:776" x14ac:dyDescent="0.3">
      <c r="A123" s="19" t="s">
        <v>1187</v>
      </c>
      <c r="B123" s="37">
        <v>45189.397768946757</v>
      </c>
      <c r="C123" s="37">
        <v>45189.399765810187</v>
      </c>
      <c r="D123" s="37">
        <v>45189</v>
      </c>
      <c r="E123" s="19" t="s">
        <v>1152</v>
      </c>
      <c r="F123" s="19">
        <v>45189</v>
      </c>
      <c r="G123" s="19" t="s">
        <v>1153</v>
      </c>
      <c r="H123" s="19" t="s">
        <v>1154</v>
      </c>
      <c r="I123" s="19" t="s">
        <v>1154</v>
      </c>
      <c r="J123" s="19" t="s">
        <v>1154</v>
      </c>
      <c r="K123" s="19" t="s">
        <v>854</v>
      </c>
      <c r="L123" s="19" t="s">
        <v>855</v>
      </c>
      <c r="M123" s="19">
        <v>0</v>
      </c>
      <c r="N123" s="19">
        <v>0</v>
      </c>
      <c r="O123" s="19">
        <v>0</v>
      </c>
      <c r="P123" s="19">
        <v>0</v>
      </c>
      <c r="Q123" s="19">
        <v>0</v>
      </c>
      <c r="R123" s="19">
        <v>0</v>
      </c>
      <c r="S123" s="19">
        <v>0</v>
      </c>
      <c r="T123" s="19">
        <v>0</v>
      </c>
      <c r="U123" s="19">
        <v>0</v>
      </c>
      <c r="V123" s="19">
        <v>0</v>
      </c>
      <c r="W123" s="19">
        <v>0</v>
      </c>
      <c r="X123" s="19">
        <v>0</v>
      </c>
      <c r="Y123" s="19">
        <v>1</v>
      </c>
      <c r="Z123" s="19">
        <v>0</v>
      </c>
      <c r="AA123" s="19">
        <v>0</v>
      </c>
      <c r="AB123" s="19">
        <v>0</v>
      </c>
      <c r="AC123" s="19">
        <v>0</v>
      </c>
      <c r="AD123" s="19">
        <v>0</v>
      </c>
      <c r="AE123" s="19">
        <v>0</v>
      </c>
      <c r="AF123" s="19">
        <v>0</v>
      </c>
      <c r="AG123" s="19">
        <v>0</v>
      </c>
      <c r="AH123" s="19">
        <v>0</v>
      </c>
      <c r="AI123" s="19">
        <v>0</v>
      </c>
      <c r="OP123" s="19" t="s">
        <v>856</v>
      </c>
      <c r="OR123" s="19">
        <v>100</v>
      </c>
      <c r="OS123" s="19">
        <v>100</v>
      </c>
      <c r="OU123" s="19">
        <v>112</v>
      </c>
      <c r="OV123" s="19">
        <v>-10.71428571428571</v>
      </c>
      <c r="OW123" s="19">
        <v>-12</v>
      </c>
      <c r="OX123" s="19" t="s">
        <v>1188</v>
      </c>
      <c r="OY123" s="19" t="s">
        <v>895</v>
      </c>
      <c r="PB123" s="19" t="s">
        <v>859</v>
      </c>
      <c r="AAT123" s="37"/>
      <c r="AAV123" s="19" t="s">
        <v>859</v>
      </c>
      <c r="ABE123" s="19" t="s">
        <v>859</v>
      </c>
      <c r="ABO123" s="19" t="s">
        <v>859</v>
      </c>
      <c r="ACA123" s="19" t="s">
        <v>859</v>
      </c>
      <c r="ACM123" s="19" t="s">
        <v>862</v>
      </c>
      <c r="ACN123" s="19">
        <v>482143862</v>
      </c>
      <c r="ACO123" s="19">
        <v>45190.476342592592</v>
      </c>
      <c r="ACR123" s="19" t="s">
        <v>863</v>
      </c>
      <c r="ACT123" s="19" t="s">
        <v>864</v>
      </c>
      <c r="ACV123" s="19">
        <v>122</v>
      </c>
    </row>
    <row r="124" spans="1:776" x14ac:dyDescent="0.3">
      <c r="A124" s="19" t="s">
        <v>1189</v>
      </c>
      <c r="B124" s="37">
        <v>45189.399877361109</v>
      </c>
      <c r="C124" s="37">
        <v>45189.402930798613</v>
      </c>
      <c r="D124" s="37">
        <v>45189</v>
      </c>
      <c r="E124" s="19" t="s">
        <v>1152</v>
      </c>
      <c r="F124" s="19">
        <v>45189</v>
      </c>
      <c r="G124" s="19" t="s">
        <v>1153</v>
      </c>
      <c r="H124" s="19" t="s">
        <v>1154</v>
      </c>
      <c r="I124" s="19" t="s">
        <v>1154</v>
      </c>
      <c r="J124" s="19" t="s">
        <v>1154</v>
      </c>
      <c r="K124" s="19" t="s">
        <v>854</v>
      </c>
      <c r="L124" s="19" t="s">
        <v>1124</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1</v>
      </c>
      <c r="AD124" s="19">
        <v>0</v>
      </c>
      <c r="AE124" s="19">
        <v>0</v>
      </c>
      <c r="AF124" s="19">
        <v>0</v>
      </c>
      <c r="AG124" s="19">
        <v>0</v>
      </c>
      <c r="AH124" s="19">
        <v>0</v>
      </c>
      <c r="AI124" s="19">
        <v>0</v>
      </c>
      <c r="QZ124" s="19" t="s">
        <v>860</v>
      </c>
      <c r="RB124" s="19">
        <v>2000</v>
      </c>
      <c r="RC124" s="19">
        <v>2000</v>
      </c>
      <c r="RE124" s="19">
        <v>2000</v>
      </c>
      <c r="RF124" s="19">
        <v>0</v>
      </c>
      <c r="RG124" s="19">
        <v>0</v>
      </c>
      <c r="RI124" s="19" t="s">
        <v>895</v>
      </c>
      <c r="RL124" s="19" t="s">
        <v>859</v>
      </c>
      <c r="AAT124" s="37"/>
      <c r="AAV124" s="19" t="s">
        <v>859</v>
      </c>
      <c r="ABE124" s="19" t="s">
        <v>859</v>
      </c>
      <c r="ABO124" s="19" t="s">
        <v>859</v>
      </c>
      <c r="ACA124" s="19" t="s">
        <v>859</v>
      </c>
      <c r="ACM124" s="19" t="s">
        <v>862</v>
      </c>
      <c r="ACN124" s="19">
        <v>482143875</v>
      </c>
      <c r="ACO124" s="19">
        <v>45190.476365740753</v>
      </c>
      <c r="ACR124" s="19" t="s">
        <v>863</v>
      </c>
      <c r="ACT124" s="19" t="s">
        <v>864</v>
      </c>
      <c r="ACV124" s="19">
        <v>123</v>
      </c>
    </row>
    <row r="125" spans="1:776" x14ac:dyDescent="0.3">
      <c r="A125" s="19" t="s">
        <v>1190</v>
      </c>
      <c r="B125" s="37">
        <v>45189.403001226849</v>
      </c>
      <c r="C125" s="37">
        <v>45189.405112615743</v>
      </c>
      <c r="D125" s="37">
        <v>45189</v>
      </c>
      <c r="E125" s="19" t="s">
        <v>1152</v>
      </c>
      <c r="F125" s="19">
        <v>45189</v>
      </c>
      <c r="G125" s="19" t="s">
        <v>1153</v>
      </c>
      <c r="H125" s="19" t="s">
        <v>1154</v>
      </c>
      <c r="I125" s="19" t="s">
        <v>1154</v>
      </c>
      <c r="J125" s="19" t="s">
        <v>1154</v>
      </c>
      <c r="K125" s="19" t="s">
        <v>854</v>
      </c>
      <c r="L125" s="19" t="s">
        <v>923</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19">
        <v>1</v>
      </c>
      <c r="AI125" s="19">
        <v>0</v>
      </c>
      <c r="ZG125" s="19" t="s">
        <v>860</v>
      </c>
      <c r="ZI125" s="19">
        <v>1500</v>
      </c>
      <c r="ZJ125" s="19">
        <v>1500</v>
      </c>
      <c r="ZL125" s="19">
        <v>1500</v>
      </c>
      <c r="ZM125" s="19">
        <v>0</v>
      </c>
      <c r="ZN125" s="19">
        <v>0</v>
      </c>
      <c r="ZP125" s="19" t="s">
        <v>893</v>
      </c>
      <c r="ZR125" s="19" t="s">
        <v>1136</v>
      </c>
      <c r="ZS125" s="19" t="s">
        <v>860</v>
      </c>
      <c r="ZT125" s="19" t="s">
        <v>979</v>
      </c>
      <c r="ZU125" s="19">
        <v>0</v>
      </c>
      <c r="ZV125" s="19">
        <v>0</v>
      </c>
      <c r="ZW125" s="19">
        <v>0</v>
      </c>
      <c r="ZX125" s="19">
        <v>0</v>
      </c>
      <c r="ZY125" s="19">
        <v>0</v>
      </c>
      <c r="ZZ125" s="19">
        <v>1</v>
      </c>
      <c r="AAA125" s="19">
        <v>0</v>
      </c>
      <c r="AAB125" s="19">
        <v>0</v>
      </c>
      <c r="AAC125" s="19">
        <v>0</v>
      </c>
      <c r="AAD125" s="19">
        <v>0</v>
      </c>
      <c r="AAE125" s="19">
        <v>0</v>
      </c>
      <c r="AAF125" s="19">
        <v>0</v>
      </c>
      <c r="AAG125" s="19">
        <v>0</v>
      </c>
      <c r="AAH125" s="19">
        <v>0</v>
      </c>
      <c r="AAI125" s="19">
        <v>0</v>
      </c>
      <c r="AAT125" s="37"/>
      <c r="AAV125" s="19" t="s">
        <v>860</v>
      </c>
      <c r="AAW125" s="19" t="s">
        <v>905</v>
      </c>
      <c r="AAX125" s="19">
        <v>0</v>
      </c>
      <c r="AAY125" s="19">
        <v>1</v>
      </c>
      <c r="AAZ125" s="19">
        <v>0</v>
      </c>
      <c r="ABA125" s="19">
        <v>0</v>
      </c>
      <c r="ABB125" s="19">
        <v>0</v>
      </c>
      <c r="ABC125" s="19">
        <v>0</v>
      </c>
      <c r="ABE125" s="19" t="s">
        <v>860</v>
      </c>
      <c r="ABF125" s="19" t="s">
        <v>877</v>
      </c>
      <c r="ABG125" s="19">
        <v>0</v>
      </c>
      <c r="ABH125" s="19">
        <v>0</v>
      </c>
      <c r="ABI125" s="19">
        <v>0</v>
      </c>
      <c r="ABJ125" s="19">
        <v>0</v>
      </c>
      <c r="ABK125" s="19">
        <v>0</v>
      </c>
      <c r="ABL125" s="19">
        <v>1</v>
      </c>
      <c r="ABM125" s="19">
        <v>0</v>
      </c>
      <c r="ABN125" s="19" t="s">
        <v>1191</v>
      </c>
      <c r="ABO125" s="19" t="s">
        <v>859</v>
      </c>
      <c r="ACA125" s="19" t="s">
        <v>859</v>
      </c>
      <c r="ACM125" s="19" t="s">
        <v>862</v>
      </c>
      <c r="ACN125" s="19">
        <v>482143893</v>
      </c>
      <c r="ACO125" s="19">
        <v>45190.476388888892</v>
      </c>
      <c r="ACR125" s="19" t="s">
        <v>863</v>
      </c>
      <c r="ACT125" s="19" t="s">
        <v>864</v>
      </c>
      <c r="ACV125" s="19">
        <v>124</v>
      </c>
    </row>
    <row r="126" spans="1:776" x14ac:dyDescent="0.3">
      <c r="A126" s="19" t="s">
        <v>1192</v>
      </c>
      <c r="B126" s="37">
        <v>45189.405153703701</v>
      </c>
      <c r="C126" s="37">
        <v>45189.406602152783</v>
      </c>
      <c r="D126" s="37">
        <v>45189</v>
      </c>
      <c r="E126" s="19" t="s">
        <v>1152</v>
      </c>
      <c r="F126" s="19">
        <v>45189</v>
      </c>
      <c r="G126" s="19" t="s">
        <v>1153</v>
      </c>
      <c r="H126" s="19" t="s">
        <v>1154</v>
      </c>
      <c r="I126" s="19" t="s">
        <v>1154</v>
      </c>
      <c r="J126" s="19" t="s">
        <v>1154</v>
      </c>
      <c r="K126" s="19" t="s">
        <v>854</v>
      </c>
      <c r="L126" s="19" t="s">
        <v>923</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19">
        <v>1</v>
      </c>
      <c r="AI126" s="19">
        <v>0</v>
      </c>
      <c r="ZG126" s="19" t="s">
        <v>860</v>
      </c>
      <c r="ZI126" s="19">
        <v>1500</v>
      </c>
      <c r="ZJ126" s="19">
        <v>1500</v>
      </c>
      <c r="ZL126" s="19">
        <v>1500</v>
      </c>
      <c r="ZM126" s="19">
        <v>0</v>
      </c>
      <c r="ZN126" s="19">
        <v>0</v>
      </c>
      <c r="ZP126" s="19" t="s">
        <v>893</v>
      </c>
      <c r="ZR126" s="19" t="s">
        <v>1136</v>
      </c>
      <c r="ZS126" s="19" t="s">
        <v>860</v>
      </c>
      <c r="ZT126" s="19" t="s">
        <v>979</v>
      </c>
      <c r="ZU126" s="19">
        <v>0</v>
      </c>
      <c r="ZV126" s="19">
        <v>0</v>
      </c>
      <c r="ZW126" s="19">
        <v>0</v>
      </c>
      <c r="ZX126" s="19">
        <v>0</v>
      </c>
      <c r="ZY126" s="19">
        <v>0</v>
      </c>
      <c r="ZZ126" s="19">
        <v>1</v>
      </c>
      <c r="AAA126" s="19">
        <v>0</v>
      </c>
      <c r="AAB126" s="19">
        <v>0</v>
      </c>
      <c r="AAC126" s="19">
        <v>0</v>
      </c>
      <c r="AAD126" s="19">
        <v>0</v>
      </c>
      <c r="AAE126" s="19">
        <v>0</v>
      </c>
      <c r="AAF126" s="19">
        <v>0</v>
      </c>
      <c r="AAG126" s="19">
        <v>0</v>
      </c>
      <c r="AAH126" s="19">
        <v>0</v>
      </c>
      <c r="AAI126" s="19">
        <v>0</v>
      </c>
      <c r="AAT126" s="37"/>
      <c r="AAV126" s="19" t="s">
        <v>860</v>
      </c>
      <c r="AAW126" s="19" t="s">
        <v>1193</v>
      </c>
      <c r="AAX126" s="19">
        <v>1</v>
      </c>
      <c r="AAY126" s="19">
        <v>0</v>
      </c>
      <c r="AAZ126" s="19">
        <v>0</v>
      </c>
      <c r="ABA126" s="19">
        <v>0</v>
      </c>
      <c r="ABB126" s="19">
        <v>0</v>
      </c>
      <c r="ABC126" s="19">
        <v>0</v>
      </c>
      <c r="ABE126" s="19" t="s">
        <v>860</v>
      </c>
      <c r="ABF126" s="19" t="s">
        <v>881</v>
      </c>
      <c r="ABG126" s="19">
        <v>0</v>
      </c>
      <c r="ABH126" s="19">
        <v>0</v>
      </c>
      <c r="ABI126" s="19">
        <v>0</v>
      </c>
      <c r="ABJ126" s="19">
        <v>0</v>
      </c>
      <c r="ABK126" s="19">
        <v>0</v>
      </c>
      <c r="ABL126" s="19">
        <v>0</v>
      </c>
      <c r="ABM126" s="19">
        <v>1</v>
      </c>
      <c r="ABO126" s="19" t="s">
        <v>859</v>
      </c>
      <c r="ACA126" s="19" t="s">
        <v>859</v>
      </c>
      <c r="ACM126" s="19" t="s">
        <v>862</v>
      </c>
      <c r="ACN126" s="19">
        <v>482143907</v>
      </c>
      <c r="ACO126" s="19">
        <v>45190.476400462961</v>
      </c>
      <c r="ACR126" s="19" t="s">
        <v>863</v>
      </c>
      <c r="ACT126" s="19" t="s">
        <v>864</v>
      </c>
      <c r="ACV126" s="19">
        <v>125</v>
      </c>
    </row>
    <row r="127" spans="1:776" x14ac:dyDescent="0.3">
      <c r="A127" s="19" t="s">
        <v>1194</v>
      </c>
      <c r="B127" s="37">
        <v>45189.406652303238</v>
      </c>
      <c r="C127" s="37">
        <v>45189.410983842587</v>
      </c>
      <c r="D127" s="37">
        <v>45189</v>
      </c>
      <c r="E127" s="19" t="s">
        <v>1152</v>
      </c>
      <c r="F127" s="19">
        <v>45189</v>
      </c>
      <c r="G127" s="19" t="s">
        <v>1153</v>
      </c>
      <c r="H127" s="19" t="s">
        <v>1154</v>
      </c>
      <c r="I127" s="19" t="s">
        <v>1154</v>
      </c>
      <c r="J127" s="19" t="s">
        <v>1154</v>
      </c>
      <c r="K127" s="19" t="s">
        <v>854</v>
      </c>
      <c r="L127" s="19" t="s">
        <v>923</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19">
        <v>1</v>
      </c>
      <c r="AI127" s="19">
        <v>0</v>
      </c>
      <c r="ZG127" s="19" t="s">
        <v>860</v>
      </c>
      <c r="ZI127" s="19">
        <v>1500</v>
      </c>
      <c r="ZJ127" s="19">
        <v>1500</v>
      </c>
      <c r="ZL127" s="19">
        <v>1500</v>
      </c>
      <c r="ZM127" s="19">
        <v>0</v>
      </c>
      <c r="ZN127" s="19">
        <v>0</v>
      </c>
      <c r="ZP127" s="19" t="s">
        <v>893</v>
      </c>
      <c r="ZR127" s="19" t="s">
        <v>1136</v>
      </c>
      <c r="ZS127" s="19" t="s">
        <v>860</v>
      </c>
      <c r="ZT127" s="19" t="s">
        <v>979</v>
      </c>
      <c r="ZU127" s="19">
        <v>0</v>
      </c>
      <c r="ZV127" s="19">
        <v>0</v>
      </c>
      <c r="ZW127" s="19">
        <v>0</v>
      </c>
      <c r="ZX127" s="19">
        <v>0</v>
      </c>
      <c r="ZY127" s="19">
        <v>0</v>
      </c>
      <c r="ZZ127" s="19">
        <v>1</v>
      </c>
      <c r="AAA127" s="19">
        <v>0</v>
      </c>
      <c r="AAB127" s="19">
        <v>0</v>
      </c>
      <c r="AAC127" s="19">
        <v>0</v>
      </c>
      <c r="AAD127" s="19">
        <v>0</v>
      </c>
      <c r="AAE127" s="19">
        <v>0</v>
      </c>
      <c r="AAF127" s="19">
        <v>0</v>
      </c>
      <c r="AAG127" s="19">
        <v>0</v>
      </c>
      <c r="AAH127" s="19">
        <v>0</v>
      </c>
      <c r="AAI127" s="19">
        <v>0</v>
      </c>
      <c r="AAT127" s="37"/>
      <c r="AAV127" s="19" t="s">
        <v>859</v>
      </c>
      <c r="ABE127" s="19" t="s">
        <v>860</v>
      </c>
      <c r="ABF127" s="19" t="s">
        <v>1037</v>
      </c>
      <c r="ABG127" s="19">
        <v>1</v>
      </c>
      <c r="ABH127" s="19">
        <v>0</v>
      </c>
      <c r="ABI127" s="19">
        <v>0</v>
      </c>
      <c r="ABJ127" s="19">
        <v>0</v>
      </c>
      <c r="ABK127" s="19">
        <v>0</v>
      </c>
      <c r="ABL127" s="19">
        <v>0</v>
      </c>
      <c r="ABM127" s="19">
        <v>0</v>
      </c>
      <c r="ABO127" s="19" t="s">
        <v>859</v>
      </c>
      <c r="ACA127" s="19" t="s">
        <v>859</v>
      </c>
      <c r="ACM127" s="19" t="s">
        <v>1195</v>
      </c>
      <c r="ACN127" s="19">
        <v>482143927</v>
      </c>
      <c r="ACO127" s="19">
        <v>45190.476423611108</v>
      </c>
      <c r="ACR127" s="19" t="s">
        <v>863</v>
      </c>
      <c r="ACT127" s="19" t="s">
        <v>864</v>
      </c>
      <c r="ACV127" s="19">
        <v>126</v>
      </c>
    </row>
    <row r="128" spans="1:776" x14ac:dyDescent="0.3">
      <c r="A128" s="19" t="s">
        <v>1196</v>
      </c>
      <c r="B128" s="37">
        <v>45189.411121145837</v>
      </c>
      <c r="C128" s="37">
        <v>45189.416883622689</v>
      </c>
      <c r="D128" s="37">
        <v>45189</v>
      </c>
      <c r="E128" s="19" t="s">
        <v>1152</v>
      </c>
      <c r="F128" s="19">
        <v>45189</v>
      </c>
      <c r="G128" s="19" t="s">
        <v>1153</v>
      </c>
      <c r="H128" s="19" t="s">
        <v>1154</v>
      </c>
      <c r="I128" s="19" t="s">
        <v>1154</v>
      </c>
      <c r="J128" s="19" t="s">
        <v>1154</v>
      </c>
      <c r="K128" s="19" t="s">
        <v>854</v>
      </c>
      <c r="L128" s="19" t="s">
        <v>1197</v>
      </c>
      <c r="M128" s="19">
        <v>0</v>
      </c>
      <c r="N128" s="19">
        <v>0</v>
      </c>
      <c r="O128" s="19">
        <v>0</v>
      </c>
      <c r="P128" s="19">
        <v>0</v>
      </c>
      <c r="Q128" s="19">
        <v>0</v>
      </c>
      <c r="R128" s="19">
        <v>0</v>
      </c>
      <c r="S128" s="19">
        <v>0</v>
      </c>
      <c r="T128" s="19">
        <v>0</v>
      </c>
      <c r="U128" s="19">
        <v>0</v>
      </c>
      <c r="V128" s="19">
        <v>0</v>
      </c>
      <c r="W128" s="19">
        <v>0</v>
      </c>
      <c r="X128" s="19">
        <v>1</v>
      </c>
      <c r="Y128" s="19">
        <v>0</v>
      </c>
      <c r="Z128" s="19">
        <v>0</v>
      </c>
      <c r="AA128" s="19">
        <v>0</v>
      </c>
      <c r="AB128" s="19">
        <v>0</v>
      </c>
      <c r="AC128" s="19">
        <v>0</v>
      </c>
      <c r="AD128" s="19">
        <v>1</v>
      </c>
      <c r="AE128" s="19">
        <v>0</v>
      </c>
      <c r="AF128" s="19">
        <v>0</v>
      </c>
      <c r="AG128" s="19">
        <v>0</v>
      </c>
      <c r="AH128" s="19">
        <v>0</v>
      </c>
      <c r="AI128" s="19">
        <v>0</v>
      </c>
      <c r="NK128" s="19" t="s">
        <v>856</v>
      </c>
      <c r="NM128" s="19">
        <v>225</v>
      </c>
      <c r="NN128" s="19">
        <v>225</v>
      </c>
      <c r="NP128" s="19">
        <v>338</v>
      </c>
      <c r="NQ128" s="19">
        <v>-33.431952662721891</v>
      </c>
      <c r="NR128" s="19">
        <v>-113</v>
      </c>
      <c r="NS128" s="19" t="s">
        <v>1198</v>
      </c>
      <c r="NT128" s="19" t="s">
        <v>858</v>
      </c>
      <c r="NW128" s="19" t="s">
        <v>859</v>
      </c>
      <c r="UO128" s="19" t="s">
        <v>860</v>
      </c>
      <c r="UQ128" s="19">
        <v>250</v>
      </c>
      <c r="UR128" s="19">
        <v>250</v>
      </c>
      <c r="UT128" s="19">
        <v>250</v>
      </c>
      <c r="UU128" s="19">
        <v>0</v>
      </c>
      <c r="UV128" s="19">
        <v>0</v>
      </c>
      <c r="UX128" s="19" t="s">
        <v>895</v>
      </c>
      <c r="VA128" s="19" t="s">
        <v>860</v>
      </c>
      <c r="VB128" s="19" t="s">
        <v>1179</v>
      </c>
      <c r="VC128" s="19">
        <v>0</v>
      </c>
      <c r="VD128" s="19">
        <v>1</v>
      </c>
      <c r="VE128" s="19">
        <v>0</v>
      </c>
      <c r="VF128" s="19">
        <v>1</v>
      </c>
      <c r="VG128" s="19">
        <v>0</v>
      </c>
      <c r="VH128" s="19">
        <v>1</v>
      </c>
      <c r="VI128" s="19">
        <v>0</v>
      </c>
      <c r="VJ128" s="19">
        <v>0</v>
      </c>
      <c r="VK128" s="19">
        <v>0</v>
      </c>
      <c r="VL128" s="19">
        <v>0</v>
      </c>
      <c r="VM128" s="19">
        <v>0</v>
      </c>
      <c r="VN128" s="19">
        <v>0</v>
      </c>
      <c r="VO128" s="19">
        <v>1</v>
      </c>
      <c r="VP128" s="19">
        <v>0</v>
      </c>
      <c r="VQ128" s="19">
        <v>0</v>
      </c>
      <c r="AAT128" s="37"/>
      <c r="AAV128" s="19" t="s">
        <v>859</v>
      </c>
      <c r="ABE128" s="19" t="s">
        <v>859</v>
      </c>
      <c r="ABO128" s="19" t="s">
        <v>859</v>
      </c>
      <c r="ACA128" s="19" t="s">
        <v>860</v>
      </c>
      <c r="ACB128" s="19" t="s">
        <v>1110</v>
      </c>
      <c r="ACC128" s="19">
        <v>0</v>
      </c>
      <c r="ACD128" s="19">
        <v>0</v>
      </c>
      <c r="ACE128" s="19">
        <v>0</v>
      </c>
      <c r="ACF128" s="19">
        <v>0</v>
      </c>
      <c r="ACG128" s="19">
        <v>1</v>
      </c>
      <c r="ACH128" s="19">
        <v>0</v>
      </c>
      <c r="ACI128" s="19">
        <v>0</v>
      </c>
      <c r="ACJ128" s="19">
        <v>0</v>
      </c>
      <c r="ACK128" s="19">
        <v>0</v>
      </c>
      <c r="ACM128" s="19" t="s">
        <v>862</v>
      </c>
      <c r="ACN128" s="19">
        <v>482143941</v>
      </c>
      <c r="ACO128" s="19">
        <v>45190.476446759261</v>
      </c>
      <c r="ACR128" s="19" t="s">
        <v>863</v>
      </c>
      <c r="ACT128" s="19" t="s">
        <v>864</v>
      </c>
      <c r="ACV128" s="19">
        <v>127</v>
      </c>
    </row>
    <row r="129" spans="1:776" x14ac:dyDescent="0.3">
      <c r="A129" s="19" t="s">
        <v>1199</v>
      </c>
      <c r="B129" s="37">
        <v>45189.416980034723</v>
      </c>
      <c r="C129" s="37">
        <v>45189.418267951391</v>
      </c>
      <c r="D129" s="37">
        <v>45189</v>
      </c>
      <c r="E129" s="19" t="s">
        <v>1152</v>
      </c>
      <c r="F129" s="19">
        <v>45189</v>
      </c>
      <c r="G129" s="19" t="s">
        <v>1153</v>
      </c>
      <c r="H129" s="19" t="s">
        <v>1154</v>
      </c>
      <c r="I129" s="19" t="s">
        <v>1154</v>
      </c>
      <c r="J129" s="19" t="s">
        <v>1154</v>
      </c>
      <c r="K129" s="19" t="s">
        <v>854</v>
      </c>
      <c r="L129" s="19" t="s">
        <v>1200</v>
      </c>
      <c r="M129" s="19">
        <v>0</v>
      </c>
      <c r="N129" s="19">
        <v>0</v>
      </c>
      <c r="O129" s="19">
        <v>0</v>
      </c>
      <c r="P129" s="19">
        <v>0</v>
      </c>
      <c r="Q129" s="19">
        <v>0</v>
      </c>
      <c r="R129" s="19">
        <v>0</v>
      </c>
      <c r="S129" s="19">
        <v>0</v>
      </c>
      <c r="T129" s="19">
        <v>0</v>
      </c>
      <c r="U129" s="19">
        <v>0</v>
      </c>
      <c r="V129" s="19">
        <v>0</v>
      </c>
      <c r="W129" s="19">
        <v>0</v>
      </c>
      <c r="X129" s="19">
        <v>1</v>
      </c>
      <c r="Y129" s="19">
        <v>0</v>
      </c>
      <c r="Z129" s="19">
        <v>0</v>
      </c>
      <c r="AA129" s="19">
        <v>0</v>
      </c>
      <c r="AB129" s="19">
        <v>0</v>
      </c>
      <c r="AC129" s="19">
        <v>0</v>
      </c>
      <c r="AD129" s="19">
        <v>0</v>
      </c>
      <c r="AE129" s="19">
        <v>0</v>
      </c>
      <c r="AF129" s="19">
        <v>0</v>
      </c>
      <c r="AG129" s="19">
        <v>0</v>
      </c>
      <c r="AH129" s="19">
        <v>0</v>
      </c>
      <c r="AI129" s="19">
        <v>0</v>
      </c>
      <c r="NK129" s="19" t="s">
        <v>856</v>
      </c>
      <c r="NM129" s="19">
        <v>250</v>
      </c>
      <c r="NN129" s="19">
        <v>250</v>
      </c>
      <c r="NP129" s="19">
        <v>338</v>
      </c>
      <c r="NQ129" s="19">
        <v>-26.03550295857988</v>
      </c>
      <c r="NR129" s="19">
        <v>-88</v>
      </c>
      <c r="NS129" s="19" t="s">
        <v>1201</v>
      </c>
      <c r="NT129" s="19" t="s">
        <v>895</v>
      </c>
      <c r="NW129" s="19" t="s">
        <v>859</v>
      </c>
      <c r="AAT129" s="37"/>
      <c r="AAV129" s="19" t="s">
        <v>859</v>
      </c>
      <c r="ABE129" s="19" t="s">
        <v>859</v>
      </c>
      <c r="ABO129" s="19" t="s">
        <v>859</v>
      </c>
      <c r="ACA129" s="19" t="s">
        <v>859</v>
      </c>
      <c r="ACM129" s="19" t="s">
        <v>862</v>
      </c>
      <c r="ACN129" s="19">
        <v>482143963</v>
      </c>
      <c r="ACO129" s="19">
        <v>45190.476469907408</v>
      </c>
      <c r="ACR129" s="19" t="s">
        <v>863</v>
      </c>
      <c r="ACT129" s="19" t="s">
        <v>864</v>
      </c>
      <c r="ACV129" s="19">
        <v>128</v>
      </c>
    </row>
    <row r="130" spans="1:776" x14ac:dyDescent="0.3">
      <c r="A130" s="19" t="s">
        <v>1202</v>
      </c>
      <c r="B130" s="37">
        <v>45189.418952256943</v>
      </c>
      <c r="C130" s="37">
        <v>45189.426882615742</v>
      </c>
      <c r="D130" s="37">
        <v>45189</v>
      </c>
      <c r="E130" s="19" t="s">
        <v>1152</v>
      </c>
      <c r="F130" s="19">
        <v>45189</v>
      </c>
      <c r="G130" s="19" t="s">
        <v>1153</v>
      </c>
      <c r="H130" s="19" t="s">
        <v>1154</v>
      </c>
      <c r="I130" s="19" t="s">
        <v>1154</v>
      </c>
      <c r="J130" s="19" t="s">
        <v>1154</v>
      </c>
      <c r="K130" s="19" t="s">
        <v>854</v>
      </c>
      <c r="L130" s="19" t="s">
        <v>1177</v>
      </c>
      <c r="M130" s="19">
        <v>1</v>
      </c>
      <c r="N130" s="19">
        <v>0</v>
      </c>
      <c r="O130" s="19">
        <v>1</v>
      </c>
      <c r="P130" s="19">
        <v>1</v>
      </c>
      <c r="Q130" s="19">
        <v>0</v>
      </c>
      <c r="R130" s="19">
        <v>0</v>
      </c>
      <c r="S130" s="19">
        <v>0</v>
      </c>
      <c r="T130" s="19">
        <v>1</v>
      </c>
      <c r="U130" s="19">
        <v>0</v>
      </c>
      <c r="V130" s="19">
        <v>0</v>
      </c>
      <c r="W130" s="19">
        <v>0</v>
      </c>
      <c r="X130" s="19">
        <v>0</v>
      </c>
      <c r="Y130" s="19">
        <v>0</v>
      </c>
      <c r="Z130" s="19">
        <v>1</v>
      </c>
      <c r="AA130" s="19">
        <v>1</v>
      </c>
      <c r="AB130" s="19">
        <v>0</v>
      </c>
      <c r="AC130" s="19">
        <v>1</v>
      </c>
      <c r="AD130" s="19">
        <v>1</v>
      </c>
      <c r="AE130" s="19">
        <v>1</v>
      </c>
      <c r="AF130" s="19">
        <v>0</v>
      </c>
      <c r="AG130" s="19">
        <v>0</v>
      </c>
      <c r="AH130" s="19">
        <v>0</v>
      </c>
      <c r="AI130" s="19">
        <v>0</v>
      </c>
      <c r="AJ130" s="19" t="s">
        <v>860</v>
      </c>
      <c r="AL130" s="19">
        <v>1500</v>
      </c>
      <c r="AM130" s="19">
        <v>1500</v>
      </c>
      <c r="AO130" s="19">
        <v>1500</v>
      </c>
      <c r="AP130" s="19">
        <v>0</v>
      </c>
      <c r="AQ130" s="19">
        <v>0</v>
      </c>
      <c r="AS130" s="19" t="s">
        <v>858</v>
      </c>
      <c r="AV130" s="19" t="s">
        <v>860</v>
      </c>
      <c r="AW130" s="19" t="s">
        <v>1203</v>
      </c>
      <c r="AX130" s="19">
        <v>0</v>
      </c>
      <c r="AY130" s="19">
        <v>1</v>
      </c>
      <c r="AZ130" s="19">
        <v>0</v>
      </c>
      <c r="BA130" s="19">
        <v>1</v>
      </c>
      <c r="BB130" s="19">
        <v>0</v>
      </c>
      <c r="BC130" s="19">
        <v>1</v>
      </c>
      <c r="BD130" s="19">
        <v>0</v>
      </c>
      <c r="BE130" s="19">
        <v>0</v>
      </c>
      <c r="BF130" s="19">
        <v>0</v>
      </c>
      <c r="BG130" s="19">
        <v>0</v>
      </c>
      <c r="BH130" s="19">
        <v>0</v>
      </c>
      <c r="BI130" s="19">
        <v>0</v>
      </c>
      <c r="BJ130" s="19">
        <v>1</v>
      </c>
      <c r="BK130" s="19">
        <v>0</v>
      </c>
      <c r="BL130" s="19">
        <v>0</v>
      </c>
      <c r="CT130" s="19" t="s">
        <v>860</v>
      </c>
      <c r="CV130" s="19">
        <v>2500</v>
      </c>
      <c r="CW130" s="19">
        <v>2500</v>
      </c>
      <c r="CY130" s="19">
        <v>2500</v>
      </c>
      <c r="CZ130" s="19">
        <v>0</v>
      </c>
      <c r="DA130" s="19">
        <v>0</v>
      </c>
      <c r="DC130" s="19" t="s">
        <v>897</v>
      </c>
      <c r="DD130" s="19" t="s">
        <v>898</v>
      </c>
      <c r="DF130" s="19" t="s">
        <v>860</v>
      </c>
      <c r="DG130" s="19" t="s">
        <v>1204</v>
      </c>
      <c r="DH130" s="19">
        <v>0</v>
      </c>
      <c r="DI130" s="19">
        <v>1</v>
      </c>
      <c r="DJ130" s="19">
        <v>0</v>
      </c>
      <c r="DK130" s="19">
        <v>1</v>
      </c>
      <c r="DL130" s="19">
        <v>0</v>
      </c>
      <c r="DM130" s="19">
        <v>1</v>
      </c>
      <c r="DN130" s="19">
        <v>0</v>
      </c>
      <c r="DO130" s="19">
        <v>0</v>
      </c>
      <c r="DP130" s="19">
        <v>0</v>
      </c>
      <c r="DQ130" s="19">
        <v>0</v>
      </c>
      <c r="DR130" s="19">
        <v>0</v>
      </c>
      <c r="DS130" s="19">
        <v>0</v>
      </c>
      <c r="DT130" s="19">
        <v>0</v>
      </c>
      <c r="DU130" s="19">
        <v>0</v>
      </c>
      <c r="DV130" s="19">
        <v>0</v>
      </c>
      <c r="DY130" s="19" t="s">
        <v>860</v>
      </c>
      <c r="EA130" s="19">
        <v>4500</v>
      </c>
      <c r="EB130" s="19">
        <v>4500</v>
      </c>
      <c r="ED130" s="19">
        <v>4500</v>
      </c>
      <c r="EE130" s="19">
        <v>0</v>
      </c>
      <c r="EF130" s="19">
        <v>0</v>
      </c>
      <c r="EH130" s="19" t="s">
        <v>897</v>
      </c>
      <c r="EI130" s="19" t="s">
        <v>898</v>
      </c>
      <c r="EK130" s="19" t="s">
        <v>860</v>
      </c>
      <c r="EL130" s="19" t="s">
        <v>1204</v>
      </c>
      <c r="EM130" s="19">
        <v>0</v>
      </c>
      <c r="EN130" s="19">
        <v>1</v>
      </c>
      <c r="EO130" s="19">
        <v>0</v>
      </c>
      <c r="EP130" s="19">
        <v>1</v>
      </c>
      <c r="EQ130" s="19">
        <v>0</v>
      </c>
      <c r="ER130" s="19">
        <v>1</v>
      </c>
      <c r="ES130" s="19">
        <v>0</v>
      </c>
      <c r="ET130" s="19">
        <v>0</v>
      </c>
      <c r="EU130" s="19">
        <v>0</v>
      </c>
      <c r="EV130" s="19">
        <v>0</v>
      </c>
      <c r="EW130" s="19">
        <v>0</v>
      </c>
      <c r="EX130" s="19">
        <v>0</v>
      </c>
      <c r="EY130" s="19">
        <v>0</v>
      </c>
      <c r="EZ130" s="19">
        <v>0</v>
      </c>
      <c r="FA130" s="19">
        <v>0</v>
      </c>
      <c r="IQ130" s="19" t="s">
        <v>860</v>
      </c>
      <c r="IS130" s="19">
        <v>7000</v>
      </c>
      <c r="IT130" s="19">
        <v>7000</v>
      </c>
      <c r="IV130" s="19">
        <v>7000</v>
      </c>
      <c r="IW130" s="19">
        <v>0</v>
      </c>
      <c r="IX130" s="19">
        <v>0</v>
      </c>
      <c r="IZ130" s="19" t="s">
        <v>897</v>
      </c>
      <c r="JA130" s="19" t="s">
        <v>898</v>
      </c>
      <c r="JC130" s="19" t="s">
        <v>860</v>
      </c>
      <c r="JD130" s="19" t="s">
        <v>1204</v>
      </c>
      <c r="JE130" s="19">
        <v>0</v>
      </c>
      <c r="JF130" s="19">
        <v>1</v>
      </c>
      <c r="JG130" s="19">
        <v>0</v>
      </c>
      <c r="JH130" s="19">
        <v>1</v>
      </c>
      <c r="JI130" s="19">
        <v>0</v>
      </c>
      <c r="JJ130" s="19">
        <v>1</v>
      </c>
      <c r="JK130" s="19">
        <v>0</v>
      </c>
      <c r="JL130" s="19">
        <v>0</v>
      </c>
      <c r="JM130" s="19">
        <v>0</v>
      </c>
      <c r="JN130" s="19">
        <v>0</v>
      </c>
      <c r="JO130" s="19">
        <v>0</v>
      </c>
      <c r="JP130" s="19">
        <v>0</v>
      </c>
      <c r="JQ130" s="19">
        <v>0</v>
      </c>
      <c r="JR130" s="19">
        <v>0</v>
      </c>
      <c r="JS130" s="19">
        <v>0</v>
      </c>
      <c r="QZ130" s="19" t="s">
        <v>860</v>
      </c>
      <c r="RB130" s="19">
        <v>2000</v>
      </c>
      <c r="RC130" s="19">
        <v>2000</v>
      </c>
      <c r="RE130" s="19">
        <v>2000</v>
      </c>
      <c r="RF130" s="19">
        <v>0</v>
      </c>
      <c r="RG130" s="19">
        <v>0</v>
      </c>
      <c r="RI130" s="19" t="s">
        <v>858</v>
      </c>
      <c r="RL130" s="19" t="s">
        <v>859</v>
      </c>
      <c r="SE130" s="19" t="s">
        <v>975</v>
      </c>
      <c r="SF130" s="19">
        <v>1000</v>
      </c>
      <c r="SG130" s="19">
        <v>1000</v>
      </c>
      <c r="SH130" s="19">
        <v>200</v>
      </c>
      <c r="SJ130" s="19">
        <v>220</v>
      </c>
      <c r="SK130" s="19">
        <v>-9.0909090909090917</v>
      </c>
      <c r="SL130" s="19">
        <v>-20</v>
      </c>
      <c r="SN130" s="19" t="s">
        <v>893</v>
      </c>
      <c r="SP130" s="19" t="s">
        <v>1136</v>
      </c>
      <c r="SQ130" s="19" t="s">
        <v>859</v>
      </c>
      <c r="TJ130" s="19" t="s">
        <v>975</v>
      </c>
      <c r="TK130" s="19">
        <v>1000</v>
      </c>
      <c r="TL130" s="19">
        <v>500</v>
      </c>
      <c r="TM130" s="19">
        <v>75</v>
      </c>
      <c r="TO130" s="19">
        <v>50</v>
      </c>
      <c r="TP130" s="19">
        <v>50</v>
      </c>
      <c r="TQ130" s="19">
        <v>25</v>
      </c>
      <c r="TR130" s="19" t="s">
        <v>1205</v>
      </c>
      <c r="TS130" s="19" t="s">
        <v>897</v>
      </c>
      <c r="TT130" s="19" t="s">
        <v>898</v>
      </c>
      <c r="TV130" s="19" t="s">
        <v>860</v>
      </c>
      <c r="TW130" s="19" t="s">
        <v>1204</v>
      </c>
      <c r="TX130" s="19">
        <v>0</v>
      </c>
      <c r="TY130" s="19">
        <v>1</v>
      </c>
      <c r="TZ130" s="19">
        <v>0</v>
      </c>
      <c r="UA130" s="19">
        <v>1</v>
      </c>
      <c r="UB130" s="19">
        <v>0</v>
      </c>
      <c r="UC130" s="19">
        <v>1</v>
      </c>
      <c r="UD130" s="19">
        <v>0</v>
      </c>
      <c r="UE130" s="19">
        <v>0</v>
      </c>
      <c r="UF130" s="19">
        <v>0</v>
      </c>
      <c r="UG130" s="19">
        <v>0</v>
      </c>
      <c r="UH130" s="19">
        <v>0</v>
      </c>
      <c r="UI130" s="19">
        <v>0</v>
      </c>
      <c r="UJ130" s="19">
        <v>0</v>
      </c>
      <c r="UK130" s="19">
        <v>0</v>
      </c>
      <c r="UL130" s="19">
        <v>0</v>
      </c>
      <c r="UO130" s="19" t="s">
        <v>860</v>
      </c>
      <c r="UQ130" s="19">
        <v>250</v>
      </c>
      <c r="UR130" s="19">
        <v>250</v>
      </c>
      <c r="UT130" s="19">
        <v>250</v>
      </c>
      <c r="UU130" s="19">
        <v>0</v>
      </c>
      <c r="UV130" s="19">
        <v>0</v>
      </c>
      <c r="UX130" s="19" t="s">
        <v>897</v>
      </c>
      <c r="UY130" s="19" t="s">
        <v>898</v>
      </c>
      <c r="VA130" s="19" t="s">
        <v>860</v>
      </c>
      <c r="VB130" s="19" t="s">
        <v>1204</v>
      </c>
      <c r="VC130" s="19">
        <v>0</v>
      </c>
      <c r="VD130" s="19">
        <v>1</v>
      </c>
      <c r="VE130" s="19">
        <v>0</v>
      </c>
      <c r="VF130" s="19">
        <v>1</v>
      </c>
      <c r="VG130" s="19">
        <v>0</v>
      </c>
      <c r="VH130" s="19">
        <v>1</v>
      </c>
      <c r="VI130" s="19">
        <v>0</v>
      </c>
      <c r="VJ130" s="19">
        <v>0</v>
      </c>
      <c r="VK130" s="19">
        <v>0</v>
      </c>
      <c r="VL130" s="19">
        <v>0</v>
      </c>
      <c r="VM130" s="19">
        <v>0</v>
      </c>
      <c r="VN130" s="19">
        <v>0</v>
      </c>
      <c r="VO130" s="19">
        <v>0</v>
      </c>
      <c r="VP130" s="19">
        <v>0</v>
      </c>
      <c r="VQ130" s="19">
        <v>0</v>
      </c>
      <c r="VT130" s="19" t="s">
        <v>860</v>
      </c>
      <c r="VV130" s="19">
        <v>1500</v>
      </c>
      <c r="VW130" s="19">
        <v>1500</v>
      </c>
      <c r="VY130" s="19">
        <v>1500</v>
      </c>
      <c r="VZ130" s="19">
        <v>0</v>
      </c>
      <c r="WA130" s="19">
        <v>0</v>
      </c>
      <c r="WC130" s="19" t="s">
        <v>897</v>
      </c>
      <c r="WD130" s="19" t="s">
        <v>898</v>
      </c>
      <c r="WF130" s="19" t="s">
        <v>860</v>
      </c>
      <c r="WG130" s="19" t="s">
        <v>1204</v>
      </c>
      <c r="WH130" s="19">
        <v>0</v>
      </c>
      <c r="WI130" s="19">
        <v>1</v>
      </c>
      <c r="WJ130" s="19">
        <v>0</v>
      </c>
      <c r="WK130" s="19">
        <v>1</v>
      </c>
      <c r="WL130" s="19">
        <v>0</v>
      </c>
      <c r="WM130" s="19">
        <v>1</v>
      </c>
      <c r="WN130" s="19">
        <v>0</v>
      </c>
      <c r="WO130" s="19">
        <v>0</v>
      </c>
      <c r="WP130" s="19">
        <v>0</v>
      </c>
      <c r="WQ130" s="19">
        <v>0</v>
      </c>
      <c r="WR130" s="19">
        <v>0</v>
      </c>
      <c r="WS130" s="19">
        <v>0</v>
      </c>
      <c r="WT130" s="19">
        <v>0</v>
      </c>
      <c r="WU130" s="19">
        <v>0</v>
      </c>
      <c r="WV130" s="19">
        <v>0</v>
      </c>
      <c r="AAT130" s="37"/>
      <c r="AAV130" s="19" t="s">
        <v>860</v>
      </c>
      <c r="AAW130" s="19" t="s">
        <v>976</v>
      </c>
      <c r="AAX130" s="19">
        <v>1</v>
      </c>
      <c r="AAY130" s="19">
        <v>1</v>
      </c>
      <c r="AAZ130" s="19">
        <v>0</v>
      </c>
      <c r="ABA130" s="19">
        <v>0</v>
      </c>
      <c r="ABB130" s="19">
        <v>0</v>
      </c>
      <c r="ABC130" s="19">
        <v>0</v>
      </c>
      <c r="ABE130" s="19" t="s">
        <v>860</v>
      </c>
      <c r="ABF130" s="19" t="s">
        <v>877</v>
      </c>
      <c r="ABG130" s="19">
        <v>0</v>
      </c>
      <c r="ABH130" s="19">
        <v>0</v>
      </c>
      <c r="ABI130" s="19">
        <v>0</v>
      </c>
      <c r="ABJ130" s="19">
        <v>0</v>
      </c>
      <c r="ABK130" s="19">
        <v>0</v>
      </c>
      <c r="ABL130" s="19">
        <v>1</v>
      </c>
      <c r="ABM130" s="19">
        <v>0</v>
      </c>
      <c r="ABN130" s="19" t="s">
        <v>1206</v>
      </c>
      <c r="ABO130" s="19" t="s">
        <v>859</v>
      </c>
      <c r="ACA130" s="19" t="s">
        <v>860</v>
      </c>
      <c r="ACB130" s="19" t="s">
        <v>1162</v>
      </c>
      <c r="ACC130" s="19">
        <v>0</v>
      </c>
      <c r="ACD130" s="19">
        <v>0</v>
      </c>
      <c r="ACE130" s="19">
        <v>0</v>
      </c>
      <c r="ACF130" s="19">
        <v>1</v>
      </c>
      <c r="ACG130" s="19">
        <v>0</v>
      </c>
      <c r="ACH130" s="19">
        <v>0</v>
      </c>
      <c r="ACI130" s="19">
        <v>0</v>
      </c>
      <c r="ACJ130" s="19">
        <v>0</v>
      </c>
      <c r="ACK130" s="19">
        <v>0</v>
      </c>
      <c r="ACM130" s="19" t="s">
        <v>1207</v>
      </c>
      <c r="ACN130" s="19">
        <v>482143982</v>
      </c>
      <c r="ACO130" s="19">
        <v>45190.476481481477</v>
      </c>
      <c r="ACR130" s="19" t="s">
        <v>863</v>
      </c>
      <c r="ACT130" s="19" t="s">
        <v>864</v>
      </c>
      <c r="ACV130" s="19">
        <v>129</v>
      </c>
    </row>
    <row r="131" spans="1:776" x14ac:dyDescent="0.3">
      <c r="A131" s="19" t="s">
        <v>1208</v>
      </c>
      <c r="B131" s="37">
        <v>45189.427032650463</v>
      </c>
      <c r="C131" s="37">
        <v>45189.429850625012</v>
      </c>
      <c r="D131" s="37">
        <v>45189</v>
      </c>
      <c r="E131" s="19" t="s">
        <v>1152</v>
      </c>
      <c r="F131" s="19">
        <v>45189</v>
      </c>
      <c r="G131" s="19" t="s">
        <v>1153</v>
      </c>
      <c r="H131" s="19" t="s">
        <v>1154</v>
      </c>
      <c r="I131" s="19" t="s">
        <v>1154</v>
      </c>
      <c r="J131" s="19" t="s">
        <v>1154</v>
      </c>
      <c r="K131" s="19" t="s">
        <v>854</v>
      </c>
      <c r="L131" s="19" t="s">
        <v>902</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1</v>
      </c>
      <c r="AH131" s="19">
        <v>0</v>
      </c>
      <c r="AI131" s="19">
        <v>0</v>
      </c>
      <c r="YD131" s="19" t="s">
        <v>860</v>
      </c>
      <c r="YF131" s="19">
        <v>50</v>
      </c>
      <c r="YG131" s="19">
        <v>50</v>
      </c>
      <c r="YH131" s="19">
        <v>0</v>
      </c>
      <c r="YI131" s="19">
        <v>0</v>
      </c>
      <c r="YK131" s="19" t="s">
        <v>858</v>
      </c>
      <c r="YN131" s="19" t="s">
        <v>860</v>
      </c>
      <c r="YO131" s="19" t="s">
        <v>979</v>
      </c>
      <c r="YP131" s="19">
        <v>0</v>
      </c>
      <c r="YQ131" s="19">
        <v>0</v>
      </c>
      <c r="YR131" s="19">
        <v>0</v>
      </c>
      <c r="YS131" s="19">
        <v>0</v>
      </c>
      <c r="YT131" s="19">
        <v>0</v>
      </c>
      <c r="YU131" s="19">
        <v>1</v>
      </c>
      <c r="YV131" s="19">
        <v>0</v>
      </c>
      <c r="YW131" s="19">
        <v>0</v>
      </c>
      <c r="YX131" s="19">
        <v>0</v>
      </c>
      <c r="YY131" s="19">
        <v>0</v>
      </c>
      <c r="YZ131" s="19">
        <v>0</v>
      </c>
      <c r="ZA131" s="19">
        <v>0</v>
      </c>
      <c r="ZB131" s="19">
        <v>0</v>
      </c>
      <c r="ZC131" s="19">
        <v>0</v>
      </c>
      <c r="ZD131" s="19">
        <v>0</v>
      </c>
      <c r="AAT131" s="37"/>
      <c r="AAV131" s="19" t="s">
        <v>859</v>
      </c>
      <c r="ABE131" s="19" t="s">
        <v>860</v>
      </c>
      <c r="ABF131" s="19" t="s">
        <v>877</v>
      </c>
      <c r="ABG131" s="19">
        <v>0</v>
      </c>
      <c r="ABH131" s="19">
        <v>0</v>
      </c>
      <c r="ABI131" s="19">
        <v>0</v>
      </c>
      <c r="ABJ131" s="19">
        <v>0</v>
      </c>
      <c r="ABK131" s="19">
        <v>0</v>
      </c>
      <c r="ABL131" s="19">
        <v>1</v>
      </c>
      <c r="ABM131" s="19">
        <v>0</v>
      </c>
      <c r="ABN131" s="19" t="s">
        <v>1209</v>
      </c>
      <c r="ABO131" s="19" t="s">
        <v>859</v>
      </c>
      <c r="ACA131" s="19" t="s">
        <v>859</v>
      </c>
      <c r="ACM131" s="19" t="s">
        <v>862</v>
      </c>
      <c r="ACN131" s="19">
        <v>482143996</v>
      </c>
      <c r="ACO131" s="19">
        <v>45190.476504629631</v>
      </c>
      <c r="ACR131" s="19" t="s">
        <v>863</v>
      </c>
      <c r="ACT131" s="19" t="s">
        <v>864</v>
      </c>
      <c r="ACV131" s="19">
        <v>130</v>
      </c>
    </row>
    <row r="132" spans="1:776" x14ac:dyDescent="0.3">
      <c r="A132" s="19" t="s">
        <v>1210</v>
      </c>
      <c r="B132" s="37">
        <v>45189.430003125002</v>
      </c>
      <c r="C132" s="37">
        <v>45189.432345046298</v>
      </c>
      <c r="D132" s="37">
        <v>45189</v>
      </c>
      <c r="E132" s="19" t="s">
        <v>1152</v>
      </c>
      <c r="F132" s="19">
        <v>45189</v>
      </c>
      <c r="G132" s="19" t="s">
        <v>1153</v>
      </c>
      <c r="H132" s="19" t="s">
        <v>1154</v>
      </c>
      <c r="I132" s="19" t="s">
        <v>1154</v>
      </c>
      <c r="J132" s="19" t="s">
        <v>1154</v>
      </c>
      <c r="K132" s="19" t="s">
        <v>854</v>
      </c>
      <c r="L132" s="19" t="s">
        <v>902</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1</v>
      </c>
      <c r="AH132" s="19">
        <v>0</v>
      </c>
      <c r="AI132" s="19">
        <v>0</v>
      </c>
      <c r="YD132" s="19" t="s">
        <v>860</v>
      </c>
      <c r="YF132" s="19">
        <v>50</v>
      </c>
      <c r="YG132" s="19">
        <v>50</v>
      </c>
      <c r="YH132" s="19">
        <v>0</v>
      </c>
      <c r="YI132" s="19">
        <v>0</v>
      </c>
      <c r="YK132" s="19" t="s">
        <v>858</v>
      </c>
      <c r="YN132" s="19" t="s">
        <v>859</v>
      </c>
      <c r="AAT132" s="37"/>
      <c r="AAV132" s="19" t="s">
        <v>859</v>
      </c>
      <c r="ABE132" s="19" t="s">
        <v>859</v>
      </c>
      <c r="ABO132" s="19" t="s">
        <v>859</v>
      </c>
      <c r="ACA132" s="19" t="s">
        <v>859</v>
      </c>
      <c r="ACM132" s="19" t="s">
        <v>1211</v>
      </c>
      <c r="ACN132" s="19">
        <v>482144012</v>
      </c>
      <c r="ACO132" s="19">
        <v>45190.476527777777</v>
      </c>
      <c r="ACR132" s="19" t="s">
        <v>863</v>
      </c>
      <c r="ACT132" s="19" t="s">
        <v>864</v>
      </c>
      <c r="ACV132" s="19">
        <v>131</v>
      </c>
    </row>
    <row r="133" spans="1:776" x14ac:dyDescent="0.3">
      <c r="A133" s="19" t="s">
        <v>1212</v>
      </c>
      <c r="B133" s="37">
        <v>45189.432523321761</v>
      </c>
      <c r="C133" s="37">
        <v>45189.435582731487</v>
      </c>
      <c r="D133" s="37">
        <v>45189</v>
      </c>
      <c r="E133" s="19" t="s">
        <v>1152</v>
      </c>
      <c r="F133" s="19">
        <v>45189</v>
      </c>
      <c r="G133" s="19" t="s">
        <v>1153</v>
      </c>
      <c r="H133" s="19" t="s">
        <v>1154</v>
      </c>
      <c r="I133" s="19" t="s">
        <v>1154</v>
      </c>
      <c r="J133" s="19" t="s">
        <v>1154</v>
      </c>
      <c r="K133" s="19" t="s">
        <v>854</v>
      </c>
      <c r="L133" s="19" t="s">
        <v>884</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1</v>
      </c>
      <c r="AC133" s="19">
        <v>0</v>
      </c>
      <c r="AD133" s="19">
        <v>0</v>
      </c>
      <c r="AE133" s="19">
        <v>0</v>
      </c>
      <c r="AF133" s="19">
        <v>0</v>
      </c>
      <c r="AG133" s="19">
        <v>0</v>
      </c>
      <c r="AH133" s="19">
        <v>0</v>
      </c>
      <c r="AI133" s="19">
        <v>0</v>
      </c>
      <c r="PU133" s="19" t="s">
        <v>860</v>
      </c>
      <c r="PW133" s="19">
        <v>3500</v>
      </c>
      <c r="PX133" s="19">
        <v>3500</v>
      </c>
      <c r="PZ133" s="19">
        <v>4250</v>
      </c>
      <c r="QA133" s="19">
        <v>-17.647058823529409</v>
      </c>
      <c r="QB133" s="19">
        <v>-750</v>
      </c>
      <c r="QC133" s="19" t="s">
        <v>1213</v>
      </c>
      <c r="QD133" s="19" t="s">
        <v>895</v>
      </c>
      <c r="QG133" s="19" t="s">
        <v>860</v>
      </c>
      <c r="QH133" s="19" t="s">
        <v>1214</v>
      </c>
      <c r="QI133" s="19">
        <v>0</v>
      </c>
      <c r="QJ133" s="19">
        <v>0</v>
      </c>
      <c r="QK133" s="19">
        <v>0</v>
      </c>
      <c r="QL133" s="19">
        <v>0</v>
      </c>
      <c r="QM133" s="19">
        <v>0</v>
      </c>
      <c r="QN133" s="19">
        <v>1</v>
      </c>
      <c r="QO133" s="19">
        <v>0</v>
      </c>
      <c r="QP133" s="19">
        <v>0</v>
      </c>
      <c r="QQ133" s="19">
        <v>0</v>
      </c>
      <c r="QR133" s="19">
        <v>0</v>
      </c>
      <c r="QS133" s="19">
        <v>0</v>
      </c>
      <c r="QT133" s="19">
        <v>0</v>
      </c>
      <c r="QU133" s="19">
        <v>1</v>
      </c>
      <c r="QV133" s="19">
        <v>0</v>
      </c>
      <c r="QW133" s="19">
        <v>0</v>
      </c>
      <c r="AAT133" s="37"/>
      <c r="AAV133" s="19" t="s">
        <v>859</v>
      </c>
      <c r="ABE133" s="19" t="s">
        <v>859</v>
      </c>
      <c r="ABO133" s="19" t="s">
        <v>859</v>
      </c>
      <c r="ACA133" s="19" t="s">
        <v>860</v>
      </c>
      <c r="ACB133" s="19" t="s">
        <v>1110</v>
      </c>
      <c r="ACC133" s="19">
        <v>0</v>
      </c>
      <c r="ACD133" s="19">
        <v>0</v>
      </c>
      <c r="ACE133" s="19">
        <v>0</v>
      </c>
      <c r="ACF133" s="19">
        <v>0</v>
      </c>
      <c r="ACG133" s="19">
        <v>1</v>
      </c>
      <c r="ACH133" s="19">
        <v>0</v>
      </c>
      <c r="ACI133" s="19">
        <v>0</v>
      </c>
      <c r="ACJ133" s="19">
        <v>0</v>
      </c>
      <c r="ACK133" s="19">
        <v>0</v>
      </c>
      <c r="ACM133" s="19" t="s">
        <v>862</v>
      </c>
      <c r="ACN133" s="19">
        <v>482144025</v>
      </c>
      <c r="ACO133" s="19">
        <v>45190.476539351846</v>
      </c>
      <c r="ACR133" s="19" t="s">
        <v>863</v>
      </c>
      <c r="ACT133" s="19" t="s">
        <v>864</v>
      </c>
      <c r="ACV133" s="19">
        <v>132</v>
      </c>
    </row>
    <row r="134" spans="1:776" x14ac:dyDescent="0.3">
      <c r="A134" s="19" t="s">
        <v>1215</v>
      </c>
      <c r="B134" s="37">
        <v>45189.441587418987</v>
      </c>
      <c r="C134" s="37">
        <v>45189.443702800927</v>
      </c>
      <c r="D134" s="37">
        <v>45189</v>
      </c>
      <c r="E134" s="19" t="s">
        <v>1152</v>
      </c>
      <c r="F134" s="19">
        <v>45189</v>
      </c>
      <c r="G134" s="19" t="s">
        <v>1153</v>
      </c>
      <c r="H134" s="19" t="s">
        <v>1154</v>
      </c>
      <c r="I134" s="19" t="s">
        <v>1154</v>
      </c>
      <c r="J134" s="19" t="s">
        <v>1154</v>
      </c>
      <c r="K134" s="19" t="s">
        <v>854</v>
      </c>
      <c r="L134" s="19" t="s">
        <v>923</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19">
        <v>1</v>
      </c>
      <c r="AI134" s="19">
        <v>0</v>
      </c>
      <c r="ZG134" s="19" t="s">
        <v>860</v>
      </c>
      <c r="ZI134" s="19">
        <v>1500</v>
      </c>
      <c r="ZJ134" s="19">
        <v>1500</v>
      </c>
      <c r="ZL134" s="19">
        <v>1500</v>
      </c>
      <c r="ZM134" s="19">
        <v>0</v>
      </c>
      <c r="ZN134" s="19">
        <v>0</v>
      </c>
      <c r="ZP134" s="19" t="s">
        <v>893</v>
      </c>
      <c r="ZR134" s="19" t="s">
        <v>1136</v>
      </c>
      <c r="ZS134" s="19" t="s">
        <v>859</v>
      </c>
      <c r="AAT134" s="37"/>
      <c r="AAV134" s="19" t="s">
        <v>859</v>
      </c>
      <c r="ABE134" s="19" t="s">
        <v>859</v>
      </c>
      <c r="ABO134" s="19" t="s">
        <v>859</v>
      </c>
      <c r="ACA134" s="19" t="s">
        <v>859</v>
      </c>
      <c r="ACM134" s="19" t="s">
        <v>862</v>
      </c>
      <c r="ACN134" s="19">
        <v>482144042</v>
      </c>
      <c r="ACO134" s="19">
        <v>45190.4765625</v>
      </c>
      <c r="ACR134" s="19" t="s">
        <v>863</v>
      </c>
      <c r="ACT134" s="19" t="s">
        <v>864</v>
      </c>
      <c r="ACV134" s="19">
        <v>133</v>
      </c>
    </row>
    <row r="135" spans="1:776" x14ac:dyDescent="0.3">
      <c r="A135" s="19" t="s">
        <v>1216</v>
      </c>
      <c r="B135" s="37">
        <v>45189.443793125</v>
      </c>
      <c r="C135" s="37">
        <v>45189.448673506937</v>
      </c>
      <c r="D135" s="37">
        <v>45189</v>
      </c>
      <c r="E135" s="19" t="s">
        <v>1152</v>
      </c>
      <c r="F135" s="19">
        <v>45189</v>
      </c>
      <c r="G135" s="19" t="s">
        <v>1153</v>
      </c>
      <c r="H135" s="19" t="s">
        <v>1154</v>
      </c>
      <c r="I135" s="19" t="s">
        <v>1154</v>
      </c>
      <c r="J135" s="19" t="s">
        <v>1154</v>
      </c>
      <c r="K135" s="19" t="s">
        <v>854</v>
      </c>
      <c r="L135" s="19" t="s">
        <v>1217</v>
      </c>
      <c r="M135" s="19">
        <v>0</v>
      </c>
      <c r="N135" s="19">
        <v>0</v>
      </c>
      <c r="O135" s="19">
        <v>0</v>
      </c>
      <c r="P135" s="19">
        <v>1</v>
      </c>
      <c r="Q135" s="19">
        <v>0</v>
      </c>
      <c r="R135" s="19">
        <v>0</v>
      </c>
      <c r="S135" s="19">
        <v>0</v>
      </c>
      <c r="T135" s="19">
        <v>0</v>
      </c>
      <c r="U135" s="19">
        <v>0</v>
      </c>
      <c r="V135" s="19">
        <v>0</v>
      </c>
      <c r="W135" s="19">
        <v>0</v>
      </c>
      <c r="X135" s="19">
        <v>0</v>
      </c>
      <c r="Y135" s="19">
        <v>0</v>
      </c>
      <c r="Z135" s="19">
        <v>1</v>
      </c>
      <c r="AA135" s="19">
        <v>1</v>
      </c>
      <c r="AB135" s="19">
        <v>0</v>
      </c>
      <c r="AC135" s="19">
        <v>1</v>
      </c>
      <c r="AD135" s="19">
        <v>1</v>
      </c>
      <c r="AE135" s="19">
        <v>0</v>
      </c>
      <c r="AF135" s="19">
        <v>0</v>
      </c>
      <c r="AG135" s="19">
        <v>0</v>
      </c>
      <c r="AH135" s="19">
        <v>0</v>
      </c>
      <c r="AI135" s="19">
        <v>0</v>
      </c>
      <c r="DY135" s="19" t="s">
        <v>860</v>
      </c>
      <c r="EA135" s="19">
        <v>4500</v>
      </c>
      <c r="EB135" s="19">
        <v>4500</v>
      </c>
      <c r="ED135" s="19">
        <v>4500</v>
      </c>
      <c r="EE135" s="19">
        <v>0</v>
      </c>
      <c r="EF135" s="19">
        <v>0</v>
      </c>
      <c r="EH135" s="19" t="s">
        <v>897</v>
      </c>
      <c r="EI135" s="19" t="s">
        <v>898</v>
      </c>
      <c r="EK135" s="19" t="s">
        <v>860</v>
      </c>
      <c r="EL135" s="19" t="s">
        <v>1204</v>
      </c>
      <c r="EM135" s="19">
        <v>0</v>
      </c>
      <c r="EN135" s="19">
        <v>1</v>
      </c>
      <c r="EO135" s="19">
        <v>0</v>
      </c>
      <c r="EP135" s="19">
        <v>1</v>
      </c>
      <c r="EQ135" s="19">
        <v>0</v>
      </c>
      <c r="ER135" s="19">
        <v>1</v>
      </c>
      <c r="ES135" s="19">
        <v>0</v>
      </c>
      <c r="ET135" s="19">
        <v>0</v>
      </c>
      <c r="EU135" s="19">
        <v>0</v>
      </c>
      <c r="EV135" s="19">
        <v>0</v>
      </c>
      <c r="EW135" s="19">
        <v>0</v>
      </c>
      <c r="EX135" s="19">
        <v>0</v>
      </c>
      <c r="EY135" s="19">
        <v>0</v>
      </c>
      <c r="EZ135" s="19">
        <v>0</v>
      </c>
      <c r="FA135" s="19">
        <v>0</v>
      </c>
      <c r="QZ135" s="19" t="s">
        <v>860</v>
      </c>
      <c r="RB135" s="19">
        <v>2000</v>
      </c>
      <c r="RC135" s="19">
        <v>2000</v>
      </c>
      <c r="RE135" s="19">
        <v>2000</v>
      </c>
      <c r="RF135" s="19">
        <v>0</v>
      </c>
      <c r="RG135" s="19">
        <v>0</v>
      </c>
      <c r="RI135" s="19" t="s">
        <v>858</v>
      </c>
      <c r="RL135" s="19" t="s">
        <v>859</v>
      </c>
      <c r="SE135" s="19" t="s">
        <v>975</v>
      </c>
      <c r="SF135" s="19">
        <v>1000</v>
      </c>
      <c r="SG135" s="19">
        <v>1100</v>
      </c>
      <c r="SH135" s="19">
        <v>220</v>
      </c>
      <c r="SJ135" s="19">
        <v>220</v>
      </c>
      <c r="SK135" s="19">
        <v>0</v>
      </c>
      <c r="SL135" s="19">
        <v>0</v>
      </c>
      <c r="SN135" s="19" t="s">
        <v>893</v>
      </c>
      <c r="SP135" s="19" t="s">
        <v>1136</v>
      </c>
      <c r="SQ135" s="19" t="s">
        <v>859</v>
      </c>
      <c r="TJ135" s="19" t="s">
        <v>975</v>
      </c>
      <c r="TK135" s="19">
        <v>1000</v>
      </c>
      <c r="TL135" s="19">
        <v>500</v>
      </c>
      <c r="TM135" s="19">
        <v>75</v>
      </c>
      <c r="TO135" s="19">
        <v>50</v>
      </c>
      <c r="TP135" s="19">
        <v>50</v>
      </c>
      <c r="TQ135" s="19">
        <v>25</v>
      </c>
      <c r="TR135" s="19" t="s">
        <v>1218</v>
      </c>
      <c r="TS135" s="19" t="s">
        <v>897</v>
      </c>
      <c r="TT135" s="19" t="s">
        <v>898</v>
      </c>
      <c r="TV135" s="19" t="s">
        <v>860</v>
      </c>
      <c r="TW135" s="19" t="s">
        <v>1204</v>
      </c>
      <c r="TX135" s="19">
        <v>0</v>
      </c>
      <c r="TY135" s="19">
        <v>1</v>
      </c>
      <c r="TZ135" s="19">
        <v>0</v>
      </c>
      <c r="UA135" s="19">
        <v>1</v>
      </c>
      <c r="UB135" s="19">
        <v>0</v>
      </c>
      <c r="UC135" s="19">
        <v>1</v>
      </c>
      <c r="UD135" s="19">
        <v>0</v>
      </c>
      <c r="UE135" s="19">
        <v>0</v>
      </c>
      <c r="UF135" s="19">
        <v>0</v>
      </c>
      <c r="UG135" s="19">
        <v>0</v>
      </c>
      <c r="UH135" s="19">
        <v>0</v>
      </c>
      <c r="UI135" s="19">
        <v>0</v>
      </c>
      <c r="UJ135" s="19">
        <v>0</v>
      </c>
      <c r="UK135" s="19">
        <v>0</v>
      </c>
      <c r="UL135" s="19">
        <v>0</v>
      </c>
      <c r="UO135" s="19" t="s">
        <v>860</v>
      </c>
      <c r="UQ135" s="19">
        <v>250</v>
      </c>
      <c r="UR135" s="19">
        <v>250</v>
      </c>
      <c r="UT135" s="19">
        <v>250</v>
      </c>
      <c r="UU135" s="19">
        <v>0</v>
      </c>
      <c r="UV135" s="19">
        <v>0</v>
      </c>
      <c r="UX135" s="19" t="s">
        <v>897</v>
      </c>
      <c r="UY135" s="19" t="s">
        <v>898</v>
      </c>
      <c r="VA135" s="19" t="s">
        <v>860</v>
      </c>
      <c r="VB135" s="19" t="s">
        <v>1204</v>
      </c>
      <c r="VC135" s="19">
        <v>0</v>
      </c>
      <c r="VD135" s="19">
        <v>1</v>
      </c>
      <c r="VE135" s="19">
        <v>0</v>
      </c>
      <c r="VF135" s="19">
        <v>1</v>
      </c>
      <c r="VG135" s="19">
        <v>0</v>
      </c>
      <c r="VH135" s="19">
        <v>1</v>
      </c>
      <c r="VI135" s="19">
        <v>0</v>
      </c>
      <c r="VJ135" s="19">
        <v>0</v>
      </c>
      <c r="VK135" s="19">
        <v>0</v>
      </c>
      <c r="VL135" s="19">
        <v>0</v>
      </c>
      <c r="VM135" s="19">
        <v>0</v>
      </c>
      <c r="VN135" s="19">
        <v>0</v>
      </c>
      <c r="VO135" s="19">
        <v>0</v>
      </c>
      <c r="VP135" s="19">
        <v>0</v>
      </c>
      <c r="VQ135" s="19">
        <v>0</v>
      </c>
      <c r="AAT135" s="37"/>
      <c r="AAV135" s="19" t="s">
        <v>860</v>
      </c>
      <c r="AAW135" s="19" t="s">
        <v>983</v>
      </c>
      <c r="AAX135" s="19">
        <v>1</v>
      </c>
      <c r="AAY135" s="19">
        <v>1</v>
      </c>
      <c r="AAZ135" s="19">
        <v>0</v>
      </c>
      <c r="ABA135" s="19">
        <v>0</v>
      </c>
      <c r="ABB135" s="19">
        <v>0</v>
      </c>
      <c r="ABC135" s="19">
        <v>0</v>
      </c>
      <c r="ABE135" s="19" t="s">
        <v>859</v>
      </c>
      <c r="ABO135" s="19" t="s">
        <v>859</v>
      </c>
      <c r="ACA135" s="19" t="s">
        <v>860</v>
      </c>
      <c r="ACB135" s="19" t="s">
        <v>1162</v>
      </c>
      <c r="ACC135" s="19">
        <v>0</v>
      </c>
      <c r="ACD135" s="19">
        <v>0</v>
      </c>
      <c r="ACE135" s="19">
        <v>0</v>
      </c>
      <c r="ACF135" s="19">
        <v>1</v>
      </c>
      <c r="ACG135" s="19">
        <v>0</v>
      </c>
      <c r="ACH135" s="19">
        <v>0</v>
      </c>
      <c r="ACI135" s="19">
        <v>0</v>
      </c>
      <c r="ACJ135" s="19">
        <v>0</v>
      </c>
      <c r="ACK135" s="19">
        <v>0</v>
      </c>
      <c r="ACM135" s="19" t="s">
        <v>862</v>
      </c>
      <c r="ACN135" s="19">
        <v>482144056</v>
      </c>
      <c r="ACO135" s="19">
        <v>45190.476585648154</v>
      </c>
      <c r="ACR135" s="19" t="s">
        <v>863</v>
      </c>
      <c r="ACT135" s="19" t="s">
        <v>864</v>
      </c>
      <c r="ACV135" s="19">
        <v>134</v>
      </c>
    </row>
    <row r="136" spans="1:776" x14ac:dyDescent="0.3">
      <c r="A136" s="19" t="s">
        <v>1219</v>
      </c>
      <c r="B136" s="37">
        <v>45189.449395162039</v>
      </c>
      <c r="C136" s="37">
        <v>45189.450896550923</v>
      </c>
      <c r="D136" s="37">
        <v>45189</v>
      </c>
      <c r="E136" s="19" t="s">
        <v>1152</v>
      </c>
      <c r="F136" s="19">
        <v>45189</v>
      </c>
      <c r="G136" s="19" t="s">
        <v>1153</v>
      </c>
      <c r="H136" s="19" t="s">
        <v>1154</v>
      </c>
      <c r="I136" s="19" t="s">
        <v>1154</v>
      </c>
      <c r="J136" s="19" t="s">
        <v>1154</v>
      </c>
      <c r="K136" s="19" t="s">
        <v>854</v>
      </c>
      <c r="L136" s="19" t="s">
        <v>902</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1</v>
      </c>
      <c r="AH136" s="19">
        <v>0</v>
      </c>
      <c r="AI136" s="19">
        <v>0</v>
      </c>
      <c r="YD136" s="19" t="s">
        <v>860</v>
      </c>
      <c r="YF136" s="19">
        <v>50</v>
      </c>
      <c r="YG136" s="19">
        <v>50</v>
      </c>
      <c r="YH136" s="19">
        <v>0</v>
      </c>
      <c r="YI136" s="19">
        <v>0</v>
      </c>
      <c r="YK136" s="19" t="s">
        <v>895</v>
      </c>
      <c r="YN136" s="19" t="s">
        <v>860</v>
      </c>
      <c r="YO136" s="19" t="s">
        <v>979</v>
      </c>
      <c r="YP136" s="19">
        <v>0</v>
      </c>
      <c r="YQ136" s="19">
        <v>0</v>
      </c>
      <c r="YR136" s="19">
        <v>0</v>
      </c>
      <c r="YS136" s="19">
        <v>0</v>
      </c>
      <c r="YT136" s="19">
        <v>0</v>
      </c>
      <c r="YU136" s="19">
        <v>1</v>
      </c>
      <c r="YV136" s="19">
        <v>0</v>
      </c>
      <c r="YW136" s="19">
        <v>0</v>
      </c>
      <c r="YX136" s="19">
        <v>0</v>
      </c>
      <c r="YY136" s="19">
        <v>0</v>
      </c>
      <c r="YZ136" s="19">
        <v>0</v>
      </c>
      <c r="ZA136" s="19">
        <v>0</v>
      </c>
      <c r="ZB136" s="19">
        <v>0</v>
      </c>
      <c r="ZC136" s="19">
        <v>0</v>
      </c>
      <c r="ZD136" s="19">
        <v>0</v>
      </c>
      <c r="AAT136" s="37"/>
      <c r="AAV136" s="19" t="s">
        <v>859</v>
      </c>
      <c r="ABE136" s="19" t="s">
        <v>859</v>
      </c>
      <c r="ABO136" s="19" t="s">
        <v>859</v>
      </c>
      <c r="ACA136" s="19" t="s">
        <v>859</v>
      </c>
      <c r="ACM136" s="19" t="s">
        <v>862</v>
      </c>
      <c r="ACN136" s="19">
        <v>482144079</v>
      </c>
      <c r="ACO136" s="19">
        <v>45190.476608796293</v>
      </c>
      <c r="ACR136" s="19" t="s">
        <v>863</v>
      </c>
      <c r="ACT136" s="19" t="s">
        <v>864</v>
      </c>
      <c r="ACV136" s="19">
        <v>135</v>
      </c>
    </row>
    <row r="137" spans="1:776" x14ac:dyDescent="0.3">
      <c r="A137" s="19" t="s">
        <v>1220</v>
      </c>
      <c r="B137" s="37">
        <v>45190.318168599537</v>
      </c>
      <c r="C137" s="37">
        <v>45190.328376423611</v>
      </c>
      <c r="D137" s="37">
        <v>45190</v>
      </c>
      <c r="E137" s="19" t="s">
        <v>1152</v>
      </c>
      <c r="F137" s="19">
        <v>45190</v>
      </c>
      <c r="G137" s="19" t="s">
        <v>1153</v>
      </c>
      <c r="H137" s="19" t="s">
        <v>1154</v>
      </c>
      <c r="I137" s="19" t="s">
        <v>1154</v>
      </c>
      <c r="J137" s="19" t="s">
        <v>1154</v>
      </c>
      <c r="K137" s="19" t="s">
        <v>854</v>
      </c>
      <c r="L137" s="19" t="s">
        <v>1221</v>
      </c>
      <c r="M137" s="19">
        <v>1</v>
      </c>
      <c r="N137" s="19">
        <v>0</v>
      </c>
      <c r="O137" s="19">
        <v>1</v>
      </c>
      <c r="P137" s="19">
        <v>1</v>
      </c>
      <c r="Q137" s="19">
        <v>1</v>
      </c>
      <c r="R137" s="19">
        <v>1</v>
      </c>
      <c r="S137" s="19">
        <v>0</v>
      </c>
      <c r="T137" s="19">
        <v>1</v>
      </c>
      <c r="U137" s="19">
        <v>0</v>
      </c>
      <c r="V137" s="19">
        <v>0</v>
      </c>
      <c r="W137" s="19">
        <v>0</v>
      </c>
      <c r="X137" s="19">
        <v>0</v>
      </c>
      <c r="Y137" s="19">
        <v>0</v>
      </c>
      <c r="Z137" s="19">
        <v>1</v>
      </c>
      <c r="AA137" s="19">
        <v>1</v>
      </c>
      <c r="AB137" s="19">
        <v>0</v>
      </c>
      <c r="AC137" s="19">
        <v>1</v>
      </c>
      <c r="AD137" s="19">
        <v>1</v>
      </c>
      <c r="AE137" s="19">
        <v>1</v>
      </c>
      <c r="AF137" s="19">
        <v>0</v>
      </c>
      <c r="AG137" s="19">
        <v>0</v>
      </c>
      <c r="AH137" s="19">
        <v>0</v>
      </c>
      <c r="AI137" s="19">
        <v>0</v>
      </c>
      <c r="AJ137" s="19" t="s">
        <v>860</v>
      </c>
      <c r="AL137" s="19">
        <v>1500</v>
      </c>
      <c r="AM137" s="19">
        <v>1500</v>
      </c>
      <c r="AO137" s="19">
        <v>1500</v>
      </c>
      <c r="AP137" s="19">
        <v>0</v>
      </c>
      <c r="AQ137" s="19">
        <v>0</v>
      </c>
      <c r="AS137" s="19" t="s">
        <v>858</v>
      </c>
      <c r="AV137" s="19" t="s">
        <v>859</v>
      </c>
      <c r="CT137" s="19" t="s">
        <v>860</v>
      </c>
      <c r="CV137" s="19">
        <v>2500</v>
      </c>
      <c r="CW137" s="19">
        <v>2500</v>
      </c>
      <c r="CY137" s="19">
        <v>2500</v>
      </c>
      <c r="CZ137" s="19">
        <v>0</v>
      </c>
      <c r="DA137" s="19">
        <v>0</v>
      </c>
      <c r="DC137" s="19" t="s">
        <v>893</v>
      </c>
      <c r="DE137" s="19" t="s">
        <v>894</v>
      </c>
      <c r="DF137" s="19" t="s">
        <v>860</v>
      </c>
      <c r="DG137" s="19" t="s">
        <v>1204</v>
      </c>
      <c r="DH137" s="19">
        <v>0</v>
      </c>
      <c r="DI137" s="19">
        <v>1</v>
      </c>
      <c r="DJ137" s="19">
        <v>0</v>
      </c>
      <c r="DK137" s="19">
        <v>1</v>
      </c>
      <c r="DL137" s="19">
        <v>0</v>
      </c>
      <c r="DM137" s="19">
        <v>1</v>
      </c>
      <c r="DN137" s="19">
        <v>0</v>
      </c>
      <c r="DO137" s="19">
        <v>0</v>
      </c>
      <c r="DP137" s="19">
        <v>0</v>
      </c>
      <c r="DQ137" s="19">
        <v>0</v>
      </c>
      <c r="DR137" s="19">
        <v>0</v>
      </c>
      <c r="DS137" s="19">
        <v>0</v>
      </c>
      <c r="DT137" s="19">
        <v>0</v>
      </c>
      <c r="DU137" s="19">
        <v>0</v>
      </c>
      <c r="DV137" s="19">
        <v>0</v>
      </c>
      <c r="DY137" s="19" t="s">
        <v>860</v>
      </c>
      <c r="EA137" s="19">
        <v>4750</v>
      </c>
      <c r="EB137" s="19">
        <v>4750</v>
      </c>
      <c r="ED137" s="19">
        <v>4500</v>
      </c>
      <c r="EE137" s="19">
        <v>5.5555555555555554</v>
      </c>
      <c r="EF137" s="19">
        <v>250</v>
      </c>
      <c r="EH137" s="19" t="s">
        <v>897</v>
      </c>
      <c r="EI137" s="19" t="s">
        <v>898</v>
      </c>
      <c r="EK137" s="19" t="s">
        <v>860</v>
      </c>
      <c r="EL137" s="19" t="s">
        <v>1204</v>
      </c>
      <c r="EM137" s="19">
        <v>0</v>
      </c>
      <c r="EN137" s="19">
        <v>1</v>
      </c>
      <c r="EO137" s="19">
        <v>0</v>
      </c>
      <c r="EP137" s="19">
        <v>1</v>
      </c>
      <c r="EQ137" s="19">
        <v>0</v>
      </c>
      <c r="ER137" s="19">
        <v>1</v>
      </c>
      <c r="ES137" s="19">
        <v>0</v>
      </c>
      <c r="ET137" s="19">
        <v>0</v>
      </c>
      <c r="EU137" s="19">
        <v>0</v>
      </c>
      <c r="EV137" s="19">
        <v>0</v>
      </c>
      <c r="EW137" s="19">
        <v>0</v>
      </c>
      <c r="EX137" s="19">
        <v>0</v>
      </c>
      <c r="EY137" s="19">
        <v>0</v>
      </c>
      <c r="EZ137" s="19">
        <v>0</v>
      </c>
      <c r="FA137" s="19">
        <v>0</v>
      </c>
      <c r="FD137" s="19" t="s">
        <v>860</v>
      </c>
      <c r="FF137" s="19">
        <v>3500</v>
      </c>
      <c r="FG137" s="19">
        <v>3500</v>
      </c>
      <c r="FI137" s="19">
        <v>3750</v>
      </c>
      <c r="FJ137" s="19">
        <v>-6.666666666666667</v>
      </c>
      <c r="FK137" s="19">
        <v>-250</v>
      </c>
      <c r="FM137" s="19" t="s">
        <v>897</v>
      </c>
      <c r="FN137" s="19" t="s">
        <v>898</v>
      </c>
      <c r="FP137" s="19" t="s">
        <v>860</v>
      </c>
      <c r="FQ137" s="19" t="s">
        <v>1204</v>
      </c>
      <c r="FR137" s="19">
        <v>0</v>
      </c>
      <c r="FS137" s="19">
        <v>1</v>
      </c>
      <c r="FT137" s="19">
        <v>0</v>
      </c>
      <c r="FU137" s="19">
        <v>1</v>
      </c>
      <c r="FV137" s="19">
        <v>0</v>
      </c>
      <c r="FW137" s="19">
        <v>1</v>
      </c>
      <c r="FX137" s="19">
        <v>0</v>
      </c>
      <c r="FY137" s="19">
        <v>0</v>
      </c>
      <c r="FZ137" s="19">
        <v>0</v>
      </c>
      <c r="GA137" s="19">
        <v>0</v>
      </c>
      <c r="GB137" s="19">
        <v>0</v>
      </c>
      <c r="GC137" s="19">
        <v>0</v>
      </c>
      <c r="GD137" s="19">
        <v>0</v>
      </c>
      <c r="GE137" s="19">
        <v>0</v>
      </c>
      <c r="GF137" s="19">
        <v>0</v>
      </c>
      <c r="GI137" s="19" t="s">
        <v>860</v>
      </c>
      <c r="GK137" s="19">
        <v>12000</v>
      </c>
      <c r="GL137" s="19">
        <v>12000</v>
      </c>
      <c r="GM137" s="19">
        <v>0</v>
      </c>
      <c r="GN137" s="19">
        <v>0</v>
      </c>
      <c r="GP137" s="19" t="s">
        <v>895</v>
      </c>
      <c r="GS137" s="19" t="s">
        <v>859</v>
      </c>
      <c r="IQ137" s="19" t="s">
        <v>860</v>
      </c>
      <c r="IS137" s="19">
        <v>7000</v>
      </c>
      <c r="IT137" s="19">
        <v>7000</v>
      </c>
      <c r="IV137" s="19">
        <v>7000</v>
      </c>
      <c r="IW137" s="19">
        <v>0</v>
      </c>
      <c r="IX137" s="19">
        <v>0</v>
      </c>
      <c r="IZ137" s="19" t="s">
        <v>897</v>
      </c>
      <c r="JA137" s="19" t="s">
        <v>898</v>
      </c>
      <c r="JC137" s="19" t="s">
        <v>860</v>
      </c>
      <c r="JD137" s="19" t="s">
        <v>1204</v>
      </c>
      <c r="JE137" s="19">
        <v>0</v>
      </c>
      <c r="JF137" s="19">
        <v>1</v>
      </c>
      <c r="JG137" s="19">
        <v>0</v>
      </c>
      <c r="JH137" s="19">
        <v>1</v>
      </c>
      <c r="JI137" s="19">
        <v>0</v>
      </c>
      <c r="JJ137" s="19">
        <v>1</v>
      </c>
      <c r="JK137" s="19">
        <v>0</v>
      </c>
      <c r="JL137" s="19">
        <v>0</v>
      </c>
      <c r="JM137" s="19">
        <v>0</v>
      </c>
      <c r="JN137" s="19">
        <v>0</v>
      </c>
      <c r="JO137" s="19">
        <v>0</v>
      </c>
      <c r="JP137" s="19">
        <v>0</v>
      </c>
      <c r="JQ137" s="19">
        <v>0</v>
      </c>
      <c r="JR137" s="19">
        <v>0</v>
      </c>
      <c r="JS137" s="19">
        <v>0</v>
      </c>
      <c r="QZ137" s="19" t="s">
        <v>860</v>
      </c>
      <c r="RB137" s="19">
        <v>2000</v>
      </c>
      <c r="RC137" s="19">
        <v>2000</v>
      </c>
      <c r="RE137" s="19">
        <v>2000</v>
      </c>
      <c r="RF137" s="19">
        <v>0</v>
      </c>
      <c r="RG137" s="19">
        <v>0</v>
      </c>
      <c r="RI137" s="19" t="s">
        <v>895</v>
      </c>
      <c r="RL137" s="19" t="s">
        <v>859</v>
      </c>
      <c r="SE137" s="19" t="s">
        <v>975</v>
      </c>
      <c r="SF137" s="19">
        <v>1000</v>
      </c>
      <c r="SG137" s="19">
        <v>1000</v>
      </c>
      <c r="SH137" s="19">
        <v>200</v>
      </c>
      <c r="SJ137" s="19">
        <v>220</v>
      </c>
      <c r="SK137" s="19">
        <v>-9.0909090909090917</v>
      </c>
      <c r="SL137" s="19">
        <v>-20</v>
      </c>
      <c r="SN137" s="19" t="s">
        <v>893</v>
      </c>
      <c r="SP137" s="19" t="s">
        <v>1136</v>
      </c>
      <c r="SQ137" s="19" t="s">
        <v>859</v>
      </c>
      <c r="TJ137" s="19" t="s">
        <v>975</v>
      </c>
      <c r="TK137" s="19">
        <v>500</v>
      </c>
      <c r="TL137" s="19">
        <v>250</v>
      </c>
      <c r="TM137" s="19">
        <v>75</v>
      </c>
      <c r="TO137" s="19">
        <v>50</v>
      </c>
      <c r="TP137" s="19">
        <v>50</v>
      </c>
      <c r="TQ137" s="19">
        <v>25</v>
      </c>
      <c r="TR137" s="19" t="s">
        <v>1222</v>
      </c>
      <c r="TS137" s="19" t="s">
        <v>897</v>
      </c>
      <c r="TT137" s="19" t="s">
        <v>898</v>
      </c>
      <c r="TV137" s="19" t="s">
        <v>860</v>
      </c>
      <c r="TW137" s="19" t="s">
        <v>1204</v>
      </c>
      <c r="TX137" s="19">
        <v>0</v>
      </c>
      <c r="TY137" s="19">
        <v>1</v>
      </c>
      <c r="TZ137" s="19">
        <v>0</v>
      </c>
      <c r="UA137" s="19">
        <v>1</v>
      </c>
      <c r="UB137" s="19">
        <v>0</v>
      </c>
      <c r="UC137" s="19">
        <v>1</v>
      </c>
      <c r="UD137" s="19">
        <v>0</v>
      </c>
      <c r="UE137" s="19">
        <v>0</v>
      </c>
      <c r="UF137" s="19">
        <v>0</v>
      </c>
      <c r="UG137" s="19">
        <v>0</v>
      </c>
      <c r="UH137" s="19">
        <v>0</v>
      </c>
      <c r="UI137" s="19">
        <v>0</v>
      </c>
      <c r="UJ137" s="19">
        <v>0</v>
      </c>
      <c r="UK137" s="19">
        <v>0</v>
      </c>
      <c r="UL137" s="19">
        <v>0</v>
      </c>
      <c r="UO137" s="19" t="s">
        <v>860</v>
      </c>
      <c r="UQ137" s="19">
        <v>250</v>
      </c>
      <c r="UR137" s="19">
        <v>250</v>
      </c>
      <c r="UT137" s="19">
        <v>250</v>
      </c>
      <c r="UU137" s="19">
        <v>0</v>
      </c>
      <c r="UV137" s="19">
        <v>0</v>
      </c>
      <c r="UX137" s="19" t="s">
        <v>897</v>
      </c>
      <c r="UY137" s="19" t="s">
        <v>898</v>
      </c>
      <c r="VA137" s="19" t="s">
        <v>860</v>
      </c>
      <c r="VB137" s="19" t="s">
        <v>1204</v>
      </c>
      <c r="VC137" s="19">
        <v>0</v>
      </c>
      <c r="VD137" s="19">
        <v>1</v>
      </c>
      <c r="VE137" s="19">
        <v>0</v>
      </c>
      <c r="VF137" s="19">
        <v>1</v>
      </c>
      <c r="VG137" s="19">
        <v>0</v>
      </c>
      <c r="VH137" s="19">
        <v>1</v>
      </c>
      <c r="VI137" s="19">
        <v>0</v>
      </c>
      <c r="VJ137" s="19">
        <v>0</v>
      </c>
      <c r="VK137" s="19">
        <v>0</v>
      </c>
      <c r="VL137" s="19">
        <v>0</v>
      </c>
      <c r="VM137" s="19">
        <v>0</v>
      </c>
      <c r="VN137" s="19">
        <v>0</v>
      </c>
      <c r="VO137" s="19">
        <v>0</v>
      </c>
      <c r="VP137" s="19">
        <v>0</v>
      </c>
      <c r="VQ137" s="19">
        <v>0</v>
      </c>
      <c r="VT137" s="19" t="s">
        <v>860</v>
      </c>
      <c r="VV137" s="19">
        <v>2000</v>
      </c>
      <c r="VW137" s="19">
        <v>2000</v>
      </c>
      <c r="VY137" s="19">
        <v>1500</v>
      </c>
      <c r="VZ137" s="19">
        <v>33.333333333333329</v>
      </c>
      <c r="WA137" s="19">
        <v>500</v>
      </c>
      <c r="WB137" s="19" t="s">
        <v>1223</v>
      </c>
      <c r="WC137" s="19" t="s">
        <v>897</v>
      </c>
      <c r="WD137" s="19" t="s">
        <v>898</v>
      </c>
      <c r="WF137" s="19" t="s">
        <v>860</v>
      </c>
      <c r="WG137" s="19" t="s">
        <v>1204</v>
      </c>
      <c r="WH137" s="19">
        <v>0</v>
      </c>
      <c r="WI137" s="19">
        <v>1</v>
      </c>
      <c r="WJ137" s="19">
        <v>0</v>
      </c>
      <c r="WK137" s="19">
        <v>1</v>
      </c>
      <c r="WL137" s="19">
        <v>0</v>
      </c>
      <c r="WM137" s="19">
        <v>1</v>
      </c>
      <c r="WN137" s="19">
        <v>0</v>
      </c>
      <c r="WO137" s="19">
        <v>0</v>
      </c>
      <c r="WP137" s="19">
        <v>0</v>
      </c>
      <c r="WQ137" s="19">
        <v>0</v>
      </c>
      <c r="WR137" s="19">
        <v>0</v>
      </c>
      <c r="WS137" s="19">
        <v>0</v>
      </c>
      <c r="WT137" s="19">
        <v>0</v>
      </c>
      <c r="WU137" s="19">
        <v>0</v>
      </c>
      <c r="WV137" s="19">
        <v>0</v>
      </c>
      <c r="AAT137" s="37"/>
      <c r="AAV137" s="19" t="s">
        <v>860</v>
      </c>
      <c r="AAW137" s="19" t="s">
        <v>983</v>
      </c>
      <c r="AAX137" s="19">
        <v>1</v>
      </c>
      <c r="AAY137" s="19">
        <v>1</v>
      </c>
      <c r="AAZ137" s="19">
        <v>0</v>
      </c>
      <c r="ABA137" s="19">
        <v>0</v>
      </c>
      <c r="ABB137" s="19">
        <v>0</v>
      </c>
      <c r="ABC137" s="19">
        <v>0</v>
      </c>
      <c r="ABE137" s="19" t="s">
        <v>859</v>
      </c>
      <c r="ABO137" s="19" t="s">
        <v>859</v>
      </c>
      <c r="ACA137" s="19" t="s">
        <v>859</v>
      </c>
      <c r="ACM137" s="19" t="s">
        <v>862</v>
      </c>
      <c r="ACN137" s="19">
        <v>482144104</v>
      </c>
      <c r="ACO137" s="19">
        <v>45190.476631944453</v>
      </c>
      <c r="ACR137" s="19" t="s">
        <v>863</v>
      </c>
      <c r="ACT137" s="19" t="s">
        <v>864</v>
      </c>
      <c r="ACV137" s="19">
        <v>136</v>
      </c>
    </row>
    <row r="138" spans="1:776" x14ac:dyDescent="0.3">
      <c r="A138" s="19" t="s">
        <v>1224</v>
      </c>
      <c r="B138" s="37">
        <v>45190.326661678242</v>
      </c>
      <c r="C138" s="37">
        <v>45190.330119212958</v>
      </c>
      <c r="D138" s="37">
        <v>45190</v>
      </c>
      <c r="E138" s="19" t="s">
        <v>1152</v>
      </c>
      <c r="F138" s="19">
        <v>45190</v>
      </c>
      <c r="G138" s="19" t="s">
        <v>1153</v>
      </c>
      <c r="H138" s="19" t="s">
        <v>1154</v>
      </c>
      <c r="I138" s="19" t="s">
        <v>1154</v>
      </c>
      <c r="J138" s="19" t="s">
        <v>1154</v>
      </c>
      <c r="K138" s="19" t="s">
        <v>854</v>
      </c>
      <c r="L138" s="19" t="s">
        <v>884</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1</v>
      </c>
      <c r="AC138" s="19">
        <v>0</v>
      </c>
      <c r="AD138" s="19">
        <v>0</v>
      </c>
      <c r="AE138" s="19">
        <v>0</v>
      </c>
      <c r="AF138" s="19">
        <v>0</v>
      </c>
      <c r="AG138" s="19">
        <v>0</v>
      </c>
      <c r="AH138" s="19">
        <v>0</v>
      </c>
      <c r="AI138" s="19">
        <v>0</v>
      </c>
      <c r="PU138" s="19" t="s">
        <v>860</v>
      </c>
      <c r="PW138" s="19">
        <v>3500</v>
      </c>
      <c r="PX138" s="19">
        <v>3500</v>
      </c>
      <c r="PZ138" s="19">
        <v>4250</v>
      </c>
      <c r="QA138" s="19">
        <v>-17.647058823529409</v>
      </c>
      <c r="QB138" s="19">
        <v>-750</v>
      </c>
      <c r="QC138" s="19" t="s">
        <v>1225</v>
      </c>
      <c r="QD138" s="19" t="s">
        <v>895</v>
      </c>
      <c r="QG138" s="19" t="s">
        <v>860</v>
      </c>
      <c r="QH138" s="19" t="s">
        <v>1226</v>
      </c>
      <c r="QI138" s="19">
        <v>0</v>
      </c>
      <c r="QJ138" s="19">
        <v>0</v>
      </c>
      <c r="QK138" s="19">
        <v>0</v>
      </c>
      <c r="QL138" s="19">
        <v>0</v>
      </c>
      <c r="QM138" s="19">
        <v>0</v>
      </c>
      <c r="QN138" s="19">
        <v>1</v>
      </c>
      <c r="QO138" s="19">
        <v>0</v>
      </c>
      <c r="QP138" s="19">
        <v>0</v>
      </c>
      <c r="QQ138" s="19">
        <v>0</v>
      </c>
      <c r="QR138" s="19">
        <v>0</v>
      </c>
      <c r="QS138" s="19">
        <v>0</v>
      </c>
      <c r="QT138" s="19">
        <v>0</v>
      </c>
      <c r="QU138" s="19">
        <v>1</v>
      </c>
      <c r="QV138" s="19">
        <v>0</v>
      </c>
      <c r="QW138" s="19">
        <v>0</v>
      </c>
      <c r="AAT138" s="37"/>
      <c r="AAV138" s="19" t="s">
        <v>859</v>
      </c>
      <c r="ABE138" s="19" t="s">
        <v>859</v>
      </c>
      <c r="ABO138" s="19" t="s">
        <v>859</v>
      </c>
      <c r="ACA138" s="19" t="s">
        <v>859</v>
      </c>
      <c r="ACM138" s="19" t="s">
        <v>862</v>
      </c>
      <c r="ACN138" s="19">
        <v>482144122</v>
      </c>
      <c r="ACO138" s="19">
        <v>45190.476666666669</v>
      </c>
      <c r="ACR138" s="19" t="s">
        <v>863</v>
      </c>
      <c r="ACT138" s="19" t="s">
        <v>864</v>
      </c>
      <c r="ACV138" s="19">
        <v>137</v>
      </c>
    </row>
    <row r="139" spans="1:776" x14ac:dyDescent="0.3">
      <c r="A139" s="19" t="s">
        <v>1227</v>
      </c>
      <c r="B139" s="37">
        <v>45190.330166504631</v>
      </c>
      <c r="C139" s="37">
        <v>45190.334624953699</v>
      </c>
      <c r="D139" s="37">
        <v>45190</v>
      </c>
      <c r="E139" s="19" t="s">
        <v>1152</v>
      </c>
      <c r="F139" s="19">
        <v>45190</v>
      </c>
      <c r="G139" s="19" t="s">
        <v>1153</v>
      </c>
      <c r="H139" s="19" t="s">
        <v>1154</v>
      </c>
      <c r="I139" s="19" t="s">
        <v>1154</v>
      </c>
      <c r="J139" s="19" t="s">
        <v>1154</v>
      </c>
      <c r="K139" s="19" t="s">
        <v>854</v>
      </c>
      <c r="L139" s="19" t="s">
        <v>1228</v>
      </c>
      <c r="M139" s="19">
        <v>0</v>
      </c>
      <c r="N139" s="19">
        <v>0</v>
      </c>
      <c r="O139" s="19">
        <v>0</v>
      </c>
      <c r="P139" s="19">
        <v>0</v>
      </c>
      <c r="Q139" s="19">
        <v>0</v>
      </c>
      <c r="R139" s="19">
        <v>0</v>
      </c>
      <c r="S139" s="19">
        <v>0</v>
      </c>
      <c r="T139" s="19">
        <v>0</v>
      </c>
      <c r="U139" s="19">
        <v>0</v>
      </c>
      <c r="V139" s="19">
        <v>1</v>
      </c>
      <c r="W139" s="19">
        <v>0</v>
      </c>
      <c r="X139" s="19">
        <v>0</v>
      </c>
      <c r="Y139" s="19">
        <v>1</v>
      </c>
      <c r="Z139" s="19">
        <v>1</v>
      </c>
      <c r="AA139" s="19">
        <v>1</v>
      </c>
      <c r="AB139" s="19">
        <v>0</v>
      </c>
      <c r="AC139" s="19">
        <v>1</v>
      </c>
      <c r="AD139" s="19">
        <v>0</v>
      </c>
      <c r="AE139" s="19">
        <v>0</v>
      </c>
      <c r="AF139" s="19">
        <v>0</v>
      </c>
      <c r="AG139" s="19">
        <v>0</v>
      </c>
      <c r="AH139" s="19">
        <v>0</v>
      </c>
      <c r="AI139" s="19">
        <v>0</v>
      </c>
      <c r="LA139" s="19" t="s">
        <v>856</v>
      </c>
      <c r="LC139" s="19">
        <v>125</v>
      </c>
      <c r="LD139" s="19">
        <v>125</v>
      </c>
      <c r="LF139" s="19">
        <v>100</v>
      </c>
      <c r="LG139" s="19">
        <v>25</v>
      </c>
      <c r="LH139" s="19">
        <v>25</v>
      </c>
      <c r="LI139" s="19" t="s">
        <v>1229</v>
      </c>
      <c r="LJ139" s="19" t="s">
        <v>895</v>
      </c>
      <c r="LM139" s="19" t="s">
        <v>860</v>
      </c>
      <c r="LN139" s="19" t="s">
        <v>979</v>
      </c>
      <c r="LO139" s="19">
        <v>0</v>
      </c>
      <c r="LP139" s="19">
        <v>0</v>
      </c>
      <c r="LQ139" s="19">
        <v>0</v>
      </c>
      <c r="LR139" s="19">
        <v>0</v>
      </c>
      <c r="LS139" s="19">
        <v>0</v>
      </c>
      <c r="LT139" s="19">
        <v>1</v>
      </c>
      <c r="LU139" s="19">
        <v>0</v>
      </c>
      <c r="LV139" s="19">
        <v>0</v>
      </c>
      <c r="LW139" s="19">
        <v>0</v>
      </c>
      <c r="LX139" s="19">
        <v>0</v>
      </c>
      <c r="LY139" s="19">
        <v>0</v>
      </c>
      <c r="LZ139" s="19">
        <v>0</v>
      </c>
      <c r="MA139" s="19">
        <v>0</v>
      </c>
      <c r="MB139" s="19">
        <v>0</v>
      </c>
      <c r="MC139" s="19">
        <v>0</v>
      </c>
      <c r="OP139" s="19" t="s">
        <v>856</v>
      </c>
      <c r="OR139" s="19">
        <v>150</v>
      </c>
      <c r="OS139" s="19">
        <v>150</v>
      </c>
      <c r="OU139" s="19">
        <v>112</v>
      </c>
      <c r="OV139" s="19">
        <v>33.928571428571431</v>
      </c>
      <c r="OW139" s="19">
        <v>38</v>
      </c>
      <c r="OX139" s="19" t="s">
        <v>1230</v>
      </c>
      <c r="OY139" s="19" t="s">
        <v>895</v>
      </c>
      <c r="PB139" s="19" t="s">
        <v>860</v>
      </c>
      <c r="PC139" s="19" t="s">
        <v>979</v>
      </c>
      <c r="PD139" s="19">
        <v>0</v>
      </c>
      <c r="PE139" s="19">
        <v>0</v>
      </c>
      <c r="PF139" s="19">
        <v>0</v>
      </c>
      <c r="PG139" s="19">
        <v>0</v>
      </c>
      <c r="PH139" s="19">
        <v>0</v>
      </c>
      <c r="PI139" s="19">
        <v>1</v>
      </c>
      <c r="PJ139" s="19">
        <v>0</v>
      </c>
      <c r="PK139" s="19">
        <v>0</v>
      </c>
      <c r="PL139" s="19">
        <v>0</v>
      </c>
      <c r="PM139" s="19">
        <v>0</v>
      </c>
      <c r="PN139" s="19">
        <v>0</v>
      </c>
      <c r="PO139" s="19">
        <v>0</v>
      </c>
      <c r="PP139" s="19">
        <v>0</v>
      </c>
      <c r="PQ139" s="19">
        <v>0</v>
      </c>
      <c r="PR139" s="19">
        <v>0</v>
      </c>
      <c r="QZ139" s="19" t="s">
        <v>860</v>
      </c>
      <c r="RB139" s="19">
        <v>2000</v>
      </c>
      <c r="RC139" s="19">
        <v>2000</v>
      </c>
      <c r="RE139" s="19">
        <v>2000</v>
      </c>
      <c r="RF139" s="19">
        <v>0</v>
      </c>
      <c r="RG139" s="19">
        <v>0</v>
      </c>
      <c r="RI139" s="19" t="s">
        <v>895</v>
      </c>
      <c r="RL139" s="19" t="s">
        <v>859</v>
      </c>
      <c r="SE139" s="19" t="s">
        <v>975</v>
      </c>
      <c r="SF139" s="19">
        <v>1000</v>
      </c>
      <c r="SG139" s="19">
        <v>1000</v>
      </c>
      <c r="SH139" s="19">
        <v>200</v>
      </c>
      <c r="SJ139" s="19">
        <v>220</v>
      </c>
      <c r="SK139" s="19">
        <v>-9.0909090909090917</v>
      </c>
      <c r="SL139" s="19">
        <v>-20</v>
      </c>
      <c r="SN139" s="19" t="s">
        <v>893</v>
      </c>
      <c r="SP139" s="19" t="s">
        <v>1136</v>
      </c>
      <c r="SQ139" s="19" t="s">
        <v>859</v>
      </c>
      <c r="TJ139" s="19" t="s">
        <v>975</v>
      </c>
      <c r="TK139" s="19">
        <v>1000</v>
      </c>
      <c r="TL139" s="19">
        <v>500</v>
      </c>
      <c r="TM139" s="19">
        <v>75</v>
      </c>
      <c r="TO139" s="19">
        <v>50</v>
      </c>
      <c r="TP139" s="19">
        <v>50</v>
      </c>
      <c r="TQ139" s="19">
        <v>25</v>
      </c>
      <c r="TR139" s="19" t="s">
        <v>1231</v>
      </c>
      <c r="TS139" s="19" t="s">
        <v>895</v>
      </c>
      <c r="TV139" s="19" t="s">
        <v>859</v>
      </c>
      <c r="AAT139" s="37"/>
      <c r="AAV139" s="19" t="s">
        <v>859</v>
      </c>
      <c r="ABE139" s="19" t="s">
        <v>859</v>
      </c>
      <c r="ABO139" s="19" t="s">
        <v>859</v>
      </c>
      <c r="ACA139" s="19" t="s">
        <v>859</v>
      </c>
      <c r="ACM139" s="19" t="s">
        <v>862</v>
      </c>
      <c r="ACN139" s="19">
        <v>482144138</v>
      </c>
      <c r="ACO139" s="19">
        <v>45190.476678240739</v>
      </c>
      <c r="ACR139" s="19" t="s">
        <v>863</v>
      </c>
      <c r="ACT139" s="19" t="s">
        <v>864</v>
      </c>
      <c r="ACV139" s="19">
        <v>138</v>
      </c>
    </row>
    <row r="140" spans="1:776" x14ac:dyDescent="0.3">
      <c r="A140" s="19" t="s">
        <v>1232</v>
      </c>
      <c r="B140" s="37">
        <v>45190.334804212973</v>
      </c>
      <c r="C140" s="37">
        <v>45190.335799907407</v>
      </c>
      <c r="D140" s="37">
        <v>45190</v>
      </c>
      <c r="E140" s="19" t="s">
        <v>1152</v>
      </c>
      <c r="F140" s="19">
        <v>45190</v>
      </c>
      <c r="G140" s="19" t="s">
        <v>1153</v>
      </c>
      <c r="H140" s="19" t="s">
        <v>1154</v>
      </c>
      <c r="I140" s="19" t="s">
        <v>1154</v>
      </c>
      <c r="J140" s="19" t="s">
        <v>1154</v>
      </c>
      <c r="K140" s="19" t="s">
        <v>854</v>
      </c>
      <c r="L140" s="19" t="s">
        <v>923</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19">
        <v>1</v>
      </c>
      <c r="AI140" s="19">
        <v>0</v>
      </c>
      <c r="ZG140" s="19" t="s">
        <v>860</v>
      </c>
      <c r="ZI140" s="19">
        <v>1500</v>
      </c>
      <c r="ZJ140" s="19">
        <v>1500</v>
      </c>
      <c r="ZL140" s="19">
        <v>1500</v>
      </c>
      <c r="ZM140" s="19">
        <v>0</v>
      </c>
      <c r="ZN140" s="19">
        <v>0</v>
      </c>
      <c r="ZP140" s="19" t="s">
        <v>893</v>
      </c>
      <c r="ZR140" s="19" t="s">
        <v>1136</v>
      </c>
      <c r="ZS140" s="19" t="s">
        <v>860</v>
      </c>
      <c r="ZT140" s="19" t="s">
        <v>979</v>
      </c>
      <c r="ZU140" s="19">
        <v>0</v>
      </c>
      <c r="ZV140" s="19">
        <v>0</v>
      </c>
      <c r="ZW140" s="19">
        <v>0</v>
      </c>
      <c r="ZX140" s="19">
        <v>0</v>
      </c>
      <c r="ZY140" s="19">
        <v>0</v>
      </c>
      <c r="ZZ140" s="19">
        <v>1</v>
      </c>
      <c r="AAA140" s="19">
        <v>0</v>
      </c>
      <c r="AAB140" s="19">
        <v>0</v>
      </c>
      <c r="AAC140" s="19">
        <v>0</v>
      </c>
      <c r="AAD140" s="19">
        <v>0</v>
      </c>
      <c r="AAE140" s="19">
        <v>0</v>
      </c>
      <c r="AAF140" s="19">
        <v>0</v>
      </c>
      <c r="AAG140" s="19">
        <v>0</v>
      </c>
      <c r="AAH140" s="19">
        <v>0</v>
      </c>
      <c r="AAI140" s="19">
        <v>0</v>
      </c>
      <c r="AAT140" s="37"/>
      <c r="AAV140" s="19" t="s">
        <v>859</v>
      </c>
      <c r="ABE140" s="19" t="s">
        <v>859</v>
      </c>
      <c r="ABO140" s="19" t="s">
        <v>859</v>
      </c>
      <c r="ACA140" s="19" t="s">
        <v>859</v>
      </c>
      <c r="ACM140" s="19" t="s">
        <v>862</v>
      </c>
      <c r="ACN140" s="19">
        <v>482144153</v>
      </c>
      <c r="ACO140" s="19">
        <v>45190.476701388892</v>
      </c>
      <c r="ACR140" s="19" t="s">
        <v>863</v>
      </c>
      <c r="ACT140" s="19" t="s">
        <v>864</v>
      </c>
      <c r="ACV140" s="19">
        <v>139</v>
      </c>
    </row>
    <row r="141" spans="1:776" x14ac:dyDescent="0.3">
      <c r="A141" s="19" t="s">
        <v>1233</v>
      </c>
      <c r="B141" s="37">
        <v>45190.335864594912</v>
      </c>
      <c r="C141" s="37">
        <v>45190.338257372692</v>
      </c>
      <c r="D141" s="37">
        <v>45190</v>
      </c>
      <c r="E141" s="19" t="s">
        <v>1152</v>
      </c>
      <c r="F141" s="19">
        <v>45190</v>
      </c>
      <c r="G141" s="19" t="s">
        <v>1153</v>
      </c>
      <c r="H141" s="19" t="s">
        <v>1154</v>
      </c>
      <c r="I141" s="19" t="s">
        <v>1154</v>
      </c>
      <c r="J141" s="19" t="s">
        <v>1154</v>
      </c>
      <c r="K141" s="19" t="s">
        <v>854</v>
      </c>
      <c r="L141" s="19" t="s">
        <v>902</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1</v>
      </c>
      <c r="AH141" s="19">
        <v>0</v>
      </c>
      <c r="AI141" s="19">
        <v>0</v>
      </c>
      <c r="YD141" s="19" t="s">
        <v>860</v>
      </c>
      <c r="YF141" s="19">
        <v>50</v>
      </c>
      <c r="YG141" s="19">
        <v>50</v>
      </c>
      <c r="YH141" s="19">
        <v>0</v>
      </c>
      <c r="YI141" s="19">
        <v>0</v>
      </c>
      <c r="YK141" s="19" t="s">
        <v>895</v>
      </c>
      <c r="YN141" s="19" t="s">
        <v>859</v>
      </c>
      <c r="AAT141" s="37"/>
      <c r="AAV141" s="19" t="s">
        <v>859</v>
      </c>
      <c r="ABE141" s="19" t="s">
        <v>859</v>
      </c>
      <c r="ABO141" s="19" t="s">
        <v>859</v>
      </c>
      <c r="ACA141" s="19" t="s">
        <v>859</v>
      </c>
      <c r="ACM141" s="19" t="s">
        <v>862</v>
      </c>
      <c r="ACN141" s="19">
        <v>482144164</v>
      </c>
      <c r="ACO141" s="19">
        <v>45190.476724537039</v>
      </c>
      <c r="ACR141" s="19" t="s">
        <v>863</v>
      </c>
      <c r="ACT141" s="19" t="s">
        <v>864</v>
      </c>
      <c r="ACV141" s="19">
        <v>140</v>
      </c>
    </row>
    <row r="142" spans="1:776" x14ac:dyDescent="0.3">
      <c r="A142" s="19" t="s">
        <v>1234</v>
      </c>
      <c r="B142" s="37">
        <v>45190.338302384262</v>
      </c>
      <c r="C142" s="37">
        <v>45190.341075254633</v>
      </c>
      <c r="D142" s="37">
        <v>45190</v>
      </c>
      <c r="E142" s="19" t="s">
        <v>1152</v>
      </c>
      <c r="F142" s="19">
        <v>45190</v>
      </c>
      <c r="G142" s="19" t="s">
        <v>1153</v>
      </c>
      <c r="H142" s="19" t="s">
        <v>1154</v>
      </c>
      <c r="I142" s="19" t="s">
        <v>1154</v>
      </c>
      <c r="J142" s="19" t="s">
        <v>1154</v>
      </c>
      <c r="K142" s="19" t="s">
        <v>854</v>
      </c>
      <c r="L142" s="19" t="s">
        <v>993</v>
      </c>
      <c r="M142" s="19">
        <v>0</v>
      </c>
      <c r="N142" s="19">
        <v>0</v>
      </c>
      <c r="O142" s="19">
        <v>0</v>
      </c>
      <c r="P142" s="19">
        <v>0</v>
      </c>
      <c r="Q142" s="19">
        <v>0</v>
      </c>
      <c r="R142" s="19">
        <v>0</v>
      </c>
      <c r="S142" s="19">
        <v>0</v>
      </c>
      <c r="T142" s="19">
        <v>0</v>
      </c>
      <c r="U142" s="19">
        <v>0</v>
      </c>
      <c r="V142" s="19">
        <v>1</v>
      </c>
      <c r="W142" s="19">
        <v>0</v>
      </c>
      <c r="X142" s="19">
        <v>0</v>
      </c>
      <c r="Y142" s="19">
        <v>0</v>
      </c>
      <c r="Z142" s="19">
        <v>0</v>
      </c>
      <c r="AA142" s="19">
        <v>0</v>
      </c>
      <c r="AB142" s="19">
        <v>0</v>
      </c>
      <c r="AC142" s="19">
        <v>0</v>
      </c>
      <c r="AD142" s="19">
        <v>0</v>
      </c>
      <c r="AE142" s="19">
        <v>0</v>
      </c>
      <c r="AF142" s="19">
        <v>0</v>
      </c>
      <c r="AG142" s="19">
        <v>0</v>
      </c>
      <c r="AH142" s="19">
        <v>0</v>
      </c>
      <c r="AI142" s="19">
        <v>0</v>
      </c>
      <c r="LA142" s="19" t="s">
        <v>856</v>
      </c>
      <c r="LC142" s="19">
        <v>150</v>
      </c>
      <c r="LD142" s="19">
        <v>150</v>
      </c>
      <c r="LF142" s="19">
        <v>100</v>
      </c>
      <c r="LG142" s="19">
        <v>50</v>
      </c>
      <c r="LH142" s="19">
        <v>50</v>
      </c>
      <c r="LI142" s="19" t="s">
        <v>1235</v>
      </c>
      <c r="LJ142" s="19" t="s">
        <v>895</v>
      </c>
      <c r="LM142" s="19" t="s">
        <v>860</v>
      </c>
      <c r="LN142" s="19" t="s">
        <v>979</v>
      </c>
      <c r="LO142" s="19">
        <v>0</v>
      </c>
      <c r="LP142" s="19">
        <v>0</v>
      </c>
      <c r="LQ142" s="19">
        <v>0</v>
      </c>
      <c r="LR142" s="19">
        <v>0</v>
      </c>
      <c r="LS142" s="19">
        <v>0</v>
      </c>
      <c r="LT142" s="19">
        <v>1</v>
      </c>
      <c r="LU142" s="19">
        <v>0</v>
      </c>
      <c r="LV142" s="19">
        <v>0</v>
      </c>
      <c r="LW142" s="19">
        <v>0</v>
      </c>
      <c r="LX142" s="19">
        <v>0</v>
      </c>
      <c r="LY142" s="19">
        <v>0</v>
      </c>
      <c r="LZ142" s="19">
        <v>0</v>
      </c>
      <c r="MA142" s="19">
        <v>0</v>
      </c>
      <c r="MB142" s="19">
        <v>0</v>
      </c>
      <c r="MC142" s="19">
        <v>0</v>
      </c>
      <c r="AAT142" s="37"/>
      <c r="AAV142" s="19" t="s">
        <v>859</v>
      </c>
      <c r="ABE142" s="19" t="s">
        <v>859</v>
      </c>
      <c r="ABO142" s="19" t="s">
        <v>859</v>
      </c>
      <c r="ACA142" s="19" t="s">
        <v>859</v>
      </c>
      <c r="ACM142" s="19" t="s">
        <v>862</v>
      </c>
      <c r="ACN142" s="19">
        <v>482144174</v>
      </c>
      <c r="ACO142" s="19">
        <v>45190.476747685192</v>
      </c>
      <c r="ACR142" s="19" t="s">
        <v>863</v>
      </c>
      <c r="ACT142" s="19" t="s">
        <v>864</v>
      </c>
      <c r="ACV142" s="19">
        <v>141</v>
      </c>
    </row>
    <row r="143" spans="1:776" x14ac:dyDescent="0.3">
      <c r="A143" s="19" t="s">
        <v>1236</v>
      </c>
      <c r="B143" s="37">
        <v>45190.341146388892</v>
      </c>
      <c r="C143" s="37">
        <v>45190.346257326382</v>
      </c>
      <c r="D143" s="37">
        <v>45190</v>
      </c>
      <c r="E143" s="19" t="s">
        <v>1152</v>
      </c>
      <c r="F143" s="19">
        <v>45190</v>
      </c>
      <c r="G143" s="19" t="s">
        <v>1153</v>
      </c>
      <c r="H143" s="19" t="s">
        <v>1154</v>
      </c>
      <c r="I143" s="19" t="s">
        <v>1154</v>
      </c>
      <c r="J143" s="19" t="s">
        <v>1154</v>
      </c>
      <c r="K143" s="19" t="s">
        <v>854</v>
      </c>
      <c r="L143" s="19" t="s">
        <v>1237</v>
      </c>
      <c r="M143" s="19">
        <v>0</v>
      </c>
      <c r="N143" s="19">
        <v>0</v>
      </c>
      <c r="O143" s="19">
        <v>0</v>
      </c>
      <c r="P143" s="19">
        <v>0</v>
      </c>
      <c r="Q143" s="19">
        <v>0</v>
      </c>
      <c r="R143" s="19">
        <v>0</v>
      </c>
      <c r="S143" s="19">
        <v>0</v>
      </c>
      <c r="T143" s="19">
        <v>0</v>
      </c>
      <c r="U143" s="19">
        <v>0</v>
      </c>
      <c r="V143" s="19">
        <v>1</v>
      </c>
      <c r="W143" s="19">
        <v>0</v>
      </c>
      <c r="X143" s="19">
        <v>1</v>
      </c>
      <c r="Y143" s="19">
        <v>1</v>
      </c>
      <c r="Z143" s="19">
        <v>0</v>
      </c>
      <c r="AA143" s="19">
        <v>1</v>
      </c>
      <c r="AB143" s="19">
        <v>0</v>
      </c>
      <c r="AC143" s="19">
        <v>0</v>
      </c>
      <c r="AD143" s="19">
        <v>0</v>
      </c>
      <c r="AE143" s="19">
        <v>0</v>
      </c>
      <c r="AF143" s="19">
        <v>0</v>
      </c>
      <c r="AG143" s="19">
        <v>0</v>
      </c>
      <c r="AH143" s="19">
        <v>0</v>
      </c>
      <c r="AI143" s="19">
        <v>0</v>
      </c>
      <c r="LA143" s="19" t="s">
        <v>856</v>
      </c>
      <c r="LC143" s="19">
        <v>150</v>
      </c>
      <c r="LD143" s="19">
        <v>150</v>
      </c>
      <c r="LF143" s="19">
        <v>100</v>
      </c>
      <c r="LG143" s="19">
        <v>50</v>
      </c>
      <c r="LH143" s="19">
        <v>50</v>
      </c>
      <c r="LI143" s="19" t="s">
        <v>1238</v>
      </c>
      <c r="LJ143" s="19" t="s">
        <v>895</v>
      </c>
      <c r="LM143" s="19" t="s">
        <v>860</v>
      </c>
      <c r="LN143" s="19" t="s">
        <v>979</v>
      </c>
      <c r="LO143" s="19">
        <v>0</v>
      </c>
      <c r="LP143" s="19">
        <v>0</v>
      </c>
      <c r="LQ143" s="19">
        <v>0</v>
      </c>
      <c r="LR143" s="19">
        <v>0</v>
      </c>
      <c r="LS143" s="19">
        <v>0</v>
      </c>
      <c r="LT143" s="19">
        <v>1</v>
      </c>
      <c r="LU143" s="19">
        <v>0</v>
      </c>
      <c r="LV143" s="19">
        <v>0</v>
      </c>
      <c r="LW143" s="19">
        <v>0</v>
      </c>
      <c r="LX143" s="19">
        <v>0</v>
      </c>
      <c r="LY143" s="19">
        <v>0</v>
      </c>
      <c r="LZ143" s="19">
        <v>0</v>
      </c>
      <c r="MA143" s="19">
        <v>0</v>
      </c>
      <c r="MB143" s="19">
        <v>0</v>
      </c>
      <c r="MC143" s="19">
        <v>0</v>
      </c>
      <c r="NK143" s="19" t="s">
        <v>856</v>
      </c>
      <c r="NM143" s="19">
        <v>200</v>
      </c>
      <c r="NN143" s="19">
        <v>200</v>
      </c>
      <c r="NP143" s="19">
        <v>338</v>
      </c>
      <c r="NQ143" s="19">
        <v>-40.828402366863912</v>
      </c>
      <c r="NR143" s="19">
        <v>-138</v>
      </c>
      <c r="NS143" s="19" t="s">
        <v>1239</v>
      </c>
      <c r="NT143" s="19" t="s">
        <v>895</v>
      </c>
      <c r="NW143" s="19" t="s">
        <v>860</v>
      </c>
      <c r="NX143" s="19" t="s">
        <v>979</v>
      </c>
      <c r="NY143" s="19">
        <v>0</v>
      </c>
      <c r="NZ143" s="19">
        <v>0</v>
      </c>
      <c r="OA143" s="19">
        <v>0</v>
      </c>
      <c r="OB143" s="19">
        <v>0</v>
      </c>
      <c r="OC143" s="19">
        <v>0</v>
      </c>
      <c r="OD143" s="19">
        <v>1</v>
      </c>
      <c r="OE143" s="19">
        <v>0</v>
      </c>
      <c r="OF143" s="19">
        <v>0</v>
      </c>
      <c r="OG143" s="19">
        <v>0</v>
      </c>
      <c r="OH143" s="19">
        <v>0</v>
      </c>
      <c r="OI143" s="19">
        <v>0</v>
      </c>
      <c r="OJ143" s="19">
        <v>0</v>
      </c>
      <c r="OK143" s="19">
        <v>0</v>
      </c>
      <c r="OL143" s="19">
        <v>0</v>
      </c>
      <c r="OM143" s="19">
        <v>0</v>
      </c>
      <c r="OP143" s="19" t="s">
        <v>856</v>
      </c>
      <c r="OR143" s="19">
        <v>100</v>
      </c>
      <c r="OS143" s="19">
        <v>100</v>
      </c>
      <c r="OU143" s="19">
        <v>112</v>
      </c>
      <c r="OV143" s="19">
        <v>-10.71428571428571</v>
      </c>
      <c r="OW143" s="19">
        <v>-12</v>
      </c>
      <c r="OX143" s="19" t="s">
        <v>1240</v>
      </c>
      <c r="OY143" s="19" t="s">
        <v>895</v>
      </c>
      <c r="PB143" s="19" t="s">
        <v>860</v>
      </c>
      <c r="PC143" s="19" t="s">
        <v>979</v>
      </c>
      <c r="PD143" s="19">
        <v>0</v>
      </c>
      <c r="PE143" s="19">
        <v>0</v>
      </c>
      <c r="PF143" s="19">
        <v>0</v>
      </c>
      <c r="PG143" s="19">
        <v>0</v>
      </c>
      <c r="PH143" s="19">
        <v>0</v>
      </c>
      <c r="PI143" s="19">
        <v>1</v>
      </c>
      <c r="PJ143" s="19">
        <v>0</v>
      </c>
      <c r="PK143" s="19">
        <v>0</v>
      </c>
      <c r="PL143" s="19">
        <v>0</v>
      </c>
      <c r="PM143" s="19">
        <v>0</v>
      </c>
      <c r="PN143" s="19">
        <v>0</v>
      </c>
      <c r="PO143" s="19">
        <v>0</v>
      </c>
      <c r="PP143" s="19">
        <v>0</v>
      </c>
      <c r="PQ143" s="19">
        <v>0</v>
      </c>
      <c r="PR143" s="19">
        <v>0</v>
      </c>
      <c r="TJ143" s="19" t="s">
        <v>975</v>
      </c>
      <c r="TK143" s="19">
        <v>500</v>
      </c>
      <c r="TL143" s="19">
        <v>250</v>
      </c>
      <c r="TM143" s="19">
        <v>75</v>
      </c>
      <c r="TO143" s="19">
        <v>50</v>
      </c>
      <c r="TP143" s="19">
        <v>50</v>
      </c>
      <c r="TQ143" s="19">
        <v>25</v>
      </c>
      <c r="TR143" s="19" t="s">
        <v>1241</v>
      </c>
      <c r="TS143" s="19" t="s">
        <v>858</v>
      </c>
      <c r="TV143" s="19" t="s">
        <v>859</v>
      </c>
      <c r="AAT143" s="37"/>
      <c r="AAV143" s="19" t="s">
        <v>859</v>
      </c>
      <c r="ABE143" s="19" t="s">
        <v>859</v>
      </c>
      <c r="ABO143" s="19" t="s">
        <v>859</v>
      </c>
      <c r="ACA143" s="19" t="s">
        <v>859</v>
      </c>
      <c r="ACM143" s="19" t="s">
        <v>862</v>
      </c>
      <c r="ACN143" s="19">
        <v>482144183</v>
      </c>
      <c r="ACO143" s="19">
        <v>45190.476759259247</v>
      </c>
      <c r="ACR143" s="19" t="s">
        <v>863</v>
      </c>
      <c r="ACT143" s="19" t="s">
        <v>864</v>
      </c>
      <c r="ACV143" s="19">
        <v>142</v>
      </c>
    </row>
    <row r="144" spans="1:776" x14ac:dyDescent="0.3">
      <c r="A144" s="19" t="s">
        <v>1242</v>
      </c>
      <c r="B144" s="37">
        <v>45190.346522870372</v>
      </c>
      <c r="C144" s="37">
        <v>45190.350634108792</v>
      </c>
      <c r="D144" s="37">
        <v>45190</v>
      </c>
      <c r="E144" s="19" t="s">
        <v>1152</v>
      </c>
      <c r="F144" s="19">
        <v>45190</v>
      </c>
      <c r="G144" s="19" t="s">
        <v>1153</v>
      </c>
      <c r="H144" s="19" t="s">
        <v>1154</v>
      </c>
      <c r="I144" s="19" t="s">
        <v>1154</v>
      </c>
      <c r="J144" s="19" t="s">
        <v>1154</v>
      </c>
      <c r="K144" s="19" t="s">
        <v>854</v>
      </c>
      <c r="L144" s="19" t="s">
        <v>1124</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1</v>
      </c>
      <c r="AD144" s="19">
        <v>0</v>
      </c>
      <c r="AE144" s="19">
        <v>0</v>
      </c>
      <c r="AF144" s="19">
        <v>0</v>
      </c>
      <c r="AG144" s="19">
        <v>0</v>
      </c>
      <c r="AH144" s="19">
        <v>0</v>
      </c>
      <c r="AI144" s="19">
        <v>0</v>
      </c>
      <c r="QZ144" s="19" t="s">
        <v>860</v>
      </c>
      <c r="RB144" s="19">
        <v>2000</v>
      </c>
      <c r="RC144" s="19">
        <v>2000</v>
      </c>
      <c r="RE144" s="19">
        <v>2000</v>
      </c>
      <c r="RF144" s="19">
        <v>0</v>
      </c>
      <c r="RG144" s="19">
        <v>0</v>
      </c>
      <c r="RI144" s="19" t="s">
        <v>895</v>
      </c>
      <c r="RL144" s="19" t="s">
        <v>860</v>
      </c>
      <c r="RM144" s="19" t="s">
        <v>979</v>
      </c>
      <c r="RN144" s="19">
        <v>0</v>
      </c>
      <c r="RO144" s="19">
        <v>0</v>
      </c>
      <c r="RP144" s="19">
        <v>0</v>
      </c>
      <c r="RQ144" s="19">
        <v>0</v>
      </c>
      <c r="RR144" s="19">
        <v>0</v>
      </c>
      <c r="RS144" s="19">
        <v>1</v>
      </c>
      <c r="RT144" s="19">
        <v>0</v>
      </c>
      <c r="RU144" s="19">
        <v>0</v>
      </c>
      <c r="RV144" s="19">
        <v>0</v>
      </c>
      <c r="RW144" s="19">
        <v>0</v>
      </c>
      <c r="RX144" s="19">
        <v>0</v>
      </c>
      <c r="RY144" s="19">
        <v>0</v>
      </c>
      <c r="RZ144" s="19">
        <v>0</v>
      </c>
      <c r="SA144" s="19">
        <v>0</v>
      </c>
      <c r="SB144" s="19">
        <v>0</v>
      </c>
      <c r="AAT144" s="37"/>
      <c r="AAV144" s="19" t="s">
        <v>860</v>
      </c>
      <c r="AAW144" s="19" t="s">
        <v>983</v>
      </c>
      <c r="AAX144" s="19">
        <v>1</v>
      </c>
      <c r="AAY144" s="19">
        <v>1</v>
      </c>
      <c r="AAZ144" s="19">
        <v>0</v>
      </c>
      <c r="ABA144" s="19">
        <v>0</v>
      </c>
      <c r="ABB144" s="19">
        <v>0</v>
      </c>
      <c r="ABC144" s="19">
        <v>0</v>
      </c>
      <c r="ABE144" s="19" t="s">
        <v>859</v>
      </c>
      <c r="ABO144" s="19" t="s">
        <v>859</v>
      </c>
      <c r="ACA144" s="19" t="s">
        <v>859</v>
      </c>
      <c r="ACM144" s="19" t="s">
        <v>862</v>
      </c>
      <c r="ACN144" s="19">
        <v>482144197</v>
      </c>
      <c r="ACO144" s="19">
        <v>45190.476782407408</v>
      </c>
      <c r="ACR144" s="19" t="s">
        <v>863</v>
      </c>
      <c r="ACT144" s="19" t="s">
        <v>864</v>
      </c>
      <c r="ACV144" s="19">
        <v>143</v>
      </c>
    </row>
    <row r="145" spans="1:776" x14ac:dyDescent="0.3">
      <c r="A145" s="19" t="s">
        <v>1243</v>
      </c>
      <c r="B145" s="37">
        <v>45190.350729976853</v>
      </c>
      <c r="C145" s="37">
        <v>45190.356534050923</v>
      </c>
      <c r="D145" s="37">
        <v>45190</v>
      </c>
      <c r="E145" s="19" t="s">
        <v>1152</v>
      </c>
      <c r="F145" s="19">
        <v>45190</v>
      </c>
      <c r="G145" s="19" t="s">
        <v>1153</v>
      </c>
      <c r="H145" s="19" t="s">
        <v>1154</v>
      </c>
      <c r="I145" s="19" t="s">
        <v>1154</v>
      </c>
      <c r="J145" s="19" t="s">
        <v>1154</v>
      </c>
      <c r="K145" s="19" t="s">
        <v>854</v>
      </c>
      <c r="L145" s="19" t="s">
        <v>1244</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1</v>
      </c>
      <c r="AG145" s="19">
        <v>0</v>
      </c>
      <c r="AH145" s="19">
        <v>0</v>
      </c>
      <c r="AI145" s="19">
        <v>0</v>
      </c>
      <c r="WY145" s="19" t="s">
        <v>860</v>
      </c>
      <c r="XA145" s="19">
        <v>2000</v>
      </c>
      <c r="XB145" s="19">
        <v>2000</v>
      </c>
      <c r="XD145" s="19">
        <v>2500</v>
      </c>
      <c r="XE145" s="19">
        <v>-20</v>
      </c>
      <c r="XF145" s="19">
        <v>-500</v>
      </c>
      <c r="XG145" s="19" t="s">
        <v>1245</v>
      </c>
      <c r="XH145" s="19" t="s">
        <v>893</v>
      </c>
      <c r="XJ145" s="19" t="s">
        <v>1136</v>
      </c>
      <c r="XK145" s="19" t="s">
        <v>859</v>
      </c>
      <c r="AAT145" s="37"/>
      <c r="AAV145" s="19" t="s">
        <v>859</v>
      </c>
      <c r="ABE145" s="19" t="s">
        <v>859</v>
      </c>
      <c r="ABO145" s="19" t="s">
        <v>859</v>
      </c>
      <c r="ACA145" s="19" t="s">
        <v>859</v>
      </c>
      <c r="ACM145" s="19" t="s">
        <v>862</v>
      </c>
      <c r="ACN145" s="19">
        <v>482144208</v>
      </c>
      <c r="ACO145" s="19">
        <v>45190.476793981477</v>
      </c>
      <c r="ACR145" s="19" t="s">
        <v>863</v>
      </c>
      <c r="ACT145" s="19" t="s">
        <v>864</v>
      </c>
      <c r="ACV145" s="19">
        <v>144</v>
      </c>
    </row>
    <row r="146" spans="1:776" x14ac:dyDescent="0.3">
      <c r="A146" s="19" t="s">
        <v>1246</v>
      </c>
      <c r="B146" s="37">
        <v>45190.357500335653</v>
      </c>
      <c r="C146" s="37">
        <v>45190.359483981483</v>
      </c>
      <c r="D146" s="37">
        <v>45190</v>
      </c>
      <c r="E146" s="19" t="s">
        <v>1152</v>
      </c>
      <c r="F146" s="19">
        <v>45190</v>
      </c>
      <c r="G146" s="19" t="s">
        <v>1153</v>
      </c>
      <c r="H146" s="19" t="s">
        <v>1154</v>
      </c>
      <c r="I146" s="19" t="s">
        <v>1154</v>
      </c>
      <c r="J146" s="19" t="s">
        <v>1154</v>
      </c>
      <c r="K146" s="19" t="s">
        <v>854</v>
      </c>
      <c r="L146" s="19" t="s">
        <v>923</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19">
        <v>1</v>
      </c>
      <c r="AI146" s="19">
        <v>0</v>
      </c>
      <c r="ZG146" s="19" t="s">
        <v>860</v>
      </c>
      <c r="ZI146" s="19">
        <v>1500</v>
      </c>
      <c r="ZJ146" s="19">
        <v>1500</v>
      </c>
      <c r="ZL146" s="19">
        <v>1500</v>
      </c>
      <c r="ZM146" s="19">
        <v>0</v>
      </c>
      <c r="ZN146" s="19">
        <v>0</v>
      </c>
      <c r="ZP146" s="19" t="s">
        <v>893</v>
      </c>
      <c r="ZR146" s="19" t="s">
        <v>1136</v>
      </c>
      <c r="ZS146" s="19" t="s">
        <v>859</v>
      </c>
      <c r="AAT146" s="37"/>
      <c r="AAV146" s="19" t="s">
        <v>860</v>
      </c>
      <c r="AAW146" s="19" t="s">
        <v>976</v>
      </c>
      <c r="AAX146" s="19">
        <v>1</v>
      </c>
      <c r="AAY146" s="19">
        <v>1</v>
      </c>
      <c r="AAZ146" s="19">
        <v>0</v>
      </c>
      <c r="ABA146" s="19">
        <v>0</v>
      </c>
      <c r="ABB146" s="19">
        <v>0</v>
      </c>
      <c r="ABC146" s="19">
        <v>0</v>
      </c>
      <c r="ABE146" s="19" t="s">
        <v>859</v>
      </c>
      <c r="ABO146" s="19" t="s">
        <v>859</v>
      </c>
      <c r="ACA146" s="19" t="s">
        <v>859</v>
      </c>
      <c r="ACM146" s="19" t="s">
        <v>862</v>
      </c>
      <c r="ACN146" s="19">
        <v>482144225</v>
      </c>
      <c r="ACO146" s="19">
        <v>45190.476817129631</v>
      </c>
      <c r="ACR146" s="19" t="s">
        <v>863</v>
      </c>
      <c r="ACT146" s="19" t="s">
        <v>864</v>
      </c>
      <c r="ACV146" s="19">
        <v>145</v>
      </c>
    </row>
    <row r="147" spans="1:776" x14ac:dyDescent="0.3">
      <c r="A147" s="19" t="s">
        <v>1247</v>
      </c>
      <c r="B147" s="37">
        <v>45190.359706365743</v>
      </c>
      <c r="C147" s="37">
        <v>45190.37001918981</v>
      </c>
      <c r="D147" s="37">
        <v>45190</v>
      </c>
      <c r="E147" s="19" t="s">
        <v>1152</v>
      </c>
      <c r="F147" s="19">
        <v>45190</v>
      </c>
      <c r="G147" s="19" t="s">
        <v>1153</v>
      </c>
      <c r="H147" s="19" t="s">
        <v>1154</v>
      </c>
      <c r="I147" s="19" t="s">
        <v>1154</v>
      </c>
      <c r="J147" s="19" t="s">
        <v>1154</v>
      </c>
      <c r="K147" s="19" t="s">
        <v>854</v>
      </c>
      <c r="L147" s="19" t="s">
        <v>1248</v>
      </c>
      <c r="M147" s="19">
        <v>0</v>
      </c>
      <c r="N147" s="19">
        <v>0</v>
      </c>
      <c r="O147" s="19">
        <v>1</v>
      </c>
      <c r="P147" s="19">
        <v>1</v>
      </c>
      <c r="Q147" s="19">
        <v>0</v>
      </c>
      <c r="R147" s="19">
        <v>0</v>
      </c>
      <c r="S147" s="19">
        <v>0</v>
      </c>
      <c r="T147" s="19">
        <v>1</v>
      </c>
      <c r="U147" s="19">
        <v>0</v>
      </c>
      <c r="V147" s="19">
        <v>0</v>
      </c>
      <c r="W147" s="19">
        <v>0</v>
      </c>
      <c r="X147" s="19">
        <v>0</v>
      </c>
      <c r="Y147" s="19">
        <v>0</v>
      </c>
      <c r="Z147" s="19">
        <v>1</v>
      </c>
      <c r="AA147" s="19">
        <v>1</v>
      </c>
      <c r="AB147" s="19">
        <v>0</v>
      </c>
      <c r="AC147" s="19">
        <v>1</v>
      </c>
      <c r="AD147" s="19">
        <v>1</v>
      </c>
      <c r="AE147" s="19">
        <v>1</v>
      </c>
      <c r="AF147" s="19">
        <v>0</v>
      </c>
      <c r="AG147" s="19">
        <v>0</v>
      </c>
      <c r="AH147" s="19">
        <v>0</v>
      </c>
      <c r="AI147" s="19">
        <v>0</v>
      </c>
      <c r="CT147" s="19" t="s">
        <v>860</v>
      </c>
      <c r="CV147" s="19">
        <v>2500</v>
      </c>
      <c r="CW147" s="19">
        <v>2500</v>
      </c>
      <c r="CY147" s="19">
        <v>2500</v>
      </c>
      <c r="CZ147" s="19">
        <v>0</v>
      </c>
      <c r="DA147" s="19">
        <v>0</v>
      </c>
      <c r="DC147" s="19" t="s">
        <v>897</v>
      </c>
      <c r="DD147" s="19" t="s">
        <v>898</v>
      </c>
      <c r="DF147" s="19" t="s">
        <v>860</v>
      </c>
      <c r="DG147" s="19" t="s">
        <v>1204</v>
      </c>
      <c r="DH147" s="19">
        <v>0</v>
      </c>
      <c r="DI147" s="19">
        <v>1</v>
      </c>
      <c r="DJ147" s="19">
        <v>0</v>
      </c>
      <c r="DK147" s="19">
        <v>1</v>
      </c>
      <c r="DL147" s="19">
        <v>0</v>
      </c>
      <c r="DM147" s="19">
        <v>1</v>
      </c>
      <c r="DN147" s="19">
        <v>0</v>
      </c>
      <c r="DO147" s="19">
        <v>0</v>
      </c>
      <c r="DP147" s="19">
        <v>0</v>
      </c>
      <c r="DQ147" s="19">
        <v>0</v>
      </c>
      <c r="DR147" s="19">
        <v>0</v>
      </c>
      <c r="DS147" s="19">
        <v>0</v>
      </c>
      <c r="DT147" s="19">
        <v>0</v>
      </c>
      <c r="DU147" s="19">
        <v>0</v>
      </c>
      <c r="DV147" s="19">
        <v>0</v>
      </c>
      <c r="DY147" s="19" t="s">
        <v>860</v>
      </c>
      <c r="EA147" s="19">
        <v>4500</v>
      </c>
      <c r="EB147" s="19">
        <v>4500</v>
      </c>
      <c r="ED147" s="19">
        <v>4500</v>
      </c>
      <c r="EE147" s="19">
        <v>0</v>
      </c>
      <c r="EF147" s="19">
        <v>0</v>
      </c>
      <c r="EH147" s="19" t="s">
        <v>897</v>
      </c>
      <c r="EI147" s="19" t="s">
        <v>898</v>
      </c>
      <c r="EK147" s="19" t="s">
        <v>860</v>
      </c>
      <c r="EL147" s="19" t="s">
        <v>1204</v>
      </c>
      <c r="EM147" s="19">
        <v>0</v>
      </c>
      <c r="EN147" s="19">
        <v>1</v>
      </c>
      <c r="EO147" s="19">
        <v>0</v>
      </c>
      <c r="EP147" s="19">
        <v>1</v>
      </c>
      <c r="EQ147" s="19">
        <v>0</v>
      </c>
      <c r="ER147" s="19">
        <v>1</v>
      </c>
      <c r="ES147" s="19">
        <v>0</v>
      </c>
      <c r="ET147" s="19">
        <v>0</v>
      </c>
      <c r="EU147" s="19">
        <v>0</v>
      </c>
      <c r="EV147" s="19">
        <v>0</v>
      </c>
      <c r="EW147" s="19">
        <v>0</v>
      </c>
      <c r="EX147" s="19">
        <v>0</v>
      </c>
      <c r="EY147" s="19">
        <v>0</v>
      </c>
      <c r="EZ147" s="19">
        <v>0</v>
      </c>
      <c r="FA147" s="19">
        <v>0</v>
      </c>
      <c r="IQ147" s="19" t="s">
        <v>860</v>
      </c>
      <c r="IS147" s="19">
        <v>7000</v>
      </c>
      <c r="IT147" s="19">
        <v>7000</v>
      </c>
      <c r="IV147" s="19">
        <v>7000</v>
      </c>
      <c r="IW147" s="19">
        <v>0</v>
      </c>
      <c r="IX147" s="19">
        <v>0</v>
      </c>
      <c r="IZ147" s="19" t="s">
        <v>897</v>
      </c>
      <c r="JA147" s="19" t="s">
        <v>898</v>
      </c>
      <c r="JC147" s="19" t="s">
        <v>860</v>
      </c>
      <c r="JD147" s="19" t="s">
        <v>1204</v>
      </c>
      <c r="JE147" s="19">
        <v>0</v>
      </c>
      <c r="JF147" s="19">
        <v>1</v>
      </c>
      <c r="JG147" s="19">
        <v>0</v>
      </c>
      <c r="JH147" s="19">
        <v>1</v>
      </c>
      <c r="JI147" s="19">
        <v>0</v>
      </c>
      <c r="JJ147" s="19">
        <v>1</v>
      </c>
      <c r="JK147" s="19">
        <v>0</v>
      </c>
      <c r="JL147" s="19">
        <v>0</v>
      </c>
      <c r="JM147" s="19">
        <v>0</v>
      </c>
      <c r="JN147" s="19">
        <v>0</v>
      </c>
      <c r="JO147" s="19">
        <v>0</v>
      </c>
      <c r="JP147" s="19">
        <v>0</v>
      </c>
      <c r="JQ147" s="19">
        <v>0</v>
      </c>
      <c r="JR147" s="19">
        <v>0</v>
      </c>
      <c r="JS147" s="19">
        <v>0</v>
      </c>
      <c r="QZ147" s="19" t="s">
        <v>860</v>
      </c>
      <c r="RB147" s="19">
        <v>2000</v>
      </c>
      <c r="RC147" s="19">
        <v>2000</v>
      </c>
      <c r="RE147" s="19">
        <v>2000</v>
      </c>
      <c r="RF147" s="19">
        <v>0</v>
      </c>
      <c r="RG147" s="19">
        <v>0</v>
      </c>
      <c r="RI147" s="19" t="s">
        <v>895</v>
      </c>
      <c r="RL147" s="19" t="s">
        <v>859</v>
      </c>
      <c r="SE147" s="19" t="s">
        <v>975</v>
      </c>
      <c r="SF147" s="19">
        <v>1000</v>
      </c>
      <c r="SG147" s="19">
        <v>1100</v>
      </c>
      <c r="SH147" s="19">
        <v>220</v>
      </c>
      <c r="SJ147" s="19">
        <v>220</v>
      </c>
      <c r="SK147" s="19">
        <v>0</v>
      </c>
      <c r="SL147" s="19">
        <v>0</v>
      </c>
      <c r="SN147" s="19" t="s">
        <v>893</v>
      </c>
      <c r="SP147" s="19" t="s">
        <v>1136</v>
      </c>
      <c r="SQ147" s="19" t="s">
        <v>859</v>
      </c>
      <c r="TJ147" s="19" t="s">
        <v>975</v>
      </c>
      <c r="TK147" s="19">
        <v>1000</v>
      </c>
      <c r="TL147" s="19">
        <v>500</v>
      </c>
      <c r="TM147" s="19">
        <v>75</v>
      </c>
      <c r="TO147" s="19">
        <v>50</v>
      </c>
      <c r="TP147" s="19">
        <v>50</v>
      </c>
      <c r="TQ147" s="19">
        <v>25</v>
      </c>
      <c r="TR147" s="19" t="s">
        <v>1249</v>
      </c>
      <c r="TS147" s="19" t="s">
        <v>897</v>
      </c>
      <c r="TT147" s="19" t="s">
        <v>898</v>
      </c>
      <c r="TV147" s="19" t="s">
        <v>860</v>
      </c>
      <c r="TW147" s="19" t="s">
        <v>1204</v>
      </c>
      <c r="TX147" s="19">
        <v>0</v>
      </c>
      <c r="TY147" s="19">
        <v>1</v>
      </c>
      <c r="TZ147" s="19">
        <v>0</v>
      </c>
      <c r="UA147" s="19">
        <v>1</v>
      </c>
      <c r="UB147" s="19">
        <v>0</v>
      </c>
      <c r="UC147" s="19">
        <v>1</v>
      </c>
      <c r="UD147" s="19">
        <v>0</v>
      </c>
      <c r="UE147" s="19">
        <v>0</v>
      </c>
      <c r="UF147" s="19">
        <v>0</v>
      </c>
      <c r="UG147" s="19">
        <v>0</v>
      </c>
      <c r="UH147" s="19">
        <v>0</v>
      </c>
      <c r="UI147" s="19">
        <v>0</v>
      </c>
      <c r="UJ147" s="19">
        <v>0</v>
      </c>
      <c r="UK147" s="19">
        <v>0</v>
      </c>
      <c r="UL147" s="19">
        <v>0</v>
      </c>
      <c r="UO147" s="19" t="s">
        <v>860</v>
      </c>
      <c r="UQ147" s="19">
        <v>250</v>
      </c>
      <c r="UR147" s="19">
        <v>250</v>
      </c>
      <c r="UT147" s="19">
        <v>250</v>
      </c>
      <c r="UU147" s="19">
        <v>0</v>
      </c>
      <c r="UV147" s="19">
        <v>0</v>
      </c>
      <c r="UX147" s="19" t="s">
        <v>897</v>
      </c>
      <c r="UY147" s="19" t="s">
        <v>898</v>
      </c>
      <c r="VA147" s="19" t="s">
        <v>860</v>
      </c>
      <c r="VB147" s="19" t="s">
        <v>1204</v>
      </c>
      <c r="VC147" s="19">
        <v>0</v>
      </c>
      <c r="VD147" s="19">
        <v>1</v>
      </c>
      <c r="VE147" s="19">
        <v>0</v>
      </c>
      <c r="VF147" s="19">
        <v>1</v>
      </c>
      <c r="VG147" s="19">
        <v>0</v>
      </c>
      <c r="VH147" s="19">
        <v>1</v>
      </c>
      <c r="VI147" s="19">
        <v>0</v>
      </c>
      <c r="VJ147" s="19">
        <v>0</v>
      </c>
      <c r="VK147" s="19">
        <v>0</v>
      </c>
      <c r="VL147" s="19">
        <v>0</v>
      </c>
      <c r="VM147" s="19">
        <v>0</v>
      </c>
      <c r="VN147" s="19">
        <v>0</v>
      </c>
      <c r="VO147" s="19">
        <v>0</v>
      </c>
      <c r="VP147" s="19">
        <v>0</v>
      </c>
      <c r="VQ147" s="19">
        <v>0</v>
      </c>
      <c r="VT147" s="19" t="s">
        <v>860</v>
      </c>
      <c r="VV147" s="19">
        <v>2000</v>
      </c>
      <c r="VW147" s="19">
        <v>2000</v>
      </c>
      <c r="VY147" s="19">
        <v>1500</v>
      </c>
      <c r="VZ147" s="19">
        <v>33.333333333333329</v>
      </c>
      <c r="WA147" s="19">
        <v>500</v>
      </c>
      <c r="WB147" s="19" t="s">
        <v>1250</v>
      </c>
      <c r="WC147" s="19" t="s">
        <v>897</v>
      </c>
      <c r="WD147" s="19" t="s">
        <v>898</v>
      </c>
      <c r="WF147" s="19" t="s">
        <v>860</v>
      </c>
      <c r="WG147" s="19" t="s">
        <v>1204</v>
      </c>
      <c r="WH147" s="19">
        <v>0</v>
      </c>
      <c r="WI147" s="19">
        <v>1</v>
      </c>
      <c r="WJ147" s="19">
        <v>0</v>
      </c>
      <c r="WK147" s="19">
        <v>1</v>
      </c>
      <c r="WL147" s="19">
        <v>0</v>
      </c>
      <c r="WM147" s="19">
        <v>1</v>
      </c>
      <c r="WN147" s="19">
        <v>0</v>
      </c>
      <c r="WO147" s="19">
        <v>0</v>
      </c>
      <c r="WP147" s="19">
        <v>0</v>
      </c>
      <c r="WQ147" s="19">
        <v>0</v>
      </c>
      <c r="WR147" s="19">
        <v>0</v>
      </c>
      <c r="WS147" s="19">
        <v>0</v>
      </c>
      <c r="WT147" s="19">
        <v>0</v>
      </c>
      <c r="WU147" s="19">
        <v>0</v>
      </c>
      <c r="WV147" s="19">
        <v>0</v>
      </c>
      <c r="AAT147" s="37"/>
      <c r="AAV147" s="19" t="s">
        <v>860</v>
      </c>
      <c r="AAW147" s="19" t="s">
        <v>976</v>
      </c>
      <c r="AAX147" s="19">
        <v>1</v>
      </c>
      <c r="AAY147" s="19">
        <v>1</v>
      </c>
      <c r="AAZ147" s="19">
        <v>0</v>
      </c>
      <c r="ABA147" s="19">
        <v>0</v>
      </c>
      <c r="ABB147" s="19">
        <v>0</v>
      </c>
      <c r="ABC147" s="19">
        <v>0</v>
      </c>
      <c r="ABE147" s="19" t="s">
        <v>859</v>
      </c>
      <c r="ABO147" s="19" t="s">
        <v>859</v>
      </c>
      <c r="ACA147" s="19" t="s">
        <v>859</v>
      </c>
      <c r="ACM147" s="19" t="s">
        <v>1251</v>
      </c>
      <c r="ACN147" s="19">
        <v>482144250</v>
      </c>
      <c r="ACO147" s="19">
        <v>45190.476840277777</v>
      </c>
      <c r="ACR147" s="19" t="s">
        <v>863</v>
      </c>
      <c r="ACT147" s="19" t="s">
        <v>864</v>
      </c>
      <c r="ACV147" s="19">
        <v>146</v>
      </c>
    </row>
    <row r="148" spans="1:776" x14ac:dyDescent="0.3">
      <c r="A148" s="19" t="s">
        <v>1252</v>
      </c>
      <c r="B148" s="37">
        <v>45190.375570289347</v>
      </c>
      <c r="C148" s="37">
        <v>45190.378224722233</v>
      </c>
      <c r="D148" s="37">
        <v>45190</v>
      </c>
      <c r="E148" s="19" t="s">
        <v>1152</v>
      </c>
      <c r="F148" s="19">
        <v>45190</v>
      </c>
      <c r="G148" s="19" t="s">
        <v>1153</v>
      </c>
      <c r="H148" s="19" t="s">
        <v>1154</v>
      </c>
      <c r="I148" s="19" t="s">
        <v>1154</v>
      </c>
      <c r="J148" s="19" t="s">
        <v>1154</v>
      </c>
      <c r="K148" s="19" t="s">
        <v>854</v>
      </c>
      <c r="L148" s="19" t="s">
        <v>1253</v>
      </c>
      <c r="M148" s="19">
        <v>1</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19">
        <v>0</v>
      </c>
      <c r="AI148" s="19">
        <v>0</v>
      </c>
      <c r="AJ148" s="19" t="s">
        <v>860</v>
      </c>
      <c r="AL148" s="19">
        <v>1500</v>
      </c>
      <c r="AM148" s="19">
        <v>1500</v>
      </c>
      <c r="AO148" s="19">
        <v>1500</v>
      </c>
      <c r="AP148" s="19">
        <v>0</v>
      </c>
      <c r="AQ148" s="19">
        <v>0</v>
      </c>
      <c r="AS148" s="19" t="s">
        <v>895</v>
      </c>
      <c r="AV148" s="19" t="s">
        <v>860</v>
      </c>
      <c r="AW148" s="19" t="s">
        <v>1254</v>
      </c>
      <c r="AX148" s="19">
        <v>0</v>
      </c>
      <c r="AY148" s="19">
        <v>0</v>
      </c>
      <c r="AZ148" s="19">
        <v>0</v>
      </c>
      <c r="BA148" s="19">
        <v>0</v>
      </c>
      <c r="BB148" s="19">
        <v>0</v>
      </c>
      <c r="BC148" s="19">
        <v>0</v>
      </c>
      <c r="BD148" s="19">
        <v>0</v>
      </c>
      <c r="BE148" s="19">
        <v>0</v>
      </c>
      <c r="BF148" s="19">
        <v>0</v>
      </c>
      <c r="BG148" s="19">
        <v>0</v>
      </c>
      <c r="BH148" s="19">
        <v>1</v>
      </c>
      <c r="BI148" s="19">
        <v>0</v>
      </c>
      <c r="BJ148" s="19">
        <v>0</v>
      </c>
      <c r="BK148" s="19">
        <v>0</v>
      </c>
      <c r="BL148" s="19">
        <v>0</v>
      </c>
      <c r="AAT148" s="37"/>
      <c r="AAV148" s="19" t="s">
        <v>859</v>
      </c>
      <c r="ABE148" s="19" t="s">
        <v>860</v>
      </c>
      <c r="ABF148" s="19" t="s">
        <v>1000</v>
      </c>
      <c r="ABG148" s="19">
        <v>0</v>
      </c>
      <c r="ABH148" s="19">
        <v>0</v>
      </c>
      <c r="ABI148" s="19">
        <v>0</v>
      </c>
      <c r="ABJ148" s="19">
        <v>1</v>
      </c>
      <c r="ABK148" s="19">
        <v>0</v>
      </c>
      <c r="ABL148" s="19">
        <v>0</v>
      </c>
      <c r="ABM148" s="19">
        <v>0</v>
      </c>
      <c r="ABO148" s="19" t="s">
        <v>859</v>
      </c>
      <c r="ACA148" s="19" t="s">
        <v>859</v>
      </c>
      <c r="ACM148" s="19" t="s">
        <v>862</v>
      </c>
      <c r="ACN148" s="19">
        <v>482144266</v>
      </c>
      <c r="ACO148" s="19">
        <v>45190.476851851847</v>
      </c>
      <c r="ACR148" s="19" t="s">
        <v>863</v>
      </c>
      <c r="ACT148" s="19" t="s">
        <v>864</v>
      </c>
      <c r="ACV148" s="19">
        <v>147</v>
      </c>
    </row>
    <row r="149" spans="1:776" x14ac:dyDescent="0.3">
      <c r="A149" s="19" t="s">
        <v>1255</v>
      </c>
      <c r="B149" s="37">
        <v>45189.359601099539</v>
      </c>
      <c r="C149" s="37">
        <v>45189.375804560194</v>
      </c>
      <c r="D149" s="37">
        <v>45189</v>
      </c>
      <c r="E149" s="19" t="s">
        <v>1256</v>
      </c>
      <c r="F149" s="19">
        <v>45189</v>
      </c>
      <c r="G149" s="19" t="s">
        <v>1153</v>
      </c>
      <c r="H149" s="19" t="s">
        <v>1154</v>
      </c>
      <c r="I149" s="19" t="s">
        <v>1154</v>
      </c>
      <c r="J149" s="19" t="s">
        <v>1154</v>
      </c>
      <c r="K149" s="19" t="s">
        <v>854</v>
      </c>
      <c r="L149" s="19" t="s">
        <v>1257</v>
      </c>
      <c r="M149" s="19">
        <v>0</v>
      </c>
      <c r="N149" s="19">
        <v>0</v>
      </c>
      <c r="O149" s="19">
        <v>1</v>
      </c>
      <c r="P149" s="19">
        <v>1</v>
      </c>
      <c r="Q149" s="19">
        <v>0</v>
      </c>
      <c r="R149" s="19">
        <v>0</v>
      </c>
      <c r="S149" s="19">
        <v>0</v>
      </c>
      <c r="T149" s="19">
        <v>0</v>
      </c>
      <c r="U149" s="19">
        <v>0</v>
      </c>
      <c r="V149" s="19">
        <v>0</v>
      </c>
      <c r="W149" s="19">
        <v>0</v>
      </c>
      <c r="X149" s="19">
        <v>0</v>
      </c>
      <c r="Y149" s="19">
        <v>0</v>
      </c>
      <c r="Z149" s="19">
        <v>1</v>
      </c>
      <c r="AA149" s="19">
        <v>1</v>
      </c>
      <c r="AB149" s="19">
        <v>0</v>
      </c>
      <c r="AC149" s="19">
        <v>0</v>
      </c>
      <c r="AD149" s="19">
        <v>1</v>
      </c>
      <c r="AE149" s="19">
        <v>0</v>
      </c>
      <c r="AF149" s="19">
        <v>0</v>
      </c>
      <c r="AG149" s="19">
        <v>0</v>
      </c>
      <c r="AH149" s="19">
        <v>0</v>
      </c>
      <c r="AI149" s="19">
        <v>0</v>
      </c>
      <c r="CT149" s="19" t="s">
        <v>860</v>
      </c>
      <c r="CV149" s="19">
        <v>2500</v>
      </c>
      <c r="CW149" s="19">
        <v>2500</v>
      </c>
      <c r="CY149" s="19">
        <v>2500</v>
      </c>
      <c r="CZ149" s="19">
        <v>0</v>
      </c>
      <c r="DA149" s="19">
        <v>0</v>
      </c>
      <c r="DC149" s="19" t="s">
        <v>897</v>
      </c>
      <c r="DD149" s="19" t="s">
        <v>898</v>
      </c>
      <c r="DF149" s="19" t="s">
        <v>860</v>
      </c>
      <c r="DG149" s="19" t="s">
        <v>867</v>
      </c>
      <c r="DH149" s="19">
        <v>0</v>
      </c>
      <c r="DI149" s="19">
        <v>1</v>
      </c>
      <c r="DJ149" s="19">
        <v>0</v>
      </c>
      <c r="DK149" s="19">
        <v>0</v>
      </c>
      <c r="DL149" s="19">
        <v>0</v>
      </c>
      <c r="DM149" s="19">
        <v>0</v>
      </c>
      <c r="DN149" s="19">
        <v>0</v>
      </c>
      <c r="DO149" s="19">
        <v>0</v>
      </c>
      <c r="DP149" s="19">
        <v>0</v>
      </c>
      <c r="DQ149" s="19">
        <v>0</v>
      </c>
      <c r="DR149" s="19">
        <v>0</v>
      </c>
      <c r="DS149" s="19">
        <v>0</v>
      </c>
      <c r="DT149" s="19">
        <v>0</v>
      </c>
      <c r="DU149" s="19">
        <v>0</v>
      </c>
      <c r="DV149" s="19">
        <v>0</v>
      </c>
      <c r="DY149" s="19" t="s">
        <v>860</v>
      </c>
      <c r="EA149" s="19">
        <v>3500</v>
      </c>
      <c r="EB149" s="19">
        <v>3500</v>
      </c>
      <c r="ED149" s="19">
        <v>4500</v>
      </c>
      <c r="EE149" s="19">
        <v>-22.222222222222221</v>
      </c>
      <c r="EF149" s="19">
        <v>-1000</v>
      </c>
      <c r="EG149" s="19" t="s">
        <v>1258</v>
      </c>
      <c r="EH149" s="19" t="s">
        <v>897</v>
      </c>
      <c r="EI149" s="19" t="s">
        <v>898</v>
      </c>
      <c r="EK149" s="19" t="s">
        <v>860</v>
      </c>
      <c r="EL149" s="19" t="s">
        <v>867</v>
      </c>
      <c r="EM149" s="19">
        <v>0</v>
      </c>
      <c r="EN149" s="19">
        <v>1</v>
      </c>
      <c r="EO149" s="19">
        <v>0</v>
      </c>
      <c r="EP149" s="19">
        <v>0</v>
      </c>
      <c r="EQ149" s="19">
        <v>0</v>
      </c>
      <c r="ER149" s="19">
        <v>0</v>
      </c>
      <c r="ES149" s="19">
        <v>0</v>
      </c>
      <c r="ET149" s="19">
        <v>0</v>
      </c>
      <c r="EU149" s="19">
        <v>0</v>
      </c>
      <c r="EV149" s="19">
        <v>0</v>
      </c>
      <c r="EW149" s="19">
        <v>0</v>
      </c>
      <c r="EX149" s="19">
        <v>0</v>
      </c>
      <c r="EY149" s="19">
        <v>0</v>
      </c>
      <c r="EZ149" s="19">
        <v>0</v>
      </c>
      <c r="FA149" s="19">
        <v>0</v>
      </c>
      <c r="SE149" s="19" t="s">
        <v>975</v>
      </c>
      <c r="SF149" s="19">
        <v>1000</v>
      </c>
      <c r="SG149" s="19">
        <v>1200</v>
      </c>
      <c r="SH149" s="19">
        <v>240</v>
      </c>
      <c r="SJ149" s="19">
        <v>220</v>
      </c>
      <c r="SK149" s="19">
        <v>9.0909090909090917</v>
      </c>
      <c r="SL149" s="19">
        <v>20</v>
      </c>
      <c r="SN149" s="19" t="s">
        <v>897</v>
      </c>
      <c r="SO149" s="19" t="s">
        <v>898</v>
      </c>
      <c r="SQ149" s="19" t="s">
        <v>860</v>
      </c>
      <c r="SR149" s="19" t="s">
        <v>867</v>
      </c>
      <c r="SS149" s="19">
        <v>0</v>
      </c>
      <c r="ST149" s="19">
        <v>1</v>
      </c>
      <c r="SU149" s="19">
        <v>0</v>
      </c>
      <c r="SV149" s="19">
        <v>0</v>
      </c>
      <c r="SW149" s="19">
        <v>0</v>
      </c>
      <c r="SX149" s="19">
        <v>0</v>
      </c>
      <c r="SY149" s="19">
        <v>0</v>
      </c>
      <c r="SZ149" s="19">
        <v>0</v>
      </c>
      <c r="TA149" s="19">
        <v>0</v>
      </c>
      <c r="TB149" s="19">
        <v>0</v>
      </c>
      <c r="TC149" s="19">
        <v>0</v>
      </c>
      <c r="TD149" s="19">
        <v>0</v>
      </c>
      <c r="TE149" s="19">
        <v>0</v>
      </c>
      <c r="TF149" s="19">
        <v>0</v>
      </c>
      <c r="TG149" s="19">
        <v>0</v>
      </c>
      <c r="TR149" s="19" t="s">
        <v>1259</v>
      </c>
      <c r="TS149" s="19" t="s">
        <v>897</v>
      </c>
      <c r="TT149" s="19" t="s">
        <v>898</v>
      </c>
      <c r="TV149" s="19" t="s">
        <v>859</v>
      </c>
      <c r="UO149" s="19" t="s">
        <v>860</v>
      </c>
      <c r="UQ149" s="19">
        <v>250</v>
      </c>
      <c r="UR149" s="19">
        <v>250</v>
      </c>
      <c r="UT149" s="19">
        <v>250</v>
      </c>
      <c r="UU149" s="19">
        <v>0</v>
      </c>
      <c r="UV149" s="19">
        <v>0</v>
      </c>
      <c r="UX149" s="19" t="s">
        <v>897</v>
      </c>
      <c r="UY149" s="19" t="s">
        <v>898</v>
      </c>
      <c r="VA149" s="19" t="s">
        <v>860</v>
      </c>
      <c r="VB149" s="19" t="s">
        <v>867</v>
      </c>
      <c r="VC149" s="19">
        <v>0</v>
      </c>
      <c r="VD149" s="19">
        <v>1</v>
      </c>
      <c r="VE149" s="19">
        <v>0</v>
      </c>
      <c r="VF149" s="19">
        <v>0</v>
      </c>
      <c r="VG149" s="19">
        <v>0</v>
      </c>
      <c r="VH149" s="19">
        <v>0</v>
      </c>
      <c r="VI149" s="19">
        <v>0</v>
      </c>
      <c r="VJ149" s="19">
        <v>0</v>
      </c>
      <c r="VK149" s="19">
        <v>0</v>
      </c>
      <c r="VL149" s="19">
        <v>0</v>
      </c>
      <c r="VM149" s="19">
        <v>0</v>
      </c>
      <c r="VN149" s="19">
        <v>0</v>
      </c>
      <c r="VO149" s="19">
        <v>0</v>
      </c>
      <c r="VP149" s="19">
        <v>0</v>
      </c>
      <c r="VQ149" s="19">
        <v>0</v>
      </c>
      <c r="AAT149" s="37"/>
      <c r="AAV149" s="19" t="s">
        <v>859</v>
      </c>
      <c r="ABE149" s="19" t="s">
        <v>860</v>
      </c>
      <c r="ABF149" s="19" t="s">
        <v>1260</v>
      </c>
      <c r="ABG149" s="19">
        <v>0</v>
      </c>
      <c r="ABH149" s="19">
        <v>0</v>
      </c>
      <c r="ABI149" s="19">
        <v>1</v>
      </c>
      <c r="ABJ149" s="19">
        <v>0</v>
      </c>
      <c r="ABK149" s="19">
        <v>0</v>
      </c>
      <c r="ABL149" s="19">
        <v>0</v>
      </c>
      <c r="ABM149" s="19">
        <v>0</v>
      </c>
      <c r="ABO149" s="19" t="s">
        <v>860</v>
      </c>
      <c r="ABP149" s="19" t="s">
        <v>1162</v>
      </c>
      <c r="ABQ149" s="19">
        <v>0</v>
      </c>
      <c r="ABR149" s="19">
        <v>0</v>
      </c>
      <c r="ABS149" s="19">
        <v>0</v>
      </c>
      <c r="ABT149" s="19">
        <v>1</v>
      </c>
      <c r="ABU149" s="19">
        <v>0</v>
      </c>
      <c r="ABV149" s="19">
        <v>0</v>
      </c>
      <c r="ABW149" s="19">
        <v>0</v>
      </c>
      <c r="ABX149" s="19">
        <v>0</v>
      </c>
      <c r="ABY149" s="19">
        <v>0</v>
      </c>
      <c r="ACA149" s="19" t="s">
        <v>860</v>
      </c>
      <c r="ACB149" s="19" t="s">
        <v>1162</v>
      </c>
      <c r="ACC149" s="19">
        <v>0</v>
      </c>
      <c r="ACD149" s="19">
        <v>0</v>
      </c>
      <c r="ACE149" s="19">
        <v>0</v>
      </c>
      <c r="ACF149" s="19">
        <v>1</v>
      </c>
      <c r="ACG149" s="19">
        <v>0</v>
      </c>
      <c r="ACH149" s="19">
        <v>0</v>
      </c>
      <c r="ACI149" s="19">
        <v>0</v>
      </c>
      <c r="ACJ149" s="19">
        <v>0</v>
      </c>
      <c r="ACK149" s="19">
        <v>0</v>
      </c>
      <c r="ACM149" s="19" t="s">
        <v>1261</v>
      </c>
      <c r="ACN149" s="19">
        <v>482144631</v>
      </c>
      <c r="ACO149" s="19">
        <v>45190.477337962962</v>
      </c>
      <c r="ACR149" s="19" t="s">
        <v>863</v>
      </c>
      <c r="ACT149" s="19" t="s">
        <v>864</v>
      </c>
      <c r="ACV149" s="19">
        <v>148</v>
      </c>
    </row>
    <row r="150" spans="1:776" x14ac:dyDescent="0.3">
      <c r="A150" s="19" t="s">
        <v>1262</v>
      </c>
      <c r="B150" s="37">
        <v>45189.376183981483</v>
      </c>
      <c r="C150" s="37">
        <v>45189.387200335652</v>
      </c>
      <c r="D150" s="37">
        <v>45189</v>
      </c>
      <c r="E150" s="19" t="s">
        <v>1256</v>
      </c>
      <c r="F150" s="19">
        <v>45189</v>
      </c>
      <c r="G150" s="19" t="s">
        <v>1153</v>
      </c>
      <c r="H150" s="19" t="s">
        <v>1154</v>
      </c>
      <c r="I150" s="19" t="s">
        <v>1154</v>
      </c>
      <c r="J150" s="19" t="s">
        <v>1154</v>
      </c>
      <c r="K150" s="19" t="s">
        <v>854</v>
      </c>
      <c r="L150" s="19" t="s">
        <v>1263</v>
      </c>
      <c r="M150" s="19">
        <v>1</v>
      </c>
      <c r="N150" s="19">
        <v>0</v>
      </c>
      <c r="O150" s="19">
        <v>1</v>
      </c>
      <c r="P150" s="19">
        <v>1</v>
      </c>
      <c r="Q150" s="19">
        <v>0</v>
      </c>
      <c r="R150" s="19">
        <v>0</v>
      </c>
      <c r="S150" s="19">
        <v>0</v>
      </c>
      <c r="T150" s="19">
        <v>0</v>
      </c>
      <c r="U150" s="19">
        <v>0</v>
      </c>
      <c r="V150" s="19">
        <v>0</v>
      </c>
      <c r="W150" s="19">
        <v>0</v>
      </c>
      <c r="X150" s="19">
        <v>0</v>
      </c>
      <c r="Y150" s="19">
        <v>0</v>
      </c>
      <c r="Z150" s="19">
        <v>1</v>
      </c>
      <c r="AA150" s="19">
        <v>1</v>
      </c>
      <c r="AB150" s="19">
        <v>0</v>
      </c>
      <c r="AC150" s="19">
        <v>0</v>
      </c>
      <c r="AD150" s="19">
        <v>1</v>
      </c>
      <c r="AE150" s="19">
        <v>0</v>
      </c>
      <c r="AF150" s="19">
        <v>0</v>
      </c>
      <c r="AG150" s="19">
        <v>0</v>
      </c>
      <c r="AH150" s="19">
        <v>0</v>
      </c>
      <c r="AI150" s="19">
        <v>0</v>
      </c>
      <c r="AJ150" s="19" t="s">
        <v>860</v>
      </c>
      <c r="AL150" s="19">
        <v>1500</v>
      </c>
      <c r="AM150" s="19">
        <v>1500</v>
      </c>
      <c r="AO150" s="19">
        <v>1500</v>
      </c>
      <c r="AP150" s="19">
        <v>0</v>
      </c>
      <c r="AQ150" s="19">
        <v>0</v>
      </c>
      <c r="AS150" s="19" t="s">
        <v>893</v>
      </c>
      <c r="AU150" s="19" t="s">
        <v>1136</v>
      </c>
      <c r="AV150" s="19" t="s">
        <v>860</v>
      </c>
      <c r="AW150" s="19" t="s">
        <v>1264</v>
      </c>
      <c r="AX150" s="19">
        <v>0</v>
      </c>
      <c r="AY150" s="19">
        <v>0</v>
      </c>
      <c r="AZ150" s="19">
        <v>1</v>
      </c>
      <c r="BA150" s="19">
        <v>0</v>
      </c>
      <c r="BB150" s="19">
        <v>0</v>
      </c>
      <c r="BC150" s="19">
        <v>0</v>
      </c>
      <c r="BD150" s="19">
        <v>0</v>
      </c>
      <c r="BE150" s="19">
        <v>0</v>
      </c>
      <c r="BF150" s="19">
        <v>0</v>
      </c>
      <c r="BG150" s="19">
        <v>0</v>
      </c>
      <c r="BH150" s="19">
        <v>0</v>
      </c>
      <c r="BI150" s="19">
        <v>0</v>
      </c>
      <c r="BJ150" s="19">
        <v>0</v>
      </c>
      <c r="BK150" s="19">
        <v>0</v>
      </c>
      <c r="BL150" s="19">
        <v>0</v>
      </c>
      <c r="BM150" s="19" t="s">
        <v>1265</v>
      </c>
      <c r="CT150" s="19" t="s">
        <v>860</v>
      </c>
      <c r="CV150" s="19">
        <v>2500</v>
      </c>
      <c r="CW150" s="19">
        <v>2500</v>
      </c>
      <c r="CY150" s="19">
        <v>2500</v>
      </c>
      <c r="CZ150" s="19">
        <v>0</v>
      </c>
      <c r="DA150" s="19">
        <v>0</v>
      </c>
      <c r="DC150" s="19" t="s">
        <v>897</v>
      </c>
      <c r="DD150" s="19" t="s">
        <v>898</v>
      </c>
      <c r="DF150" s="19" t="s">
        <v>860</v>
      </c>
      <c r="DG150" s="19" t="s">
        <v>867</v>
      </c>
      <c r="DH150" s="19">
        <v>0</v>
      </c>
      <c r="DI150" s="19">
        <v>1</v>
      </c>
      <c r="DJ150" s="19">
        <v>0</v>
      </c>
      <c r="DK150" s="19">
        <v>0</v>
      </c>
      <c r="DL150" s="19">
        <v>0</v>
      </c>
      <c r="DM150" s="19">
        <v>0</v>
      </c>
      <c r="DN150" s="19">
        <v>0</v>
      </c>
      <c r="DO150" s="19">
        <v>0</v>
      </c>
      <c r="DP150" s="19">
        <v>0</v>
      </c>
      <c r="DQ150" s="19">
        <v>0</v>
      </c>
      <c r="DR150" s="19">
        <v>0</v>
      </c>
      <c r="DS150" s="19">
        <v>0</v>
      </c>
      <c r="DT150" s="19">
        <v>0</v>
      </c>
      <c r="DU150" s="19">
        <v>0</v>
      </c>
      <c r="DV150" s="19">
        <v>0</v>
      </c>
      <c r="DY150" s="19" t="s">
        <v>860</v>
      </c>
      <c r="EA150" s="19">
        <v>4000</v>
      </c>
      <c r="EB150" s="19">
        <v>4000</v>
      </c>
      <c r="ED150" s="19">
        <v>4500</v>
      </c>
      <c r="EE150" s="19">
        <v>-11.111111111111111</v>
      </c>
      <c r="EF150" s="19">
        <v>-500</v>
      </c>
      <c r="EG150" s="19" t="s">
        <v>1266</v>
      </c>
      <c r="EH150" s="19" t="s">
        <v>897</v>
      </c>
      <c r="EI150" s="19" t="s">
        <v>898</v>
      </c>
      <c r="EK150" s="19" t="s">
        <v>860</v>
      </c>
      <c r="EL150" s="19" t="s">
        <v>867</v>
      </c>
      <c r="EM150" s="19">
        <v>0</v>
      </c>
      <c r="EN150" s="19">
        <v>1</v>
      </c>
      <c r="EO150" s="19">
        <v>0</v>
      </c>
      <c r="EP150" s="19">
        <v>0</v>
      </c>
      <c r="EQ150" s="19">
        <v>0</v>
      </c>
      <c r="ER150" s="19">
        <v>0</v>
      </c>
      <c r="ES150" s="19">
        <v>0</v>
      </c>
      <c r="ET150" s="19">
        <v>0</v>
      </c>
      <c r="EU150" s="19">
        <v>0</v>
      </c>
      <c r="EV150" s="19">
        <v>0</v>
      </c>
      <c r="EW150" s="19">
        <v>0</v>
      </c>
      <c r="EX150" s="19">
        <v>0</v>
      </c>
      <c r="EY150" s="19">
        <v>0</v>
      </c>
      <c r="EZ150" s="19">
        <v>0</v>
      </c>
      <c r="FA150" s="19">
        <v>0</v>
      </c>
      <c r="SE150" s="19" t="s">
        <v>975</v>
      </c>
      <c r="SF150" s="19">
        <v>1000</v>
      </c>
      <c r="SG150" s="19">
        <v>1000</v>
      </c>
      <c r="SH150" s="19">
        <v>200</v>
      </c>
      <c r="SJ150" s="19">
        <v>220</v>
      </c>
      <c r="SK150" s="19">
        <v>-9.0909090909090917</v>
      </c>
      <c r="SL150" s="19">
        <v>-20</v>
      </c>
      <c r="SN150" s="19" t="s">
        <v>897</v>
      </c>
      <c r="SO150" s="19" t="s">
        <v>898</v>
      </c>
      <c r="SQ150" s="19" t="s">
        <v>860</v>
      </c>
      <c r="SR150" s="19" t="s">
        <v>867</v>
      </c>
      <c r="SS150" s="19">
        <v>0</v>
      </c>
      <c r="ST150" s="19">
        <v>1</v>
      </c>
      <c r="SU150" s="19">
        <v>0</v>
      </c>
      <c r="SV150" s="19">
        <v>0</v>
      </c>
      <c r="SW150" s="19">
        <v>0</v>
      </c>
      <c r="SX150" s="19">
        <v>0</v>
      </c>
      <c r="SY150" s="19">
        <v>0</v>
      </c>
      <c r="SZ150" s="19">
        <v>0</v>
      </c>
      <c r="TA150" s="19">
        <v>0</v>
      </c>
      <c r="TB150" s="19">
        <v>0</v>
      </c>
      <c r="TC150" s="19">
        <v>0</v>
      </c>
      <c r="TD150" s="19">
        <v>0</v>
      </c>
      <c r="TE150" s="19">
        <v>0</v>
      </c>
      <c r="TF150" s="19">
        <v>0</v>
      </c>
      <c r="TG150" s="19">
        <v>0</v>
      </c>
      <c r="TJ150" s="19" t="s">
        <v>975</v>
      </c>
      <c r="TK150" s="19">
        <v>1000</v>
      </c>
      <c r="TL150" s="19">
        <v>500</v>
      </c>
      <c r="TM150" s="19">
        <v>75</v>
      </c>
      <c r="TO150" s="19">
        <v>50</v>
      </c>
      <c r="TP150" s="19">
        <v>50</v>
      </c>
      <c r="TQ150" s="19">
        <v>25</v>
      </c>
      <c r="TR150" s="19" t="s">
        <v>1267</v>
      </c>
      <c r="TS150" s="19" t="s">
        <v>897</v>
      </c>
      <c r="TT150" s="19" t="s">
        <v>898</v>
      </c>
      <c r="TV150" s="19" t="s">
        <v>860</v>
      </c>
      <c r="TW150" s="19" t="s">
        <v>867</v>
      </c>
      <c r="TX150" s="19">
        <v>0</v>
      </c>
      <c r="TY150" s="19">
        <v>1</v>
      </c>
      <c r="TZ150" s="19">
        <v>0</v>
      </c>
      <c r="UA150" s="19">
        <v>0</v>
      </c>
      <c r="UB150" s="19">
        <v>0</v>
      </c>
      <c r="UC150" s="19">
        <v>0</v>
      </c>
      <c r="UD150" s="19">
        <v>0</v>
      </c>
      <c r="UE150" s="19">
        <v>0</v>
      </c>
      <c r="UF150" s="19">
        <v>0</v>
      </c>
      <c r="UG150" s="19">
        <v>0</v>
      </c>
      <c r="UH150" s="19">
        <v>0</v>
      </c>
      <c r="UI150" s="19">
        <v>0</v>
      </c>
      <c r="UJ150" s="19">
        <v>0</v>
      </c>
      <c r="UK150" s="19">
        <v>0</v>
      </c>
      <c r="UL150" s="19">
        <v>0</v>
      </c>
      <c r="UO150" s="19" t="s">
        <v>860</v>
      </c>
      <c r="UQ150" s="19">
        <v>250</v>
      </c>
      <c r="UR150" s="19">
        <v>250</v>
      </c>
      <c r="UT150" s="19">
        <v>250</v>
      </c>
      <c r="UU150" s="19">
        <v>0</v>
      </c>
      <c r="UV150" s="19">
        <v>0</v>
      </c>
      <c r="UX150" s="19" t="s">
        <v>897</v>
      </c>
      <c r="UY150" s="19" t="s">
        <v>898</v>
      </c>
      <c r="VA150" s="19" t="s">
        <v>860</v>
      </c>
      <c r="VB150" s="19" t="s">
        <v>867</v>
      </c>
      <c r="VC150" s="19">
        <v>0</v>
      </c>
      <c r="VD150" s="19">
        <v>1</v>
      </c>
      <c r="VE150" s="19">
        <v>0</v>
      </c>
      <c r="VF150" s="19">
        <v>0</v>
      </c>
      <c r="VG150" s="19">
        <v>0</v>
      </c>
      <c r="VH150" s="19">
        <v>0</v>
      </c>
      <c r="VI150" s="19">
        <v>0</v>
      </c>
      <c r="VJ150" s="19">
        <v>0</v>
      </c>
      <c r="VK150" s="19">
        <v>0</v>
      </c>
      <c r="VL150" s="19">
        <v>0</v>
      </c>
      <c r="VM150" s="19">
        <v>0</v>
      </c>
      <c r="VN150" s="19">
        <v>0</v>
      </c>
      <c r="VO150" s="19">
        <v>0</v>
      </c>
      <c r="VP150" s="19">
        <v>0</v>
      </c>
      <c r="VQ150" s="19">
        <v>0</v>
      </c>
      <c r="AAT150" s="37"/>
      <c r="AAV150" s="19" t="s">
        <v>860</v>
      </c>
      <c r="AAW150" s="19" t="s">
        <v>1166</v>
      </c>
      <c r="AAX150" s="19">
        <v>0</v>
      </c>
      <c r="AAY150" s="19">
        <v>0</v>
      </c>
      <c r="AAZ150" s="19">
        <v>0</v>
      </c>
      <c r="ABA150" s="19">
        <v>1</v>
      </c>
      <c r="ABB150" s="19">
        <v>0</v>
      </c>
      <c r="ABC150" s="19">
        <v>0</v>
      </c>
      <c r="ABE150" s="19" t="s">
        <v>859</v>
      </c>
      <c r="ABO150" s="19" t="s">
        <v>859</v>
      </c>
      <c r="ACA150" s="19" t="s">
        <v>859</v>
      </c>
      <c r="ACM150" s="19" t="s">
        <v>1268</v>
      </c>
      <c r="ACN150" s="19">
        <v>482144645</v>
      </c>
      <c r="ACO150" s="19">
        <v>45190.477349537032</v>
      </c>
      <c r="ACR150" s="19" t="s">
        <v>863</v>
      </c>
      <c r="ACT150" s="19" t="s">
        <v>864</v>
      </c>
      <c r="ACV150" s="19">
        <v>149</v>
      </c>
    </row>
    <row r="151" spans="1:776" x14ac:dyDescent="0.3">
      <c r="A151" s="19" t="s">
        <v>1269</v>
      </c>
      <c r="B151" s="37">
        <v>45189.387991435193</v>
      </c>
      <c r="C151" s="37">
        <v>45189.396873865742</v>
      </c>
      <c r="D151" s="37">
        <v>45189</v>
      </c>
      <c r="E151" s="19" t="s">
        <v>1256</v>
      </c>
      <c r="F151" s="19">
        <v>45189</v>
      </c>
      <c r="G151" s="19" t="s">
        <v>1153</v>
      </c>
      <c r="H151" s="19" t="s">
        <v>1154</v>
      </c>
      <c r="I151" s="19" t="s">
        <v>1154</v>
      </c>
      <c r="J151" s="19" t="s">
        <v>1154</v>
      </c>
      <c r="K151" s="19" t="s">
        <v>854</v>
      </c>
      <c r="L151" s="19" t="s">
        <v>1270</v>
      </c>
      <c r="M151" s="19">
        <v>0</v>
      </c>
      <c r="N151" s="19">
        <v>0</v>
      </c>
      <c r="O151" s="19">
        <v>0</v>
      </c>
      <c r="P151" s="19">
        <v>1</v>
      </c>
      <c r="Q151" s="19">
        <v>0</v>
      </c>
      <c r="R151" s="19">
        <v>0</v>
      </c>
      <c r="S151" s="19">
        <v>0</v>
      </c>
      <c r="T151" s="19">
        <v>0</v>
      </c>
      <c r="U151" s="19">
        <v>0</v>
      </c>
      <c r="V151" s="19">
        <v>0</v>
      </c>
      <c r="W151" s="19">
        <v>0</v>
      </c>
      <c r="X151" s="19">
        <v>0</v>
      </c>
      <c r="Y151" s="19">
        <v>0</v>
      </c>
      <c r="Z151" s="19">
        <v>1</v>
      </c>
      <c r="AA151" s="19">
        <v>1</v>
      </c>
      <c r="AB151" s="19">
        <v>0</v>
      </c>
      <c r="AC151" s="19">
        <v>0</v>
      </c>
      <c r="AD151" s="19">
        <v>1</v>
      </c>
      <c r="AE151" s="19">
        <v>0</v>
      </c>
      <c r="AF151" s="19">
        <v>0</v>
      </c>
      <c r="AG151" s="19">
        <v>0</v>
      </c>
      <c r="AH151" s="19">
        <v>0</v>
      </c>
      <c r="AI151" s="19">
        <v>0</v>
      </c>
      <c r="DY151" s="19" t="s">
        <v>860</v>
      </c>
      <c r="EA151" s="19">
        <v>3500</v>
      </c>
      <c r="EB151" s="19">
        <v>3500</v>
      </c>
      <c r="ED151" s="19">
        <v>4500</v>
      </c>
      <c r="EE151" s="19">
        <v>-22.222222222222221</v>
      </c>
      <c r="EF151" s="19">
        <v>-1000</v>
      </c>
      <c r="EG151" s="19" t="s">
        <v>1266</v>
      </c>
      <c r="EH151" s="19" t="s">
        <v>897</v>
      </c>
      <c r="EI151" s="19" t="s">
        <v>898</v>
      </c>
      <c r="EK151" s="19" t="s">
        <v>860</v>
      </c>
      <c r="EL151" s="19" t="s">
        <v>867</v>
      </c>
      <c r="EM151" s="19">
        <v>0</v>
      </c>
      <c r="EN151" s="19">
        <v>1</v>
      </c>
      <c r="EO151" s="19">
        <v>0</v>
      </c>
      <c r="EP151" s="19">
        <v>0</v>
      </c>
      <c r="EQ151" s="19">
        <v>0</v>
      </c>
      <c r="ER151" s="19">
        <v>0</v>
      </c>
      <c r="ES151" s="19">
        <v>0</v>
      </c>
      <c r="ET151" s="19">
        <v>0</v>
      </c>
      <c r="EU151" s="19">
        <v>0</v>
      </c>
      <c r="EV151" s="19">
        <v>0</v>
      </c>
      <c r="EW151" s="19">
        <v>0</v>
      </c>
      <c r="EX151" s="19">
        <v>0</v>
      </c>
      <c r="EY151" s="19">
        <v>0</v>
      </c>
      <c r="EZ151" s="19">
        <v>0</v>
      </c>
      <c r="FA151" s="19">
        <v>0</v>
      </c>
      <c r="SE151" s="19" t="s">
        <v>975</v>
      </c>
      <c r="SF151" s="19">
        <v>1000</v>
      </c>
      <c r="SG151" s="19">
        <v>1000</v>
      </c>
      <c r="SH151" s="19">
        <v>200</v>
      </c>
      <c r="SJ151" s="19">
        <v>220</v>
      </c>
      <c r="SK151" s="19">
        <v>-9.0909090909090917</v>
      </c>
      <c r="SL151" s="19">
        <v>-20</v>
      </c>
      <c r="SM151" s="19" t="s">
        <v>1266</v>
      </c>
      <c r="SN151" s="19" t="s">
        <v>897</v>
      </c>
      <c r="SO151" s="19" t="s">
        <v>898</v>
      </c>
      <c r="SQ151" s="19" t="s">
        <v>860</v>
      </c>
      <c r="SR151" s="19" t="s">
        <v>867</v>
      </c>
      <c r="SS151" s="19">
        <v>0</v>
      </c>
      <c r="ST151" s="19">
        <v>1</v>
      </c>
      <c r="SU151" s="19">
        <v>0</v>
      </c>
      <c r="SV151" s="19">
        <v>0</v>
      </c>
      <c r="SW151" s="19">
        <v>0</v>
      </c>
      <c r="SX151" s="19">
        <v>0</v>
      </c>
      <c r="SY151" s="19">
        <v>0</v>
      </c>
      <c r="SZ151" s="19">
        <v>0</v>
      </c>
      <c r="TA151" s="19">
        <v>0</v>
      </c>
      <c r="TB151" s="19">
        <v>0</v>
      </c>
      <c r="TC151" s="19">
        <v>0</v>
      </c>
      <c r="TD151" s="19">
        <v>0</v>
      </c>
      <c r="TE151" s="19">
        <v>0</v>
      </c>
      <c r="TF151" s="19">
        <v>0</v>
      </c>
      <c r="TG151" s="19">
        <v>0</v>
      </c>
      <c r="TR151" s="19" t="s">
        <v>1271</v>
      </c>
      <c r="TS151" s="19" t="s">
        <v>897</v>
      </c>
      <c r="TT151" s="19" t="s">
        <v>898</v>
      </c>
      <c r="TV151" s="19" t="s">
        <v>860</v>
      </c>
      <c r="TW151" s="19" t="s">
        <v>867</v>
      </c>
      <c r="TX151" s="19">
        <v>0</v>
      </c>
      <c r="TY151" s="19">
        <v>1</v>
      </c>
      <c r="TZ151" s="19">
        <v>0</v>
      </c>
      <c r="UA151" s="19">
        <v>0</v>
      </c>
      <c r="UB151" s="19">
        <v>0</v>
      </c>
      <c r="UC151" s="19">
        <v>0</v>
      </c>
      <c r="UD151" s="19">
        <v>0</v>
      </c>
      <c r="UE151" s="19">
        <v>0</v>
      </c>
      <c r="UF151" s="19">
        <v>0</v>
      </c>
      <c r="UG151" s="19">
        <v>0</v>
      </c>
      <c r="UH151" s="19">
        <v>0</v>
      </c>
      <c r="UI151" s="19">
        <v>0</v>
      </c>
      <c r="UJ151" s="19">
        <v>0</v>
      </c>
      <c r="UK151" s="19">
        <v>0</v>
      </c>
      <c r="UL151" s="19">
        <v>0</v>
      </c>
      <c r="UO151" s="19" t="s">
        <v>860</v>
      </c>
      <c r="UQ151" s="19">
        <v>250</v>
      </c>
      <c r="UR151" s="19">
        <v>250</v>
      </c>
      <c r="UT151" s="19">
        <v>250</v>
      </c>
      <c r="UU151" s="19">
        <v>0</v>
      </c>
      <c r="UV151" s="19">
        <v>0</v>
      </c>
      <c r="UX151" s="19" t="s">
        <v>897</v>
      </c>
      <c r="UY151" s="19" t="s">
        <v>898</v>
      </c>
      <c r="VA151" s="19" t="s">
        <v>860</v>
      </c>
      <c r="VB151" s="19" t="s">
        <v>867</v>
      </c>
      <c r="VC151" s="19">
        <v>0</v>
      </c>
      <c r="VD151" s="19">
        <v>1</v>
      </c>
      <c r="VE151" s="19">
        <v>0</v>
      </c>
      <c r="VF151" s="19">
        <v>0</v>
      </c>
      <c r="VG151" s="19">
        <v>0</v>
      </c>
      <c r="VH151" s="19">
        <v>0</v>
      </c>
      <c r="VI151" s="19">
        <v>0</v>
      </c>
      <c r="VJ151" s="19">
        <v>0</v>
      </c>
      <c r="VK151" s="19">
        <v>0</v>
      </c>
      <c r="VL151" s="19">
        <v>0</v>
      </c>
      <c r="VM151" s="19">
        <v>0</v>
      </c>
      <c r="VN151" s="19">
        <v>0</v>
      </c>
      <c r="VO151" s="19">
        <v>0</v>
      </c>
      <c r="VP151" s="19">
        <v>0</v>
      </c>
      <c r="VQ151" s="19">
        <v>0</v>
      </c>
      <c r="AAT151" s="37"/>
      <c r="AAV151" s="19" t="s">
        <v>860</v>
      </c>
      <c r="AAW151" s="19" t="s">
        <v>1000</v>
      </c>
      <c r="AAX151" s="19">
        <v>0</v>
      </c>
      <c r="AAY151" s="19">
        <v>0</v>
      </c>
      <c r="AAZ151" s="19">
        <v>1</v>
      </c>
      <c r="ABA151" s="19">
        <v>0</v>
      </c>
      <c r="ABB151" s="19">
        <v>0</v>
      </c>
      <c r="ABC151" s="19">
        <v>0</v>
      </c>
      <c r="ABE151" s="19" t="s">
        <v>860</v>
      </c>
      <c r="ABF151" s="19" t="s">
        <v>1260</v>
      </c>
      <c r="ABG151" s="19">
        <v>0</v>
      </c>
      <c r="ABH151" s="19">
        <v>0</v>
      </c>
      <c r="ABI151" s="19">
        <v>1</v>
      </c>
      <c r="ABJ151" s="19">
        <v>0</v>
      </c>
      <c r="ABK151" s="19">
        <v>0</v>
      </c>
      <c r="ABL151" s="19">
        <v>0</v>
      </c>
      <c r="ABM151" s="19">
        <v>0</v>
      </c>
      <c r="ABO151" s="19" t="s">
        <v>860</v>
      </c>
      <c r="ABP151" s="19" t="s">
        <v>1162</v>
      </c>
      <c r="ABQ151" s="19">
        <v>0</v>
      </c>
      <c r="ABR151" s="19">
        <v>0</v>
      </c>
      <c r="ABS151" s="19">
        <v>0</v>
      </c>
      <c r="ABT151" s="19">
        <v>1</v>
      </c>
      <c r="ABU151" s="19">
        <v>0</v>
      </c>
      <c r="ABV151" s="19">
        <v>0</v>
      </c>
      <c r="ABW151" s="19">
        <v>0</v>
      </c>
      <c r="ABX151" s="19">
        <v>0</v>
      </c>
      <c r="ABY151" s="19">
        <v>0</v>
      </c>
      <c r="ACA151" s="19" t="s">
        <v>859</v>
      </c>
      <c r="ACM151" s="19" t="s">
        <v>1272</v>
      </c>
      <c r="ACN151" s="19">
        <v>482144660</v>
      </c>
      <c r="ACO151" s="19">
        <v>45190.477372685193</v>
      </c>
      <c r="ACR151" s="19" t="s">
        <v>863</v>
      </c>
      <c r="ACT151" s="19" t="s">
        <v>864</v>
      </c>
      <c r="ACV151" s="19">
        <v>150</v>
      </c>
    </row>
    <row r="152" spans="1:776" x14ac:dyDescent="0.3">
      <c r="A152" s="19" t="s">
        <v>1273</v>
      </c>
      <c r="B152" s="37">
        <v>45189.400758090283</v>
      </c>
      <c r="C152" s="37">
        <v>45189.411171296299</v>
      </c>
      <c r="D152" s="37">
        <v>45189</v>
      </c>
      <c r="E152" s="19" t="s">
        <v>1256</v>
      </c>
      <c r="F152" s="19">
        <v>45189</v>
      </c>
      <c r="G152" s="19" t="s">
        <v>1153</v>
      </c>
      <c r="H152" s="19" t="s">
        <v>1154</v>
      </c>
      <c r="I152" s="19" t="s">
        <v>1154</v>
      </c>
      <c r="J152" s="19" t="s">
        <v>1154</v>
      </c>
      <c r="K152" s="19" t="s">
        <v>854</v>
      </c>
      <c r="L152" s="19" t="s">
        <v>1274</v>
      </c>
      <c r="M152" s="19">
        <v>0</v>
      </c>
      <c r="N152" s="19">
        <v>0</v>
      </c>
      <c r="O152" s="19">
        <v>1</v>
      </c>
      <c r="P152" s="19">
        <v>1</v>
      </c>
      <c r="Q152" s="19">
        <v>1</v>
      </c>
      <c r="R152" s="19">
        <v>1</v>
      </c>
      <c r="S152" s="19">
        <v>0</v>
      </c>
      <c r="T152" s="19">
        <v>1</v>
      </c>
      <c r="U152" s="19">
        <v>0</v>
      </c>
      <c r="V152" s="19">
        <v>0</v>
      </c>
      <c r="W152" s="19">
        <v>0</v>
      </c>
      <c r="X152" s="19">
        <v>0</v>
      </c>
      <c r="Y152" s="19">
        <v>0</v>
      </c>
      <c r="Z152" s="19">
        <v>1</v>
      </c>
      <c r="AA152" s="19">
        <v>0</v>
      </c>
      <c r="AB152" s="19">
        <v>0</v>
      </c>
      <c r="AC152" s="19">
        <v>0</v>
      </c>
      <c r="AD152" s="19">
        <v>1</v>
      </c>
      <c r="AE152" s="19">
        <v>0</v>
      </c>
      <c r="AF152" s="19">
        <v>0</v>
      </c>
      <c r="AG152" s="19">
        <v>0</v>
      </c>
      <c r="AH152" s="19">
        <v>0</v>
      </c>
      <c r="AI152" s="19">
        <v>0</v>
      </c>
      <c r="CT152" s="19" t="s">
        <v>860</v>
      </c>
      <c r="CV152" s="19">
        <v>5000</v>
      </c>
      <c r="CW152" s="19">
        <v>5000</v>
      </c>
      <c r="CY152" s="19">
        <v>2500</v>
      </c>
      <c r="CZ152" s="19">
        <v>100</v>
      </c>
      <c r="DA152" s="19">
        <v>2500</v>
      </c>
      <c r="DB152" s="19" t="s">
        <v>1275</v>
      </c>
      <c r="DC152" s="19" t="s">
        <v>897</v>
      </c>
      <c r="DD152" s="19" t="s">
        <v>898</v>
      </c>
      <c r="DF152" s="19" t="s">
        <v>860</v>
      </c>
      <c r="DG152" s="19" t="s">
        <v>867</v>
      </c>
      <c r="DH152" s="19">
        <v>0</v>
      </c>
      <c r="DI152" s="19">
        <v>1</v>
      </c>
      <c r="DJ152" s="19">
        <v>0</v>
      </c>
      <c r="DK152" s="19">
        <v>0</v>
      </c>
      <c r="DL152" s="19">
        <v>0</v>
      </c>
      <c r="DM152" s="19">
        <v>0</v>
      </c>
      <c r="DN152" s="19">
        <v>0</v>
      </c>
      <c r="DO152" s="19">
        <v>0</v>
      </c>
      <c r="DP152" s="19">
        <v>0</v>
      </c>
      <c r="DQ152" s="19">
        <v>0</v>
      </c>
      <c r="DR152" s="19">
        <v>0</v>
      </c>
      <c r="DS152" s="19">
        <v>0</v>
      </c>
      <c r="DT152" s="19">
        <v>0</v>
      </c>
      <c r="DU152" s="19">
        <v>0</v>
      </c>
      <c r="DV152" s="19">
        <v>0</v>
      </c>
      <c r="DY152" s="19" t="s">
        <v>860</v>
      </c>
      <c r="EA152" s="19">
        <v>4500</v>
      </c>
      <c r="EB152" s="19">
        <v>4500</v>
      </c>
      <c r="ED152" s="19">
        <v>4500</v>
      </c>
      <c r="EE152" s="19">
        <v>0</v>
      </c>
      <c r="EF152" s="19">
        <v>0</v>
      </c>
      <c r="EH152" s="19" t="s">
        <v>897</v>
      </c>
      <c r="EI152" s="19" t="s">
        <v>898</v>
      </c>
      <c r="EK152" s="19" t="s">
        <v>860</v>
      </c>
      <c r="EL152" s="19" t="s">
        <v>867</v>
      </c>
      <c r="EM152" s="19">
        <v>0</v>
      </c>
      <c r="EN152" s="19">
        <v>1</v>
      </c>
      <c r="EO152" s="19">
        <v>0</v>
      </c>
      <c r="EP152" s="19">
        <v>0</v>
      </c>
      <c r="EQ152" s="19">
        <v>0</v>
      </c>
      <c r="ER152" s="19">
        <v>0</v>
      </c>
      <c r="ES152" s="19">
        <v>0</v>
      </c>
      <c r="ET152" s="19">
        <v>0</v>
      </c>
      <c r="EU152" s="19">
        <v>0</v>
      </c>
      <c r="EV152" s="19">
        <v>0</v>
      </c>
      <c r="EW152" s="19">
        <v>0</v>
      </c>
      <c r="EX152" s="19">
        <v>0</v>
      </c>
      <c r="EY152" s="19">
        <v>0</v>
      </c>
      <c r="EZ152" s="19">
        <v>0</v>
      </c>
      <c r="FA152" s="19">
        <v>0</v>
      </c>
      <c r="FD152" s="19" t="s">
        <v>860</v>
      </c>
      <c r="FF152" s="19">
        <v>4000</v>
      </c>
      <c r="FG152" s="19">
        <v>4000</v>
      </c>
      <c r="FI152" s="19">
        <v>3750</v>
      </c>
      <c r="FJ152" s="19">
        <v>6.666666666666667</v>
      </c>
      <c r="FK152" s="19">
        <v>250</v>
      </c>
      <c r="FM152" s="19" t="s">
        <v>897</v>
      </c>
      <c r="FN152" s="19" t="s">
        <v>898</v>
      </c>
      <c r="FP152" s="19" t="s">
        <v>860</v>
      </c>
      <c r="FQ152" s="19" t="s">
        <v>867</v>
      </c>
      <c r="FR152" s="19">
        <v>0</v>
      </c>
      <c r="FS152" s="19">
        <v>1</v>
      </c>
      <c r="FT152" s="19">
        <v>0</v>
      </c>
      <c r="FU152" s="19">
        <v>0</v>
      </c>
      <c r="FV152" s="19">
        <v>0</v>
      </c>
      <c r="FW152" s="19">
        <v>0</v>
      </c>
      <c r="FX152" s="19">
        <v>0</v>
      </c>
      <c r="FY152" s="19">
        <v>0</v>
      </c>
      <c r="FZ152" s="19">
        <v>0</v>
      </c>
      <c r="GA152" s="19">
        <v>0</v>
      </c>
      <c r="GB152" s="19">
        <v>0</v>
      </c>
      <c r="GC152" s="19">
        <v>0</v>
      </c>
      <c r="GD152" s="19">
        <v>0</v>
      </c>
      <c r="GE152" s="19">
        <v>0</v>
      </c>
      <c r="GF152" s="19">
        <v>0</v>
      </c>
      <c r="GI152" s="19" t="s">
        <v>860</v>
      </c>
      <c r="GK152" s="19">
        <v>12500</v>
      </c>
      <c r="GL152" s="19">
        <v>12000</v>
      </c>
      <c r="GM152" s="19">
        <v>4.1666666666666599</v>
      </c>
      <c r="GN152" s="19">
        <v>500</v>
      </c>
      <c r="GO152" s="19" t="s">
        <v>1276</v>
      </c>
      <c r="GP152" s="19" t="s">
        <v>897</v>
      </c>
      <c r="GQ152" s="19" t="s">
        <v>898</v>
      </c>
      <c r="GS152" s="19" t="s">
        <v>860</v>
      </c>
      <c r="GT152" s="19" t="s">
        <v>867</v>
      </c>
      <c r="GU152" s="19">
        <v>0</v>
      </c>
      <c r="GV152" s="19">
        <v>1</v>
      </c>
      <c r="GW152" s="19">
        <v>0</v>
      </c>
      <c r="GX152" s="19">
        <v>0</v>
      </c>
      <c r="GY152" s="19">
        <v>0</v>
      </c>
      <c r="GZ152" s="19">
        <v>0</v>
      </c>
      <c r="HA152" s="19">
        <v>0</v>
      </c>
      <c r="HB152" s="19">
        <v>0</v>
      </c>
      <c r="HC152" s="19">
        <v>0</v>
      </c>
      <c r="HD152" s="19">
        <v>0</v>
      </c>
      <c r="HE152" s="19">
        <v>0</v>
      </c>
      <c r="HF152" s="19">
        <v>0</v>
      </c>
      <c r="HG152" s="19">
        <v>0</v>
      </c>
      <c r="HH152" s="19">
        <v>0</v>
      </c>
      <c r="HI152" s="19">
        <v>0</v>
      </c>
      <c r="IQ152" s="19" t="s">
        <v>860</v>
      </c>
      <c r="IS152" s="19">
        <v>8000</v>
      </c>
      <c r="IT152" s="19">
        <v>8000</v>
      </c>
      <c r="IV152" s="19">
        <v>7000</v>
      </c>
      <c r="IW152" s="19">
        <v>14.28571428571429</v>
      </c>
      <c r="IX152" s="19">
        <v>1000</v>
      </c>
      <c r="IY152" s="19" t="s">
        <v>1277</v>
      </c>
      <c r="IZ152" s="19" t="s">
        <v>897</v>
      </c>
      <c r="JA152" s="19" t="s">
        <v>898</v>
      </c>
      <c r="JC152" s="19" t="s">
        <v>860</v>
      </c>
      <c r="JD152" s="19" t="s">
        <v>867</v>
      </c>
      <c r="JE152" s="19">
        <v>0</v>
      </c>
      <c r="JF152" s="19">
        <v>1</v>
      </c>
      <c r="JG152" s="19">
        <v>0</v>
      </c>
      <c r="JH152" s="19">
        <v>0</v>
      </c>
      <c r="JI152" s="19">
        <v>0</v>
      </c>
      <c r="JJ152" s="19">
        <v>0</v>
      </c>
      <c r="JK152" s="19">
        <v>0</v>
      </c>
      <c r="JL152" s="19">
        <v>0</v>
      </c>
      <c r="JM152" s="19">
        <v>0</v>
      </c>
      <c r="JN152" s="19">
        <v>0</v>
      </c>
      <c r="JO152" s="19">
        <v>0</v>
      </c>
      <c r="JP152" s="19">
        <v>0</v>
      </c>
      <c r="JQ152" s="19">
        <v>0</v>
      </c>
      <c r="JR152" s="19">
        <v>0</v>
      </c>
      <c r="JS152" s="19">
        <v>0</v>
      </c>
      <c r="SE152" s="19" t="s">
        <v>975</v>
      </c>
      <c r="SF152" s="19">
        <v>1000</v>
      </c>
      <c r="SG152" s="19">
        <v>1000</v>
      </c>
      <c r="SH152" s="19">
        <v>200</v>
      </c>
      <c r="SJ152" s="19">
        <v>220</v>
      </c>
      <c r="SK152" s="19">
        <v>-9.0909090909090917</v>
      </c>
      <c r="SL152" s="19">
        <v>-20</v>
      </c>
      <c r="SN152" s="19" t="s">
        <v>897</v>
      </c>
      <c r="SO152" s="19" t="s">
        <v>898</v>
      </c>
      <c r="SQ152" s="19" t="s">
        <v>860</v>
      </c>
      <c r="SR152" s="19" t="s">
        <v>867</v>
      </c>
      <c r="SS152" s="19">
        <v>0</v>
      </c>
      <c r="ST152" s="19">
        <v>1</v>
      </c>
      <c r="SU152" s="19">
        <v>0</v>
      </c>
      <c r="SV152" s="19">
        <v>0</v>
      </c>
      <c r="SW152" s="19">
        <v>0</v>
      </c>
      <c r="SX152" s="19">
        <v>0</v>
      </c>
      <c r="SY152" s="19">
        <v>0</v>
      </c>
      <c r="SZ152" s="19">
        <v>0</v>
      </c>
      <c r="TA152" s="19">
        <v>0</v>
      </c>
      <c r="TB152" s="19">
        <v>0</v>
      </c>
      <c r="TC152" s="19">
        <v>0</v>
      </c>
      <c r="TD152" s="19">
        <v>0</v>
      </c>
      <c r="TE152" s="19">
        <v>0</v>
      </c>
      <c r="TF152" s="19">
        <v>0</v>
      </c>
      <c r="TG152" s="19">
        <v>0</v>
      </c>
      <c r="UO152" s="19" t="s">
        <v>860</v>
      </c>
      <c r="UQ152" s="19">
        <v>250</v>
      </c>
      <c r="UR152" s="19">
        <v>250</v>
      </c>
      <c r="UT152" s="19">
        <v>250</v>
      </c>
      <c r="UU152" s="19">
        <v>0</v>
      </c>
      <c r="UV152" s="19">
        <v>0</v>
      </c>
      <c r="UX152" s="19" t="s">
        <v>897</v>
      </c>
      <c r="UY152" s="19" t="s">
        <v>898</v>
      </c>
      <c r="VA152" s="19" t="s">
        <v>860</v>
      </c>
      <c r="VB152" s="19" t="s">
        <v>867</v>
      </c>
      <c r="VC152" s="19">
        <v>0</v>
      </c>
      <c r="VD152" s="19">
        <v>1</v>
      </c>
      <c r="VE152" s="19">
        <v>0</v>
      </c>
      <c r="VF152" s="19">
        <v>0</v>
      </c>
      <c r="VG152" s="19">
        <v>0</v>
      </c>
      <c r="VH152" s="19">
        <v>0</v>
      </c>
      <c r="VI152" s="19">
        <v>0</v>
      </c>
      <c r="VJ152" s="19">
        <v>0</v>
      </c>
      <c r="VK152" s="19">
        <v>0</v>
      </c>
      <c r="VL152" s="19">
        <v>0</v>
      </c>
      <c r="VM152" s="19">
        <v>0</v>
      </c>
      <c r="VN152" s="19">
        <v>0</v>
      </c>
      <c r="VO152" s="19">
        <v>0</v>
      </c>
      <c r="VP152" s="19">
        <v>0</v>
      </c>
      <c r="VQ152" s="19">
        <v>0</v>
      </c>
      <c r="AAT152" s="37"/>
      <c r="AAV152" s="19" t="s">
        <v>859</v>
      </c>
      <c r="ABE152" s="19" t="s">
        <v>859</v>
      </c>
      <c r="ABO152" s="19" t="s">
        <v>859</v>
      </c>
      <c r="ACA152" s="19" t="s">
        <v>860</v>
      </c>
      <c r="ACB152" s="19" t="s">
        <v>1110</v>
      </c>
      <c r="ACC152" s="19">
        <v>0</v>
      </c>
      <c r="ACD152" s="19">
        <v>0</v>
      </c>
      <c r="ACE152" s="19">
        <v>0</v>
      </c>
      <c r="ACF152" s="19">
        <v>0</v>
      </c>
      <c r="ACG152" s="19">
        <v>1</v>
      </c>
      <c r="ACH152" s="19">
        <v>0</v>
      </c>
      <c r="ACI152" s="19">
        <v>0</v>
      </c>
      <c r="ACJ152" s="19">
        <v>0</v>
      </c>
      <c r="ACK152" s="19">
        <v>0</v>
      </c>
      <c r="ACM152" s="19" t="s">
        <v>1278</v>
      </c>
      <c r="ACN152" s="19">
        <v>482144679</v>
      </c>
      <c r="ACO152" s="19">
        <v>45190.477395833332</v>
      </c>
      <c r="ACR152" s="19" t="s">
        <v>863</v>
      </c>
      <c r="ACT152" s="19" t="s">
        <v>864</v>
      </c>
      <c r="ACV152" s="19">
        <v>151</v>
      </c>
    </row>
    <row r="153" spans="1:776" x14ac:dyDescent="0.3">
      <c r="A153" s="19" t="s">
        <v>1279</v>
      </c>
      <c r="B153" s="37">
        <v>45189.415375833327</v>
      </c>
      <c r="C153" s="37">
        <v>45189.418945740741</v>
      </c>
      <c r="D153" s="37">
        <v>45189</v>
      </c>
      <c r="E153" s="19" t="s">
        <v>1256</v>
      </c>
      <c r="F153" s="19">
        <v>45189</v>
      </c>
      <c r="G153" s="19" t="s">
        <v>1153</v>
      </c>
      <c r="H153" s="19" t="s">
        <v>1154</v>
      </c>
      <c r="I153" s="19" t="s">
        <v>1154</v>
      </c>
      <c r="J153" s="19" t="s">
        <v>1154</v>
      </c>
      <c r="K153" s="19" t="s">
        <v>854</v>
      </c>
      <c r="L153" s="19" t="s">
        <v>1200</v>
      </c>
      <c r="M153" s="19">
        <v>0</v>
      </c>
      <c r="N153" s="19">
        <v>0</v>
      </c>
      <c r="O153" s="19">
        <v>0</v>
      </c>
      <c r="P153" s="19">
        <v>0</v>
      </c>
      <c r="Q153" s="19">
        <v>0</v>
      </c>
      <c r="R153" s="19">
        <v>0</v>
      </c>
      <c r="S153" s="19">
        <v>0</v>
      </c>
      <c r="T153" s="19">
        <v>0</v>
      </c>
      <c r="U153" s="19">
        <v>0</v>
      </c>
      <c r="V153" s="19">
        <v>0</v>
      </c>
      <c r="W153" s="19">
        <v>0</v>
      </c>
      <c r="X153" s="19">
        <v>1</v>
      </c>
      <c r="Y153" s="19">
        <v>0</v>
      </c>
      <c r="Z153" s="19">
        <v>0</v>
      </c>
      <c r="AA153" s="19">
        <v>0</v>
      </c>
      <c r="AB153" s="19">
        <v>0</v>
      </c>
      <c r="AC153" s="19">
        <v>0</v>
      </c>
      <c r="AD153" s="19">
        <v>0</v>
      </c>
      <c r="AE153" s="19">
        <v>0</v>
      </c>
      <c r="AF153" s="19">
        <v>0</v>
      </c>
      <c r="AG153" s="19">
        <v>0</v>
      </c>
      <c r="AH153" s="19">
        <v>0</v>
      </c>
      <c r="AI153" s="19">
        <v>0</v>
      </c>
      <c r="NK153" s="19" t="s">
        <v>856</v>
      </c>
      <c r="NM153" s="19">
        <v>200</v>
      </c>
      <c r="NN153" s="19">
        <v>200</v>
      </c>
      <c r="NP153" s="19">
        <v>338</v>
      </c>
      <c r="NQ153" s="19">
        <v>-40.828402366863912</v>
      </c>
      <c r="NR153" s="19">
        <v>-138</v>
      </c>
      <c r="NS153" s="19" t="s">
        <v>1280</v>
      </c>
      <c r="NT153" s="19" t="s">
        <v>897</v>
      </c>
      <c r="NU153" s="19" t="s">
        <v>898</v>
      </c>
      <c r="NW153" s="19" t="s">
        <v>860</v>
      </c>
      <c r="NX153" s="19" t="s">
        <v>1264</v>
      </c>
      <c r="NY153" s="19">
        <v>0</v>
      </c>
      <c r="NZ153" s="19">
        <v>0</v>
      </c>
      <c r="OA153" s="19">
        <v>1</v>
      </c>
      <c r="OB153" s="19">
        <v>0</v>
      </c>
      <c r="OC153" s="19">
        <v>0</v>
      </c>
      <c r="OD153" s="19">
        <v>0</v>
      </c>
      <c r="OE153" s="19">
        <v>0</v>
      </c>
      <c r="OF153" s="19">
        <v>0</v>
      </c>
      <c r="OG153" s="19">
        <v>0</v>
      </c>
      <c r="OH153" s="19">
        <v>0</v>
      </c>
      <c r="OI153" s="19">
        <v>0</v>
      </c>
      <c r="OJ153" s="19">
        <v>0</v>
      </c>
      <c r="OK153" s="19">
        <v>0</v>
      </c>
      <c r="OL153" s="19">
        <v>0</v>
      </c>
      <c r="OM153" s="19">
        <v>0</v>
      </c>
      <c r="ON153" s="19" t="s">
        <v>1281</v>
      </c>
      <c r="AAT153" s="37"/>
      <c r="AAV153" s="19" t="s">
        <v>859</v>
      </c>
      <c r="ABE153" s="19" t="s">
        <v>859</v>
      </c>
      <c r="ABO153" s="19" t="s">
        <v>859</v>
      </c>
      <c r="ACA153" s="19" t="s">
        <v>859</v>
      </c>
      <c r="ACM153" s="19" t="s">
        <v>1282</v>
      </c>
      <c r="ACN153" s="19">
        <v>482144700</v>
      </c>
      <c r="ACO153" s="19">
        <v>45190.477407407408</v>
      </c>
      <c r="ACR153" s="19" t="s">
        <v>863</v>
      </c>
      <c r="ACT153" s="19" t="s">
        <v>864</v>
      </c>
      <c r="ACV153" s="19">
        <v>152</v>
      </c>
    </row>
    <row r="154" spans="1:776" x14ac:dyDescent="0.3">
      <c r="A154" s="19" t="s">
        <v>1283</v>
      </c>
      <c r="B154" s="37">
        <v>45189.423866886573</v>
      </c>
      <c r="C154" s="37">
        <v>45189.428037766207</v>
      </c>
      <c r="D154" s="37">
        <v>45189</v>
      </c>
      <c r="E154" s="19" t="s">
        <v>1256</v>
      </c>
      <c r="F154" s="19">
        <v>45189</v>
      </c>
      <c r="G154" s="19" t="s">
        <v>1153</v>
      </c>
      <c r="H154" s="19" t="s">
        <v>1154</v>
      </c>
      <c r="I154" s="19" t="s">
        <v>1154</v>
      </c>
      <c r="J154" s="19" t="s">
        <v>1154</v>
      </c>
      <c r="K154" s="19" t="s">
        <v>854</v>
      </c>
      <c r="L154" s="19" t="s">
        <v>993</v>
      </c>
      <c r="M154" s="19">
        <v>0</v>
      </c>
      <c r="N154" s="19">
        <v>0</v>
      </c>
      <c r="O154" s="19">
        <v>0</v>
      </c>
      <c r="P154" s="19">
        <v>0</v>
      </c>
      <c r="Q154" s="19">
        <v>0</v>
      </c>
      <c r="R154" s="19">
        <v>0</v>
      </c>
      <c r="S154" s="19">
        <v>0</v>
      </c>
      <c r="T154" s="19">
        <v>0</v>
      </c>
      <c r="U154" s="19">
        <v>0</v>
      </c>
      <c r="V154" s="19">
        <v>1</v>
      </c>
      <c r="W154" s="19">
        <v>0</v>
      </c>
      <c r="X154" s="19">
        <v>0</v>
      </c>
      <c r="Y154" s="19">
        <v>0</v>
      </c>
      <c r="Z154" s="19">
        <v>0</v>
      </c>
      <c r="AA154" s="19">
        <v>0</v>
      </c>
      <c r="AB154" s="19">
        <v>0</v>
      </c>
      <c r="AC154" s="19">
        <v>0</v>
      </c>
      <c r="AD154" s="19">
        <v>0</v>
      </c>
      <c r="AE154" s="19">
        <v>0</v>
      </c>
      <c r="AF154" s="19">
        <v>0</v>
      </c>
      <c r="AG154" s="19">
        <v>0</v>
      </c>
      <c r="AH154" s="19">
        <v>0</v>
      </c>
      <c r="AI154" s="19">
        <v>0</v>
      </c>
      <c r="LA154" s="19" t="s">
        <v>856</v>
      </c>
      <c r="LC154" s="19">
        <v>150</v>
      </c>
      <c r="LD154" s="19">
        <v>150</v>
      </c>
      <c r="LF154" s="19">
        <v>100</v>
      </c>
      <c r="LG154" s="19">
        <v>50</v>
      </c>
      <c r="LH154" s="19">
        <v>50</v>
      </c>
      <c r="LI154" s="19" t="s">
        <v>1284</v>
      </c>
      <c r="LJ154" s="19" t="s">
        <v>897</v>
      </c>
      <c r="LK154" s="19" t="s">
        <v>1164</v>
      </c>
      <c r="LM154" s="19" t="s">
        <v>860</v>
      </c>
      <c r="LN154" s="19" t="s">
        <v>881</v>
      </c>
      <c r="LO154" s="19">
        <v>0</v>
      </c>
      <c r="LP154" s="19">
        <v>0</v>
      </c>
      <c r="LQ154" s="19">
        <v>0</v>
      </c>
      <c r="LR154" s="19">
        <v>0</v>
      </c>
      <c r="LS154" s="19">
        <v>0</v>
      </c>
      <c r="LT154" s="19">
        <v>0</v>
      </c>
      <c r="LU154" s="19">
        <v>0</v>
      </c>
      <c r="LV154" s="19">
        <v>0</v>
      </c>
      <c r="LW154" s="19">
        <v>0</v>
      </c>
      <c r="LX154" s="19">
        <v>0</v>
      </c>
      <c r="LY154" s="19">
        <v>0</v>
      </c>
      <c r="LZ154" s="19">
        <v>0</v>
      </c>
      <c r="MA154" s="19">
        <v>0</v>
      </c>
      <c r="MB154" s="19">
        <v>0</v>
      </c>
      <c r="MC154" s="19">
        <v>1</v>
      </c>
      <c r="AAT154" s="37"/>
      <c r="AAV154" s="19" t="s">
        <v>860</v>
      </c>
      <c r="AAW154" s="19" t="s">
        <v>1193</v>
      </c>
      <c r="AAX154" s="19">
        <v>1</v>
      </c>
      <c r="AAY154" s="19">
        <v>0</v>
      </c>
      <c r="AAZ154" s="19">
        <v>0</v>
      </c>
      <c r="ABA154" s="19">
        <v>0</v>
      </c>
      <c r="ABB154" s="19">
        <v>0</v>
      </c>
      <c r="ABC154" s="19">
        <v>0</v>
      </c>
      <c r="ABE154" s="19" t="s">
        <v>859</v>
      </c>
      <c r="ABO154" s="19" t="s">
        <v>860</v>
      </c>
      <c r="ABP154" s="19" t="s">
        <v>1110</v>
      </c>
      <c r="ABQ154" s="19">
        <v>0</v>
      </c>
      <c r="ABR154" s="19">
        <v>0</v>
      </c>
      <c r="ABS154" s="19">
        <v>0</v>
      </c>
      <c r="ABT154" s="19">
        <v>0</v>
      </c>
      <c r="ABU154" s="19">
        <v>1</v>
      </c>
      <c r="ABV154" s="19">
        <v>0</v>
      </c>
      <c r="ABW154" s="19">
        <v>0</v>
      </c>
      <c r="ABX154" s="19">
        <v>0</v>
      </c>
      <c r="ABY154" s="19">
        <v>0</v>
      </c>
      <c r="ACA154" s="19" t="s">
        <v>859</v>
      </c>
      <c r="ACM154" s="19" t="s">
        <v>1285</v>
      </c>
      <c r="ACN154" s="19">
        <v>482144723</v>
      </c>
      <c r="ACO154" s="19">
        <v>45190.477442129632</v>
      </c>
      <c r="ACR154" s="19" t="s">
        <v>863</v>
      </c>
      <c r="ACT154" s="19" t="s">
        <v>864</v>
      </c>
      <c r="ACV154" s="19">
        <v>153</v>
      </c>
    </row>
    <row r="155" spans="1:776" x14ac:dyDescent="0.3">
      <c r="A155" s="19" t="s">
        <v>1286</v>
      </c>
      <c r="B155" s="37">
        <v>45189.431808958332</v>
      </c>
      <c r="C155" s="37">
        <v>45189.434580439818</v>
      </c>
      <c r="D155" s="37">
        <v>45189</v>
      </c>
      <c r="E155" s="19" t="s">
        <v>1256</v>
      </c>
      <c r="F155" s="19">
        <v>45189</v>
      </c>
      <c r="G155" s="19" t="s">
        <v>1153</v>
      </c>
      <c r="H155" s="19" t="s">
        <v>1154</v>
      </c>
      <c r="I155" s="19" t="s">
        <v>1154</v>
      </c>
      <c r="J155" s="19" t="s">
        <v>1154</v>
      </c>
      <c r="K155" s="19" t="s">
        <v>854</v>
      </c>
      <c r="L155" s="19" t="s">
        <v>993</v>
      </c>
      <c r="M155" s="19">
        <v>0</v>
      </c>
      <c r="N155" s="19">
        <v>0</v>
      </c>
      <c r="O155" s="19">
        <v>0</v>
      </c>
      <c r="P155" s="19">
        <v>0</v>
      </c>
      <c r="Q155" s="19">
        <v>0</v>
      </c>
      <c r="R155" s="19">
        <v>0</v>
      </c>
      <c r="S155" s="19">
        <v>0</v>
      </c>
      <c r="T155" s="19">
        <v>0</v>
      </c>
      <c r="U155" s="19">
        <v>0</v>
      </c>
      <c r="V155" s="19">
        <v>1</v>
      </c>
      <c r="W155" s="19">
        <v>0</v>
      </c>
      <c r="X155" s="19">
        <v>0</v>
      </c>
      <c r="Y155" s="19">
        <v>0</v>
      </c>
      <c r="Z155" s="19">
        <v>0</v>
      </c>
      <c r="AA155" s="19">
        <v>0</v>
      </c>
      <c r="AB155" s="19">
        <v>0</v>
      </c>
      <c r="AC155" s="19">
        <v>0</v>
      </c>
      <c r="AD155" s="19">
        <v>0</v>
      </c>
      <c r="AE155" s="19">
        <v>0</v>
      </c>
      <c r="AF155" s="19">
        <v>0</v>
      </c>
      <c r="AG155" s="19">
        <v>0</v>
      </c>
      <c r="AH155" s="19">
        <v>0</v>
      </c>
      <c r="AI155" s="19">
        <v>0</v>
      </c>
      <c r="LA155" s="19" t="s">
        <v>856</v>
      </c>
      <c r="LC155" s="19">
        <v>100</v>
      </c>
      <c r="LD155" s="19">
        <v>100</v>
      </c>
      <c r="LF155" s="19">
        <v>100</v>
      </c>
      <c r="LG155" s="19">
        <v>0</v>
      </c>
      <c r="LH155" s="19">
        <v>0</v>
      </c>
      <c r="LJ155" s="19" t="s">
        <v>897</v>
      </c>
      <c r="LK155" s="19" t="s">
        <v>1164</v>
      </c>
      <c r="LM155" s="19" t="s">
        <v>860</v>
      </c>
      <c r="LN155" s="19" t="s">
        <v>881</v>
      </c>
      <c r="LO155" s="19">
        <v>0</v>
      </c>
      <c r="LP155" s="19">
        <v>0</v>
      </c>
      <c r="LQ155" s="19">
        <v>0</v>
      </c>
      <c r="LR155" s="19">
        <v>0</v>
      </c>
      <c r="LS155" s="19">
        <v>0</v>
      </c>
      <c r="LT155" s="19">
        <v>0</v>
      </c>
      <c r="LU155" s="19">
        <v>0</v>
      </c>
      <c r="LV155" s="19">
        <v>0</v>
      </c>
      <c r="LW155" s="19">
        <v>0</v>
      </c>
      <c r="LX155" s="19">
        <v>0</v>
      </c>
      <c r="LY155" s="19">
        <v>0</v>
      </c>
      <c r="LZ155" s="19">
        <v>0</v>
      </c>
      <c r="MA155" s="19">
        <v>0</v>
      </c>
      <c r="MB155" s="19">
        <v>0</v>
      </c>
      <c r="MC155" s="19">
        <v>1</v>
      </c>
      <c r="AAT155" s="37"/>
      <c r="AAV155" s="19" t="s">
        <v>860</v>
      </c>
      <c r="AAW155" s="19" t="s">
        <v>1000</v>
      </c>
      <c r="AAX155" s="19">
        <v>0</v>
      </c>
      <c r="AAY155" s="19">
        <v>0</v>
      </c>
      <c r="AAZ155" s="19">
        <v>1</v>
      </c>
      <c r="ABA155" s="19">
        <v>0</v>
      </c>
      <c r="ABB155" s="19">
        <v>0</v>
      </c>
      <c r="ABC155" s="19">
        <v>0</v>
      </c>
      <c r="ABE155" s="19" t="s">
        <v>860</v>
      </c>
      <c r="ABF155" s="19" t="s">
        <v>881</v>
      </c>
      <c r="ABG155" s="19">
        <v>0</v>
      </c>
      <c r="ABH155" s="19">
        <v>0</v>
      </c>
      <c r="ABI155" s="19">
        <v>0</v>
      </c>
      <c r="ABJ155" s="19">
        <v>0</v>
      </c>
      <c r="ABK155" s="19">
        <v>0</v>
      </c>
      <c r="ABL155" s="19">
        <v>0</v>
      </c>
      <c r="ABM155" s="19">
        <v>1</v>
      </c>
      <c r="ABO155" s="19" t="s">
        <v>860</v>
      </c>
      <c r="ABP155" s="19" t="s">
        <v>1287</v>
      </c>
      <c r="ABQ155" s="19">
        <v>0</v>
      </c>
      <c r="ABR155" s="19">
        <v>0</v>
      </c>
      <c r="ABS155" s="19">
        <v>1</v>
      </c>
      <c r="ABT155" s="19">
        <v>0</v>
      </c>
      <c r="ABU155" s="19">
        <v>0</v>
      </c>
      <c r="ABV155" s="19">
        <v>0</v>
      </c>
      <c r="ABW155" s="19">
        <v>0</v>
      </c>
      <c r="ABX155" s="19">
        <v>0</v>
      </c>
      <c r="ABY155" s="19">
        <v>0</v>
      </c>
      <c r="ACA155" s="19" t="s">
        <v>859</v>
      </c>
      <c r="ACM155" s="19" t="s">
        <v>1288</v>
      </c>
      <c r="ACN155" s="19">
        <v>482144740</v>
      </c>
      <c r="ACO155" s="19">
        <v>45190.477453703701</v>
      </c>
      <c r="ACR155" s="19" t="s">
        <v>863</v>
      </c>
      <c r="ACT155" s="19" t="s">
        <v>864</v>
      </c>
      <c r="ACV155" s="19">
        <v>154</v>
      </c>
    </row>
    <row r="156" spans="1:776" x14ac:dyDescent="0.3">
      <c r="A156" s="19" t="s">
        <v>1289</v>
      </c>
      <c r="B156" s="37">
        <v>45189.4356658912</v>
      </c>
      <c r="C156" s="37">
        <v>45189.438014953703</v>
      </c>
      <c r="D156" s="37">
        <v>45189</v>
      </c>
      <c r="E156" s="19" t="s">
        <v>1256</v>
      </c>
      <c r="F156" s="19">
        <v>45189</v>
      </c>
      <c r="G156" s="19" t="s">
        <v>1153</v>
      </c>
      <c r="H156" s="19" t="s">
        <v>1154</v>
      </c>
      <c r="I156" s="19" t="s">
        <v>1154</v>
      </c>
      <c r="J156" s="19" t="s">
        <v>1154</v>
      </c>
      <c r="K156" s="19" t="s">
        <v>854</v>
      </c>
      <c r="L156" s="19" t="s">
        <v>993</v>
      </c>
      <c r="M156" s="19">
        <v>0</v>
      </c>
      <c r="N156" s="19">
        <v>0</v>
      </c>
      <c r="O156" s="19">
        <v>0</v>
      </c>
      <c r="P156" s="19">
        <v>0</v>
      </c>
      <c r="Q156" s="19">
        <v>0</v>
      </c>
      <c r="R156" s="19">
        <v>0</v>
      </c>
      <c r="S156" s="19">
        <v>0</v>
      </c>
      <c r="T156" s="19">
        <v>0</v>
      </c>
      <c r="U156" s="19">
        <v>0</v>
      </c>
      <c r="V156" s="19">
        <v>1</v>
      </c>
      <c r="W156" s="19">
        <v>0</v>
      </c>
      <c r="X156" s="19">
        <v>0</v>
      </c>
      <c r="Y156" s="19">
        <v>0</v>
      </c>
      <c r="Z156" s="19">
        <v>0</v>
      </c>
      <c r="AA156" s="19">
        <v>0</v>
      </c>
      <c r="AB156" s="19">
        <v>0</v>
      </c>
      <c r="AC156" s="19">
        <v>0</v>
      </c>
      <c r="AD156" s="19">
        <v>0</v>
      </c>
      <c r="AE156" s="19">
        <v>0</v>
      </c>
      <c r="AF156" s="19">
        <v>0</v>
      </c>
      <c r="AG156" s="19">
        <v>0</v>
      </c>
      <c r="AH156" s="19">
        <v>0</v>
      </c>
      <c r="AI156" s="19">
        <v>0</v>
      </c>
      <c r="LA156" s="19" t="s">
        <v>856</v>
      </c>
      <c r="LC156" s="19">
        <v>100</v>
      </c>
      <c r="LD156" s="19">
        <v>100</v>
      </c>
      <c r="LF156" s="19">
        <v>100</v>
      </c>
      <c r="LG156" s="19">
        <v>0</v>
      </c>
      <c r="LH156" s="19">
        <v>0</v>
      </c>
      <c r="LJ156" s="19" t="s">
        <v>897</v>
      </c>
      <c r="LK156" s="19" t="s">
        <v>1164</v>
      </c>
      <c r="LM156" s="19" t="s">
        <v>859</v>
      </c>
      <c r="AAT156" s="37"/>
      <c r="AAV156" s="19" t="s">
        <v>859</v>
      </c>
      <c r="ABE156" s="19" t="s">
        <v>859</v>
      </c>
      <c r="ABO156" s="19" t="s">
        <v>859</v>
      </c>
      <c r="ACA156" s="19" t="s">
        <v>859</v>
      </c>
      <c r="ACM156" s="19" t="s">
        <v>1290</v>
      </c>
      <c r="ACN156" s="19">
        <v>482144763</v>
      </c>
      <c r="ACO156" s="19">
        <v>45190.477476851862</v>
      </c>
      <c r="ACR156" s="19" t="s">
        <v>863</v>
      </c>
      <c r="ACT156" s="19" t="s">
        <v>864</v>
      </c>
      <c r="ACV156" s="19">
        <v>155</v>
      </c>
    </row>
    <row r="157" spans="1:776" x14ac:dyDescent="0.3">
      <c r="A157" s="19" t="s">
        <v>1291</v>
      </c>
      <c r="B157" s="37">
        <v>45189.438094467587</v>
      </c>
      <c r="C157" s="37">
        <v>45189.443807719908</v>
      </c>
      <c r="D157" s="37">
        <v>45189</v>
      </c>
      <c r="E157" s="19" t="s">
        <v>1256</v>
      </c>
      <c r="F157" s="19">
        <v>45189</v>
      </c>
      <c r="G157" s="19" t="s">
        <v>1153</v>
      </c>
      <c r="H157" s="19" t="s">
        <v>1154</v>
      </c>
      <c r="I157" s="19" t="s">
        <v>1154</v>
      </c>
      <c r="J157" s="19" t="s">
        <v>1154</v>
      </c>
      <c r="K157" s="19" t="s">
        <v>854</v>
      </c>
      <c r="L157" s="19" t="s">
        <v>855</v>
      </c>
      <c r="M157" s="19">
        <v>0</v>
      </c>
      <c r="N157" s="19">
        <v>0</v>
      </c>
      <c r="O157" s="19">
        <v>0</v>
      </c>
      <c r="P157" s="19">
        <v>0</v>
      </c>
      <c r="Q157" s="19">
        <v>0</v>
      </c>
      <c r="R157" s="19">
        <v>0</v>
      </c>
      <c r="S157" s="19">
        <v>0</v>
      </c>
      <c r="T157" s="19">
        <v>0</v>
      </c>
      <c r="U157" s="19">
        <v>0</v>
      </c>
      <c r="V157" s="19">
        <v>0</v>
      </c>
      <c r="W157" s="19">
        <v>0</v>
      </c>
      <c r="X157" s="19">
        <v>0</v>
      </c>
      <c r="Y157" s="19">
        <v>1</v>
      </c>
      <c r="Z157" s="19">
        <v>0</v>
      </c>
      <c r="AA157" s="19">
        <v>0</v>
      </c>
      <c r="AB157" s="19">
        <v>0</v>
      </c>
      <c r="AC157" s="19">
        <v>0</v>
      </c>
      <c r="AD157" s="19">
        <v>0</v>
      </c>
      <c r="AE157" s="19">
        <v>0</v>
      </c>
      <c r="AF157" s="19">
        <v>0</v>
      </c>
      <c r="AG157" s="19">
        <v>0</v>
      </c>
      <c r="AH157" s="19">
        <v>0</v>
      </c>
      <c r="AI157" s="19">
        <v>0</v>
      </c>
      <c r="OX157" s="19" t="s">
        <v>1292</v>
      </c>
      <c r="OY157" s="19" t="s">
        <v>897</v>
      </c>
      <c r="OZ157" s="19" t="s">
        <v>1164</v>
      </c>
      <c r="PB157" s="19" t="s">
        <v>860</v>
      </c>
      <c r="PC157" s="19" t="s">
        <v>1028</v>
      </c>
      <c r="PD157" s="19">
        <v>0</v>
      </c>
      <c r="PE157" s="19">
        <v>0</v>
      </c>
      <c r="PF157" s="19">
        <v>0</v>
      </c>
      <c r="PG157" s="19">
        <v>0</v>
      </c>
      <c r="PH157" s="19">
        <v>1</v>
      </c>
      <c r="PI157" s="19">
        <v>0</v>
      </c>
      <c r="PJ157" s="19">
        <v>0</v>
      </c>
      <c r="PK157" s="19">
        <v>0</v>
      </c>
      <c r="PL157" s="19">
        <v>0</v>
      </c>
      <c r="PM157" s="19">
        <v>0</v>
      </c>
      <c r="PN157" s="19">
        <v>0</v>
      </c>
      <c r="PO157" s="19">
        <v>0</v>
      </c>
      <c r="PP157" s="19">
        <v>0</v>
      </c>
      <c r="PQ157" s="19">
        <v>0</v>
      </c>
      <c r="PR157" s="19">
        <v>0</v>
      </c>
      <c r="AAT157" s="37"/>
      <c r="AAV157" s="19" t="s">
        <v>860</v>
      </c>
      <c r="AAW157" s="19" t="s">
        <v>1000</v>
      </c>
      <c r="AAX157" s="19">
        <v>0</v>
      </c>
      <c r="AAY157" s="19">
        <v>0</v>
      </c>
      <c r="AAZ157" s="19">
        <v>1</v>
      </c>
      <c r="ABA157" s="19">
        <v>0</v>
      </c>
      <c r="ABB157" s="19">
        <v>0</v>
      </c>
      <c r="ABC157" s="19">
        <v>0</v>
      </c>
      <c r="ABE157" s="19" t="s">
        <v>859</v>
      </c>
      <c r="ABO157" s="19" t="s">
        <v>859</v>
      </c>
      <c r="ACA157" s="19" t="s">
        <v>960</v>
      </c>
      <c r="ACM157" s="19" t="s">
        <v>1293</v>
      </c>
      <c r="ACN157" s="19">
        <v>482144787</v>
      </c>
      <c r="ACO157" s="19">
        <v>45190.477500000001</v>
      </c>
      <c r="ACR157" s="19" t="s">
        <v>863</v>
      </c>
      <c r="ACT157" s="19" t="s">
        <v>864</v>
      </c>
      <c r="ACV157" s="19">
        <v>156</v>
      </c>
    </row>
    <row r="158" spans="1:776" x14ac:dyDescent="0.3">
      <c r="A158" s="19" t="s">
        <v>1294</v>
      </c>
      <c r="B158" s="37">
        <v>45189.443873969911</v>
      </c>
      <c r="C158" s="37">
        <v>45189.448041886571</v>
      </c>
      <c r="D158" s="37">
        <v>45189</v>
      </c>
      <c r="E158" s="19" t="s">
        <v>1256</v>
      </c>
      <c r="F158" s="19">
        <v>45189</v>
      </c>
      <c r="G158" s="19" t="s">
        <v>1153</v>
      </c>
      <c r="H158" s="19" t="s">
        <v>1154</v>
      </c>
      <c r="I158" s="19" t="s">
        <v>1154</v>
      </c>
      <c r="J158" s="19" t="s">
        <v>1154</v>
      </c>
      <c r="K158" s="19" t="s">
        <v>854</v>
      </c>
      <c r="L158" s="19" t="s">
        <v>855</v>
      </c>
      <c r="M158" s="19">
        <v>0</v>
      </c>
      <c r="N158" s="19">
        <v>0</v>
      </c>
      <c r="O158" s="19">
        <v>0</v>
      </c>
      <c r="P158" s="19">
        <v>0</v>
      </c>
      <c r="Q158" s="19">
        <v>0</v>
      </c>
      <c r="R158" s="19">
        <v>0</v>
      </c>
      <c r="S158" s="19">
        <v>0</v>
      </c>
      <c r="T158" s="19">
        <v>0</v>
      </c>
      <c r="U158" s="19">
        <v>0</v>
      </c>
      <c r="V158" s="19">
        <v>0</v>
      </c>
      <c r="W158" s="19">
        <v>0</v>
      </c>
      <c r="X158" s="19">
        <v>0</v>
      </c>
      <c r="Y158" s="19">
        <v>1</v>
      </c>
      <c r="Z158" s="19">
        <v>0</v>
      </c>
      <c r="AA158" s="19">
        <v>0</v>
      </c>
      <c r="AB158" s="19">
        <v>0</v>
      </c>
      <c r="AC158" s="19">
        <v>0</v>
      </c>
      <c r="AD158" s="19">
        <v>0</v>
      </c>
      <c r="AE158" s="19">
        <v>0</v>
      </c>
      <c r="AF158" s="19">
        <v>0</v>
      </c>
      <c r="AG158" s="19">
        <v>0</v>
      </c>
      <c r="AH158" s="19">
        <v>0</v>
      </c>
      <c r="AI158" s="19">
        <v>0</v>
      </c>
      <c r="OP158" s="19" t="s">
        <v>856</v>
      </c>
      <c r="OR158" s="19">
        <v>100</v>
      </c>
      <c r="OS158" s="19">
        <v>100</v>
      </c>
      <c r="OU158" s="19">
        <v>112</v>
      </c>
      <c r="OV158" s="19">
        <v>-10.71428571428571</v>
      </c>
      <c r="OW158" s="19">
        <v>-12</v>
      </c>
      <c r="OX158" s="19" t="s">
        <v>1288</v>
      </c>
      <c r="OY158" s="19" t="s">
        <v>897</v>
      </c>
      <c r="OZ158" s="19" t="s">
        <v>1164</v>
      </c>
      <c r="PB158" s="19" t="s">
        <v>860</v>
      </c>
      <c r="PC158" s="19" t="s">
        <v>1028</v>
      </c>
      <c r="PD158" s="19">
        <v>0</v>
      </c>
      <c r="PE158" s="19">
        <v>0</v>
      </c>
      <c r="PF158" s="19">
        <v>0</v>
      </c>
      <c r="PG158" s="19">
        <v>0</v>
      </c>
      <c r="PH158" s="19">
        <v>1</v>
      </c>
      <c r="PI158" s="19">
        <v>0</v>
      </c>
      <c r="PJ158" s="19">
        <v>0</v>
      </c>
      <c r="PK158" s="19">
        <v>0</v>
      </c>
      <c r="PL158" s="19">
        <v>0</v>
      </c>
      <c r="PM158" s="19">
        <v>0</v>
      </c>
      <c r="PN158" s="19">
        <v>0</v>
      </c>
      <c r="PO158" s="19">
        <v>0</v>
      </c>
      <c r="PP158" s="19">
        <v>0</v>
      </c>
      <c r="PQ158" s="19">
        <v>0</v>
      </c>
      <c r="PR158" s="19">
        <v>0</v>
      </c>
      <c r="AAT158" s="37"/>
      <c r="AAV158" s="19" t="s">
        <v>859</v>
      </c>
      <c r="ABE158" s="19" t="s">
        <v>860</v>
      </c>
      <c r="ABF158" s="19" t="s">
        <v>881</v>
      </c>
      <c r="ABG158" s="19">
        <v>0</v>
      </c>
      <c r="ABH158" s="19">
        <v>0</v>
      </c>
      <c r="ABI158" s="19">
        <v>0</v>
      </c>
      <c r="ABJ158" s="19">
        <v>0</v>
      </c>
      <c r="ABK158" s="19">
        <v>0</v>
      </c>
      <c r="ABL158" s="19">
        <v>0</v>
      </c>
      <c r="ABM158" s="19">
        <v>1</v>
      </c>
      <c r="ABO158" s="19" t="s">
        <v>859</v>
      </c>
      <c r="ACA158" s="19" t="s">
        <v>960</v>
      </c>
      <c r="ACM158" s="19" t="s">
        <v>1295</v>
      </c>
      <c r="ACN158" s="19">
        <v>482144807</v>
      </c>
      <c r="ACO158" s="19">
        <v>45190.477511574078</v>
      </c>
      <c r="ACR158" s="19" t="s">
        <v>863</v>
      </c>
      <c r="ACT158" s="19" t="s">
        <v>864</v>
      </c>
      <c r="ACV158" s="19">
        <v>157</v>
      </c>
    </row>
    <row r="159" spans="1:776" x14ac:dyDescent="0.3">
      <c r="A159" s="19" t="s">
        <v>1296</v>
      </c>
      <c r="B159" s="37">
        <v>45189.448343101853</v>
      </c>
      <c r="C159" s="37">
        <v>45189.451793483793</v>
      </c>
      <c r="D159" s="37">
        <v>45189</v>
      </c>
      <c r="E159" s="19" t="s">
        <v>1256</v>
      </c>
      <c r="F159" s="19">
        <v>45189</v>
      </c>
      <c r="G159" s="19" t="s">
        <v>1153</v>
      </c>
      <c r="H159" s="19" t="s">
        <v>1154</v>
      </c>
      <c r="I159" s="19" t="s">
        <v>1154</v>
      </c>
      <c r="J159" s="19" t="s">
        <v>1154</v>
      </c>
      <c r="K159" s="19" t="s">
        <v>854</v>
      </c>
      <c r="L159" s="19" t="s">
        <v>1200</v>
      </c>
      <c r="M159" s="19">
        <v>0</v>
      </c>
      <c r="N159" s="19">
        <v>0</v>
      </c>
      <c r="O159" s="19">
        <v>0</v>
      </c>
      <c r="P159" s="19">
        <v>0</v>
      </c>
      <c r="Q159" s="19">
        <v>0</v>
      </c>
      <c r="R159" s="19">
        <v>0</v>
      </c>
      <c r="S159" s="19">
        <v>0</v>
      </c>
      <c r="T159" s="19">
        <v>0</v>
      </c>
      <c r="U159" s="19">
        <v>0</v>
      </c>
      <c r="V159" s="19">
        <v>0</v>
      </c>
      <c r="W159" s="19">
        <v>0</v>
      </c>
      <c r="X159" s="19">
        <v>1</v>
      </c>
      <c r="Y159" s="19">
        <v>0</v>
      </c>
      <c r="Z159" s="19">
        <v>0</v>
      </c>
      <c r="AA159" s="19">
        <v>0</v>
      </c>
      <c r="AB159" s="19">
        <v>0</v>
      </c>
      <c r="AC159" s="19">
        <v>0</v>
      </c>
      <c r="AD159" s="19">
        <v>0</v>
      </c>
      <c r="AE159" s="19">
        <v>0</v>
      </c>
      <c r="AF159" s="19">
        <v>0</v>
      </c>
      <c r="AG159" s="19">
        <v>0</v>
      </c>
      <c r="AH159" s="19">
        <v>0</v>
      </c>
      <c r="AI159" s="19">
        <v>0</v>
      </c>
      <c r="NS159" s="19" t="s">
        <v>1288</v>
      </c>
      <c r="NT159" s="19" t="s">
        <v>897</v>
      </c>
      <c r="NU159" s="19" t="s">
        <v>1164</v>
      </c>
      <c r="NW159" s="19" t="s">
        <v>860</v>
      </c>
      <c r="NX159" s="19" t="s">
        <v>1297</v>
      </c>
      <c r="NY159" s="19">
        <v>0</v>
      </c>
      <c r="NZ159" s="19">
        <v>0</v>
      </c>
      <c r="OA159" s="19">
        <v>0</v>
      </c>
      <c r="OB159" s="19">
        <v>0</v>
      </c>
      <c r="OC159" s="19">
        <v>0</v>
      </c>
      <c r="OD159" s="19">
        <v>0</v>
      </c>
      <c r="OE159" s="19">
        <v>0</v>
      </c>
      <c r="OF159" s="19">
        <v>0</v>
      </c>
      <c r="OG159" s="19">
        <v>1</v>
      </c>
      <c r="OH159" s="19">
        <v>0</v>
      </c>
      <c r="OI159" s="19">
        <v>0</v>
      </c>
      <c r="OJ159" s="19">
        <v>0</v>
      </c>
      <c r="OK159" s="19">
        <v>0</v>
      </c>
      <c r="OL159" s="19">
        <v>0</v>
      </c>
      <c r="OM159" s="19">
        <v>0</v>
      </c>
      <c r="AAT159" s="37"/>
      <c r="AAV159" s="19" t="s">
        <v>859</v>
      </c>
      <c r="ABE159" s="19" t="s">
        <v>860</v>
      </c>
      <c r="ABF159" s="19" t="s">
        <v>905</v>
      </c>
      <c r="ABG159" s="19">
        <v>0</v>
      </c>
      <c r="ABH159" s="19">
        <v>1</v>
      </c>
      <c r="ABI159" s="19">
        <v>0</v>
      </c>
      <c r="ABJ159" s="19">
        <v>0</v>
      </c>
      <c r="ABK159" s="19">
        <v>0</v>
      </c>
      <c r="ABL159" s="19">
        <v>0</v>
      </c>
      <c r="ABM159" s="19">
        <v>0</v>
      </c>
      <c r="ABO159" s="19" t="s">
        <v>859</v>
      </c>
      <c r="ACA159" s="19" t="s">
        <v>860</v>
      </c>
      <c r="ACB159" s="19" t="s">
        <v>1110</v>
      </c>
      <c r="ACC159" s="19">
        <v>0</v>
      </c>
      <c r="ACD159" s="19">
        <v>0</v>
      </c>
      <c r="ACE159" s="19">
        <v>0</v>
      </c>
      <c r="ACF159" s="19">
        <v>0</v>
      </c>
      <c r="ACG159" s="19">
        <v>1</v>
      </c>
      <c r="ACH159" s="19">
        <v>0</v>
      </c>
      <c r="ACI159" s="19">
        <v>0</v>
      </c>
      <c r="ACJ159" s="19">
        <v>0</v>
      </c>
      <c r="ACK159" s="19">
        <v>0</v>
      </c>
      <c r="ACM159" s="19" t="s">
        <v>1298</v>
      </c>
      <c r="ACN159" s="19">
        <v>482144825</v>
      </c>
      <c r="ACO159" s="19">
        <v>45190.477534722217</v>
      </c>
      <c r="ACR159" s="19" t="s">
        <v>863</v>
      </c>
      <c r="ACT159" s="19" t="s">
        <v>864</v>
      </c>
      <c r="ACV159" s="19">
        <v>158</v>
      </c>
    </row>
    <row r="160" spans="1:776" x14ac:dyDescent="0.3">
      <c r="A160" s="19" t="s">
        <v>1299</v>
      </c>
      <c r="B160" s="37">
        <v>45190.315753020826</v>
      </c>
      <c r="C160" s="37">
        <v>45190.321062106479</v>
      </c>
      <c r="D160" s="37">
        <v>45190</v>
      </c>
      <c r="E160" s="19" t="s">
        <v>1256</v>
      </c>
      <c r="F160" s="19">
        <v>45190</v>
      </c>
      <c r="G160" s="19" t="s">
        <v>1153</v>
      </c>
      <c r="H160" s="19" t="s">
        <v>1154</v>
      </c>
      <c r="I160" s="19" t="s">
        <v>1154</v>
      </c>
      <c r="J160" s="19" t="s">
        <v>1154</v>
      </c>
      <c r="K160" s="19" t="s">
        <v>854</v>
      </c>
      <c r="L160" s="19" t="s">
        <v>993</v>
      </c>
      <c r="M160" s="19">
        <v>0</v>
      </c>
      <c r="N160" s="19">
        <v>0</v>
      </c>
      <c r="O160" s="19">
        <v>0</v>
      </c>
      <c r="P160" s="19">
        <v>0</v>
      </c>
      <c r="Q160" s="19">
        <v>0</v>
      </c>
      <c r="R160" s="19">
        <v>0</v>
      </c>
      <c r="S160" s="19">
        <v>0</v>
      </c>
      <c r="T160" s="19">
        <v>0</v>
      </c>
      <c r="U160" s="19">
        <v>0</v>
      </c>
      <c r="V160" s="19">
        <v>1</v>
      </c>
      <c r="W160" s="19">
        <v>0</v>
      </c>
      <c r="X160" s="19">
        <v>0</v>
      </c>
      <c r="Y160" s="19">
        <v>0</v>
      </c>
      <c r="Z160" s="19">
        <v>0</v>
      </c>
      <c r="AA160" s="19">
        <v>0</v>
      </c>
      <c r="AB160" s="19">
        <v>0</v>
      </c>
      <c r="AC160" s="19">
        <v>0</v>
      </c>
      <c r="AD160" s="19">
        <v>0</v>
      </c>
      <c r="AE160" s="19">
        <v>0</v>
      </c>
      <c r="AF160" s="19">
        <v>0</v>
      </c>
      <c r="AG160" s="19">
        <v>0</v>
      </c>
      <c r="AH160" s="19">
        <v>0</v>
      </c>
      <c r="AI160" s="19">
        <v>0</v>
      </c>
      <c r="LA160" s="19" t="s">
        <v>856</v>
      </c>
      <c r="LC160" s="19">
        <v>100</v>
      </c>
      <c r="LD160" s="19">
        <v>100</v>
      </c>
      <c r="LF160" s="19">
        <v>100</v>
      </c>
      <c r="LG160" s="19">
        <v>0</v>
      </c>
      <c r="LH160" s="19">
        <v>0</v>
      </c>
      <c r="LJ160" s="19" t="s">
        <v>897</v>
      </c>
      <c r="LK160" s="19" t="s">
        <v>1164</v>
      </c>
      <c r="LM160" s="19" t="s">
        <v>860</v>
      </c>
      <c r="LN160" s="19" t="s">
        <v>979</v>
      </c>
      <c r="LO160" s="19">
        <v>0</v>
      </c>
      <c r="LP160" s="19">
        <v>0</v>
      </c>
      <c r="LQ160" s="19">
        <v>0</v>
      </c>
      <c r="LR160" s="19">
        <v>0</v>
      </c>
      <c r="LS160" s="19">
        <v>0</v>
      </c>
      <c r="LT160" s="19">
        <v>1</v>
      </c>
      <c r="LU160" s="19">
        <v>0</v>
      </c>
      <c r="LV160" s="19">
        <v>0</v>
      </c>
      <c r="LW160" s="19">
        <v>0</v>
      </c>
      <c r="LX160" s="19">
        <v>0</v>
      </c>
      <c r="LY160" s="19">
        <v>0</v>
      </c>
      <c r="LZ160" s="19">
        <v>0</v>
      </c>
      <c r="MA160" s="19">
        <v>0</v>
      </c>
      <c r="MB160" s="19">
        <v>0</v>
      </c>
      <c r="MC160" s="19">
        <v>0</v>
      </c>
      <c r="AAT160" s="37"/>
      <c r="AAV160" s="19" t="s">
        <v>860</v>
      </c>
      <c r="AAW160" s="19" t="s">
        <v>881</v>
      </c>
      <c r="AAX160" s="19">
        <v>0</v>
      </c>
      <c r="AAY160" s="19">
        <v>0</v>
      </c>
      <c r="AAZ160" s="19">
        <v>0</v>
      </c>
      <c r="ABA160" s="19">
        <v>0</v>
      </c>
      <c r="ABB160" s="19">
        <v>0</v>
      </c>
      <c r="ABC160" s="19">
        <v>1</v>
      </c>
      <c r="ABE160" s="19" t="s">
        <v>860</v>
      </c>
      <c r="ABF160" s="19" t="s">
        <v>881</v>
      </c>
      <c r="ABG160" s="19">
        <v>0</v>
      </c>
      <c r="ABH160" s="19">
        <v>0</v>
      </c>
      <c r="ABI160" s="19">
        <v>0</v>
      </c>
      <c r="ABJ160" s="19">
        <v>0</v>
      </c>
      <c r="ABK160" s="19">
        <v>0</v>
      </c>
      <c r="ABL160" s="19">
        <v>0</v>
      </c>
      <c r="ABM160" s="19">
        <v>1</v>
      </c>
      <c r="ABO160" s="19" t="s">
        <v>860</v>
      </c>
      <c r="ABP160" s="19" t="s">
        <v>1110</v>
      </c>
      <c r="ABQ160" s="19">
        <v>0</v>
      </c>
      <c r="ABR160" s="19">
        <v>0</v>
      </c>
      <c r="ABS160" s="19">
        <v>0</v>
      </c>
      <c r="ABT160" s="19">
        <v>0</v>
      </c>
      <c r="ABU160" s="19">
        <v>1</v>
      </c>
      <c r="ABV160" s="19">
        <v>0</v>
      </c>
      <c r="ABW160" s="19">
        <v>0</v>
      </c>
      <c r="ABX160" s="19">
        <v>0</v>
      </c>
      <c r="ABY160" s="19">
        <v>0</v>
      </c>
      <c r="ACA160" s="19" t="s">
        <v>860</v>
      </c>
      <c r="ACB160" s="19" t="s">
        <v>1110</v>
      </c>
      <c r="ACC160" s="19">
        <v>0</v>
      </c>
      <c r="ACD160" s="19">
        <v>0</v>
      </c>
      <c r="ACE160" s="19">
        <v>0</v>
      </c>
      <c r="ACF160" s="19">
        <v>0</v>
      </c>
      <c r="ACG160" s="19">
        <v>1</v>
      </c>
      <c r="ACH160" s="19">
        <v>0</v>
      </c>
      <c r="ACI160" s="19">
        <v>0</v>
      </c>
      <c r="ACJ160" s="19">
        <v>0</v>
      </c>
      <c r="ACK160" s="19">
        <v>0</v>
      </c>
      <c r="ACM160" s="19" t="s">
        <v>1300</v>
      </c>
      <c r="ACN160" s="19">
        <v>482144844</v>
      </c>
      <c r="ACO160" s="19">
        <v>45190.47755787037</v>
      </c>
      <c r="ACR160" s="19" t="s">
        <v>863</v>
      </c>
      <c r="ACT160" s="19" t="s">
        <v>864</v>
      </c>
      <c r="ACV160" s="19">
        <v>159</v>
      </c>
    </row>
    <row r="161" spans="1:776" x14ac:dyDescent="0.3">
      <c r="A161" s="19" t="s">
        <v>1301</v>
      </c>
      <c r="B161" s="37">
        <v>45190.322732418979</v>
      </c>
      <c r="C161" s="37">
        <v>45190.325707037038</v>
      </c>
      <c r="D161" s="37">
        <v>45190</v>
      </c>
      <c r="E161" s="19" t="s">
        <v>1256</v>
      </c>
      <c r="F161" s="19">
        <v>45190</v>
      </c>
      <c r="G161" s="19" t="s">
        <v>1153</v>
      </c>
      <c r="H161" s="19" t="s">
        <v>1154</v>
      </c>
      <c r="I161" s="19" t="s">
        <v>1154</v>
      </c>
      <c r="J161" s="19" t="s">
        <v>1154</v>
      </c>
      <c r="K161" s="19" t="s">
        <v>854</v>
      </c>
      <c r="L161" s="19" t="s">
        <v>993</v>
      </c>
      <c r="M161" s="19">
        <v>0</v>
      </c>
      <c r="N161" s="19">
        <v>0</v>
      </c>
      <c r="O161" s="19">
        <v>0</v>
      </c>
      <c r="P161" s="19">
        <v>0</v>
      </c>
      <c r="Q161" s="19">
        <v>0</v>
      </c>
      <c r="R161" s="19">
        <v>0</v>
      </c>
      <c r="S161" s="19">
        <v>0</v>
      </c>
      <c r="T161" s="19">
        <v>0</v>
      </c>
      <c r="U161" s="19">
        <v>0</v>
      </c>
      <c r="V161" s="19">
        <v>1</v>
      </c>
      <c r="W161" s="19">
        <v>0</v>
      </c>
      <c r="X161" s="19">
        <v>0</v>
      </c>
      <c r="Y161" s="19">
        <v>0</v>
      </c>
      <c r="Z161" s="19">
        <v>0</v>
      </c>
      <c r="AA161" s="19">
        <v>0</v>
      </c>
      <c r="AB161" s="19">
        <v>0</v>
      </c>
      <c r="AC161" s="19">
        <v>0</v>
      </c>
      <c r="AD161" s="19">
        <v>0</v>
      </c>
      <c r="AE161" s="19">
        <v>0</v>
      </c>
      <c r="AF161" s="19">
        <v>0</v>
      </c>
      <c r="AG161" s="19">
        <v>0</v>
      </c>
      <c r="AH161" s="19">
        <v>0</v>
      </c>
      <c r="AI161" s="19">
        <v>0</v>
      </c>
      <c r="LA161" s="19" t="s">
        <v>856</v>
      </c>
      <c r="LC161" s="19">
        <v>75</v>
      </c>
      <c r="LD161" s="19">
        <v>75</v>
      </c>
      <c r="LF161" s="19">
        <v>100</v>
      </c>
      <c r="LG161" s="19">
        <v>-25</v>
      </c>
      <c r="LH161" s="19">
        <v>-25</v>
      </c>
      <c r="LI161" s="19" t="s">
        <v>1288</v>
      </c>
      <c r="LJ161" s="19" t="s">
        <v>897</v>
      </c>
      <c r="LK161" s="19" t="s">
        <v>1164</v>
      </c>
      <c r="LM161" s="19" t="s">
        <v>860</v>
      </c>
      <c r="LN161" s="19" t="s">
        <v>979</v>
      </c>
      <c r="LO161" s="19">
        <v>0</v>
      </c>
      <c r="LP161" s="19">
        <v>0</v>
      </c>
      <c r="LQ161" s="19">
        <v>0</v>
      </c>
      <c r="LR161" s="19">
        <v>0</v>
      </c>
      <c r="LS161" s="19">
        <v>0</v>
      </c>
      <c r="LT161" s="19">
        <v>1</v>
      </c>
      <c r="LU161" s="19">
        <v>0</v>
      </c>
      <c r="LV161" s="19">
        <v>0</v>
      </c>
      <c r="LW161" s="19">
        <v>0</v>
      </c>
      <c r="LX161" s="19">
        <v>0</v>
      </c>
      <c r="LY161" s="19">
        <v>0</v>
      </c>
      <c r="LZ161" s="19">
        <v>0</v>
      </c>
      <c r="MA161" s="19">
        <v>0</v>
      </c>
      <c r="MB161" s="19">
        <v>0</v>
      </c>
      <c r="MC161" s="19">
        <v>0</v>
      </c>
      <c r="AAT161" s="37"/>
      <c r="AAV161" s="19" t="s">
        <v>860</v>
      </c>
      <c r="AAW161" s="19" t="s">
        <v>1000</v>
      </c>
      <c r="AAX161" s="19">
        <v>0</v>
      </c>
      <c r="AAY161" s="19">
        <v>0</v>
      </c>
      <c r="AAZ161" s="19">
        <v>1</v>
      </c>
      <c r="ABA161" s="19">
        <v>0</v>
      </c>
      <c r="ABB161" s="19">
        <v>0</v>
      </c>
      <c r="ABC161" s="19">
        <v>0</v>
      </c>
      <c r="ABE161" s="19" t="s">
        <v>860</v>
      </c>
      <c r="ABF161" s="19" t="s">
        <v>1000</v>
      </c>
      <c r="ABG161" s="19">
        <v>0</v>
      </c>
      <c r="ABH161" s="19">
        <v>0</v>
      </c>
      <c r="ABI161" s="19">
        <v>0</v>
      </c>
      <c r="ABJ161" s="19">
        <v>1</v>
      </c>
      <c r="ABK161" s="19">
        <v>0</v>
      </c>
      <c r="ABL161" s="19">
        <v>0</v>
      </c>
      <c r="ABM161" s="19">
        <v>0</v>
      </c>
      <c r="ABO161" s="19" t="s">
        <v>860</v>
      </c>
      <c r="ABP161" s="19" t="s">
        <v>1110</v>
      </c>
      <c r="ABQ161" s="19">
        <v>0</v>
      </c>
      <c r="ABR161" s="19">
        <v>0</v>
      </c>
      <c r="ABS161" s="19">
        <v>0</v>
      </c>
      <c r="ABT161" s="19">
        <v>0</v>
      </c>
      <c r="ABU161" s="19">
        <v>1</v>
      </c>
      <c r="ABV161" s="19">
        <v>0</v>
      </c>
      <c r="ABW161" s="19">
        <v>0</v>
      </c>
      <c r="ABX161" s="19">
        <v>0</v>
      </c>
      <c r="ABY161" s="19">
        <v>0</v>
      </c>
      <c r="ACA161" s="19" t="s">
        <v>859</v>
      </c>
      <c r="ACM161" s="19" t="s">
        <v>1302</v>
      </c>
      <c r="ACN161" s="19">
        <v>482144862</v>
      </c>
      <c r="ACO161" s="19">
        <v>45190.47756944444</v>
      </c>
      <c r="ACR161" s="19" t="s">
        <v>863</v>
      </c>
      <c r="ACT161" s="19" t="s">
        <v>864</v>
      </c>
      <c r="ACV161" s="19">
        <v>160</v>
      </c>
    </row>
    <row r="162" spans="1:776" x14ac:dyDescent="0.3">
      <c r="A162" s="19" t="s">
        <v>1303</v>
      </c>
      <c r="B162" s="37">
        <v>45190.328513946763</v>
      </c>
      <c r="C162" s="37">
        <v>45190.332459768513</v>
      </c>
      <c r="D162" s="37">
        <v>45190</v>
      </c>
      <c r="E162" s="19" t="s">
        <v>1256</v>
      </c>
      <c r="F162" s="19">
        <v>45190</v>
      </c>
      <c r="G162" s="19" t="s">
        <v>1153</v>
      </c>
      <c r="H162" s="19" t="s">
        <v>1154</v>
      </c>
      <c r="I162" s="19" t="s">
        <v>1154</v>
      </c>
      <c r="J162" s="19" t="s">
        <v>1154</v>
      </c>
      <c r="K162" s="19" t="s">
        <v>854</v>
      </c>
      <c r="L162" s="19" t="s">
        <v>855</v>
      </c>
      <c r="M162" s="19">
        <v>0</v>
      </c>
      <c r="N162" s="19">
        <v>0</v>
      </c>
      <c r="O162" s="19">
        <v>0</v>
      </c>
      <c r="P162" s="19">
        <v>0</v>
      </c>
      <c r="Q162" s="19">
        <v>0</v>
      </c>
      <c r="R162" s="19">
        <v>0</v>
      </c>
      <c r="S162" s="19">
        <v>0</v>
      </c>
      <c r="T162" s="19">
        <v>0</v>
      </c>
      <c r="U162" s="19">
        <v>0</v>
      </c>
      <c r="V162" s="19">
        <v>0</v>
      </c>
      <c r="W162" s="19">
        <v>0</v>
      </c>
      <c r="X162" s="19">
        <v>0</v>
      </c>
      <c r="Y162" s="19">
        <v>1</v>
      </c>
      <c r="Z162" s="19">
        <v>0</v>
      </c>
      <c r="AA162" s="19">
        <v>0</v>
      </c>
      <c r="AB162" s="19">
        <v>0</v>
      </c>
      <c r="AC162" s="19">
        <v>0</v>
      </c>
      <c r="AD162" s="19">
        <v>0</v>
      </c>
      <c r="AE162" s="19">
        <v>0</v>
      </c>
      <c r="AF162" s="19">
        <v>0</v>
      </c>
      <c r="AG162" s="19">
        <v>0</v>
      </c>
      <c r="AH162" s="19">
        <v>0</v>
      </c>
      <c r="AI162" s="19">
        <v>0</v>
      </c>
      <c r="OP162" s="19" t="s">
        <v>856</v>
      </c>
      <c r="OR162" s="19">
        <v>100</v>
      </c>
      <c r="OS162" s="19">
        <v>100</v>
      </c>
      <c r="OU162" s="19">
        <v>112</v>
      </c>
      <c r="OV162" s="19">
        <v>-10.71428571428571</v>
      </c>
      <c r="OW162" s="19">
        <v>-12</v>
      </c>
      <c r="OX162" s="19" t="s">
        <v>1288</v>
      </c>
      <c r="OY162" s="19" t="s">
        <v>897</v>
      </c>
      <c r="OZ162" s="19" t="s">
        <v>1164</v>
      </c>
      <c r="PB162" s="19" t="s">
        <v>860</v>
      </c>
      <c r="PC162" s="19" t="s">
        <v>979</v>
      </c>
      <c r="PD162" s="19">
        <v>0</v>
      </c>
      <c r="PE162" s="19">
        <v>0</v>
      </c>
      <c r="PF162" s="19">
        <v>0</v>
      </c>
      <c r="PG162" s="19">
        <v>0</v>
      </c>
      <c r="PH162" s="19">
        <v>0</v>
      </c>
      <c r="PI162" s="19">
        <v>1</v>
      </c>
      <c r="PJ162" s="19">
        <v>0</v>
      </c>
      <c r="PK162" s="19">
        <v>0</v>
      </c>
      <c r="PL162" s="19">
        <v>0</v>
      </c>
      <c r="PM162" s="19">
        <v>0</v>
      </c>
      <c r="PN162" s="19">
        <v>0</v>
      </c>
      <c r="PO162" s="19">
        <v>0</v>
      </c>
      <c r="PP162" s="19">
        <v>0</v>
      </c>
      <c r="PQ162" s="19">
        <v>0</v>
      </c>
      <c r="PR162" s="19">
        <v>0</v>
      </c>
      <c r="AAT162" s="37"/>
      <c r="AAV162" s="19" t="s">
        <v>860</v>
      </c>
      <c r="AAW162" s="19" t="s">
        <v>1000</v>
      </c>
      <c r="AAX162" s="19">
        <v>0</v>
      </c>
      <c r="AAY162" s="19">
        <v>0</v>
      </c>
      <c r="AAZ162" s="19">
        <v>1</v>
      </c>
      <c r="ABA162" s="19">
        <v>0</v>
      </c>
      <c r="ABB162" s="19">
        <v>0</v>
      </c>
      <c r="ABC162" s="19">
        <v>0</v>
      </c>
      <c r="ABE162" s="19" t="s">
        <v>860</v>
      </c>
      <c r="ABF162" s="19" t="s">
        <v>1000</v>
      </c>
      <c r="ABG162" s="19">
        <v>0</v>
      </c>
      <c r="ABH162" s="19">
        <v>0</v>
      </c>
      <c r="ABI162" s="19">
        <v>0</v>
      </c>
      <c r="ABJ162" s="19">
        <v>1</v>
      </c>
      <c r="ABK162" s="19">
        <v>0</v>
      </c>
      <c r="ABL162" s="19">
        <v>0</v>
      </c>
      <c r="ABM162" s="19">
        <v>0</v>
      </c>
      <c r="ABO162" s="19" t="s">
        <v>860</v>
      </c>
      <c r="ABP162" s="19" t="s">
        <v>881</v>
      </c>
      <c r="ABQ162" s="19">
        <v>0</v>
      </c>
      <c r="ABR162" s="19">
        <v>0</v>
      </c>
      <c r="ABS162" s="19">
        <v>0</v>
      </c>
      <c r="ABT162" s="19">
        <v>0</v>
      </c>
      <c r="ABU162" s="19">
        <v>0</v>
      </c>
      <c r="ABV162" s="19">
        <v>0</v>
      </c>
      <c r="ABW162" s="19">
        <v>0</v>
      </c>
      <c r="ABX162" s="19">
        <v>0</v>
      </c>
      <c r="ABY162" s="19">
        <v>1</v>
      </c>
      <c r="ACA162" s="19" t="s">
        <v>859</v>
      </c>
      <c r="ACM162" s="19" t="s">
        <v>1304</v>
      </c>
      <c r="ACN162" s="19">
        <v>482144880</v>
      </c>
      <c r="ACO162" s="19">
        <v>45190.477592592593</v>
      </c>
      <c r="ACR162" s="19" t="s">
        <v>863</v>
      </c>
      <c r="ACT162" s="19" t="s">
        <v>864</v>
      </c>
      <c r="ACV162" s="19">
        <v>161</v>
      </c>
    </row>
    <row r="163" spans="1:776" x14ac:dyDescent="0.3">
      <c r="A163" s="19" t="s">
        <v>1305</v>
      </c>
      <c r="B163" s="37">
        <v>45190.334211412031</v>
      </c>
      <c r="C163" s="37">
        <v>45190.337741689822</v>
      </c>
      <c r="D163" s="37">
        <v>45190</v>
      </c>
      <c r="E163" s="19" t="s">
        <v>1256</v>
      </c>
      <c r="F163" s="19">
        <v>45190</v>
      </c>
      <c r="G163" s="19" t="s">
        <v>1153</v>
      </c>
      <c r="H163" s="19" t="s">
        <v>1154</v>
      </c>
      <c r="I163" s="19" t="s">
        <v>1154</v>
      </c>
      <c r="J163" s="19" t="s">
        <v>1154</v>
      </c>
      <c r="K163" s="19" t="s">
        <v>854</v>
      </c>
      <c r="L163" s="19" t="s">
        <v>855</v>
      </c>
      <c r="M163" s="19">
        <v>0</v>
      </c>
      <c r="N163" s="19">
        <v>0</v>
      </c>
      <c r="O163" s="19">
        <v>0</v>
      </c>
      <c r="P163" s="19">
        <v>0</v>
      </c>
      <c r="Q163" s="19">
        <v>0</v>
      </c>
      <c r="R163" s="19">
        <v>0</v>
      </c>
      <c r="S163" s="19">
        <v>0</v>
      </c>
      <c r="T163" s="19">
        <v>0</v>
      </c>
      <c r="U163" s="19">
        <v>0</v>
      </c>
      <c r="V163" s="19">
        <v>0</v>
      </c>
      <c r="W163" s="19">
        <v>0</v>
      </c>
      <c r="X163" s="19">
        <v>0</v>
      </c>
      <c r="Y163" s="19">
        <v>1</v>
      </c>
      <c r="Z163" s="19">
        <v>0</v>
      </c>
      <c r="AA163" s="19">
        <v>0</v>
      </c>
      <c r="AB163" s="19">
        <v>0</v>
      </c>
      <c r="AC163" s="19">
        <v>0</v>
      </c>
      <c r="AD163" s="19">
        <v>0</v>
      </c>
      <c r="AE163" s="19">
        <v>0</v>
      </c>
      <c r="AF163" s="19">
        <v>0</v>
      </c>
      <c r="AG163" s="19">
        <v>0</v>
      </c>
      <c r="AH163" s="19">
        <v>0</v>
      </c>
      <c r="AI163" s="19">
        <v>0</v>
      </c>
      <c r="OP163" s="19" t="s">
        <v>856</v>
      </c>
      <c r="OR163" s="19">
        <v>50</v>
      </c>
      <c r="OS163" s="19">
        <v>50</v>
      </c>
      <c r="OU163" s="19">
        <v>112</v>
      </c>
      <c r="OV163" s="19">
        <v>-55.357142857142861</v>
      </c>
      <c r="OW163" s="19">
        <v>-62</v>
      </c>
      <c r="OX163" s="19" t="s">
        <v>1306</v>
      </c>
      <c r="OY163" s="19" t="s">
        <v>897</v>
      </c>
      <c r="OZ163" s="19" t="s">
        <v>1164</v>
      </c>
      <c r="PB163" s="19" t="s">
        <v>860</v>
      </c>
      <c r="PC163" s="19" t="s">
        <v>1028</v>
      </c>
      <c r="PD163" s="19">
        <v>0</v>
      </c>
      <c r="PE163" s="19">
        <v>0</v>
      </c>
      <c r="PF163" s="19">
        <v>0</v>
      </c>
      <c r="PG163" s="19">
        <v>0</v>
      </c>
      <c r="PH163" s="19">
        <v>1</v>
      </c>
      <c r="PI163" s="19">
        <v>0</v>
      </c>
      <c r="PJ163" s="19">
        <v>0</v>
      </c>
      <c r="PK163" s="19">
        <v>0</v>
      </c>
      <c r="PL163" s="19">
        <v>0</v>
      </c>
      <c r="PM163" s="19">
        <v>0</v>
      </c>
      <c r="PN163" s="19">
        <v>0</v>
      </c>
      <c r="PO163" s="19">
        <v>0</v>
      </c>
      <c r="PP163" s="19">
        <v>0</v>
      </c>
      <c r="PQ163" s="19">
        <v>0</v>
      </c>
      <c r="PR163" s="19">
        <v>0</v>
      </c>
      <c r="AAT163" s="37"/>
      <c r="AAV163" s="19" t="s">
        <v>860</v>
      </c>
      <c r="AAW163" s="19" t="s">
        <v>1000</v>
      </c>
      <c r="AAX163" s="19">
        <v>0</v>
      </c>
      <c r="AAY163" s="19">
        <v>0</v>
      </c>
      <c r="AAZ163" s="19">
        <v>1</v>
      </c>
      <c r="ABA163" s="19">
        <v>0</v>
      </c>
      <c r="ABB163" s="19">
        <v>0</v>
      </c>
      <c r="ABC163" s="19">
        <v>0</v>
      </c>
      <c r="ABE163" s="19" t="s">
        <v>860</v>
      </c>
      <c r="ABF163" s="19" t="s">
        <v>1000</v>
      </c>
      <c r="ABG163" s="19">
        <v>0</v>
      </c>
      <c r="ABH163" s="19">
        <v>0</v>
      </c>
      <c r="ABI163" s="19">
        <v>0</v>
      </c>
      <c r="ABJ163" s="19">
        <v>1</v>
      </c>
      <c r="ABK163" s="19">
        <v>0</v>
      </c>
      <c r="ABL163" s="19">
        <v>0</v>
      </c>
      <c r="ABM163" s="19">
        <v>0</v>
      </c>
      <c r="ABO163" s="19" t="s">
        <v>860</v>
      </c>
      <c r="ABP163" s="19" t="s">
        <v>1110</v>
      </c>
      <c r="ABQ163" s="19">
        <v>0</v>
      </c>
      <c r="ABR163" s="19">
        <v>0</v>
      </c>
      <c r="ABS163" s="19">
        <v>0</v>
      </c>
      <c r="ABT163" s="19">
        <v>0</v>
      </c>
      <c r="ABU163" s="19">
        <v>1</v>
      </c>
      <c r="ABV163" s="19">
        <v>0</v>
      </c>
      <c r="ABW163" s="19">
        <v>0</v>
      </c>
      <c r="ABX163" s="19">
        <v>0</v>
      </c>
      <c r="ABY163" s="19">
        <v>0</v>
      </c>
      <c r="ACA163" s="19" t="s">
        <v>859</v>
      </c>
      <c r="ACM163" s="19" t="s">
        <v>1307</v>
      </c>
      <c r="ACN163" s="19">
        <v>482144901</v>
      </c>
      <c r="ACO163" s="19">
        <v>45190.477604166663</v>
      </c>
      <c r="ACR163" s="19" t="s">
        <v>863</v>
      </c>
      <c r="ACT163" s="19" t="s">
        <v>864</v>
      </c>
      <c r="ACV163" s="19">
        <v>162</v>
      </c>
    </row>
    <row r="164" spans="1:776" x14ac:dyDescent="0.3">
      <c r="A164" s="19" t="s">
        <v>1308</v>
      </c>
      <c r="B164" s="37">
        <v>45190.34294386574</v>
      </c>
      <c r="C164" s="37">
        <v>45190.345186250001</v>
      </c>
      <c r="D164" s="37">
        <v>45190</v>
      </c>
      <c r="E164" s="19" t="s">
        <v>1256</v>
      </c>
      <c r="F164" s="19">
        <v>45190</v>
      </c>
      <c r="G164" s="19" t="s">
        <v>1153</v>
      </c>
      <c r="H164" s="19" t="s">
        <v>1154</v>
      </c>
      <c r="I164" s="19" t="s">
        <v>1154</v>
      </c>
      <c r="J164" s="19" t="s">
        <v>1154</v>
      </c>
      <c r="K164" s="19" t="s">
        <v>854</v>
      </c>
      <c r="L164" s="19" t="s">
        <v>993</v>
      </c>
      <c r="M164" s="19">
        <v>0</v>
      </c>
      <c r="N164" s="19">
        <v>0</v>
      </c>
      <c r="O164" s="19">
        <v>0</v>
      </c>
      <c r="P164" s="19">
        <v>0</v>
      </c>
      <c r="Q164" s="19">
        <v>0</v>
      </c>
      <c r="R164" s="19">
        <v>0</v>
      </c>
      <c r="S164" s="19">
        <v>0</v>
      </c>
      <c r="T164" s="19">
        <v>0</v>
      </c>
      <c r="U164" s="19">
        <v>0</v>
      </c>
      <c r="V164" s="19">
        <v>1</v>
      </c>
      <c r="W164" s="19">
        <v>0</v>
      </c>
      <c r="X164" s="19">
        <v>0</v>
      </c>
      <c r="Y164" s="19">
        <v>0</v>
      </c>
      <c r="Z164" s="19">
        <v>0</v>
      </c>
      <c r="AA164" s="19">
        <v>0</v>
      </c>
      <c r="AB164" s="19">
        <v>0</v>
      </c>
      <c r="AC164" s="19">
        <v>0</v>
      </c>
      <c r="AD164" s="19">
        <v>0</v>
      </c>
      <c r="AE164" s="19">
        <v>0</v>
      </c>
      <c r="AF164" s="19">
        <v>0</v>
      </c>
      <c r="AG164" s="19">
        <v>0</v>
      </c>
      <c r="AH164" s="19">
        <v>0</v>
      </c>
      <c r="AI164" s="19">
        <v>0</v>
      </c>
      <c r="LA164" s="19" t="s">
        <v>856</v>
      </c>
      <c r="LC164" s="19">
        <v>100</v>
      </c>
      <c r="LD164" s="19">
        <v>100</v>
      </c>
      <c r="LF164" s="19">
        <v>100</v>
      </c>
      <c r="LG164" s="19">
        <v>0</v>
      </c>
      <c r="LH164" s="19">
        <v>0</v>
      </c>
      <c r="LJ164" s="19" t="s">
        <v>897</v>
      </c>
      <c r="LK164" s="19" t="s">
        <v>1164</v>
      </c>
      <c r="LM164" s="19" t="s">
        <v>860</v>
      </c>
      <c r="LN164" s="19" t="s">
        <v>1309</v>
      </c>
      <c r="LO164" s="19">
        <v>0</v>
      </c>
      <c r="LP164" s="19">
        <v>0</v>
      </c>
      <c r="LQ164" s="19">
        <v>0</v>
      </c>
      <c r="LR164" s="19">
        <v>0</v>
      </c>
      <c r="LS164" s="19">
        <v>0</v>
      </c>
      <c r="LT164" s="19">
        <v>0</v>
      </c>
      <c r="LU164" s="19">
        <v>0</v>
      </c>
      <c r="LV164" s="19">
        <v>0</v>
      </c>
      <c r="LW164" s="19">
        <v>0</v>
      </c>
      <c r="LX164" s="19">
        <v>0</v>
      </c>
      <c r="LY164" s="19">
        <v>0</v>
      </c>
      <c r="LZ164" s="19">
        <v>1</v>
      </c>
      <c r="MA164" s="19">
        <v>0</v>
      </c>
      <c r="MB164" s="19">
        <v>0</v>
      </c>
      <c r="MC164" s="19">
        <v>0</v>
      </c>
      <c r="AAT164" s="37"/>
      <c r="AAV164" s="19" t="s">
        <v>860</v>
      </c>
      <c r="AAW164" s="19" t="s">
        <v>1000</v>
      </c>
      <c r="AAX164" s="19">
        <v>0</v>
      </c>
      <c r="AAY164" s="19">
        <v>0</v>
      </c>
      <c r="AAZ164" s="19">
        <v>1</v>
      </c>
      <c r="ABA164" s="19">
        <v>0</v>
      </c>
      <c r="ABB164" s="19">
        <v>0</v>
      </c>
      <c r="ABC164" s="19">
        <v>0</v>
      </c>
      <c r="ABE164" s="19" t="s">
        <v>860</v>
      </c>
      <c r="ABF164" s="19" t="s">
        <v>1000</v>
      </c>
      <c r="ABG164" s="19">
        <v>0</v>
      </c>
      <c r="ABH164" s="19">
        <v>0</v>
      </c>
      <c r="ABI164" s="19">
        <v>0</v>
      </c>
      <c r="ABJ164" s="19">
        <v>1</v>
      </c>
      <c r="ABK164" s="19">
        <v>0</v>
      </c>
      <c r="ABL164" s="19">
        <v>0</v>
      </c>
      <c r="ABM164" s="19">
        <v>0</v>
      </c>
      <c r="ABO164" s="19" t="s">
        <v>860</v>
      </c>
      <c r="ABP164" s="19" t="s">
        <v>881</v>
      </c>
      <c r="ABQ164" s="19">
        <v>0</v>
      </c>
      <c r="ABR164" s="19">
        <v>0</v>
      </c>
      <c r="ABS164" s="19">
        <v>0</v>
      </c>
      <c r="ABT164" s="19">
        <v>0</v>
      </c>
      <c r="ABU164" s="19">
        <v>0</v>
      </c>
      <c r="ABV164" s="19">
        <v>0</v>
      </c>
      <c r="ABW164" s="19">
        <v>0</v>
      </c>
      <c r="ABX164" s="19">
        <v>0</v>
      </c>
      <c r="ABY164" s="19">
        <v>1</v>
      </c>
      <c r="ACA164" s="19" t="s">
        <v>960</v>
      </c>
      <c r="ACM164" s="19" t="s">
        <v>1310</v>
      </c>
      <c r="ACN164" s="19">
        <v>482144923</v>
      </c>
      <c r="ACO164" s="19">
        <v>45190.477627314824</v>
      </c>
      <c r="ACR164" s="19" t="s">
        <v>863</v>
      </c>
      <c r="ACT164" s="19" t="s">
        <v>864</v>
      </c>
      <c r="ACV164" s="19">
        <v>163</v>
      </c>
    </row>
    <row r="165" spans="1:776" x14ac:dyDescent="0.3">
      <c r="A165" s="19" t="s">
        <v>1311</v>
      </c>
      <c r="B165" s="37">
        <v>45190.345251782397</v>
      </c>
      <c r="C165" s="37">
        <v>45190.348259293984</v>
      </c>
      <c r="D165" s="37">
        <v>45190</v>
      </c>
      <c r="E165" s="19" t="s">
        <v>1256</v>
      </c>
      <c r="F165" s="19">
        <v>45190</v>
      </c>
      <c r="G165" s="19" t="s">
        <v>1153</v>
      </c>
      <c r="H165" s="19" t="s">
        <v>1154</v>
      </c>
      <c r="I165" s="19" t="s">
        <v>1154</v>
      </c>
      <c r="J165" s="19" t="s">
        <v>1154</v>
      </c>
      <c r="K165" s="19" t="s">
        <v>854</v>
      </c>
      <c r="L165" s="19" t="s">
        <v>855</v>
      </c>
      <c r="M165" s="19">
        <v>0</v>
      </c>
      <c r="N165" s="19">
        <v>0</v>
      </c>
      <c r="O165" s="19">
        <v>0</v>
      </c>
      <c r="P165" s="19">
        <v>0</v>
      </c>
      <c r="Q165" s="19">
        <v>0</v>
      </c>
      <c r="R165" s="19">
        <v>0</v>
      </c>
      <c r="S165" s="19">
        <v>0</v>
      </c>
      <c r="T165" s="19">
        <v>0</v>
      </c>
      <c r="U165" s="19">
        <v>0</v>
      </c>
      <c r="V165" s="19">
        <v>0</v>
      </c>
      <c r="W165" s="19">
        <v>0</v>
      </c>
      <c r="X165" s="19">
        <v>0</v>
      </c>
      <c r="Y165" s="19">
        <v>1</v>
      </c>
      <c r="Z165" s="19">
        <v>0</v>
      </c>
      <c r="AA165" s="19">
        <v>0</v>
      </c>
      <c r="AB165" s="19">
        <v>0</v>
      </c>
      <c r="AC165" s="19">
        <v>0</v>
      </c>
      <c r="AD165" s="19">
        <v>0</v>
      </c>
      <c r="AE165" s="19">
        <v>0</v>
      </c>
      <c r="AF165" s="19">
        <v>0</v>
      </c>
      <c r="AG165" s="19">
        <v>0</v>
      </c>
      <c r="AH165" s="19">
        <v>0</v>
      </c>
      <c r="AI165" s="19">
        <v>0</v>
      </c>
      <c r="OP165" s="19" t="s">
        <v>856</v>
      </c>
      <c r="OR165" s="19">
        <v>100</v>
      </c>
      <c r="OS165" s="19">
        <v>100</v>
      </c>
      <c r="OU165" s="19">
        <v>112</v>
      </c>
      <c r="OV165" s="19">
        <v>-10.71428571428571</v>
      </c>
      <c r="OW165" s="19">
        <v>-12</v>
      </c>
      <c r="OX165" s="19" t="s">
        <v>1310</v>
      </c>
      <c r="OY165" s="19" t="s">
        <v>897</v>
      </c>
      <c r="OZ165" s="19" t="s">
        <v>1164</v>
      </c>
      <c r="PB165" s="19" t="s">
        <v>860</v>
      </c>
      <c r="PC165" s="19" t="s">
        <v>1028</v>
      </c>
      <c r="PD165" s="19">
        <v>0</v>
      </c>
      <c r="PE165" s="19">
        <v>0</v>
      </c>
      <c r="PF165" s="19">
        <v>0</v>
      </c>
      <c r="PG165" s="19">
        <v>0</v>
      </c>
      <c r="PH165" s="19">
        <v>1</v>
      </c>
      <c r="PI165" s="19">
        <v>0</v>
      </c>
      <c r="PJ165" s="19">
        <v>0</v>
      </c>
      <c r="PK165" s="19">
        <v>0</v>
      </c>
      <c r="PL165" s="19">
        <v>0</v>
      </c>
      <c r="PM165" s="19">
        <v>0</v>
      </c>
      <c r="PN165" s="19">
        <v>0</v>
      </c>
      <c r="PO165" s="19">
        <v>0</v>
      </c>
      <c r="PP165" s="19">
        <v>0</v>
      </c>
      <c r="PQ165" s="19">
        <v>0</v>
      </c>
      <c r="PR165" s="19">
        <v>0</v>
      </c>
      <c r="AAT165" s="37"/>
      <c r="AAV165" s="19" t="s">
        <v>860</v>
      </c>
      <c r="AAW165" s="19" t="s">
        <v>1000</v>
      </c>
      <c r="AAX165" s="19">
        <v>0</v>
      </c>
      <c r="AAY165" s="19">
        <v>0</v>
      </c>
      <c r="AAZ165" s="19">
        <v>1</v>
      </c>
      <c r="ABA165" s="19">
        <v>0</v>
      </c>
      <c r="ABB165" s="19">
        <v>0</v>
      </c>
      <c r="ABC165" s="19">
        <v>0</v>
      </c>
      <c r="ABE165" s="19" t="s">
        <v>859</v>
      </c>
      <c r="ABO165" s="19" t="s">
        <v>860</v>
      </c>
      <c r="ABP165" s="19" t="s">
        <v>881</v>
      </c>
      <c r="ABQ165" s="19">
        <v>0</v>
      </c>
      <c r="ABR165" s="19">
        <v>0</v>
      </c>
      <c r="ABS165" s="19">
        <v>0</v>
      </c>
      <c r="ABT165" s="19">
        <v>0</v>
      </c>
      <c r="ABU165" s="19">
        <v>0</v>
      </c>
      <c r="ABV165" s="19">
        <v>0</v>
      </c>
      <c r="ABW165" s="19">
        <v>0</v>
      </c>
      <c r="ABX165" s="19">
        <v>0</v>
      </c>
      <c r="ABY165" s="19">
        <v>1</v>
      </c>
      <c r="ACA165" s="19" t="s">
        <v>960</v>
      </c>
      <c r="ACM165" s="19" t="s">
        <v>1312</v>
      </c>
      <c r="ACN165" s="19">
        <v>482144943</v>
      </c>
      <c r="ACO165" s="19">
        <v>45190.477650462963</v>
      </c>
      <c r="ACR165" s="19" t="s">
        <v>863</v>
      </c>
      <c r="ACT165" s="19" t="s">
        <v>864</v>
      </c>
      <c r="ACV165" s="19">
        <v>164</v>
      </c>
    </row>
    <row r="166" spans="1:776" x14ac:dyDescent="0.3">
      <c r="A166" s="19" t="s">
        <v>1313</v>
      </c>
      <c r="B166" s="37">
        <v>45190.356129027779</v>
      </c>
      <c r="C166" s="37">
        <v>45190.359474293982</v>
      </c>
      <c r="D166" s="37">
        <v>45190</v>
      </c>
      <c r="E166" s="19" t="s">
        <v>1256</v>
      </c>
      <c r="F166" s="19">
        <v>45190</v>
      </c>
      <c r="G166" s="19" t="s">
        <v>1153</v>
      </c>
      <c r="H166" s="19" t="s">
        <v>1154</v>
      </c>
      <c r="I166" s="19" t="s">
        <v>1154</v>
      </c>
      <c r="J166" s="19" t="s">
        <v>1154</v>
      </c>
      <c r="K166" s="19" t="s">
        <v>854</v>
      </c>
      <c r="L166" s="19" t="s">
        <v>902</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1</v>
      </c>
      <c r="AH166" s="19">
        <v>0</v>
      </c>
      <c r="AI166" s="19">
        <v>0</v>
      </c>
      <c r="YD166" s="19" t="s">
        <v>860</v>
      </c>
      <c r="YF166" s="19">
        <v>50</v>
      </c>
      <c r="YG166" s="19">
        <v>50</v>
      </c>
      <c r="YH166" s="19">
        <v>0</v>
      </c>
      <c r="YI166" s="19">
        <v>0</v>
      </c>
      <c r="YK166" s="19" t="s">
        <v>858</v>
      </c>
      <c r="YN166" s="19" t="s">
        <v>859</v>
      </c>
      <c r="AAT166" s="37"/>
      <c r="AAV166" s="19" t="s">
        <v>859</v>
      </c>
      <c r="ABE166" s="19" t="s">
        <v>859</v>
      </c>
      <c r="ABO166" s="19" t="s">
        <v>859</v>
      </c>
      <c r="ACA166" s="19" t="s">
        <v>960</v>
      </c>
      <c r="ACM166" s="19" t="s">
        <v>1314</v>
      </c>
      <c r="ACN166" s="19">
        <v>482144963</v>
      </c>
      <c r="ACO166" s="19">
        <v>45190.477662037039</v>
      </c>
      <c r="ACR166" s="19" t="s">
        <v>863</v>
      </c>
      <c r="ACT166" s="19" t="s">
        <v>864</v>
      </c>
      <c r="ACV166" s="19">
        <v>165</v>
      </c>
    </row>
    <row r="167" spans="1:776" x14ac:dyDescent="0.3">
      <c r="A167" s="19" t="s">
        <v>1315</v>
      </c>
      <c r="B167" s="37">
        <v>45190.359607245373</v>
      </c>
      <c r="C167" s="37">
        <v>45190.362560381953</v>
      </c>
      <c r="D167" s="37">
        <v>45190</v>
      </c>
      <c r="E167" s="19" t="s">
        <v>1256</v>
      </c>
      <c r="F167" s="19">
        <v>45190</v>
      </c>
      <c r="G167" s="19" t="s">
        <v>1153</v>
      </c>
      <c r="H167" s="19" t="s">
        <v>1154</v>
      </c>
      <c r="I167" s="19" t="s">
        <v>1154</v>
      </c>
      <c r="J167" s="19" t="s">
        <v>1154</v>
      </c>
      <c r="K167" s="19" t="s">
        <v>854</v>
      </c>
      <c r="L167" s="19" t="s">
        <v>902</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1</v>
      </c>
      <c r="AH167" s="19">
        <v>0</v>
      </c>
      <c r="AI167" s="19">
        <v>0</v>
      </c>
      <c r="YD167" s="19" t="s">
        <v>860</v>
      </c>
      <c r="YF167" s="19">
        <v>50</v>
      </c>
      <c r="YG167" s="19">
        <v>50</v>
      </c>
      <c r="YH167" s="19">
        <v>0</v>
      </c>
      <c r="YI167" s="19">
        <v>0</v>
      </c>
      <c r="YK167" s="19" t="s">
        <v>858</v>
      </c>
      <c r="YN167" s="19" t="s">
        <v>859</v>
      </c>
      <c r="AAT167" s="37"/>
      <c r="AAV167" s="19" t="s">
        <v>859</v>
      </c>
      <c r="ABE167" s="19" t="s">
        <v>859</v>
      </c>
      <c r="ABO167" s="19" t="s">
        <v>859</v>
      </c>
      <c r="ACA167" s="19" t="s">
        <v>960</v>
      </c>
      <c r="ACM167" s="19" t="s">
        <v>1316</v>
      </c>
      <c r="ACN167" s="19">
        <v>482144979</v>
      </c>
      <c r="ACO167" s="19">
        <v>45190.477673611109</v>
      </c>
      <c r="ACR167" s="19" t="s">
        <v>863</v>
      </c>
      <c r="ACT167" s="19" t="s">
        <v>864</v>
      </c>
      <c r="ACV167" s="19">
        <v>166</v>
      </c>
    </row>
    <row r="168" spans="1:776" x14ac:dyDescent="0.3">
      <c r="A168" s="19" t="s">
        <v>1317</v>
      </c>
      <c r="B168" s="37">
        <v>45190.36261916667</v>
      </c>
      <c r="C168" s="37">
        <v>45190.365321249999</v>
      </c>
      <c r="D168" s="37">
        <v>45190</v>
      </c>
      <c r="E168" s="19" t="s">
        <v>1256</v>
      </c>
      <c r="F168" s="19">
        <v>45190</v>
      </c>
      <c r="G168" s="19" t="s">
        <v>1153</v>
      </c>
      <c r="H168" s="19" t="s">
        <v>1154</v>
      </c>
      <c r="I168" s="19" t="s">
        <v>1154</v>
      </c>
      <c r="J168" s="19" t="s">
        <v>1154</v>
      </c>
      <c r="K168" s="19" t="s">
        <v>854</v>
      </c>
      <c r="L168" s="19" t="s">
        <v>902</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1</v>
      </c>
      <c r="AH168" s="19">
        <v>0</v>
      </c>
      <c r="AI168" s="19">
        <v>0</v>
      </c>
      <c r="YD168" s="19" t="s">
        <v>860</v>
      </c>
      <c r="YF168" s="19">
        <v>25</v>
      </c>
      <c r="YG168" s="19">
        <v>50</v>
      </c>
      <c r="YH168" s="19">
        <v>-50</v>
      </c>
      <c r="YI168" s="19">
        <v>-25</v>
      </c>
      <c r="YJ168" s="19" t="s">
        <v>1318</v>
      </c>
      <c r="YK168" s="19" t="s">
        <v>897</v>
      </c>
      <c r="YL168" s="19" t="s">
        <v>1164</v>
      </c>
      <c r="YN168" s="19" t="s">
        <v>859</v>
      </c>
      <c r="AAT168" s="37"/>
      <c r="AAV168" s="19" t="s">
        <v>859</v>
      </c>
      <c r="ABE168" s="19" t="s">
        <v>859</v>
      </c>
      <c r="ABO168" s="19" t="s">
        <v>859</v>
      </c>
      <c r="ACA168" s="19" t="s">
        <v>960</v>
      </c>
      <c r="ACM168" s="19" t="s">
        <v>1318</v>
      </c>
      <c r="ACN168" s="19">
        <v>482144998</v>
      </c>
      <c r="ACO168" s="19">
        <v>45190.477696759262</v>
      </c>
      <c r="ACR168" s="19" t="s">
        <v>863</v>
      </c>
      <c r="ACT168" s="19" t="s">
        <v>864</v>
      </c>
      <c r="ACV168" s="19">
        <v>167</v>
      </c>
    </row>
    <row r="169" spans="1:776" x14ac:dyDescent="0.3">
      <c r="A169" s="19" t="s">
        <v>1319</v>
      </c>
      <c r="B169" s="37">
        <v>45190.366105011577</v>
      </c>
      <c r="C169" s="37">
        <v>45190.37311537037</v>
      </c>
      <c r="D169" s="37">
        <v>45190</v>
      </c>
      <c r="E169" s="19" t="s">
        <v>1256</v>
      </c>
      <c r="F169" s="19">
        <v>45190</v>
      </c>
      <c r="G169" s="19" t="s">
        <v>1153</v>
      </c>
      <c r="H169" s="19" t="s">
        <v>1154</v>
      </c>
      <c r="I169" s="19" t="s">
        <v>1154</v>
      </c>
      <c r="J169" s="19" t="s">
        <v>1154</v>
      </c>
      <c r="K169" s="19" t="s">
        <v>854</v>
      </c>
      <c r="L169" s="19" t="s">
        <v>855</v>
      </c>
      <c r="M169" s="19">
        <v>0</v>
      </c>
      <c r="N169" s="19">
        <v>0</v>
      </c>
      <c r="O169" s="19">
        <v>0</v>
      </c>
      <c r="P169" s="19">
        <v>0</v>
      </c>
      <c r="Q169" s="19">
        <v>0</v>
      </c>
      <c r="R169" s="19">
        <v>0</v>
      </c>
      <c r="S169" s="19">
        <v>0</v>
      </c>
      <c r="T169" s="19">
        <v>0</v>
      </c>
      <c r="U169" s="19">
        <v>0</v>
      </c>
      <c r="V169" s="19">
        <v>0</v>
      </c>
      <c r="W169" s="19">
        <v>0</v>
      </c>
      <c r="X169" s="19">
        <v>0</v>
      </c>
      <c r="Y169" s="19">
        <v>1</v>
      </c>
      <c r="Z169" s="19">
        <v>0</v>
      </c>
      <c r="AA169" s="19">
        <v>0</v>
      </c>
      <c r="AB169" s="19">
        <v>0</v>
      </c>
      <c r="AC169" s="19">
        <v>0</v>
      </c>
      <c r="AD169" s="19">
        <v>0</v>
      </c>
      <c r="AE169" s="19">
        <v>0</v>
      </c>
      <c r="AF169" s="19">
        <v>0</v>
      </c>
      <c r="AG169" s="19">
        <v>0</v>
      </c>
      <c r="AH169" s="19">
        <v>0</v>
      </c>
      <c r="AI169" s="19">
        <v>0</v>
      </c>
      <c r="OP169" s="19" t="s">
        <v>856</v>
      </c>
      <c r="OR169" s="19">
        <v>150</v>
      </c>
      <c r="OS169" s="19">
        <v>150</v>
      </c>
      <c r="OU169" s="19">
        <v>112</v>
      </c>
      <c r="OV169" s="19">
        <v>33.928571428571431</v>
      </c>
      <c r="OW169" s="19">
        <v>38</v>
      </c>
      <c r="OX169" s="19" t="s">
        <v>1310</v>
      </c>
      <c r="OY169" s="19" t="s">
        <v>897</v>
      </c>
      <c r="OZ169" s="19" t="s">
        <v>1164</v>
      </c>
      <c r="PB169" s="19" t="s">
        <v>860</v>
      </c>
      <c r="PC169" s="19" t="s">
        <v>1028</v>
      </c>
      <c r="PD169" s="19">
        <v>0</v>
      </c>
      <c r="PE169" s="19">
        <v>0</v>
      </c>
      <c r="PF169" s="19">
        <v>0</v>
      </c>
      <c r="PG169" s="19">
        <v>0</v>
      </c>
      <c r="PH169" s="19">
        <v>1</v>
      </c>
      <c r="PI169" s="19">
        <v>0</v>
      </c>
      <c r="PJ169" s="19">
        <v>0</v>
      </c>
      <c r="PK169" s="19">
        <v>0</v>
      </c>
      <c r="PL169" s="19">
        <v>0</v>
      </c>
      <c r="PM169" s="19">
        <v>0</v>
      </c>
      <c r="PN169" s="19">
        <v>0</v>
      </c>
      <c r="PO169" s="19">
        <v>0</v>
      </c>
      <c r="PP169" s="19">
        <v>0</v>
      </c>
      <c r="PQ169" s="19">
        <v>0</v>
      </c>
      <c r="PR169" s="19">
        <v>0</v>
      </c>
      <c r="AAT169" s="37"/>
      <c r="AAV169" s="19" t="s">
        <v>860</v>
      </c>
      <c r="AAW169" s="19" t="s">
        <v>905</v>
      </c>
      <c r="AAX169" s="19">
        <v>0</v>
      </c>
      <c r="AAY169" s="19">
        <v>1</v>
      </c>
      <c r="AAZ169" s="19">
        <v>0</v>
      </c>
      <c r="ABA169" s="19">
        <v>0</v>
      </c>
      <c r="ABB169" s="19">
        <v>0</v>
      </c>
      <c r="ABC169" s="19">
        <v>0</v>
      </c>
      <c r="ABE169" s="19" t="s">
        <v>860</v>
      </c>
      <c r="ABF169" s="19" t="s">
        <v>1000</v>
      </c>
      <c r="ABG169" s="19">
        <v>0</v>
      </c>
      <c r="ABH169" s="19">
        <v>0</v>
      </c>
      <c r="ABI169" s="19">
        <v>0</v>
      </c>
      <c r="ABJ169" s="19">
        <v>1</v>
      </c>
      <c r="ABK169" s="19">
        <v>0</v>
      </c>
      <c r="ABL169" s="19">
        <v>0</v>
      </c>
      <c r="ABM169" s="19">
        <v>0</v>
      </c>
      <c r="ABO169" s="19" t="s">
        <v>859</v>
      </c>
      <c r="ACA169" s="19" t="s">
        <v>859</v>
      </c>
      <c r="ACM169" s="19" t="s">
        <v>1320</v>
      </c>
      <c r="ACN169" s="19">
        <v>482145006</v>
      </c>
      <c r="ACO169" s="19">
        <v>45190.477719907409</v>
      </c>
      <c r="ACR169" s="19" t="s">
        <v>863</v>
      </c>
      <c r="ACT169" s="19" t="s">
        <v>864</v>
      </c>
      <c r="ACV169" s="19">
        <v>168</v>
      </c>
    </row>
    <row r="170" spans="1:776" x14ac:dyDescent="0.3">
      <c r="A170" s="19" t="s">
        <v>1321</v>
      </c>
      <c r="B170" s="37">
        <v>45186.951012754631</v>
      </c>
      <c r="C170" s="37">
        <v>45187.466431817127</v>
      </c>
      <c r="D170" s="37">
        <v>45186</v>
      </c>
      <c r="E170" s="19" t="s">
        <v>1322</v>
      </c>
      <c r="F170" s="19">
        <v>45186</v>
      </c>
      <c r="G170" s="19" t="s">
        <v>1153</v>
      </c>
      <c r="H170" s="19" t="s">
        <v>1323</v>
      </c>
      <c r="I170" s="19" t="s">
        <v>1323</v>
      </c>
      <c r="J170" s="19" t="s">
        <v>1323</v>
      </c>
      <c r="K170" s="19" t="s">
        <v>854</v>
      </c>
      <c r="L170" s="19" t="s">
        <v>1324</v>
      </c>
      <c r="M170" s="19">
        <v>0</v>
      </c>
      <c r="N170" s="19">
        <v>0</v>
      </c>
      <c r="O170" s="19">
        <v>0</v>
      </c>
      <c r="P170" s="19">
        <v>0</v>
      </c>
      <c r="Q170" s="19">
        <v>0</v>
      </c>
      <c r="R170" s="19">
        <v>0</v>
      </c>
      <c r="S170" s="19">
        <v>0</v>
      </c>
      <c r="T170" s="19">
        <v>0</v>
      </c>
      <c r="U170" s="19">
        <v>0</v>
      </c>
      <c r="V170" s="19">
        <v>0</v>
      </c>
      <c r="W170" s="19">
        <v>1</v>
      </c>
      <c r="X170" s="19">
        <v>0</v>
      </c>
      <c r="Y170" s="19">
        <v>0</v>
      </c>
      <c r="Z170" s="19">
        <v>0</v>
      </c>
      <c r="AA170" s="19">
        <v>0</v>
      </c>
      <c r="AB170" s="19">
        <v>0</v>
      </c>
      <c r="AC170" s="19">
        <v>0</v>
      </c>
      <c r="AD170" s="19">
        <v>0</v>
      </c>
      <c r="AE170" s="19">
        <v>0</v>
      </c>
      <c r="AF170" s="19">
        <v>0</v>
      </c>
      <c r="AG170" s="19">
        <v>0</v>
      </c>
      <c r="AH170" s="19">
        <v>0</v>
      </c>
      <c r="AI170" s="19">
        <v>0</v>
      </c>
      <c r="MF170" s="19" t="s">
        <v>975</v>
      </c>
      <c r="MG170" s="19">
        <v>500</v>
      </c>
      <c r="MH170" s="19">
        <v>500</v>
      </c>
      <c r="MI170" s="19">
        <v>500</v>
      </c>
      <c r="MO170" s="19" t="s">
        <v>893</v>
      </c>
      <c r="MQ170" s="19" t="s">
        <v>894</v>
      </c>
      <c r="MR170" s="19" t="s">
        <v>860</v>
      </c>
      <c r="MS170" s="19" t="s">
        <v>1325</v>
      </c>
      <c r="MT170" s="19">
        <v>0</v>
      </c>
      <c r="MU170" s="19">
        <v>1</v>
      </c>
      <c r="MV170" s="19">
        <v>0</v>
      </c>
      <c r="MW170" s="19">
        <v>1</v>
      </c>
      <c r="MX170" s="19">
        <v>0</v>
      </c>
      <c r="MY170" s="19">
        <v>1</v>
      </c>
      <c r="MZ170" s="19">
        <v>0</v>
      </c>
      <c r="NA170" s="19">
        <v>0</v>
      </c>
      <c r="NB170" s="19">
        <v>0</v>
      </c>
      <c r="NC170" s="19">
        <v>0</v>
      </c>
      <c r="ND170" s="19">
        <v>0</v>
      </c>
      <c r="NE170" s="19">
        <v>0</v>
      </c>
      <c r="NF170" s="19">
        <v>1</v>
      </c>
      <c r="NG170" s="19">
        <v>0</v>
      </c>
      <c r="NH170" s="19">
        <v>0</v>
      </c>
      <c r="AAT170" s="37"/>
      <c r="AAV170" s="19" t="s">
        <v>859</v>
      </c>
      <c r="ABE170" s="19" t="s">
        <v>859</v>
      </c>
      <c r="ABO170" s="19" t="s">
        <v>859</v>
      </c>
      <c r="ACA170" s="19" t="s">
        <v>859</v>
      </c>
      <c r="ACM170" s="19" t="s">
        <v>896</v>
      </c>
      <c r="ACN170" s="19">
        <v>482201011</v>
      </c>
      <c r="ACO170" s="19">
        <v>45190.548032407409</v>
      </c>
      <c r="ACR170" s="19" t="s">
        <v>863</v>
      </c>
      <c r="ACT170" s="19" t="s">
        <v>864</v>
      </c>
      <c r="ACV170" s="19">
        <v>169</v>
      </c>
    </row>
    <row r="171" spans="1:776" x14ac:dyDescent="0.3">
      <c r="A171" s="19" t="s">
        <v>1326</v>
      </c>
      <c r="B171" s="37">
        <v>45186.967911585649</v>
      </c>
      <c r="C171" s="37">
        <v>45186.973104027777</v>
      </c>
      <c r="D171" s="37">
        <v>45187</v>
      </c>
      <c r="E171" s="19" t="s">
        <v>1322</v>
      </c>
      <c r="F171" s="19">
        <v>45187</v>
      </c>
      <c r="G171" s="19" t="s">
        <v>1153</v>
      </c>
      <c r="H171" s="19" t="s">
        <v>1323</v>
      </c>
      <c r="I171" s="19" t="s">
        <v>1323</v>
      </c>
      <c r="J171" s="19" t="s">
        <v>1323</v>
      </c>
      <c r="K171" s="19" t="s">
        <v>854</v>
      </c>
      <c r="L171" s="19" t="s">
        <v>1324</v>
      </c>
      <c r="M171" s="19">
        <v>0</v>
      </c>
      <c r="N171" s="19">
        <v>0</v>
      </c>
      <c r="O171" s="19">
        <v>0</v>
      </c>
      <c r="P171" s="19">
        <v>0</v>
      </c>
      <c r="Q171" s="19">
        <v>0</v>
      </c>
      <c r="R171" s="19">
        <v>0</v>
      </c>
      <c r="S171" s="19">
        <v>0</v>
      </c>
      <c r="T171" s="19">
        <v>0</v>
      </c>
      <c r="U171" s="19">
        <v>0</v>
      </c>
      <c r="V171" s="19">
        <v>0</v>
      </c>
      <c r="W171" s="19">
        <v>1</v>
      </c>
      <c r="X171" s="19">
        <v>0</v>
      </c>
      <c r="Y171" s="19">
        <v>0</v>
      </c>
      <c r="Z171" s="19">
        <v>0</v>
      </c>
      <c r="AA171" s="19">
        <v>0</v>
      </c>
      <c r="AB171" s="19">
        <v>0</v>
      </c>
      <c r="AC171" s="19">
        <v>0</v>
      </c>
      <c r="AD171" s="19">
        <v>0</v>
      </c>
      <c r="AE171" s="19">
        <v>0</v>
      </c>
      <c r="AF171" s="19">
        <v>0</v>
      </c>
      <c r="AG171" s="19">
        <v>0</v>
      </c>
      <c r="AH171" s="19">
        <v>0</v>
      </c>
      <c r="AI171" s="19">
        <v>0</v>
      </c>
      <c r="MF171" s="19" t="s">
        <v>975</v>
      </c>
      <c r="MG171" s="19">
        <v>500</v>
      </c>
      <c r="MH171" s="19">
        <v>500</v>
      </c>
      <c r="MI171" s="19">
        <v>500</v>
      </c>
      <c r="MO171" s="19" t="s">
        <v>893</v>
      </c>
      <c r="MQ171" s="19" t="s">
        <v>1327</v>
      </c>
      <c r="MR171" s="19" t="s">
        <v>860</v>
      </c>
      <c r="MS171" s="19" t="s">
        <v>1180</v>
      </c>
      <c r="MT171" s="19">
        <v>0</v>
      </c>
      <c r="MU171" s="19">
        <v>1</v>
      </c>
      <c r="MV171" s="19">
        <v>0</v>
      </c>
      <c r="MW171" s="19">
        <v>1</v>
      </c>
      <c r="MX171" s="19">
        <v>0</v>
      </c>
      <c r="MY171" s="19">
        <v>1</v>
      </c>
      <c r="MZ171" s="19">
        <v>0</v>
      </c>
      <c r="NA171" s="19">
        <v>0</v>
      </c>
      <c r="NB171" s="19">
        <v>0</v>
      </c>
      <c r="NC171" s="19">
        <v>0</v>
      </c>
      <c r="ND171" s="19">
        <v>0</v>
      </c>
      <c r="NE171" s="19">
        <v>0</v>
      </c>
      <c r="NF171" s="19">
        <v>1</v>
      </c>
      <c r="NG171" s="19">
        <v>0</v>
      </c>
      <c r="NH171" s="19">
        <v>0</v>
      </c>
      <c r="AAT171" s="37"/>
      <c r="AAV171" s="19" t="s">
        <v>859</v>
      </c>
      <c r="ABE171" s="19" t="s">
        <v>859</v>
      </c>
      <c r="ABO171" s="19" t="s">
        <v>859</v>
      </c>
      <c r="ACA171" s="19" t="s">
        <v>860</v>
      </c>
      <c r="ACB171" s="19" t="s">
        <v>1162</v>
      </c>
      <c r="ACC171" s="19">
        <v>0</v>
      </c>
      <c r="ACD171" s="19">
        <v>0</v>
      </c>
      <c r="ACE171" s="19">
        <v>0</v>
      </c>
      <c r="ACF171" s="19">
        <v>1</v>
      </c>
      <c r="ACG171" s="19">
        <v>0</v>
      </c>
      <c r="ACH171" s="19">
        <v>0</v>
      </c>
      <c r="ACI171" s="19">
        <v>0</v>
      </c>
      <c r="ACJ171" s="19">
        <v>0</v>
      </c>
      <c r="ACK171" s="19">
        <v>0</v>
      </c>
      <c r="ACM171" s="19" t="s">
        <v>896</v>
      </c>
      <c r="ACN171" s="19">
        <v>482201023</v>
      </c>
      <c r="ACO171" s="19">
        <v>45190.548055555562</v>
      </c>
      <c r="ACR171" s="19" t="s">
        <v>863</v>
      </c>
      <c r="ACT171" s="19" t="s">
        <v>864</v>
      </c>
      <c r="ACV171" s="19">
        <v>170</v>
      </c>
    </row>
    <row r="172" spans="1:776" x14ac:dyDescent="0.3">
      <c r="A172" s="19" t="s">
        <v>1328</v>
      </c>
      <c r="B172" s="37">
        <v>45186.973186226853</v>
      </c>
      <c r="C172" s="37">
        <v>45186.978215613417</v>
      </c>
      <c r="D172" s="37">
        <v>45187</v>
      </c>
      <c r="E172" s="19" t="s">
        <v>1322</v>
      </c>
      <c r="F172" s="19">
        <v>45187</v>
      </c>
      <c r="G172" s="19" t="s">
        <v>1153</v>
      </c>
      <c r="H172" s="19" t="s">
        <v>1323</v>
      </c>
      <c r="I172" s="19" t="s">
        <v>1323</v>
      </c>
      <c r="J172" s="19" t="s">
        <v>1323</v>
      </c>
      <c r="K172" s="19" t="s">
        <v>854</v>
      </c>
      <c r="L172" s="19" t="s">
        <v>1324</v>
      </c>
      <c r="M172" s="19">
        <v>0</v>
      </c>
      <c r="N172" s="19">
        <v>0</v>
      </c>
      <c r="O172" s="19">
        <v>0</v>
      </c>
      <c r="P172" s="19">
        <v>0</v>
      </c>
      <c r="Q172" s="19">
        <v>0</v>
      </c>
      <c r="R172" s="19">
        <v>0</v>
      </c>
      <c r="S172" s="19">
        <v>0</v>
      </c>
      <c r="T172" s="19">
        <v>0</v>
      </c>
      <c r="U172" s="19">
        <v>0</v>
      </c>
      <c r="V172" s="19">
        <v>0</v>
      </c>
      <c r="W172" s="19">
        <v>1</v>
      </c>
      <c r="X172" s="19">
        <v>0</v>
      </c>
      <c r="Y172" s="19">
        <v>0</v>
      </c>
      <c r="Z172" s="19">
        <v>0</v>
      </c>
      <c r="AA172" s="19">
        <v>0</v>
      </c>
      <c r="AB172" s="19">
        <v>0</v>
      </c>
      <c r="AC172" s="19">
        <v>0</v>
      </c>
      <c r="AD172" s="19">
        <v>0</v>
      </c>
      <c r="AE172" s="19">
        <v>0</v>
      </c>
      <c r="AF172" s="19">
        <v>0</v>
      </c>
      <c r="AG172" s="19">
        <v>0</v>
      </c>
      <c r="AH172" s="19">
        <v>0</v>
      </c>
      <c r="AI172" s="19">
        <v>0</v>
      </c>
      <c r="MF172" s="19" t="s">
        <v>975</v>
      </c>
      <c r="MG172" s="19">
        <v>500</v>
      </c>
      <c r="MH172" s="19">
        <v>400</v>
      </c>
      <c r="MI172" s="19">
        <v>400</v>
      </c>
      <c r="MO172" s="19" t="s">
        <v>893</v>
      </c>
      <c r="MQ172" s="19" t="s">
        <v>894</v>
      </c>
      <c r="MR172" s="19" t="s">
        <v>859</v>
      </c>
      <c r="AAT172" s="37"/>
      <c r="AAV172" s="19" t="s">
        <v>859</v>
      </c>
      <c r="ABE172" s="19" t="s">
        <v>859</v>
      </c>
      <c r="ABO172" s="19" t="s">
        <v>859</v>
      </c>
      <c r="ACA172" s="19" t="s">
        <v>860</v>
      </c>
      <c r="ACB172" s="19" t="s">
        <v>1329</v>
      </c>
      <c r="ACC172" s="19">
        <v>0</v>
      </c>
      <c r="ACD172" s="19">
        <v>0</v>
      </c>
      <c r="ACE172" s="19">
        <v>0</v>
      </c>
      <c r="ACF172" s="19">
        <v>1</v>
      </c>
      <c r="ACG172" s="19">
        <v>0</v>
      </c>
      <c r="ACH172" s="19">
        <v>0</v>
      </c>
      <c r="ACI172" s="19">
        <v>1</v>
      </c>
      <c r="ACJ172" s="19">
        <v>0</v>
      </c>
      <c r="ACK172" s="19">
        <v>0</v>
      </c>
      <c r="ACM172" s="19" t="s">
        <v>1330</v>
      </c>
      <c r="ACN172" s="19">
        <v>482201035</v>
      </c>
      <c r="ACO172" s="19">
        <v>45190.548078703709</v>
      </c>
      <c r="ACR172" s="19" t="s">
        <v>863</v>
      </c>
      <c r="ACT172" s="19" t="s">
        <v>864</v>
      </c>
      <c r="ACV172" s="19">
        <v>171</v>
      </c>
    </row>
    <row r="173" spans="1:776" x14ac:dyDescent="0.3">
      <c r="A173" s="19" t="s">
        <v>1331</v>
      </c>
      <c r="B173" s="37">
        <v>45186.978755520831</v>
      </c>
      <c r="C173" s="37">
        <v>45187.438558252317</v>
      </c>
      <c r="D173" s="37">
        <v>45187</v>
      </c>
      <c r="E173" s="19" t="s">
        <v>1322</v>
      </c>
      <c r="F173" s="19">
        <v>45187</v>
      </c>
      <c r="G173" s="19" t="s">
        <v>1153</v>
      </c>
      <c r="H173" s="19" t="s">
        <v>1323</v>
      </c>
      <c r="I173" s="19" t="s">
        <v>1323</v>
      </c>
      <c r="J173" s="19" t="s">
        <v>1323</v>
      </c>
      <c r="K173" s="19" t="s">
        <v>854</v>
      </c>
      <c r="L173" s="19" t="s">
        <v>1324</v>
      </c>
      <c r="M173" s="19">
        <v>0</v>
      </c>
      <c r="N173" s="19">
        <v>0</v>
      </c>
      <c r="O173" s="19">
        <v>0</v>
      </c>
      <c r="P173" s="19">
        <v>0</v>
      </c>
      <c r="Q173" s="19">
        <v>0</v>
      </c>
      <c r="R173" s="19">
        <v>0</v>
      </c>
      <c r="S173" s="19">
        <v>0</v>
      </c>
      <c r="T173" s="19">
        <v>0</v>
      </c>
      <c r="U173" s="19">
        <v>0</v>
      </c>
      <c r="V173" s="19">
        <v>0</v>
      </c>
      <c r="W173" s="19">
        <v>1</v>
      </c>
      <c r="X173" s="19">
        <v>0</v>
      </c>
      <c r="Y173" s="19">
        <v>0</v>
      </c>
      <c r="Z173" s="19">
        <v>0</v>
      </c>
      <c r="AA173" s="19">
        <v>0</v>
      </c>
      <c r="AB173" s="19">
        <v>0</v>
      </c>
      <c r="AC173" s="19">
        <v>0</v>
      </c>
      <c r="AD173" s="19">
        <v>0</v>
      </c>
      <c r="AE173" s="19">
        <v>0</v>
      </c>
      <c r="AF173" s="19">
        <v>0</v>
      </c>
      <c r="AG173" s="19">
        <v>0</v>
      </c>
      <c r="AH173" s="19">
        <v>0</v>
      </c>
      <c r="AI173" s="19">
        <v>0</v>
      </c>
      <c r="MF173" s="19" t="s">
        <v>975</v>
      </c>
      <c r="MG173" s="19">
        <v>500</v>
      </c>
      <c r="MH173" s="19">
        <v>350</v>
      </c>
      <c r="MI173" s="19">
        <v>350</v>
      </c>
      <c r="MO173" s="19" t="s">
        <v>893</v>
      </c>
      <c r="MQ173" s="19" t="s">
        <v>894</v>
      </c>
      <c r="MR173" s="19" t="s">
        <v>859</v>
      </c>
      <c r="AAT173" s="37"/>
      <c r="AAV173" s="19" t="s">
        <v>859</v>
      </c>
      <c r="ABE173" s="19" t="s">
        <v>859</v>
      </c>
      <c r="ABO173" s="19" t="s">
        <v>859</v>
      </c>
      <c r="ACA173" s="19" t="s">
        <v>860</v>
      </c>
      <c r="ACB173" s="19" t="s">
        <v>1162</v>
      </c>
      <c r="ACC173" s="19">
        <v>0</v>
      </c>
      <c r="ACD173" s="19">
        <v>0</v>
      </c>
      <c r="ACE173" s="19">
        <v>0</v>
      </c>
      <c r="ACF173" s="19">
        <v>1</v>
      </c>
      <c r="ACG173" s="19">
        <v>0</v>
      </c>
      <c r="ACH173" s="19">
        <v>0</v>
      </c>
      <c r="ACI173" s="19">
        <v>0</v>
      </c>
      <c r="ACJ173" s="19">
        <v>0</v>
      </c>
      <c r="ACK173" s="19">
        <v>0</v>
      </c>
      <c r="ACM173" s="19" t="s">
        <v>896</v>
      </c>
      <c r="ACN173" s="19">
        <v>482201056</v>
      </c>
      <c r="ACO173" s="19">
        <v>45190.548090277778</v>
      </c>
      <c r="ACR173" s="19" t="s">
        <v>863</v>
      </c>
      <c r="ACT173" s="19" t="s">
        <v>864</v>
      </c>
      <c r="ACV173" s="19">
        <v>172</v>
      </c>
    </row>
    <row r="174" spans="1:776" x14ac:dyDescent="0.3">
      <c r="A174" s="19" t="s">
        <v>1332</v>
      </c>
      <c r="B174" s="37">
        <v>45187.438921793982</v>
      </c>
      <c r="C174" s="37">
        <v>45187.44446381944</v>
      </c>
      <c r="D174" s="37">
        <v>45187</v>
      </c>
      <c r="E174" s="19" t="s">
        <v>1322</v>
      </c>
      <c r="F174" s="19">
        <v>45187</v>
      </c>
      <c r="G174" s="19" t="s">
        <v>1153</v>
      </c>
      <c r="H174" s="19" t="s">
        <v>1323</v>
      </c>
      <c r="I174" s="19" t="s">
        <v>1323</v>
      </c>
      <c r="J174" s="19" t="s">
        <v>1323</v>
      </c>
      <c r="K174" s="19" t="s">
        <v>854</v>
      </c>
      <c r="L174" s="19" t="s">
        <v>1324</v>
      </c>
      <c r="M174" s="19">
        <v>0</v>
      </c>
      <c r="N174" s="19">
        <v>0</v>
      </c>
      <c r="O174" s="19">
        <v>0</v>
      </c>
      <c r="P174" s="19">
        <v>0</v>
      </c>
      <c r="Q174" s="19">
        <v>0</v>
      </c>
      <c r="R174" s="19">
        <v>0</v>
      </c>
      <c r="S174" s="19">
        <v>0</v>
      </c>
      <c r="T174" s="19">
        <v>0</v>
      </c>
      <c r="U174" s="19">
        <v>0</v>
      </c>
      <c r="V174" s="19">
        <v>0</v>
      </c>
      <c r="W174" s="19">
        <v>1</v>
      </c>
      <c r="X174" s="19">
        <v>0</v>
      </c>
      <c r="Y174" s="19">
        <v>0</v>
      </c>
      <c r="Z174" s="19">
        <v>0</v>
      </c>
      <c r="AA174" s="19">
        <v>0</v>
      </c>
      <c r="AB174" s="19">
        <v>0</v>
      </c>
      <c r="AC174" s="19">
        <v>0</v>
      </c>
      <c r="AD174" s="19">
        <v>0</v>
      </c>
      <c r="AE174" s="19">
        <v>0</v>
      </c>
      <c r="AF174" s="19">
        <v>0</v>
      </c>
      <c r="AG174" s="19">
        <v>0</v>
      </c>
      <c r="AH174" s="19">
        <v>0</v>
      </c>
      <c r="AI174" s="19">
        <v>0</v>
      </c>
      <c r="MF174" s="19" t="s">
        <v>975</v>
      </c>
      <c r="MG174" s="19">
        <v>500</v>
      </c>
      <c r="MH174" s="19">
        <v>300</v>
      </c>
      <c r="MI174" s="19">
        <v>300</v>
      </c>
      <c r="MO174" s="19" t="s">
        <v>893</v>
      </c>
      <c r="MQ174" s="19" t="s">
        <v>894</v>
      </c>
      <c r="MR174" s="19" t="s">
        <v>859</v>
      </c>
      <c r="AAT174" s="37"/>
      <c r="AAV174" s="19" t="s">
        <v>859</v>
      </c>
      <c r="ABE174" s="19" t="s">
        <v>859</v>
      </c>
      <c r="ABO174" s="19" t="s">
        <v>859</v>
      </c>
      <c r="ACA174" s="19" t="s">
        <v>859</v>
      </c>
      <c r="ACM174" s="19" t="s">
        <v>896</v>
      </c>
      <c r="ACN174" s="19">
        <v>482201084</v>
      </c>
      <c r="ACO174" s="19">
        <v>45190.548101851848</v>
      </c>
      <c r="ACR174" s="19" t="s">
        <v>863</v>
      </c>
      <c r="ACT174" s="19" t="s">
        <v>864</v>
      </c>
      <c r="ACV174" s="19">
        <v>173</v>
      </c>
    </row>
    <row r="175" spans="1:776" x14ac:dyDescent="0.3">
      <c r="A175" s="19" t="s">
        <v>1333</v>
      </c>
      <c r="B175" s="37">
        <v>45187.444840138887</v>
      </c>
      <c r="C175" s="37">
        <v>45187.452103483804</v>
      </c>
      <c r="D175" s="37">
        <v>45187</v>
      </c>
      <c r="E175" s="19" t="s">
        <v>1322</v>
      </c>
      <c r="F175" s="19">
        <v>45187</v>
      </c>
      <c r="G175" s="19" t="s">
        <v>1153</v>
      </c>
      <c r="H175" s="19" t="s">
        <v>1323</v>
      </c>
      <c r="I175" s="19" t="s">
        <v>1323</v>
      </c>
      <c r="J175" s="19" t="s">
        <v>1323</v>
      </c>
      <c r="K175" s="19" t="s">
        <v>854</v>
      </c>
      <c r="L175" s="19" t="s">
        <v>1200</v>
      </c>
      <c r="M175" s="19">
        <v>0</v>
      </c>
      <c r="N175" s="19">
        <v>0</v>
      </c>
      <c r="O175" s="19">
        <v>0</v>
      </c>
      <c r="P175" s="19">
        <v>0</v>
      </c>
      <c r="Q175" s="19">
        <v>0</v>
      </c>
      <c r="R175" s="19">
        <v>0</v>
      </c>
      <c r="S175" s="19">
        <v>0</v>
      </c>
      <c r="T175" s="19">
        <v>0</v>
      </c>
      <c r="U175" s="19">
        <v>0</v>
      </c>
      <c r="V175" s="19">
        <v>0</v>
      </c>
      <c r="W175" s="19">
        <v>0</v>
      </c>
      <c r="X175" s="19">
        <v>1</v>
      </c>
      <c r="Y175" s="19">
        <v>0</v>
      </c>
      <c r="Z175" s="19">
        <v>0</v>
      </c>
      <c r="AA175" s="19">
        <v>0</v>
      </c>
      <c r="AB175" s="19">
        <v>0</v>
      </c>
      <c r="AC175" s="19">
        <v>0</v>
      </c>
      <c r="AD175" s="19">
        <v>0</v>
      </c>
      <c r="AE175" s="19">
        <v>0</v>
      </c>
      <c r="AF175" s="19">
        <v>0</v>
      </c>
      <c r="AG175" s="19">
        <v>0</v>
      </c>
      <c r="AH175" s="19">
        <v>0</v>
      </c>
      <c r="AI175" s="19">
        <v>0</v>
      </c>
      <c r="NK175" s="19" t="s">
        <v>975</v>
      </c>
      <c r="NL175" s="19">
        <v>500</v>
      </c>
      <c r="NM175" s="19">
        <v>500</v>
      </c>
      <c r="NN175" s="19">
        <v>500</v>
      </c>
      <c r="NT175" s="19" t="s">
        <v>858</v>
      </c>
      <c r="NW175" s="19" t="s">
        <v>859</v>
      </c>
      <c r="AAT175" s="37"/>
      <c r="AAV175" s="19" t="s">
        <v>859</v>
      </c>
      <c r="ABE175" s="19" t="s">
        <v>859</v>
      </c>
      <c r="ABO175" s="19" t="s">
        <v>859</v>
      </c>
      <c r="ACA175" s="19" t="s">
        <v>859</v>
      </c>
      <c r="ACM175" s="19" t="s">
        <v>896</v>
      </c>
      <c r="ACN175" s="19">
        <v>482201101</v>
      </c>
      <c r="ACO175" s="19">
        <v>45190.548125000001</v>
      </c>
      <c r="ACR175" s="19" t="s">
        <v>863</v>
      </c>
      <c r="ACT175" s="19" t="s">
        <v>864</v>
      </c>
      <c r="ACV175" s="19">
        <v>174</v>
      </c>
    </row>
    <row r="176" spans="1:776" x14ac:dyDescent="0.3">
      <c r="A176" s="19" t="s">
        <v>1334</v>
      </c>
      <c r="B176" s="37">
        <v>45187.454053333342</v>
      </c>
      <c r="C176" s="37">
        <v>45187.455694745368</v>
      </c>
      <c r="D176" s="37">
        <v>45187</v>
      </c>
      <c r="E176" s="19" t="s">
        <v>1322</v>
      </c>
      <c r="F176" s="19">
        <v>45187</v>
      </c>
      <c r="G176" s="19" t="s">
        <v>1153</v>
      </c>
      <c r="H176" s="19" t="s">
        <v>1323</v>
      </c>
      <c r="I176" s="19" t="s">
        <v>1323</v>
      </c>
      <c r="J176" s="19" t="s">
        <v>1323</v>
      </c>
      <c r="K176" s="19" t="s">
        <v>854</v>
      </c>
      <c r="L176" s="19" t="s">
        <v>1200</v>
      </c>
      <c r="M176" s="19">
        <v>0</v>
      </c>
      <c r="N176" s="19">
        <v>0</v>
      </c>
      <c r="O176" s="19">
        <v>0</v>
      </c>
      <c r="P176" s="19">
        <v>0</v>
      </c>
      <c r="Q176" s="19">
        <v>0</v>
      </c>
      <c r="R176" s="19">
        <v>0</v>
      </c>
      <c r="S176" s="19">
        <v>0</v>
      </c>
      <c r="T176" s="19">
        <v>0</v>
      </c>
      <c r="U176" s="19">
        <v>0</v>
      </c>
      <c r="V176" s="19">
        <v>0</v>
      </c>
      <c r="W176" s="19">
        <v>0</v>
      </c>
      <c r="X176" s="19">
        <v>1</v>
      </c>
      <c r="Y176" s="19">
        <v>0</v>
      </c>
      <c r="Z176" s="19">
        <v>0</v>
      </c>
      <c r="AA176" s="19">
        <v>0</v>
      </c>
      <c r="AB176" s="19">
        <v>0</v>
      </c>
      <c r="AC176" s="19">
        <v>0</v>
      </c>
      <c r="AD176" s="19">
        <v>0</v>
      </c>
      <c r="AE176" s="19">
        <v>0</v>
      </c>
      <c r="AF176" s="19">
        <v>0</v>
      </c>
      <c r="AG176" s="19">
        <v>0</v>
      </c>
      <c r="AH176" s="19">
        <v>0</v>
      </c>
      <c r="AI176" s="19">
        <v>0</v>
      </c>
      <c r="NK176" s="19" t="s">
        <v>975</v>
      </c>
      <c r="NL176" s="19">
        <v>500</v>
      </c>
      <c r="NM176" s="19">
        <v>500</v>
      </c>
      <c r="NN176" s="19">
        <v>500</v>
      </c>
      <c r="NT176" s="19" t="s">
        <v>858</v>
      </c>
      <c r="NW176" s="19" t="s">
        <v>859</v>
      </c>
      <c r="AAT176" s="37"/>
      <c r="AAV176" s="19" t="s">
        <v>859</v>
      </c>
      <c r="ABE176" s="19" t="s">
        <v>859</v>
      </c>
      <c r="ABO176" s="19" t="s">
        <v>859</v>
      </c>
      <c r="ACA176" s="19" t="s">
        <v>859</v>
      </c>
      <c r="ACM176" s="19" t="s">
        <v>896</v>
      </c>
      <c r="ACN176" s="19">
        <v>482201123</v>
      </c>
      <c r="ACO176" s="19">
        <v>45190.548148148147</v>
      </c>
      <c r="ACR176" s="19" t="s">
        <v>863</v>
      </c>
      <c r="ACT176" s="19" t="s">
        <v>864</v>
      </c>
      <c r="ACV176" s="19">
        <v>175</v>
      </c>
    </row>
    <row r="177" spans="1:776" x14ac:dyDescent="0.3">
      <c r="A177" s="19" t="s">
        <v>1335</v>
      </c>
      <c r="B177" s="37">
        <v>45187.455784791673</v>
      </c>
      <c r="C177" s="37">
        <v>45187.457629687502</v>
      </c>
      <c r="D177" s="37">
        <v>45187</v>
      </c>
      <c r="E177" s="19" t="s">
        <v>1322</v>
      </c>
      <c r="F177" s="19">
        <v>45187</v>
      </c>
      <c r="G177" s="19" t="s">
        <v>1153</v>
      </c>
      <c r="H177" s="19" t="s">
        <v>1323</v>
      </c>
      <c r="I177" s="19" t="s">
        <v>1323</v>
      </c>
      <c r="J177" s="19" t="s">
        <v>1323</v>
      </c>
      <c r="K177" s="19" t="s">
        <v>854</v>
      </c>
      <c r="L177" s="19" t="s">
        <v>1200</v>
      </c>
      <c r="M177" s="19">
        <v>0</v>
      </c>
      <c r="N177" s="19">
        <v>0</v>
      </c>
      <c r="O177" s="19">
        <v>0</v>
      </c>
      <c r="P177" s="19">
        <v>0</v>
      </c>
      <c r="Q177" s="19">
        <v>0</v>
      </c>
      <c r="R177" s="19">
        <v>0</v>
      </c>
      <c r="S177" s="19">
        <v>0</v>
      </c>
      <c r="T177" s="19">
        <v>0</v>
      </c>
      <c r="U177" s="19">
        <v>0</v>
      </c>
      <c r="V177" s="19">
        <v>0</v>
      </c>
      <c r="W177" s="19">
        <v>0</v>
      </c>
      <c r="X177" s="19">
        <v>1</v>
      </c>
      <c r="Y177" s="19">
        <v>0</v>
      </c>
      <c r="Z177" s="19">
        <v>0</v>
      </c>
      <c r="AA177" s="19">
        <v>0</v>
      </c>
      <c r="AB177" s="19">
        <v>0</v>
      </c>
      <c r="AC177" s="19">
        <v>0</v>
      </c>
      <c r="AD177" s="19">
        <v>0</v>
      </c>
      <c r="AE177" s="19">
        <v>0</v>
      </c>
      <c r="AF177" s="19">
        <v>0</v>
      </c>
      <c r="AG177" s="19">
        <v>0</v>
      </c>
      <c r="AH177" s="19">
        <v>0</v>
      </c>
      <c r="AI177" s="19">
        <v>0</v>
      </c>
      <c r="NK177" s="19" t="s">
        <v>975</v>
      </c>
      <c r="NL177" s="19">
        <v>500</v>
      </c>
      <c r="NM177" s="19">
        <v>500</v>
      </c>
      <c r="NN177" s="19">
        <v>500</v>
      </c>
      <c r="NT177" s="19" t="s">
        <v>858</v>
      </c>
      <c r="NW177" s="19" t="s">
        <v>859</v>
      </c>
      <c r="AAT177" s="37"/>
      <c r="AAV177" s="19" t="s">
        <v>859</v>
      </c>
      <c r="ABE177" s="19" t="s">
        <v>859</v>
      </c>
      <c r="ABO177" s="19" t="s">
        <v>859</v>
      </c>
      <c r="ACA177" s="19" t="s">
        <v>859</v>
      </c>
      <c r="ACM177" s="19" t="s">
        <v>896</v>
      </c>
      <c r="ACN177" s="19">
        <v>482201137</v>
      </c>
      <c r="ACO177" s="19">
        <v>45190.548159722217</v>
      </c>
      <c r="ACR177" s="19" t="s">
        <v>863</v>
      </c>
      <c r="ACT177" s="19" t="s">
        <v>864</v>
      </c>
      <c r="ACV177" s="19">
        <v>176</v>
      </c>
    </row>
    <row r="178" spans="1:776" x14ac:dyDescent="0.3">
      <c r="A178" s="19" t="s">
        <v>1336</v>
      </c>
      <c r="B178" s="37">
        <v>45187.457751238428</v>
      </c>
      <c r="C178" s="37">
        <v>45187.4591353125</v>
      </c>
      <c r="D178" s="37">
        <v>45187</v>
      </c>
      <c r="E178" s="19" t="s">
        <v>1322</v>
      </c>
      <c r="F178" s="19">
        <v>45187</v>
      </c>
      <c r="G178" s="19" t="s">
        <v>1153</v>
      </c>
      <c r="H178" s="19" t="s">
        <v>1323</v>
      </c>
      <c r="I178" s="19" t="s">
        <v>1323</v>
      </c>
      <c r="J178" s="19" t="s">
        <v>1323</v>
      </c>
      <c r="K178" s="19" t="s">
        <v>854</v>
      </c>
      <c r="L178" s="19" t="s">
        <v>1200</v>
      </c>
      <c r="M178" s="19">
        <v>0</v>
      </c>
      <c r="N178" s="19">
        <v>0</v>
      </c>
      <c r="O178" s="19">
        <v>0</v>
      </c>
      <c r="P178" s="19">
        <v>0</v>
      </c>
      <c r="Q178" s="19">
        <v>0</v>
      </c>
      <c r="R178" s="19">
        <v>0</v>
      </c>
      <c r="S178" s="19">
        <v>0</v>
      </c>
      <c r="T178" s="19">
        <v>0</v>
      </c>
      <c r="U178" s="19">
        <v>0</v>
      </c>
      <c r="V178" s="19">
        <v>0</v>
      </c>
      <c r="W178" s="19">
        <v>0</v>
      </c>
      <c r="X178" s="19">
        <v>1</v>
      </c>
      <c r="Y178" s="19">
        <v>0</v>
      </c>
      <c r="Z178" s="19">
        <v>0</v>
      </c>
      <c r="AA178" s="19">
        <v>0</v>
      </c>
      <c r="AB178" s="19">
        <v>0</v>
      </c>
      <c r="AC178" s="19">
        <v>0</v>
      </c>
      <c r="AD178" s="19">
        <v>0</v>
      </c>
      <c r="AE178" s="19">
        <v>0</v>
      </c>
      <c r="AF178" s="19">
        <v>0</v>
      </c>
      <c r="AG178" s="19">
        <v>0</v>
      </c>
      <c r="AH178" s="19">
        <v>0</v>
      </c>
      <c r="AI178" s="19">
        <v>0</v>
      </c>
      <c r="NK178" s="19" t="s">
        <v>975</v>
      </c>
      <c r="NL178" s="19">
        <v>500</v>
      </c>
      <c r="NM178" s="19">
        <v>500</v>
      </c>
      <c r="NN178" s="19">
        <v>500</v>
      </c>
      <c r="NT178" s="19" t="s">
        <v>858</v>
      </c>
      <c r="NW178" s="19" t="s">
        <v>859</v>
      </c>
      <c r="AAT178" s="37"/>
      <c r="AAV178" s="19" t="s">
        <v>859</v>
      </c>
      <c r="ABE178" s="19" t="s">
        <v>859</v>
      </c>
      <c r="ABO178" s="19" t="s">
        <v>859</v>
      </c>
      <c r="ACA178" s="19" t="s">
        <v>859</v>
      </c>
      <c r="ACM178" s="19" t="s">
        <v>896</v>
      </c>
      <c r="ACN178" s="19">
        <v>482201156</v>
      </c>
      <c r="ACO178" s="19">
        <v>45190.548182870371</v>
      </c>
      <c r="ACR178" s="19" t="s">
        <v>863</v>
      </c>
      <c r="ACT178" s="19" t="s">
        <v>864</v>
      </c>
      <c r="ACV178" s="19">
        <v>177</v>
      </c>
    </row>
    <row r="179" spans="1:776" x14ac:dyDescent="0.3">
      <c r="A179" s="19" t="s">
        <v>1337</v>
      </c>
      <c r="B179" s="37">
        <v>45187.45941299769</v>
      </c>
      <c r="C179" s="37">
        <v>45187.461150497693</v>
      </c>
      <c r="D179" s="37">
        <v>45187</v>
      </c>
      <c r="E179" s="19" t="s">
        <v>1322</v>
      </c>
      <c r="F179" s="19">
        <v>45187</v>
      </c>
      <c r="G179" s="19" t="s">
        <v>1153</v>
      </c>
      <c r="H179" s="19" t="s">
        <v>1323</v>
      </c>
      <c r="I179" s="19" t="s">
        <v>1323</v>
      </c>
      <c r="J179" s="19" t="s">
        <v>1323</v>
      </c>
      <c r="K179" s="19" t="s">
        <v>854</v>
      </c>
      <c r="L179" s="19" t="s">
        <v>1200</v>
      </c>
      <c r="M179" s="19">
        <v>0</v>
      </c>
      <c r="N179" s="19">
        <v>0</v>
      </c>
      <c r="O179" s="19">
        <v>0</v>
      </c>
      <c r="P179" s="19">
        <v>0</v>
      </c>
      <c r="Q179" s="19">
        <v>0</v>
      </c>
      <c r="R179" s="19">
        <v>0</v>
      </c>
      <c r="S179" s="19">
        <v>0</v>
      </c>
      <c r="T179" s="19">
        <v>0</v>
      </c>
      <c r="U179" s="19">
        <v>0</v>
      </c>
      <c r="V179" s="19">
        <v>0</v>
      </c>
      <c r="W179" s="19">
        <v>0</v>
      </c>
      <c r="X179" s="19">
        <v>1</v>
      </c>
      <c r="Y179" s="19">
        <v>0</v>
      </c>
      <c r="Z179" s="19">
        <v>0</v>
      </c>
      <c r="AA179" s="19">
        <v>0</v>
      </c>
      <c r="AB179" s="19">
        <v>0</v>
      </c>
      <c r="AC179" s="19">
        <v>0</v>
      </c>
      <c r="AD179" s="19">
        <v>0</v>
      </c>
      <c r="AE179" s="19">
        <v>0</v>
      </c>
      <c r="AF179" s="19">
        <v>0</v>
      </c>
      <c r="AG179" s="19">
        <v>0</v>
      </c>
      <c r="AH179" s="19">
        <v>0</v>
      </c>
      <c r="AI179" s="19">
        <v>0</v>
      </c>
      <c r="NK179" s="19" t="s">
        <v>975</v>
      </c>
      <c r="NL179" s="19">
        <v>500</v>
      </c>
      <c r="NM179" s="19">
        <v>500</v>
      </c>
      <c r="NN179" s="19">
        <v>500</v>
      </c>
      <c r="NT179" s="19" t="s">
        <v>858</v>
      </c>
      <c r="NW179" s="19" t="s">
        <v>859</v>
      </c>
      <c r="AAT179" s="37"/>
      <c r="AAV179" s="19" t="s">
        <v>859</v>
      </c>
      <c r="ABE179" s="19" t="s">
        <v>859</v>
      </c>
      <c r="ABO179" s="19" t="s">
        <v>859</v>
      </c>
      <c r="ACA179" s="19" t="s">
        <v>859</v>
      </c>
      <c r="ACM179" s="19" t="s">
        <v>896</v>
      </c>
      <c r="ACN179" s="19">
        <v>482201175</v>
      </c>
      <c r="ACO179" s="19">
        <v>45190.548194444447</v>
      </c>
      <c r="ACR179" s="19" t="s">
        <v>863</v>
      </c>
      <c r="ACT179" s="19" t="s">
        <v>864</v>
      </c>
      <c r="ACV179" s="19">
        <v>178</v>
      </c>
    </row>
    <row r="180" spans="1:776" x14ac:dyDescent="0.3">
      <c r="A180" s="19" t="s">
        <v>1338</v>
      </c>
      <c r="B180" s="37">
        <v>45187.461552916662</v>
      </c>
      <c r="C180" s="37">
        <v>45187.464434039357</v>
      </c>
      <c r="D180" s="37">
        <v>45187</v>
      </c>
      <c r="E180" s="19" t="s">
        <v>1322</v>
      </c>
      <c r="F180" s="19">
        <v>45187</v>
      </c>
      <c r="G180" s="19" t="s">
        <v>1153</v>
      </c>
      <c r="H180" s="19" t="s">
        <v>1323</v>
      </c>
      <c r="I180" s="19" t="s">
        <v>1323</v>
      </c>
      <c r="J180" s="19" t="s">
        <v>1323</v>
      </c>
      <c r="K180" s="19" t="s">
        <v>854</v>
      </c>
      <c r="L180" s="19" t="s">
        <v>1200</v>
      </c>
      <c r="M180" s="19">
        <v>0</v>
      </c>
      <c r="N180" s="19">
        <v>0</v>
      </c>
      <c r="O180" s="19">
        <v>0</v>
      </c>
      <c r="P180" s="19">
        <v>0</v>
      </c>
      <c r="Q180" s="19">
        <v>0</v>
      </c>
      <c r="R180" s="19">
        <v>0</v>
      </c>
      <c r="S180" s="19">
        <v>0</v>
      </c>
      <c r="T180" s="19">
        <v>0</v>
      </c>
      <c r="U180" s="19">
        <v>0</v>
      </c>
      <c r="V180" s="19">
        <v>0</v>
      </c>
      <c r="W180" s="19">
        <v>0</v>
      </c>
      <c r="X180" s="19">
        <v>1</v>
      </c>
      <c r="Y180" s="19">
        <v>0</v>
      </c>
      <c r="Z180" s="19">
        <v>0</v>
      </c>
      <c r="AA180" s="19">
        <v>0</v>
      </c>
      <c r="AB180" s="19">
        <v>0</v>
      </c>
      <c r="AC180" s="19">
        <v>0</v>
      </c>
      <c r="AD180" s="19">
        <v>0</v>
      </c>
      <c r="AE180" s="19">
        <v>0</v>
      </c>
      <c r="AF180" s="19">
        <v>0</v>
      </c>
      <c r="AG180" s="19">
        <v>0</v>
      </c>
      <c r="AH180" s="19">
        <v>0</v>
      </c>
      <c r="AI180" s="19">
        <v>0</v>
      </c>
      <c r="NK180" s="19" t="s">
        <v>975</v>
      </c>
      <c r="NL180" s="19">
        <v>500</v>
      </c>
      <c r="NM180" s="19">
        <v>500</v>
      </c>
      <c r="NN180" s="19">
        <v>500</v>
      </c>
      <c r="NT180" s="19" t="s">
        <v>858</v>
      </c>
      <c r="NW180" s="19" t="s">
        <v>859</v>
      </c>
      <c r="AAT180" s="37"/>
      <c r="AAV180" s="19" t="s">
        <v>859</v>
      </c>
      <c r="ABE180" s="19" t="s">
        <v>859</v>
      </c>
      <c r="ABO180" s="19" t="s">
        <v>859</v>
      </c>
      <c r="ACA180" s="19" t="s">
        <v>859</v>
      </c>
      <c r="ACM180" s="19" t="s">
        <v>896</v>
      </c>
      <c r="ACN180" s="19">
        <v>482201188</v>
      </c>
      <c r="ACO180" s="19">
        <v>45190.548206018517</v>
      </c>
      <c r="ACR180" s="19" t="s">
        <v>863</v>
      </c>
      <c r="ACT180" s="19" t="s">
        <v>864</v>
      </c>
      <c r="ACV180" s="19">
        <v>179</v>
      </c>
    </row>
    <row r="181" spans="1:776" x14ac:dyDescent="0.3">
      <c r="A181" s="19" t="s">
        <v>1339</v>
      </c>
      <c r="B181" s="37">
        <v>45187.468334930563</v>
      </c>
      <c r="C181" s="37">
        <v>45187.469321064811</v>
      </c>
      <c r="D181" s="37">
        <v>45187</v>
      </c>
      <c r="E181" s="19" t="s">
        <v>1322</v>
      </c>
      <c r="F181" s="19">
        <v>45187</v>
      </c>
      <c r="G181" s="19" t="s">
        <v>1153</v>
      </c>
      <c r="H181" s="19" t="s">
        <v>1323</v>
      </c>
      <c r="I181" s="19" t="s">
        <v>1323</v>
      </c>
      <c r="J181" s="19" t="s">
        <v>1323</v>
      </c>
      <c r="K181" s="19" t="s">
        <v>891</v>
      </c>
      <c r="L181" s="19" t="s">
        <v>855</v>
      </c>
      <c r="M181" s="19">
        <v>0</v>
      </c>
      <c r="N181" s="19">
        <v>0</v>
      </c>
      <c r="O181" s="19">
        <v>0</v>
      </c>
      <c r="P181" s="19">
        <v>0</v>
      </c>
      <c r="Q181" s="19">
        <v>0</v>
      </c>
      <c r="R181" s="19">
        <v>0</v>
      </c>
      <c r="S181" s="19">
        <v>0</v>
      </c>
      <c r="T181" s="19">
        <v>0</v>
      </c>
      <c r="U181" s="19">
        <v>0</v>
      </c>
      <c r="V181" s="19">
        <v>0</v>
      </c>
      <c r="W181" s="19">
        <v>0</v>
      </c>
      <c r="X181" s="19">
        <v>0</v>
      </c>
      <c r="Y181" s="19">
        <v>1</v>
      </c>
      <c r="Z181" s="19">
        <v>0</v>
      </c>
      <c r="AA181" s="19">
        <v>0</v>
      </c>
      <c r="AB181" s="19">
        <v>0</v>
      </c>
      <c r="AC181" s="19">
        <v>0</v>
      </c>
      <c r="AD181" s="19">
        <v>0</v>
      </c>
      <c r="AE181" s="19">
        <v>0</v>
      </c>
      <c r="AF181" s="19">
        <v>0</v>
      </c>
      <c r="AG181" s="19">
        <v>0</v>
      </c>
      <c r="AH181" s="19">
        <v>0</v>
      </c>
      <c r="AI181" s="19">
        <v>0</v>
      </c>
      <c r="OP181" s="19" t="s">
        <v>975</v>
      </c>
      <c r="OQ181" s="19">
        <v>150</v>
      </c>
      <c r="OR181" s="19">
        <v>100</v>
      </c>
      <c r="OS181" s="19">
        <v>100</v>
      </c>
      <c r="OY181" s="19" t="s">
        <v>858</v>
      </c>
      <c r="PB181" s="19" t="s">
        <v>859</v>
      </c>
      <c r="AAT181" s="37"/>
      <c r="AAV181" s="19" t="s">
        <v>859</v>
      </c>
      <c r="ABE181" s="19" t="s">
        <v>859</v>
      </c>
      <c r="ABO181" s="19" t="s">
        <v>859</v>
      </c>
      <c r="ACA181" s="19" t="s">
        <v>859</v>
      </c>
      <c r="ACM181" s="19" t="s">
        <v>896</v>
      </c>
      <c r="ACN181" s="19">
        <v>482201199</v>
      </c>
      <c r="ACO181" s="19">
        <v>45190.54822916667</v>
      </c>
      <c r="ACR181" s="19" t="s">
        <v>863</v>
      </c>
      <c r="ACT181" s="19" t="s">
        <v>864</v>
      </c>
      <c r="ACV181" s="19">
        <v>180</v>
      </c>
    </row>
    <row r="182" spans="1:776" x14ac:dyDescent="0.3">
      <c r="A182" s="19" t="s">
        <v>1340</v>
      </c>
      <c r="B182" s="37">
        <v>45187.46952402778</v>
      </c>
      <c r="C182" s="37">
        <v>45187.470653703713</v>
      </c>
      <c r="D182" s="37">
        <v>45187</v>
      </c>
      <c r="E182" s="19" t="s">
        <v>1322</v>
      </c>
      <c r="F182" s="19">
        <v>45187</v>
      </c>
      <c r="G182" s="19" t="s">
        <v>1153</v>
      </c>
      <c r="H182" s="19" t="s">
        <v>1323</v>
      </c>
      <c r="I182" s="19" t="s">
        <v>1323</v>
      </c>
      <c r="J182" s="19" t="s">
        <v>1323</v>
      </c>
      <c r="K182" s="19" t="s">
        <v>854</v>
      </c>
      <c r="L182" s="19" t="s">
        <v>855</v>
      </c>
      <c r="M182" s="19">
        <v>0</v>
      </c>
      <c r="N182" s="19">
        <v>0</v>
      </c>
      <c r="O182" s="19">
        <v>0</v>
      </c>
      <c r="P182" s="19">
        <v>0</v>
      </c>
      <c r="Q182" s="19">
        <v>0</v>
      </c>
      <c r="R182" s="19">
        <v>0</v>
      </c>
      <c r="S182" s="19">
        <v>0</v>
      </c>
      <c r="T182" s="19">
        <v>0</v>
      </c>
      <c r="U182" s="19">
        <v>0</v>
      </c>
      <c r="V182" s="19">
        <v>0</v>
      </c>
      <c r="W182" s="19">
        <v>0</v>
      </c>
      <c r="X182" s="19">
        <v>0</v>
      </c>
      <c r="Y182" s="19">
        <v>1</v>
      </c>
      <c r="Z182" s="19">
        <v>0</v>
      </c>
      <c r="AA182" s="19">
        <v>0</v>
      </c>
      <c r="AB182" s="19">
        <v>0</v>
      </c>
      <c r="AC182" s="19">
        <v>0</v>
      </c>
      <c r="AD182" s="19">
        <v>0</v>
      </c>
      <c r="AE182" s="19">
        <v>0</v>
      </c>
      <c r="AF182" s="19">
        <v>0</v>
      </c>
      <c r="AG182" s="19">
        <v>0</v>
      </c>
      <c r="AH182" s="19">
        <v>0</v>
      </c>
      <c r="AI182" s="19">
        <v>0</v>
      </c>
      <c r="OP182" s="19" t="s">
        <v>975</v>
      </c>
      <c r="OQ182" s="19">
        <v>150</v>
      </c>
      <c r="OR182" s="19">
        <v>100</v>
      </c>
      <c r="OS182" s="19">
        <v>100</v>
      </c>
      <c r="OY182" s="19" t="s">
        <v>858</v>
      </c>
      <c r="PB182" s="19" t="s">
        <v>859</v>
      </c>
      <c r="AAT182" s="37"/>
      <c r="AAV182" s="19" t="s">
        <v>859</v>
      </c>
      <c r="ABE182" s="19" t="s">
        <v>859</v>
      </c>
      <c r="ABO182" s="19" t="s">
        <v>859</v>
      </c>
      <c r="ACA182" s="19" t="s">
        <v>859</v>
      </c>
      <c r="ACM182" s="19" t="s">
        <v>896</v>
      </c>
      <c r="ACN182" s="19">
        <v>482201215</v>
      </c>
      <c r="ACO182" s="19">
        <v>45190.54824074074</v>
      </c>
      <c r="ACR182" s="19" t="s">
        <v>863</v>
      </c>
      <c r="ACT182" s="19" t="s">
        <v>864</v>
      </c>
      <c r="ACV182" s="19">
        <v>181</v>
      </c>
    </row>
    <row r="183" spans="1:776" x14ac:dyDescent="0.3">
      <c r="A183" s="19" t="s">
        <v>1341</v>
      </c>
      <c r="B183" s="37">
        <v>45187.470886481482</v>
      </c>
      <c r="C183" s="37">
        <v>45187.472926377319</v>
      </c>
      <c r="D183" s="37">
        <v>45187</v>
      </c>
      <c r="E183" s="19" t="s">
        <v>1322</v>
      </c>
      <c r="F183" s="19">
        <v>45187</v>
      </c>
      <c r="G183" s="19" t="s">
        <v>1153</v>
      </c>
      <c r="H183" s="19" t="s">
        <v>1323</v>
      </c>
      <c r="I183" s="19" t="s">
        <v>1323</v>
      </c>
      <c r="J183" s="19" t="s">
        <v>1323</v>
      </c>
      <c r="K183" s="19" t="s">
        <v>854</v>
      </c>
      <c r="L183" s="19" t="s">
        <v>855</v>
      </c>
      <c r="M183" s="19">
        <v>0</v>
      </c>
      <c r="N183" s="19">
        <v>0</v>
      </c>
      <c r="O183" s="19">
        <v>0</v>
      </c>
      <c r="P183" s="19">
        <v>0</v>
      </c>
      <c r="Q183" s="19">
        <v>0</v>
      </c>
      <c r="R183" s="19">
        <v>0</v>
      </c>
      <c r="S183" s="19">
        <v>0</v>
      </c>
      <c r="T183" s="19">
        <v>0</v>
      </c>
      <c r="U183" s="19">
        <v>0</v>
      </c>
      <c r="V183" s="19">
        <v>0</v>
      </c>
      <c r="W183" s="19">
        <v>0</v>
      </c>
      <c r="X183" s="19">
        <v>0</v>
      </c>
      <c r="Y183" s="19">
        <v>1</v>
      </c>
      <c r="Z183" s="19">
        <v>0</v>
      </c>
      <c r="AA183" s="19">
        <v>0</v>
      </c>
      <c r="AB183" s="19">
        <v>0</v>
      </c>
      <c r="AC183" s="19">
        <v>0</v>
      </c>
      <c r="AD183" s="19">
        <v>0</v>
      </c>
      <c r="AE183" s="19">
        <v>0</v>
      </c>
      <c r="AF183" s="19">
        <v>0</v>
      </c>
      <c r="AG183" s="19">
        <v>0</v>
      </c>
      <c r="AH183" s="19">
        <v>0</v>
      </c>
      <c r="AI183" s="19">
        <v>0</v>
      </c>
      <c r="OP183" s="19" t="s">
        <v>975</v>
      </c>
      <c r="OQ183" s="19">
        <v>150</v>
      </c>
      <c r="OR183" s="19">
        <v>100</v>
      </c>
      <c r="OS183" s="19">
        <v>100</v>
      </c>
      <c r="OY183" s="19" t="s">
        <v>858</v>
      </c>
      <c r="PB183" s="19" t="s">
        <v>859</v>
      </c>
      <c r="AAT183" s="37"/>
      <c r="AAV183" s="19" t="s">
        <v>859</v>
      </c>
      <c r="ABE183" s="19" t="s">
        <v>859</v>
      </c>
      <c r="ABO183" s="19" t="s">
        <v>859</v>
      </c>
      <c r="ACA183" s="19" t="s">
        <v>859</v>
      </c>
      <c r="ACM183" s="19" t="s">
        <v>896</v>
      </c>
      <c r="ACN183" s="19">
        <v>482201231</v>
      </c>
      <c r="ACO183" s="19">
        <v>45190.548252314809</v>
      </c>
      <c r="ACR183" s="19" t="s">
        <v>863</v>
      </c>
      <c r="ACT183" s="19" t="s">
        <v>864</v>
      </c>
      <c r="ACV183" s="19">
        <v>182</v>
      </c>
    </row>
    <row r="184" spans="1:776" x14ac:dyDescent="0.3">
      <c r="A184" s="19" t="s">
        <v>1342</v>
      </c>
      <c r="B184" s="37">
        <v>45187.473876342592</v>
      </c>
      <c r="C184" s="37">
        <v>45187.475739444453</v>
      </c>
      <c r="D184" s="37">
        <v>45187</v>
      </c>
      <c r="E184" s="19" t="s">
        <v>1322</v>
      </c>
      <c r="F184" s="19">
        <v>45187</v>
      </c>
      <c r="G184" s="19" t="s">
        <v>1153</v>
      </c>
      <c r="H184" s="19" t="s">
        <v>1323</v>
      </c>
      <c r="I184" s="19" t="s">
        <v>1323</v>
      </c>
      <c r="J184" s="19" t="s">
        <v>1323</v>
      </c>
      <c r="K184" s="19" t="s">
        <v>854</v>
      </c>
      <c r="L184" s="19" t="s">
        <v>855</v>
      </c>
      <c r="M184" s="19">
        <v>0</v>
      </c>
      <c r="N184" s="19">
        <v>0</v>
      </c>
      <c r="O184" s="19">
        <v>0</v>
      </c>
      <c r="P184" s="19">
        <v>0</v>
      </c>
      <c r="Q184" s="19">
        <v>0</v>
      </c>
      <c r="R184" s="19">
        <v>0</v>
      </c>
      <c r="S184" s="19">
        <v>0</v>
      </c>
      <c r="T184" s="19">
        <v>0</v>
      </c>
      <c r="U184" s="19">
        <v>0</v>
      </c>
      <c r="V184" s="19">
        <v>0</v>
      </c>
      <c r="W184" s="19">
        <v>0</v>
      </c>
      <c r="X184" s="19">
        <v>0</v>
      </c>
      <c r="Y184" s="19">
        <v>1</v>
      </c>
      <c r="Z184" s="19">
        <v>0</v>
      </c>
      <c r="AA184" s="19">
        <v>0</v>
      </c>
      <c r="AB184" s="19">
        <v>0</v>
      </c>
      <c r="AC184" s="19">
        <v>0</v>
      </c>
      <c r="AD184" s="19">
        <v>0</v>
      </c>
      <c r="AE184" s="19">
        <v>0</v>
      </c>
      <c r="AF184" s="19">
        <v>0</v>
      </c>
      <c r="AG184" s="19">
        <v>0</v>
      </c>
      <c r="AH184" s="19">
        <v>0</v>
      </c>
      <c r="AI184" s="19">
        <v>0</v>
      </c>
      <c r="OP184" s="19" t="s">
        <v>975</v>
      </c>
      <c r="OQ184" s="19">
        <v>150</v>
      </c>
      <c r="OR184" s="19">
        <v>100</v>
      </c>
      <c r="OS184" s="19">
        <v>100</v>
      </c>
      <c r="OY184" s="19" t="s">
        <v>897</v>
      </c>
      <c r="OZ184" s="19" t="s">
        <v>1164</v>
      </c>
      <c r="PB184" s="19" t="s">
        <v>859</v>
      </c>
      <c r="AAT184" s="37"/>
      <c r="AAV184" s="19" t="s">
        <v>859</v>
      </c>
      <c r="ABE184" s="19" t="s">
        <v>859</v>
      </c>
      <c r="ABO184" s="19" t="s">
        <v>859</v>
      </c>
      <c r="ACA184" s="19" t="s">
        <v>859</v>
      </c>
      <c r="ACM184" s="19" t="s">
        <v>896</v>
      </c>
      <c r="ACN184" s="19">
        <v>482201249</v>
      </c>
      <c r="ACO184" s="19">
        <v>45190.548275462963</v>
      </c>
      <c r="ACR184" s="19" t="s">
        <v>863</v>
      </c>
      <c r="ACT184" s="19" t="s">
        <v>864</v>
      </c>
      <c r="ACV184" s="19">
        <v>183</v>
      </c>
    </row>
    <row r="185" spans="1:776" x14ac:dyDescent="0.3">
      <c r="A185" s="19" t="s">
        <v>1343</v>
      </c>
      <c r="B185" s="37">
        <v>45187.475908171298</v>
      </c>
      <c r="C185" s="37">
        <v>45187.477607025459</v>
      </c>
      <c r="D185" s="37">
        <v>45187</v>
      </c>
      <c r="E185" s="19" t="s">
        <v>1322</v>
      </c>
      <c r="F185" s="19">
        <v>45187</v>
      </c>
      <c r="G185" s="19" t="s">
        <v>1153</v>
      </c>
      <c r="H185" s="19" t="s">
        <v>1323</v>
      </c>
      <c r="I185" s="19" t="s">
        <v>1323</v>
      </c>
      <c r="J185" s="19" t="s">
        <v>1323</v>
      </c>
      <c r="K185" s="19" t="s">
        <v>854</v>
      </c>
      <c r="L185" s="19" t="s">
        <v>855</v>
      </c>
      <c r="M185" s="19">
        <v>0</v>
      </c>
      <c r="N185" s="19">
        <v>0</v>
      </c>
      <c r="O185" s="19">
        <v>0</v>
      </c>
      <c r="P185" s="19">
        <v>0</v>
      </c>
      <c r="Q185" s="19">
        <v>0</v>
      </c>
      <c r="R185" s="19">
        <v>0</v>
      </c>
      <c r="S185" s="19">
        <v>0</v>
      </c>
      <c r="T185" s="19">
        <v>0</v>
      </c>
      <c r="U185" s="19">
        <v>0</v>
      </c>
      <c r="V185" s="19">
        <v>0</v>
      </c>
      <c r="W185" s="19">
        <v>0</v>
      </c>
      <c r="X185" s="19">
        <v>0</v>
      </c>
      <c r="Y185" s="19">
        <v>1</v>
      </c>
      <c r="Z185" s="19">
        <v>0</v>
      </c>
      <c r="AA185" s="19">
        <v>0</v>
      </c>
      <c r="AB185" s="19">
        <v>0</v>
      </c>
      <c r="AC185" s="19">
        <v>0</v>
      </c>
      <c r="AD185" s="19">
        <v>0</v>
      </c>
      <c r="AE185" s="19">
        <v>0</v>
      </c>
      <c r="AF185" s="19">
        <v>0</v>
      </c>
      <c r="AG185" s="19">
        <v>0</v>
      </c>
      <c r="AH185" s="19">
        <v>0</v>
      </c>
      <c r="AI185" s="19">
        <v>0</v>
      </c>
      <c r="OP185" s="19" t="s">
        <v>975</v>
      </c>
      <c r="OQ185" s="19">
        <v>150</v>
      </c>
      <c r="OR185" s="19">
        <v>100</v>
      </c>
      <c r="OS185" s="19">
        <v>100</v>
      </c>
      <c r="OY185" s="19" t="s">
        <v>897</v>
      </c>
      <c r="OZ185" s="19" t="s">
        <v>1164</v>
      </c>
      <c r="PB185" s="19" t="s">
        <v>859</v>
      </c>
      <c r="AAT185" s="37"/>
      <c r="AAV185" s="19" t="s">
        <v>859</v>
      </c>
      <c r="ABE185" s="19" t="s">
        <v>859</v>
      </c>
      <c r="ABO185" s="19" t="s">
        <v>859</v>
      </c>
      <c r="ACA185" s="19" t="s">
        <v>859</v>
      </c>
      <c r="ACM185" s="19" t="s">
        <v>896</v>
      </c>
      <c r="ACN185" s="19">
        <v>482201271</v>
      </c>
      <c r="ACO185" s="19">
        <v>45190.548287037032</v>
      </c>
      <c r="ACR185" s="19" t="s">
        <v>863</v>
      </c>
      <c r="ACT185" s="19" t="s">
        <v>864</v>
      </c>
      <c r="ACV185" s="19">
        <v>184</v>
      </c>
    </row>
    <row r="186" spans="1:776" x14ac:dyDescent="0.3">
      <c r="A186" s="19" t="s">
        <v>1344</v>
      </c>
      <c r="B186" s="37">
        <v>45187.479516562496</v>
      </c>
      <c r="C186" s="37">
        <v>45187.529243912039</v>
      </c>
      <c r="D186" s="37">
        <v>45187</v>
      </c>
      <c r="E186" s="19" t="s">
        <v>1322</v>
      </c>
      <c r="F186" s="19">
        <v>45187</v>
      </c>
      <c r="G186" s="19" t="s">
        <v>1153</v>
      </c>
      <c r="H186" s="19" t="s">
        <v>1323</v>
      </c>
      <c r="I186" s="19" t="s">
        <v>1323</v>
      </c>
      <c r="J186" s="19" t="s">
        <v>1323</v>
      </c>
      <c r="K186" s="19" t="s">
        <v>854</v>
      </c>
      <c r="L186" s="19" t="s">
        <v>884</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1</v>
      </c>
      <c r="AC186" s="19">
        <v>0</v>
      </c>
      <c r="AD186" s="19">
        <v>0</v>
      </c>
      <c r="AE186" s="19">
        <v>0</v>
      </c>
      <c r="AF186" s="19">
        <v>0</v>
      </c>
      <c r="AG186" s="19">
        <v>0</v>
      </c>
      <c r="AH186" s="19">
        <v>0</v>
      </c>
      <c r="AI186" s="19">
        <v>0</v>
      </c>
      <c r="PU186" s="19" t="s">
        <v>860</v>
      </c>
      <c r="PW186" s="19">
        <v>1000</v>
      </c>
      <c r="PX186" s="19">
        <v>1000</v>
      </c>
      <c r="QD186" s="19" t="s">
        <v>858</v>
      </c>
      <c r="QG186" s="19" t="s">
        <v>859</v>
      </c>
      <c r="AAT186" s="37"/>
      <c r="AAV186" s="19" t="s">
        <v>859</v>
      </c>
      <c r="ABE186" s="19" t="s">
        <v>859</v>
      </c>
      <c r="ABO186" s="19" t="s">
        <v>859</v>
      </c>
      <c r="ACA186" s="19" t="s">
        <v>859</v>
      </c>
      <c r="ACM186" s="19" t="s">
        <v>896</v>
      </c>
      <c r="ACN186" s="19">
        <v>482201295</v>
      </c>
      <c r="ACO186" s="19">
        <v>45190.548298611116</v>
      </c>
      <c r="ACR186" s="19" t="s">
        <v>863</v>
      </c>
      <c r="ACT186" s="19" t="s">
        <v>864</v>
      </c>
      <c r="ACV186" s="19">
        <v>185</v>
      </c>
    </row>
    <row r="187" spans="1:776" x14ac:dyDescent="0.3">
      <c r="A187" s="19" t="s">
        <v>1345</v>
      </c>
      <c r="B187" s="37">
        <v>45187.529447997687</v>
      </c>
      <c r="C187" s="37">
        <v>45187.531999155093</v>
      </c>
      <c r="D187" s="37">
        <v>45187</v>
      </c>
      <c r="E187" s="19" t="s">
        <v>1322</v>
      </c>
      <c r="F187" s="19">
        <v>45187</v>
      </c>
      <c r="G187" s="19" t="s">
        <v>1153</v>
      </c>
      <c r="H187" s="19" t="s">
        <v>1323</v>
      </c>
      <c r="I187" s="19" t="s">
        <v>1323</v>
      </c>
      <c r="J187" s="19" t="s">
        <v>1323</v>
      </c>
      <c r="K187" s="19" t="s">
        <v>854</v>
      </c>
      <c r="L187" s="19" t="s">
        <v>884</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1</v>
      </c>
      <c r="AC187" s="19">
        <v>0</v>
      </c>
      <c r="AD187" s="19">
        <v>0</v>
      </c>
      <c r="AE187" s="19">
        <v>0</v>
      </c>
      <c r="AF187" s="19">
        <v>0</v>
      </c>
      <c r="AG187" s="19">
        <v>0</v>
      </c>
      <c r="AH187" s="19">
        <v>0</v>
      </c>
      <c r="AI187" s="19">
        <v>0</v>
      </c>
      <c r="PU187" s="19" t="s">
        <v>860</v>
      </c>
      <c r="PW187" s="19">
        <v>1000</v>
      </c>
      <c r="PX187" s="19">
        <v>1000</v>
      </c>
      <c r="QD187" s="19" t="s">
        <v>858</v>
      </c>
      <c r="QG187" s="19" t="s">
        <v>859</v>
      </c>
      <c r="AAT187" s="37"/>
      <c r="AAV187" s="19" t="s">
        <v>859</v>
      </c>
      <c r="ABE187" s="19" t="s">
        <v>859</v>
      </c>
      <c r="ABO187" s="19" t="s">
        <v>859</v>
      </c>
      <c r="ACA187" s="19" t="s">
        <v>859</v>
      </c>
      <c r="ACM187" s="19" t="s">
        <v>896</v>
      </c>
      <c r="ACN187" s="19">
        <v>482201318</v>
      </c>
      <c r="ACO187" s="19">
        <v>45190.548321759263</v>
      </c>
      <c r="ACR187" s="19" t="s">
        <v>863</v>
      </c>
      <c r="ACT187" s="19" t="s">
        <v>864</v>
      </c>
      <c r="ACV187" s="19">
        <v>186</v>
      </c>
    </row>
    <row r="188" spans="1:776" x14ac:dyDescent="0.3">
      <c r="A188" s="19" t="s">
        <v>1346</v>
      </c>
      <c r="B188" s="37">
        <v>45187.532396608804</v>
      </c>
      <c r="C188" s="37">
        <v>45187.533515937503</v>
      </c>
      <c r="D188" s="37">
        <v>45187</v>
      </c>
      <c r="E188" s="19" t="s">
        <v>1322</v>
      </c>
      <c r="F188" s="19">
        <v>45187</v>
      </c>
      <c r="G188" s="19" t="s">
        <v>1153</v>
      </c>
      <c r="H188" s="19" t="s">
        <v>1323</v>
      </c>
      <c r="I188" s="19" t="s">
        <v>1323</v>
      </c>
      <c r="J188" s="19" t="s">
        <v>1323</v>
      </c>
      <c r="K188" s="19" t="s">
        <v>854</v>
      </c>
      <c r="L188" s="19" t="s">
        <v>884</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1</v>
      </c>
      <c r="AC188" s="19">
        <v>0</v>
      </c>
      <c r="AD188" s="19">
        <v>0</v>
      </c>
      <c r="AE188" s="19">
        <v>0</v>
      </c>
      <c r="AF188" s="19">
        <v>0</v>
      </c>
      <c r="AG188" s="19">
        <v>0</v>
      </c>
      <c r="AH188" s="19">
        <v>0</v>
      </c>
      <c r="AI188" s="19">
        <v>0</v>
      </c>
      <c r="PU188" s="19" t="s">
        <v>860</v>
      </c>
      <c r="PW188" s="19">
        <v>1000</v>
      </c>
      <c r="PX188" s="19">
        <v>1000</v>
      </c>
      <c r="QD188" s="19" t="s">
        <v>858</v>
      </c>
      <c r="QG188" s="19" t="s">
        <v>859</v>
      </c>
      <c r="AAT188" s="37"/>
      <c r="AAV188" s="19" t="s">
        <v>859</v>
      </c>
      <c r="ABE188" s="19" t="s">
        <v>859</v>
      </c>
      <c r="ABO188" s="19" t="s">
        <v>859</v>
      </c>
      <c r="ACA188" s="19" t="s">
        <v>859</v>
      </c>
      <c r="ACM188" s="19" t="s">
        <v>896</v>
      </c>
      <c r="ACN188" s="19">
        <v>482201344</v>
      </c>
      <c r="ACO188" s="19">
        <v>45190.548344907409</v>
      </c>
      <c r="ACR188" s="19" t="s">
        <v>863</v>
      </c>
      <c r="ACT188" s="19" t="s">
        <v>864</v>
      </c>
      <c r="ACV188" s="19">
        <v>187</v>
      </c>
    </row>
    <row r="189" spans="1:776" x14ac:dyDescent="0.3">
      <c r="A189" s="19" t="s">
        <v>1347</v>
      </c>
      <c r="B189" s="37">
        <v>45187.533978437503</v>
      </c>
      <c r="C189" s="37">
        <v>45187.534878773149</v>
      </c>
      <c r="D189" s="37">
        <v>45187</v>
      </c>
      <c r="E189" s="19" t="s">
        <v>1322</v>
      </c>
      <c r="F189" s="19">
        <v>45187</v>
      </c>
      <c r="G189" s="19" t="s">
        <v>1153</v>
      </c>
      <c r="H189" s="19" t="s">
        <v>1323</v>
      </c>
      <c r="I189" s="19" t="s">
        <v>1323</v>
      </c>
      <c r="J189" s="19" t="s">
        <v>1323</v>
      </c>
      <c r="K189" s="19" t="s">
        <v>854</v>
      </c>
      <c r="L189" s="19" t="s">
        <v>884</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1</v>
      </c>
      <c r="AC189" s="19">
        <v>0</v>
      </c>
      <c r="AD189" s="19">
        <v>0</v>
      </c>
      <c r="AE189" s="19">
        <v>0</v>
      </c>
      <c r="AF189" s="19">
        <v>0</v>
      </c>
      <c r="AG189" s="19">
        <v>0</v>
      </c>
      <c r="AH189" s="19">
        <v>0</v>
      </c>
      <c r="AI189" s="19">
        <v>0</v>
      </c>
      <c r="PU189" s="19" t="s">
        <v>860</v>
      </c>
      <c r="PW189" s="19">
        <v>1000</v>
      </c>
      <c r="PX189" s="19">
        <v>1000</v>
      </c>
      <c r="QD189" s="19" t="s">
        <v>858</v>
      </c>
      <c r="QG189" s="19" t="s">
        <v>859</v>
      </c>
      <c r="AAT189" s="37"/>
      <c r="AAV189" s="19" t="s">
        <v>859</v>
      </c>
      <c r="ABE189" s="19" t="s">
        <v>859</v>
      </c>
      <c r="ABO189" s="19" t="s">
        <v>859</v>
      </c>
      <c r="ACA189" s="19" t="s">
        <v>859</v>
      </c>
      <c r="ACM189" s="19" t="s">
        <v>896</v>
      </c>
      <c r="ACN189" s="19">
        <v>482201368</v>
      </c>
      <c r="ACO189" s="19">
        <v>45190.548356481479</v>
      </c>
      <c r="ACR189" s="19" t="s">
        <v>863</v>
      </c>
      <c r="ACT189" s="19" t="s">
        <v>864</v>
      </c>
      <c r="ACV189" s="19">
        <v>188</v>
      </c>
    </row>
    <row r="190" spans="1:776" x14ac:dyDescent="0.3">
      <c r="A190" s="19" t="s">
        <v>1348</v>
      </c>
      <c r="B190" s="37">
        <v>45187.535004108802</v>
      </c>
      <c r="C190" s="37">
        <v>45187.536081620368</v>
      </c>
      <c r="D190" s="37">
        <v>45187</v>
      </c>
      <c r="E190" s="19" t="s">
        <v>1322</v>
      </c>
      <c r="F190" s="19">
        <v>45187</v>
      </c>
      <c r="G190" s="19" t="s">
        <v>1153</v>
      </c>
      <c r="H190" s="19" t="s">
        <v>1323</v>
      </c>
      <c r="I190" s="19" t="s">
        <v>1323</v>
      </c>
      <c r="J190" s="19" t="s">
        <v>1323</v>
      </c>
      <c r="K190" s="19" t="s">
        <v>854</v>
      </c>
      <c r="L190" s="19" t="s">
        <v>884</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1</v>
      </c>
      <c r="AC190" s="19">
        <v>0</v>
      </c>
      <c r="AD190" s="19">
        <v>0</v>
      </c>
      <c r="AE190" s="19">
        <v>0</v>
      </c>
      <c r="AF190" s="19">
        <v>0</v>
      </c>
      <c r="AG190" s="19">
        <v>0</v>
      </c>
      <c r="AH190" s="19">
        <v>0</v>
      </c>
      <c r="AI190" s="19">
        <v>0</v>
      </c>
      <c r="PU190" s="19" t="s">
        <v>860</v>
      </c>
      <c r="PW190" s="19">
        <v>1000</v>
      </c>
      <c r="PX190" s="19">
        <v>1000</v>
      </c>
      <c r="QD190" s="19" t="s">
        <v>858</v>
      </c>
      <c r="QG190" s="19" t="s">
        <v>859</v>
      </c>
      <c r="AAT190" s="37"/>
      <c r="AAV190" s="19" t="s">
        <v>859</v>
      </c>
      <c r="ABE190" s="19" t="s">
        <v>859</v>
      </c>
      <c r="ABO190" s="19" t="s">
        <v>859</v>
      </c>
      <c r="ACA190" s="19" t="s">
        <v>859</v>
      </c>
      <c r="ACM190" s="19" t="s">
        <v>896</v>
      </c>
      <c r="ACN190" s="19">
        <v>482201388</v>
      </c>
      <c r="ACO190" s="19">
        <v>45190.548379629632</v>
      </c>
      <c r="ACR190" s="19" t="s">
        <v>863</v>
      </c>
      <c r="ACT190" s="19" t="s">
        <v>864</v>
      </c>
      <c r="ACV190" s="19">
        <v>189</v>
      </c>
    </row>
    <row r="191" spans="1:776" x14ac:dyDescent="0.3">
      <c r="A191" s="19" t="s">
        <v>1349</v>
      </c>
      <c r="B191" s="37">
        <v>45187.536888506947</v>
      </c>
      <c r="C191" s="37">
        <v>45187.540442465281</v>
      </c>
      <c r="D191" s="37">
        <v>45187</v>
      </c>
      <c r="E191" s="19" t="s">
        <v>1322</v>
      </c>
      <c r="F191" s="19">
        <v>45187</v>
      </c>
      <c r="G191" s="19" t="s">
        <v>1153</v>
      </c>
      <c r="H191" s="19" t="s">
        <v>1323</v>
      </c>
      <c r="I191" s="19" t="s">
        <v>1323</v>
      </c>
      <c r="J191" s="19" t="s">
        <v>1323</v>
      </c>
      <c r="K191" s="19" t="s">
        <v>854</v>
      </c>
      <c r="L191" s="19" t="s">
        <v>1124</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1</v>
      </c>
      <c r="AD191" s="19">
        <v>0</v>
      </c>
      <c r="AE191" s="19">
        <v>0</v>
      </c>
      <c r="AF191" s="19">
        <v>0</v>
      </c>
      <c r="AG191" s="19">
        <v>0</v>
      </c>
      <c r="AH191" s="19">
        <v>0</v>
      </c>
      <c r="AI191" s="19">
        <v>0</v>
      </c>
      <c r="QZ191" s="19" t="s">
        <v>860</v>
      </c>
      <c r="RB191" s="19">
        <v>2000</v>
      </c>
      <c r="RC191" s="19">
        <v>2000</v>
      </c>
      <c r="RI191" s="19" t="s">
        <v>893</v>
      </c>
      <c r="RK191" s="19" t="s">
        <v>894</v>
      </c>
      <c r="RL191" s="19" t="s">
        <v>860</v>
      </c>
      <c r="RM191" s="19" t="s">
        <v>1350</v>
      </c>
      <c r="RN191" s="19">
        <v>0</v>
      </c>
      <c r="RO191" s="19">
        <v>1</v>
      </c>
      <c r="RP191" s="19">
        <v>0</v>
      </c>
      <c r="RQ191" s="19">
        <v>1</v>
      </c>
      <c r="RR191" s="19">
        <v>0</v>
      </c>
      <c r="RS191" s="19">
        <v>1</v>
      </c>
      <c r="RT191" s="19">
        <v>0</v>
      </c>
      <c r="RU191" s="19">
        <v>0</v>
      </c>
      <c r="RV191" s="19">
        <v>0</v>
      </c>
      <c r="RW191" s="19">
        <v>0</v>
      </c>
      <c r="RX191" s="19">
        <v>0</v>
      </c>
      <c r="RY191" s="19">
        <v>0</v>
      </c>
      <c r="RZ191" s="19">
        <v>1</v>
      </c>
      <c r="SA191" s="19">
        <v>0</v>
      </c>
      <c r="SB191" s="19">
        <v>0</v>
      </c>
      <c r="AAT191" s="37"/>
      <c r="AAV191" s="19" t="s">
        <v>859</v>
      </c>
      <c r="ABE191" s="19" t="s">
        <v>860</v>
      </c>
      <c r="ABF191" s="19" t="s">
        <v>1351</v>
      </c>
      <c r="ABG191" s="19">
        <v>0</v>
      </c>
      <c r="ABH191" s="19">
        <v>0</v>
      </c>
      <c r="ABI191" s="19">
        <v>1</v>
      </c>
      <c r="ABJ191" s="19">
        <v>1</v>
      </c>
      <c r="ABK191" s="19">
        <v>0</v>
      </c>
      <c r="ABL191" s="19">
        <v>0</v>
      </c>
      <c r="ABM191" s="19">
        <v>0</v>
      </c>
      <c r="ABO191" s="19" t="s">
        <v>859</v>
      </c>
      <c r="ACA191" s="19" t="s">
        <v>859</v>
      </c>
      <c r="ACM191" s="19" t="s">
        <v>896</v>
      </c>
      <c r="ACN191" s="19">
        <v>482201402</v>
      </c>
      <c r="ACO191" s="19">
        <v>45190.548391203702</v>
      </c>
      <c r="ACR191" s="19" t="s">
        <v>863</v>
      </c>
      <c r="ACT191" s="19" t="s">
        <v>864</v>
      </c>
      <c r="ACV191" s="19">
        <v>190</v>
      </c>
    </row>
    <row r="192" spans="1:776" x14ac:dyDescent="0.3">
      <c r="A192" s="19" t="s">
        <v>1352</v>
      </c>
      <c r="B192" s="37">
        <v>45187.540840381953</v>
      </c>
      <c r="C192" s="37">
        <v>45187.543560532409</v>
      </c>
      <c r="D192" s="37">
        <v>45187</v>
      </c>
      <c r="E192" s="19" t="s">
        <v>1322</v>
      </c>
      <c r="F192" s="19">
        <v>45187</v>
      </c>
      <c r="G192" s="19" t="s">
        <v>1153</v>
      </c>
      <c r="H192" s="19" t="s">
        <v>1323</v>
      </c>
      <c r="I192" s="19" t="s">
        <v>1323</v>
      </c>
      <c r="J192" s="19" t="s">
        <v>1323</v>
      </c>
      <c r="K192" s="19" t="s">
        <v>854</v>
      </c>
      <c r="L192" s="19" t="s">
        <v>1124</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1</v>
      </c>
      <c r="AD192" s="19">
        <v>0</v>
      </c>
      <c r="AE192" s="19">
        <v>0</v>
      </c>
      <c r="AF192" s="19">
        <v>0</v>
      </c>
      <c r="AG192" s="19">
        <v>0</v>
      </c>
      <c r="AH192" s="19">
        <v>0</v>
      </c>
      <c r="AI192" s="19">
        <v>0</v>
      </c>
      <c r="QZ192" s="19" t="s">
        <v>860</v>
      </c>
      <c r="RB192" s="19">
        <v>2500</v>
      </c>
      <c r="RC192" s="19">
        <v>2500</v>
      </c>
      <c r="RI192" s="19" t="s">
        <v>893</v>
      </c>
      <c r="RK192" s="19" t="s">
        <v>894</v>
      </c>
      <c r="RL192" s="19" t="s">
        <v>859</v>
      </c>
      <c r="AAT192" s="37"/>
      <c r="AAV192" s="19" t="s">
        <v>859</v>
      </c>
      <c r="ABE192" s="19" t="s">
        <v>859</v>
      </c>
      <c r="ABO192" s="19" t="s">
        <v>859</v>
      </c>
      <c r="ACA192" s="19" t="s">
        <v>859</v>
      </c>
      <c r="ACM192" s="19" t="s">
        <v>1353</v>
      </c>
      <c r="ACN192" s="19">
        <v>482201414</v>
      </c>
      <c r="ACO192" s="19">
        <v>45190.548414351862</v>
      </c>
      <c r="ACR192" s="19" t="s">
        <v>863</v>
      </c>
      <c r="ACT192" s="19" t="s">
        <v>864</v>
      </c>
      <c r="ACV192" s="19">
        <v>191</v>
      </c>
    </row>
    <row r="193" spans="1:776" x14ac:dyDescent="0.3">
      <c r="A193" s="19" t="s">
        <v>1354</v>
      </c>
      <c r="B193" s="37">
        <v>45187.543995474538</v>
      </c>
      <c r="C193" s="37">
        <v>45187.545298773148</v>
      </c>
      <c r="D193" s="37">
        <v>45187</v>
      </c>
      <c r="E193" s="19" t="s">
        <v>1322</v>
      </c>
      <c r="F193" s="19">
        <v>45187</v>
      </c>
      <c r="G193" s="19" t="s">
        <v>1153</v>
      </c>
      <c r="H193" s="19" t="s">
        <v>1323</v>
      </c>
      <c r="I193" s="19" t="s">
        <v>1323</v>
      </c>
      <c r="J193" s="19" t="s">
        <v>1323</v>
      </c>
      <c r="K193" s="19" t="s">
        <v>854</v>
      </c>
      <c r="L193" s="19" t="s">
        <v>1124</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1</v>
      </c>
      <c r="AD193" s="19">
        <v>0</v>
      </c>
      <c r="AE193" s="19">
        <v>0</v>
      </c>
      <c r="AF193" s="19">
        <v>0</v>
      </c>
      <c r="AG193" s="19">
        <v>0</v>
      </c>
      <c r="AH193" s="19">
        <v>0</v>
      </c>
      <c r="AI193" s="19">
        <v>0</v>
      </c>
      <c r="QZ193" s="19" t="s">
        <v>860</v>
      </c>
      <c r="RB193" s="19">
        <v>2000</v>
      </c>
      <c r="RC193" s="19">
        <v>2000</v>
      </c>
      <c r="RI193" s="19" t="s">
        <v>893</v>
      </c>
      <c r="RK193" s="19" t="s">
        <v>894</v>
      </c>
      <c r="RL193" s="19" t="s">
        <v>859</v>
      </c>
      <c r="AAT193" s="37"/>
      <c r="AAV193" s="19" t="s">
        <v>859</v>
      </c>
      <c r="ABE193" s="19" t="s">
        <v>859</v>
      </c>
      <c r="ABO193" s="19" t="s">
        <v>859</v>
      </c>
      <c r="ACA193" s="19" t="s">
        <v>859</v>
      </c>
      <c r="ACM193" s="19" t="s">
        <v>896</v>
      </c>
      <c r="ACN193" s="19">
        <v>482201427</v>
      </c>
      <c r="ACO193" s="19">
        <v>45190.548425925932</v>
      </c>
      <c r="ACR193" s="19" t="s">
        <v>863</v>
      </c>
      <c r="ACT193" s="19" t="s">
        <v>864</v>
      </c>
      <c r="ACV193" s="19">
        <v>192</v>
      </c>
    </row>
    <row r="194" spans="1:776" x14ac:dyDescent="0.3">
      <c r="A194" s="19" t="s">
        <v>1355</v>
      </c>
      <c r="B194" s="37">
        <v>45187.545612118061</v>
      </c>
      <c r="C194" s="37">
        <v>45187.550113275458</v>
      </c>
      <c r="D194" s="37">
        <v>45187</v>
      </c>
      <c r="E194" s="19" t="s">
        <v>1322</v>
      </c>
      <c r="F194" s="19">
        <v>45187</v>
      </c>
      <c r="G194" s="19" t="s">
        <v>1153</v>
      </c>
      <c r="H194" s="19" t="s">
        <v>1323</v>
      </c>
      <c r="I194" s="19" t="s">
        <v>1323</v>
      </c>
      <c r="J194" s="19" t="s">
        <v>1323</v>
      </c>
      <c r="K194" s="19" t="s">
        <v>854</v>
      </c>
      <c r="L194" s="19" t="s">
        <v>1124</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1</v>
      </c>
      <c r="AD194" s="19">
        <v>0</v>
      </c>
      <c r="AE194" s="19">
        <v>0</v>
      </c>
      <c r="AF194" s="19">
        <v>0</v>
      </c>
      <c r="AG194" s="19">
        <v>0</v>
      </c>
      <c r="AH194" s="19">
        <v>0</v>
      </c>
      <c r="AI194" s="19">
        <v>0</v>
      </c>
      <c r="QZ194" s="19" t="s">
        <v>860</v>
      </c>
      <c r="RB194" s="19">
        <v>2000</v>
      </c>
      <c r="RC194" s="19">
        <v>2000</v>
      </c>
      <c r="RI194" s="19" t="s">
        <v>893</v>
      </c>
      <c r="RK194" s="19" t="s">
        <v>894</v>
      </c>
      <c r="RL194" s="19" t="s">
        <v>860</v>
      </c>
      <c r="RM194" s="19" t="s">
        <v>1356</v>
      </c>
      <c r="RN194" s="19">
        <v>0</v>
      </c>
      <c r="RO194" s="19">
        <v>1</v>
      </c>
      <c r="RP194" s="19">
        <v>0</v>
      </c>
      <c r="RQ194" s="19">
        <v>1</v>
      </c>
      <c r="RR194" s="19">
        <v>0</v>
      </c>
      <c r="RS194" s="19">
        <v>1</v>
      </c>
      <c r="RT194" s="19">
        <v>0</v>
      </c>
      <c r="RU194" s="19">
        <v>1</v>
      </c>
      <c r="RV194" s="19">
        <v>0</v>
      </c>
      <c r="RW194" s="19">
        <v>0</v>
      </c>
      <c r="RX194" s="19">
        <v>0</v>
      </c>
      <c r="RY194" s="19">
        <v>0</v>
      </c>
      <c r="RZ194" s="19">
        <v>1</v>
      </c>
      <c r="SA194" s="19">
        <v>0</v>
      </c>
      <c r="SB194" s="19">
        <v>0</v>
      </c>
      <c r="AAT194" s="37"/>
      <c r="AAV194" s="19" t="s">
        <v>859</v>
      </c>
      <c r="ABE194" s="19" t="s">
        <v>860</v>
      </c>
      <c r="ABF194" s="19" t="s">
        <v>1357</v>
      </c>
      <c r="ABG194" s="19">
        <v>0</v>
      </c>
      <c r="ABH194" s="19">
        <v>0</v>
      </c>
      <c r="ABI194" s="19">
        <v>1</v>
      </c>
      <c r="ABJ194" s="19">
        <v>0</v>
      </c>
      <c r="ABK194" s="19">
        <v>1</v>
      </c>
      <c r="ABL194" s="19">
        <v>0</v>
      </c>
      <c r="ABM194" s="19">
        <v>0</v>
      </c>
      <c r="ABO194" s="19" t="s">
        <v>859</v>
      </c>
      <c r="ACA194" s="19" t="s">
        <v>860</v>
      </c>
      <c r="ACB194" s="19" t="s">
        <v>1358</v>
      </c>
      <c r="ACC194" s="19">
        <v>0</v>
      </c>
      <c r="ACD194" s="19">
        <v>0</v>
      </c>
      <c r="ACE194" s="19">
        <v>1</v>
      </c>
      <c r="ACF194" s="19">
        <v>1</v>
      </c>
      <c r="ACG194" s="19">
        <v>0</v>
      </c>
      <c r="ACH194" s="19">
        <v>0</v>
      </c>
      <c r="ACI194" s="19">
        <v>0</v>
      </c>
      <c r="ACJ194" s="19">
        <v>0</v>
      </c>
      <c r="ACK194" s="19">
        <v>0</v>
      </c>
      <c r="ACM194" s="19" t="s">
        <v>896</v>
      </c>
      <c r="ACN194" s="19">
        <v>482201441</v>
      </c>
      <c r="ACO194" s="19">
        <v>45190.548437500001</v>
      </c>
      <c r="ACR194" s="19" t="s">
        <v>863</v>
      </c>
      <c r="ACT194" s="19" t="s">
        <v>864</v>
      </c>
      <c r="ACV194" s="19">
        <v>193</v>
      </c>
    </row>
    <row r="195" spans="1:776" x14ac:dyDescent="0.3">
      <c r="A195" s="19" t="s">
        <v>1359</v>
      </c>
      <c r="B195" s="37">
        <v>45187.550268217587</v>
      </c>
      <c r="C195" s="37">
        <v>45187.554129629629</v>
      </c>
      <c r="D195" s="37">
        <v>45187</v>
      </c>
      <c r="E195" s="19" t="s">
        <v>1322</v>
      </c>
      <c r="F195" s="19">
        <v>45187</v>
      </c>
      <c r="G195" s="19" t="s">
        <v>1153</v>
      </c>
      <c r="H195" s="19" t="s">
        <v>1323</v>
      </c>
      <c r="I195" s="19" t="s">
        <v>1323</v>
      </c>
      <c r="J195" s="19" t="s">
        <v>1323</v>
      </c>
      <c r="K195" s="19" t="s">
        <v>854</v>
      </c>
      <c r="L195" s="19" t="s">
        <v>1124</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1</v>
      </c>
      <c r="AD195" s="19">
        <v>0</v>
      </c>
      <c r="AE195" s="19">
        <v>0</v>
      </c>
      <c r="AF195" s="19">
        <v>0</v>
      </c>
      <c r="AG195" s="19">
        <v>0</v>
      </c>
      <c r="AH195" s="19">
        <v>0</v>
      </c>
      <c r="AI195" s="19">
        <v>0</v>
      </c>
      <c r="QZ195" s="19" t="s">
        <v>860</v>
      </c>
      <c r="RB195" s="19">
        <v>2000</v>
      </c>
      <c r="RC195" s="19">
        <v>2000</v>
      </c>
      <c r="RI195" s="19" t="s">
        <v>893</v>
      </c>
      <c r="RK195" s="19" t="s">
        <v>894</v>
      </c>
      <c r="RL195" s="19" t="s">
        <v>859</v>
      </c>
      <c r="AAT195" s="37"/>
      <c r="AAV195" s="19" t="s">
        <v>859</v>
      </c>
      <c r="ABE195" s="19" t="s">
        <v>859</v>
      </c>
      <c r="ABO195" s="19" t="s">
        <v>859</v>
      </c>
      <c r="ACA195" s="19" t="s">
        <v>859</v>
      </c>
      <c r="ACM195" s="19" t="s">
        <v>1360</v>
      </c>
      <c r="ACN195" s="19">
        <v>482201456</v>
      </c>
      <c r="ACO195" s="19">
        <v>45190.548460648148</v>
      </c>
      <c r="ACR195" s="19" t="s">
        <v>863</v>
      </c>
      <c r="ACT195" s="19" t="s">
        <v>864</v>
      </c>
      <c r="ACV195" s="19">
        <v>194</v>
      </c>
    </row>
    <row r="196" spans="1:776" x14ac:dyDescent="0.3">
      <c r="A196" s="19" t="s">
        <v>1361</v>
      </c>
      <c r="B196" s="37">
        <v>45187.554549872693</v>
      </c>
      <c r="C196" s="37">
        <v>45188.298488368062</v>
      </c>
      <c r="D196" s="37">
        <v>45187</v>
      </c>
      <c r="E196" s="19" t="s">
        <v>1322</v>
      </c>
      <c r="F196" s="19">
        <v>45187</v>
      </c>
      <c r="G196" s="19" t="s">
        <v>1153</v>
      </c>
      <c r="H196" s="19" t="s">
        <v>1323</v>
      </c>
      <c r="I196" s="19" t="s">
        <v>1323</v>
      </c>
      <c r="J196" s="19" t="s">
        <v>1323</v>
      </c>
      <c r="K196" s="19" t="s">
        <v>854</v>
      </c>
      <c r="L196" s="19" t="s">
        <v>1362</v>
      </c>
      <c r="M196" s="19">
        <v>0</v>
      </c>
      <c r="N196" s="19">
        <v>0</v>
      </c>
      <c r="O196" s="19">
        <v>0</v>
      </c>
      <c r="P196" s="19">
        <v>0</v>
      </c>
      <c r="Q196" s="19">
        <v>0</v>
      </c>
      <c r="R196" s="19">
        <v>0</v>
      </c>
      <c r="S196" s="19">
        <v>0</v>
      </c>
      <c r="T196" s="19">
        <v>0</v>
      </c>
      <c r="U196" s="19">
        <v>0</v>
      </c>
      <c r="V196" s="19">
        <v>0</v>
      </c>
      <c r="W196" s="19">
        <v>0</v>
      </c>
      <c r="X196" s="19">
        <v>0</v>
      </c>
      <c r="Y196" s="19">
        <v>0</v>
      </c>
      <c r="Z196" s="19">
        <v>1</v>
      </c>
      <c r="AA196" s="19">
        <v>0</v>
      </c>
      <c r="AB196" s="19">
        <v>0</v>
      </c>
      <c r="AC196" s="19">
        <v>0</v>
      </c>
      <c r="AD196" s="19">
        <v>0</v>
      </c>
      <c r="AE196" s="19">
        <v>0</v>
      </c>
      <c r="AF196" s="19">
        <v>0</v>
      </c>
      <c r="AG196" s="19">
        <v>0</v>
      </c>
      <c r="AH196" s="19">
        <v>0</v>
      </c>
      <c r="AI196" s="19">
        <v>0</v>
      </c>
      <c r="SE196" s="19" t="s">
        <v>975</v>
      </c>
      <c r="SF196" s="19">
        <v>200</v>
      </c>
      <c r="SG196" s="19">
        <v>250</v>
      </c>
      <c r="SH196" s="19">
        <v>250</v>
      </c>
      <c r="SN196" s="19" t="s">
        <v>893</v>
      </c>
      <c r="SP196" s="19" t="s">
        <v>894</v>
      </c>
      <c r="SQ196" s="19" t="s">
        <v>860</v>
      </c>
      <c r="SR196" s="19" t="s">
        <v>1165</v>
      </c>
      <c r="SS196" s="19">
        <v>0</v>
      </c>
      <c r="ST196" s="19">
        <v>1</v>
      </c>
      <c r="SU196" s="19">
        <v>0</v>
      </c>
      <c r="SV196" s="19">
        <v>0</v>
      </c>
      <c r="SW196" s="19">
        <v>0</v>
      </c>
      <c r="SX196" s="19">
        <v>1</v>
      </c>
      <c r="SY196" s="19">
        <v>0</v>
      </c>
      <c r="SZ196" s="19">
        <v>0</v>
      </c>
      <c r="TA196" s="19">
        <v>0</v>
      </c>
      <c r="TB196" s="19">
        <v>0</v>
      </c>
      <c r="TC196" s="19">
        <v>0</v>
      </c>
      <c r="TD196" s="19">
        <v>0</v>
      </c>
      <c r="TE196" s="19">
        <v>1</v>
      </c>
      <c r="TF196" s="19">
        <v>0</v>
      </c>
      <c r="TG196" s="19">
        <v>0</v>
      </c>
      <c r="AAT196" s="37"/>
      <c r="AAV196" s="19" t="s">
        <v>859</v>
      </c>
      <c r="ABE196" s="19" t="s">
        <v>860</v>
      </c>
      <c r="ABF196" s="19" t="s">
        <v>1260</v>
      </c>
      <c r="ABG196" s="19">
        <v>0</v>
      </c>
      <c r="ABH196" s="19">
        <v>0</v>
      </c>
      <c r="ABI196" s="19">
        <v>1</v>
      </c>
      <c r="ABJ196" s="19">
        <v>0</v>
      </c>
      <c r="ABK196" s="19">
        <v>0</v>
      </c>
      <c r="ABL196" s="19">
        <v>0</v>
      </c>
      <c r="ABM196" s="19">
        <v>0</v>
      </c>
      <c r="ABO196" s="19" t="s">
        <v>859</v>
      </c>
      <c r="ACA196" s="19" t="s">
        <v>860</v>
      </c>
      <c r="ACB196" s="19" t="s">
        <v>1363</v>
      </c>
      <c r="ACC196" s="19">
        <v>0</v>
      </c>
      <c r="ACD196" s="19">
        <v>0</v>
      </c>
      <c r="ACE196" s="19">
        <v>1</v>
      </c>
      <c r="ACF196" s="19">
        <v>1</v>
      </c>
      <c r="ACG196" s="19">
        <v>0</v>
      </c>
      <c r="ACH196" s="19">
        <v>0</v>
      </c>
      <c r="ACI196" s="19">
        <v>0</v>
      </c>
      <c r="ACJ196" s="19">
        <v>0</v>
      </c>
      <c r="ACK196" s="19">
        <v>0</v>
      </c>
      <c r="ACM196" s="19" t="s">
        <v>1364</v>
      </c>
      <c r="ACN196" s="19">
        <v>482201471</v>
      </c>
      <c r="ACO196" s="19">
        <v>45190.548483796301</v>
      </c>
      <c r="ACR196" s="19" t="s">
        <v>863</v>
      </c>
      <c r="ACT196" s="19" t="s">
        <v>864</v>
      </c>
      <c r="ACV196" s="19">
        <v>195</v>
      </c>
    </row>
    <row r="197" spans="1:776" x14ac:dyDescent="0.3">
      <c r="A197" s="19" t="s">
        <v>1365</v>
      </c>
      <c r="B197" s="37">
        <v>45188.299101087963</v>
      </c>
      <c r="C197" s="37">
        <v>45188.307852002312</v>
      </c>
      <c r="D197" s="37">
        <v>45188</v>
      </c>
      <c r="E197" s="19" t="s">
        <v>1322</v>
      </c>
      <c r="F197" s="19">
        <v>45188</v>
      </c>
      <c r="G197" s="19" t="s">
        <v>1153</v>
      </c>
      <c r="H197" s="19" t="s">
        <v>1323</v>
      </c>
      <c r="I197" s="19" t="s">
        <v>1323</v>
      </c>
      <c r="J197" s="19" t="s">
        <v>1323</v>
      </c>
      <c r="K197" s="19" t="s">
        <v>854</v>
      </c>
      <c r="L197" s="19" t="s">
        <v>1362</v>
      </c>
      <c r="M197" s="19">
        <v>0</v>
      </c>
      <c r="N197" s="19">
        <v>0</v>
      </c>
      <c r="O197" s="19">
        <v>0</v>
      </c>
      <c r="P197" s="19">
        <v>0</v>
      </c>
      <c r="Q197" s="19">
        <v>0</v>
      </c>
      <c r="R197" s="19">
        <v>0</v>
      </c>
      <c r="S197" s="19">
        <v>0</v>
      </c>
      <c r="T197" s="19">
        <v>0</v>
      </c>
      <c r="U197" s="19">
        <v>0</v>
      </c>
      <c r="V197" s="19">
        <v>0</v>
      </c>
      <c r="W197" s="19">
        <v>0</v>
      </c>
      <c r="X197" s="19">
        <v>0</v>
      </c>
      <c r="Y197" s="19">
        <v>0</v>
      </c>
      <c r="Z197" s="19">
        <v>1</v>
      </c>
      <c r="AA197" s="19">
        <v>0</v>
      </c>
      <c r="AB197" s="19">
        <v>0</v>
      </c>
      <c r="AC197" s="19">
        <v>0</v>
      </c>
      <c r="AD197" s="19">
        <v>0</v>
      </c>
      <c r="AE197" s="19">
        <v>0</v>
      </c>
      <c r="AF197" s="19">
        <v>0</v>
      </c>
      <c r="AG197" s="19">
        <v>0</v>
      </c>
      <c r="AH197" s="19">
        <v>0</v>
      </c>
      <c r="AI197" s="19">
        <v>0</v>
      </c>
      <c r="SE197" s="19" t="s">
        <v>975</v>
      </c>
      <c r="SF197" s="19">
        <v>200</v>
      </c>
      <c r="SG197" s="19">
        <v>250</v>
      </c>
      <c r="SH197" s="19">
        <v>250</v>
      </c>
      <c r="SN197" s="19" t="s">
        <v>893</v>
      </c>
      <c r="SP197" s="19" t="s">
        <v>1327</v>
      </c>
      <c r="SQ197" s="19" t="s">
        <v>859</v>
      </c>
      <c r="AAT197" s="37"/>
      <c r="AAV197" s="19" t="s">
        <v>859</v>
      </c>
      <c r="ABE197" s="19" t="s">
        <v>859</v>
      </c>
      <c r="ABO197" s="19" t="s">
        <v>859</v>
      </c>
      <c r="ACA197" s="19" t="s">
        <v>859</v>
      </c>
      <c r="ACM197" s="19" t="s">
        <v>1366</v>
      </c>
      <c r="ACN197" s="19">
        <v>482201486</v>
      </c>
      <c r="ACO197" s="19">
        <v>45190.548495370371</v>
      </c>
      <c r="ACR197" s="19" t="s">
        <v>863</v>
      </c>
      <c r="ACT197" s="19" t="s">
        <v>864</v>
      </c>
      <c r="ACV197" s="19">
        <v>196</v>
      </c>
    </row>
    <row r="198" spans="1:776" x14ac:dyDescent="0.3">
      <c r="A198" s="19" t="s">
        <v>1367</v>
      </c>
      <c r="B198" s="37">
        <v>45188.308455532409</v>
      </c>
      <c r="C198" s="37">
        <v>45188.310980763883</v>
      </c>
      <c r="D198" s="37">
        <v>45188</v>
      </c>
      <c r="E198" s="19" t="s">
        <v>1322</v>
      </c>
      <c r="F198" s="19">
        <v>45188</v>
      </c>
      <c r="G198" s="19" t="s">
        <v>1153</v>
      </c>
      <c r="H198" s="19" t="s">
        <v>1323</v>
      </c>
      <c r="I198" s="19" t="s">
        <v>1323</v>
      </c>
      <c r="J198" s="19" t="s">
        <v>1323</v>
      </c>
      <c r="K198" s="19" t="s">
        <v>854</v>
      </c>
      <c r="L198" s="19" t="s">
        <v>1362</v>
      </c>
      <c r="M198" s="19">
        <v>0</v>
      </c>
      <c r="N198" s="19">
        <v>0</v>
      </c>
      <c r="O198" s="19">
        <v>0</v>
      </c>
      <c r="P198" s="19">
        <v>0</v>
      </c>
      <c r="Q198" s="19">
        <v>0</v>
      </c>
      <c r="R198" s="19">
        <v>0</v>
      </c>
      <c r="S198" s="19">
        <v>0</v>
      </c>
      <c r="T198" s="19">
        <v>0</v>
      </c>
      <c r="U198" s="19">
        <v>0</v>
      </c>
      <c r="V198" s="19">
        <v>0</v>
      </c>
      <c r="W198" s="19">
        <v>0</v>
      </c>
      <c r="X198" s="19">
        <v>0</v>
      </c>
      <c r="Y198" s="19">
        <v>0</v>
      </c>
      <c r="Z198" s="19">
        <v>1</v>
      </c>
      <c r="AA198" s="19">
        <v>0</v>
      </c>
      <c r="AB198" s="19">
        <v>0</v>
      </c>
      <c r="AC198" s="19">
        <v>0</v>
      </c>
      <c r="AD198" s="19">
        <v>0</v>
      </c>
      <c r="AE198" s="19">
        <v>0</v>
      </c>
      <c r="AF198" s="19">
        <v>0</v>
      </c>
      <c r="AG198" s="19">
        <v>0</v>
      </c>
      <c r="AH198" s="19">
        <v>0</v>
      </c>
      <c r="AI198" s="19">
        <v>0</v>
      </c>
      <c r="SE198" s="19" t="s">
        <v>975</v>
      </c>
      <c r="SF198" s="19">
        <v>200</v>
      </c>
      <c r="SG198" s="19">
        <v>250</v>
      </c>
      <c r="SH198" s="19">
        <v>250</v>
      </c>
      <c r="SN198" s="19" t="s">
        <v>893</v>
      </c>
      <c r="SP198" s="19" t="s">
        <v>1327</v>
      </c>
      <c r="SQ198" s="19" t="s">
        <v>860</v>
      </c>
      <c r="SR198" s="19" t="s">
        <v>935</v>
      </c>
      <c r="SS198" s="19">
        <v>0</v>
      </c>
      <c r="ST198" s="19">
        <v>1</v>
      </c>
      <c r="SU198" s="19">
        <v>0</v>
      </c>
      <c r="SV198" s="19">
        <v>0</v>
      </c>
      <c r="SW198" s="19">
        <v>0</v>
      </c>
      <c r="SX198" s="19">
        <v>0</v>
      </c>
      <c r="SY198" s="19">
        <v>0</v>
      </c>
      <c r="SZ198" s="19">
        <v>0</v>
      </c>
      <c r="TA198" s="19">
        <v>0</v>
      </c>
      <c r="TB198" s="19">
        <v>0</v>
      </c>
      <c r="TC198" s="19">
        <v>0</v>
      </c>
      <c r="TD198" s="19">
        <v>0</v>
      </c>
      <c r="TE198" s="19">
        <v>1</v>
      </c>
      <c r="TF198" s="19">
        <v>0</v>
      </c>
      <c r="TG198" s="19">
        <v>0</v>
      </c>
      <c r="AAT198" s="37"/>
      <c r="AAV198" s="19" t="s">
        <v>859</v>
      </c>
      <c r="ABE198" s="19" t="s">
        <v>860</v>
      </c>
      <c r="ABF198" s="19" t="s">
        <v>1260</v>
      </c>
      <c r="ABG198" s="19">
        <v>0</v>
      </c>
      <c r="ABH198" s="19">
        <v>0</v>
      </c>
      <c r="ABI198" s="19">
        <v>1</v>
      </c>
      <c r="ABJ198" s="19">
        <v>0</v>
      </c>
      <c r="ABK198" s="19">
        <v>0</v>
      </c>
      <c r="ABL198" s="19">
        <v>0</v>
      </c>
      <c r="ABM198" s="19">
        <v>0</v>
      </c>
      <c r="ABO198" s="19" t="s">
        <v>859</v>
      </c>
      <c r="ACA198" s="19" t="s">
        <v>859</v>
      </c>
      <c r="ACM198" s="19" t="s">
        <v>896</v>
      </c>
      <c r="ACN198" s="19">
        <v>482201502</v>
      </c>
      <c r="ACO198" s="19">
        <v>45190.548518518517</v>
      </c>
      <c r="ACR198" s="19" t="s">
        <v>863</v>
      </c>
      <c r="ACT198" s="19" t="s">
        <v>864</v>
      </c>
      <c r="ACV198" s="19">
        <v>197</v>
      </c>
    </row>
    <row r="199" spans="1:776" x14ac:dyDescent="0.3">
      <c r="A199" s="19" t="s">
        <v>1368</v>
      </c>
      <c r="B199" s="37">
        <v>45188.311089305556</v>
      </c>
      <c r="C199" s="37">
        <v>45188.31514309028</v>
      </c>
      <c r="D199" s="37">
        <v>45188</v>
      </c>
      <c r="E199" s="19" t="s">
        <v>1322</v>
      </c>
      <c r="F199" s="19">
        <v>45188</v>
      </c>
      <c r="G199" s="19" t="s">
        <v>1153</v>
      </c>
      <c r="H199" s="19" t="s">
        <v>1323</v>
      </c>
      <c r="I199" s="19" t="s">
        <v>1323</v>
      </c>
      <c r="J199" s="19" t="s">
        <v>1323</v>
      </c>
      <c r="K199" s="19" t="s">
        <v>854</v>
      </c>
      <c r="L199" s="19" t="s">
        <v>1362</v>
      </c>
      <c r="M199" s="19">
        <v>0</v>
      </c>
      <c r="N199" s="19">
        <v>0</v>
      </c>
      <c r="O199" s="19">
        <v>0</v>
      </c>
      <c r="P199" s="19">
        <v>0</v>
      </c>
      <c r="Q199" s="19">
        <v>0</v>
      </c>
      <c r="R199" s="19">
        <v>0</v>
      </c>
      <c r="S199" s="19">
        <v>0</v>
      </c>
      <c r="T199" s="19">
        <v>0</v>
      </c>
      <c r="U199" s="19">
        <v>0</v>
      </c>
      <c r="V199" s="19">
        <v>0</v>
      </c>
      <c r="W199" s="19">
        <v>0</v>
      </c>
      <c r="X199" s="19">
        <v>0</v>
      </c>
      <c r="Y199" s="19">
        <v>0</v>
      </c>
      <c r="Z199" s="19">
        <v>1</v>
      </c>
      <c r="AA199" s="19">
        <v>0</v>
      </c>
      <c r="AB199" s="19">
        <v>0</v>
      </c>
      <c r="AC199" s="19">
        <v>0</v>
      </c>
      <c r="AD199" s="19">
        <v>0</v>
      </c>
      <c r="AE199" s="19">
        <v>0</v>
      </c>
      <c r="AF199" s="19">
        <v>0</v>
      </c>
      <c r="AG199" s="19">
        <v>0</v>
      </c>
      <c r="AH199" s="19">
        <v>0</v>
      </c>
      <c r="AI199" s="19">
        <v>0</v>
      </c>
      <c r="SE199" s="19" t="s">
        <v>975</v>
      </c>
      <c r="SF199" s="19">
        <v>200</v>
      </c>
      <c r="SG199" s="19">
        <v>200</v>
      </c>
      <c r="SH199" s="19">
        <v>200</v>
      </c>
      <c r="SN199" s="19" t="s">
        <v>893</v>
      </c>
      <c r="SP199" s="19" t="s">
        <v>894</v>
      </c>
      <c r="SQ199" s="19" t="s">
        <v>860</v>
      </c>
      <c r="SR199" s="19" t="s">
        <v>1369</v>
      </c>
      <c r="SS199" s="19">
        <v>0</v>
      </c>
      <c r="ST199" s="19">
        <v>1</v>
      </c>
      <c r="SU199" s="19">
        <v>0</v>
      </c>
      <c r="SV199" s="19">
        <v>0</v>
      </c>
      <c r="SW199" s="19">
        <v>0</v>
      </c>
      <c r="SX199" s="19">
        <v>1</v>
      </c>
      <c r="SY199" s="19">
        <v>0</v>
      </c>
      <c r="SZ199" s="19">
        <v>0</v>
      </c>
      <c r="TA199" s="19">
        <v>0</v>
      </c>
      <c r="TB199" s="19">
        <v>0</v>
      </c>
      <c r="TC199" s="19">
        <v>0</v>
      </c>
      <c r="TD199" s="19">
        <v>0</v>
      </c>
      <c r="TE199" s="19">
        <v>1</v>
      </c>
      <c r="TF199" s="19">
        <v>0</v>
      </c>
      <c r="TG199" s="19">
        <v>0</v>
      </c>
      <c r="AAT199" s="37"/>
      <c r="AAV199" s="19" t="s">
        <v>859</v>
      </c>
      <c r="ABE199" s="19" t="s">
        <v>859</v>
      </c>
      <c r="ABO199" s="19" t="s">
        <v>859</v>
      </c>
      <c r="ACA199" s="19" t="s">
        <v>859</v>
      </c>
      <c r="ACM199" s="19" t="s">
        <v>896</v>
      </c>
      <c r="ACN199" s="19">
        <v>482201519</v>
      </c>
      <c r="ACO199" s="19">
        <v>45190.548530092587</v>
      </c>
      <c r="ACR199" s="19" t="s">
        <v>863</v>
      </c>
      <c r="ACT199" s="19" t="s">
        <v>864</v>
      </c>
      <c r="ACV199" s="19">
        <v>198</v>
      </c>
    </row>
    <row r="200" spans="1:776" x14ac:dyDescent="0.3">
      <c r="A200" s="19" t="s">
        <v>1370</v>
      </c>
      <c r="B200" s="37">
        <v>45188.315338541674</v>
      </c>
      <c r="C200" s="37">
        <v>45188.318280173611</v>
      </c>
      <c r="D200" s="37">
        <v>45188</v>
      </c>
      <c r="E200" s="19" t="s">
        <v>1322</v>
      </c>
      <c r="F200" s="19">
        <v>45188</v>
      </c>
      <c r="G200" s="19" t="s">
        <v>1153</v>
      </c>
      <c r="H200" s="19" t="s">
        <v>1323</v>
      </c>
      <c r="I200" s="19" t="s">
        <v>1323</v>
      </c>
      <c r="J200" s="19" t="s">
        <v>1323</v>
      </c>
      <c r="K200" s="19" t="s">
        <v>854</v>
      </c>
      <c r="L200" s="19" t="s">
        <v>1362</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0</v>
      </c>
      <c r="AD200" s="19">
        <v>0</v>
      </c>
      <c r="AE200" s="19">
        <v>0</v>
      </c>
      <c r="AF200" s="19">
        <v>0</v>
      </c>
      <c r="AG200" s="19">
        <v>0</v>
      </c>
      <c r="AH200" s="19">
        <v>0</v>
      </c>
      <c r="AI200" s="19">
        <v>0</v>
      </c>
      <c r="SE200" s="19" t="s">
        <v>975</v>
      </c>
      <c r="SF200" s="19">
        <v>200</v>
      </c>
      <c r="SG200" s="19">
        <v>200</v>
      </c>
      <c r="SH200" s="19">
        <v>200</v>
      </c>
      <c r="SN200" s="19" t="s">
        <v>893</v>
      </c>
      <c r="SP200" s="19" t="s">
        <v>894</v>
      </c>
      <c r="SQ200" s="19" t="s">
        <v>860</v>
      </c>
      <c r="SR200" s="19" t="s">
        <v>1371</v>
      </c>
      <c r="SS200" s="19">
        <v>0</v>
      </c>
      <c r="ST200" s="19">
        <v>1</v>
      </c>
      <c r="SU200" s="19">
        <v>0</v>
      </c>
      <c r="SV200" s="19">
        <v>1</v>
      </c>
      <c r="SW200" s="19">
        <v>0</v>
      </c>
      <c r="SX200" s="19">
        <v>1</v>
      </c>
      <c r="SY200" s="19">
        <v>0</v>
      </c>
      <c r="SZ200" s="19">
        <v>0</v>
      </c>
      <c r="TA200" s="19">
        <v>0</v>
      </c>
      <c r="TB200" s="19">
        <v>0</v>
      </c>
      <c r="TC200" s="19">
        <v>0</v>
      </c>
      <c r="TD200" s="19">
        <v>0</v>
      </c>
      <c r="TE200" s="19">
        <v>1</v>
      </c>
      <c r="TF200" s="19">
        <v>0</v>
      </c>
      <c r="TG200" s="19">
        <v>0</v>
      </c>
      <c r="AAT200" s="37"/>
      <c r="AAV200" s="19" t="s">
        <v>859</v>
      </c>
      <c r="ABE200" s="19" t="s">
        <v>859</v>
      </c>
      <c r="ABO200" s="19" t="s">
        <v>859</v>
      </c>
      <c r="ACA200" s="19" t="s">
        <v>859</v>
      </c>
      <c r="ACM200" s="19" t="s">
        <v>896</v>
      </c>
      <c r="ACN200" s="19">
        <v>482201536</v>
      </c>
      <c r="ACO200" s="19">
        <v>45190.548541666663</v>
      </c>
      <c r="ACR200" s="19" t="s">
        <v>863</v>
      </c>
      <c r="ACT200" s="19" t="s">
        <v>864</v>
      </c>
      <c r="ACV200" s="19">
        <v>199</v>
      </c>
    </row>
    <row r="201" spans="1:776" x14ac:dyDescent="0.3">
      <c r="A201" s="19" t="s">
        <v>1372</v>
      </c>
      <c r="B201" s="37">
        <v>45188.319324490752</v>
      </c>
      <c r="C201" s="37">
        <v>45188.326135416661</v>
      </c>
      <c r="D201" s="37">
        <v>45188</v>
      </c>
      <c r="E201" s="19" t="s">
        <v>1322</v>
      </c>
      <c r="F201" s="19">
        <v>45188</v>
      </c>
      <c r="G201" s="19" t="s">
        <v>1153</v>
      </c>
      <c r="H201" s="19" t="s">
        <v>1323</v>
      </c>
      <c r="I201" s="19" t="s">
        <v>1323</v>
      </c>
      <c r="J201" s="19" t="s">
        <v>1323</v>
      </c>
      <c r="K201" s="19" t="s">
        <v>854</v>
      </c>
      <c r="L201" s="19" t="s">
        <v>872</v>
      </c>
      <c r="M201" s="19">
        <v>0</v>
      </c>
      <c r="N201" s="19">
        <v>0</v>
      </c>
      <c r="O201" s="19">
        <v>0</v>
      </c>
      <c r="P201" s="19">
        <v>0</v>
      </c>
      <c r="Q201" s="19">
        <v>0</v>
      </c>
      <c r="R201" s="19">
        <v>0</v>
      </c>
      <c r="S201" s="19">
        <v>0</v>
      </c>
      <c r="T201" s="19">
        <v>0</v>
      </c>
      <c r="U201" s="19">
        <v>0</v>
      </c>
      <c r="V201" s="19">
        <v>0</v>
      </c>
      <c r="W201" s="19">
        <v>0</v>
      </c>
      <c r="X201" s="19">
        <v>0</v>
      </c>
      <c r="Y201" s="19">
        <v>0</v>
      </c>
      <c r="Z201" s="19">
        <v>0</v>
      </c>
      <c r="AA201" s="19">
        <v>1</v>
      </c>
      <c r="AB201" s="19">
        <v>0</v>
      </c>
      <c r="AC201" s="19">
        <v>0</v>
      </c>
      <c r="AD201" s="19">
        <v>0</v>
      </c>
      <c r="AE201" s="19">
        <v>0</v>
      </c>
      <c r="AF201" s="19">
        <v>0</v>
      </c>
      <c r="AG201" s="19">
        <v>0</v>
      </c>
      <c r="AH201" s="19">
        <v>0</v>
      </c>
      <c r="AI201" s="19">
        <v>0</v>
      </c>
      <c r="TJ201" s="19" t="s">
        <v>975</v>
      </c>
      <c r="TK201" s="19">
        <v>150</v>
      </c>
      <c r="TL201" s="19">
        <v>50</v>
      </c>
      <c r="TM201" s="19">
        <v>50</v>
      </c>
      <c r="TS201" s="19" t="s">
        <v>893</v>
      </c>
      <c r="TU201" s="19" t="s">
        <v>894</v>
      </c>
      <c r="TV201" s="19" t="s">
        <v>859</v>
      </c>
      <c r="AAT201" s="37"/>
      <c r="AAV201" s="19" t="s">
        <v>859</v>
      </c>
      <c r="ABE201" s="19" t="s">
        <v>860</v>
      </c>
      <c r="ABF201" s="19" t="s">
        <v>1260</v>
      </c>
      <c r="ABG201" s="19">
        <v>0</v>
      </c>
      <c r="ABH201" s="19">
        <v>0</v>
      </c>
      <c r="ABI201" s="19">
        <v>1</v>
      </c>
      <c r="ABJ201" s="19">
        <v>0</v>
      </c>
      <c r="ABK201" s="19">
        <v>0</v>
      </c>
      <c r="ABL201" s="19">
        <v>0</v>
      </c>
      <c r="ABM201" s="19">
        <v>0</v>
      </c>
      <c r="ABO201" s="19" t="s">
        <v>859</v>
      </c>
      <c r="ACA201" s="19" t="s">
        <v>859</v>
      </c>
      <c r="ACM201" s="19" t="s">
        <v>1373</v>
      </c>
      <c r="ACN201" s="19">
        <v>482201559</v>
      </c>
      <c r="ACO201" s="19">
        <v>45190.548564814817</v>
      </c>
      <c r="ACR201" s="19" t="s">
        <v>863</v>
      </c>
      <c r="ACT201" s="19" t="s">
        <v>864</v>
      </c>
      <c r="ACV201" s="19">
        <v>200</v>
      </c>
    </row>
    <row r="202" spans="1:776" x14ac:dyDescent="0.3">
      <c r="A202" s="19" t="s">
        <v>1374</v>
      </c>
      <c r="B202" s="37">
        <v>45188.326294467603</v>
      </c>
      <c r="C202" s="37">
        <v>45188.327837094912</v>
      </c>
      <c r="D202" s="37">
        <v>45188</v>
      </c>
      <c r="E202" s="19" t="s">
        <v>1322</v>
      </c>
      <c r="F202" s="19">
        <v>45188</v>
      </c>
      <c r="G202" s="19" t="s">
        <v>1153</v>
      </c>
      <c r="H202" s="19" t="s">
        <v>1323</v>
      </c>
      <c r="I202" s="19" t="s">
        <v>1323</v>
      </c>
      <c r="J202" s="19" t="s">
        <v>1323</v>
      </c>
      <c r="K202" s="19" t="s">
        <v>854</v>
      </c>
      <c r="L202" s="19" t="s">
        <v>872</v>
      </c>
      <c r="M202" s="19">
        <v>0</v>
      </c>
      <c r="N202" s="19">
        <v>0</v>
      </c>
      <c r="O202" s="19">
        <v>0</v>
      </c>
      <c r="P202" s="19">
        <v>0</v>
      </c>
      <c r="Q202" s="19">
        <v>0</v>
      </c>
      <c r="R202" s="19">
        <v>0</v>
      </c>
      <c r="S202" s="19">
        <v>0</v>
      </c>
      <c r="T202" s="19">
        <v>0</v>
      </c>
      <c r="U202" s="19">
        <v>0</v>
      </c>
      <c r="V202" s="19">
        <v>0</v>
      </c>
      <c r="W202" s="19">
        <v>0</v>
      </c>
      <c r="X202" s="19">
        <v>0</v>
      </c>
      <c r="Y202" s="19">
        <v>0</v>
      </c>
      <c r="Z202" s="19">
        <v>0</v>
      </c>
      <c r="AA202" s="19">
        <v>1</v>
      </c>
      <c r="AB202" s="19">
        <v>0</v>
      </c>
      <c r="AC202" s="19">
        <v>0</v>
      </c>
      <c r="AD202" s="19">
        <v>0</v>
      </c>
      <c r="AE202" s="19">
        <v>0</v>
      </c>
      <c r="AF202" s="19">
        <v>0</v>
      </c>
      <c r="AG202" s="19">
        <v>0</v>
      </c>
      <c r="AH202" s="19">
        <v>0</v>
      </c>
      <c r="AI202" s="19">
        <v>0</v>
      </c>
      <c r="TJ202" s="19" t="s">
        <v>975</v>
      </c>
      <c r="TK202" s="19">
        <v>150</v>
      </c>
      <c r="TL202" s="19">
        <v>50</v>
      </c>
      <c r="TM202" s="19">
        <v>50</v>
      </c>
      <c r="TS202" s="19" t="s">
        <v>893</v>
      </c>
      <c r="TU202" s="19" t="s">
        <v>894</v>
      </c>
      <c r="TV202" s="19" t="s">
        <v>859</v>
      </c>
      <c r="AAT202" s="37"/>
      <c r="AAV202" s="19" t="s">
        <v>859</v>
      </c>
      <c r="ABE202" s="19" t="s">
        <v>859</v>
      </c>
      <c r="ABO202" s="19" t="s">
        <v>859</v>
      </c>
      <c r="ACA202" s="19" t="s">
        <v>859</v>
      </c>
      <c r="ACM202" s="19" t="s">
        <v>896</v>
      </c>
      <c r="ACN202" s="19">
        <v>482201589</v>
      </c>
      <c r="ACO202" s="19">
        <v>45190.548587962963</v>
      </c>
      <c r="ACR202" s="19" t="s">
        <v>863</v>
      </c>
      <c r="ACT202" s="19" t="s">
        <v>864</v>
      </c>
      <c r="ACV202" s="19">
        <v>201</v>
      </c>
    </row>
    <row r="203" spans="1:776" x14ac:dyDescent="0.3">
      <c r="A203" s="19" t="s">
        <v>1375</v>
      </c>
      <c r="B203" s="37">
        <v>45188.327929398147</v>
      </c>
      <c r="C203" s="37">
        <v>45188.329929780099</v>
      </c>
      <c r="D203" s="37">
        <v>45188</v>
      </c>
      <c r="E203" s="19" t="s">
        <v>1322</v>
      </c>
      <c r="F203" s="19">
        <v>45188</v>
      </c>
      <c r="G203" s="19" t="s">
        <v>1153</v>
      </c>
      <c r="H203" s="19" t="s">
        <v>1323</v>
      </c>
      <c r="I203" s="19" t="s">
        <v>1323</v>
      </c>
      <c r="J203" s="19" t="s">
        <v>1323</v>
      </c>
      <c r="K203" s="19" t="s">
        <v>854</v>
      </c>
      <c r="L203" s="19" t="s">
        <v>872</v>
      </c>
      <c r="M203" s="19">
        <v>0</v>
      </c>
      <c r="N203" s="19">
        <v>0</v>
      </c>
      <c r="O203" s="19">
        <v>0</v>
      </c>
      <c r="P203" s="19">
        <v>0</v>
      </c>
      <c r="Q203" s="19">
        <v>0</v>
      </c>
      <c r="R203" s="19">
        <v>0</v>
      </c>
      <c r="S203" s="19">
        <v>0</v>
      </c>
      <c r="T203" s="19">
        <v>0</v>
      </c>
      <c r="U203" s="19">
        <v>0</v>
      </c>
      <c r="V203" s="19">
        <v>0</v>
      </c>
      <c r="W203" s="19">
        <v>0</v>
      </c>
      <c r="X203" s="19">
        <v>0</v>
      </c>
      <c r="Y203" s="19">
        <v>0</v>
      </c>
      <c r="Z203" s="19">
        <v>0</v>
      </c>
      <c r="AA203" s="19">
        <v>1</v>
      </c>
      <c r="AB203" s="19">
        <v>0</v>
      </c>
      <c r="AC203" s="19">
        <v>0</v>
      </c>
      <c r="AD203" s="19">
        <v>0</v>
      </c>
      <c r="AE203" s="19">
        <v>0</v>
      </c>
      <c r="AF203" s="19">
        <v>0</v>
      </c>
      <c r="AG203" s="19">
        <v>0</v>
      </c>
      <c r="AH203" s="19">
        <v>0</v>
      </c>
      <c r="AI203" s="19">
        <v>0</v>
      </c>
      <c r="TJ203" s="19" t="s">
        <v>975</v>
      </c>
      <c r="TK203" s="19">
        <v>150</v>
      </c>
      <c r="TL203" s="19">
        <v>75</v>
      </c>
      <c r="TM203" s="19">
        <v>75</v>
      </c>
      <c r="TS203" s="19" t="s">
        <v>893</v>
      </c>
      <c r="TU203" s="19" t="s">
        <v>894</v>
      </c>
      <c r="TV203" s="19" t="s">
        <v>859</v>
      </c>
      <c r="AAT203" s="37"/>
      <c r="AAV203" s="19" t="s">
        <v>859</v>
      </c>
      <c r="ABE203" s="19" t="s">
        <v>859</v>
      </c>
      <c r="ABO203" s="19" t="s">
        <v>859</v>
      </c>
      <c r="ACA203" s="19" t="s">
        <v>859</v>
      </c>
      <c r="ACM203" s="19" t="s">
        <v>1376</v>
      </c>
      <c r="ACN203" s="19">
        <v>482201608</v>
      </c>
      <c r="ACO203" s="19">
        <v>45190.548611111109</v>
      </c>
      <c r="ACR203" s="19" t="s">
        <v>863</v>
      </c>
      <c r="ACT203" s="19" t="s">
        <v>864</v>
      </c>
      <c r="ACV203" s="19">
        <v>202</v>
      </c>
    </row>
    <row r="204" spans="1:776" x14ac:dyDescent="0.3">
      <c r="A204" s="19" t="s">
        <v>1377</v>
      </c>
      <c r="B204" s="37">
        <v>45188.330032754631</v>
      </c>
      <c r="C204" s="37">
        <v>45188.332122858803</v>
      </c>
      <c r="D204" s="37">
        <v>45188</v>
      </c>
      <c r="E204" s="19" t="s">
        <v>1322</v>
      </c>
      <c r="F204" s="19">
        <v>45188</v>
      </c>
      <c r="G204" s="19" t="s">
        <v>1153</v>
      </c>
      <c r="H204" s="19" t="s">
        <v>1323</v>
      </c>
      <c r="I204" s="19" t="s">
        <v>1323</v>
      </c>
      <c r="J204" s="19" t="s">
        <v>1323</v>
      </c>
      <c r="K204" s="19" t="s">
        <v>854</v>
      </c>
      <c r="L204" s="19" t="s">
        <v>872</v>
      </c>
      <c r="M204" s="19">
        <v>0</v>
      </c>
      <c r="N204" s="19">
        <v>0</v>
      </c>
      <c r="O204" s="19">
        <v>0</v>
      </c>
      <c r="P204" s="19">
        <v>0</v>
      </c>
      <c r="Q204" s="19">
        <v>0</v>
      </c>
      <c r="R204" s="19">
        <v>0</v>
      </c>
      <c r="S204" s="19">
        <v>0</v>
      </c>
      <c r="T204" s="19">
        <v>0</v>
      </c>
      <c r="U204" s="19">
        <v>0</v>
      </c>
      <c r="V204" s="19">
        <v>0</v>
      </c>
      <c r="W204" s="19">
        <v>0</v>
      </c>
      <c r="X204" s="19">
        <v>0</v>
      </c>
      <c r="Y204" s="19">
        <v>0</v>
      </c>
      <c r="Z204" s="19">
        <v>0</v>
      </c>
      <c r="AA204" s="19">
        <v>1</v>
      </c>
      <c r="AB204" s="19">
        <v>0</v>
      </c>
      <c r="AC204" s="19">
        <v>0</v>
      </c>
      <c r="AD204" s="19">
        <v>0</v>
      </c>
      <c r="AE204" s="19">
        <v>0</v>
      </c>
      <c r="AF204" s="19">
        <v>0</v>
      </c>
      <c r="AG204" s="19">
        <v>0</v>
      </c>
      <c r="AH204" s="19">
        <v>0</v>
      </c>
      <c r="AI204" s="19">
        <v>0</v>
      </c>
      <c r="TJ204" s="19" t="s">
        <v>975</v>
      </c>
      <c r="TK204" s="19">
        <v>150</v>
      </c>
      <c r="TL204" s="19">
        <v>50</v>
      </c>
      <c r="TM204" s="19">
        <v>50</v>
      </c>
      <c r="TS204" s="19" t="s">
        <v>893</v>
      </c>
      <c r="TU204" s="19" t="s">
        <v>894</v>
      </c>
      <c r="TV204" s="19" t="s">
        <v>859</v>
      </c>
      <c r="AAT204" s="37"/>
      <c r="AAV204" s="19" t="s">
        <v>859</v>
      </c>
      <c r="ABE204" s="19" t="s">
        <v>859</v>
      </c>
      <c r="ABO204" s="19" t="s">
        <v>859</v>
      </c>
      <c r="ACA204" s="19" t="s">
        <v>859</v>
      </c>
      <c r="ACM204" s="19" t="s">
        <v>1378</v>
      </c>
      <c r="ACN204" s="19">
        <v>482201638</v>
      </c>
      <c r="ACO204" s="19">
        <v>45190.548622685194</v>
      </c>
      <c r="ACR204" s="19" t="s">
        <v>863</v>
      </c>
      <c r="ACT204" s="19" t="s">
        <v>864</v>
      </c>
      <c r="ACV204" s="19">
        <v>203</v>
      </c>
    </row>
    <row r="205" spans="1:776" x14ac:dyDescent="0.3">
      <c r="A205" s="19" t="s">
        <v>1379</v>
      </c>
      <c r="B205" s="37">
        <v>45188.332350266202</v>
      </c>
      <c r="C205" s="37">
        <v>45188.334275636582</v>
      </c>
      <c r="D205" s="37">
        <v>45188</v>
      </c>
      <c r="E205" s="19" t="s">
        <v>1322</v>
      </c>
      <c r="F205" s="19">
        <v>45188</v>
      </c>
      <c r="G205" s="19" t="s">
        <v>1153</v>
      </c>
      <c r="H205" s="19" t="s">
        <v>1323</v>
      </c>
      <c r="I205" s="19" t="s">
        <v>1323</v>
      </c>
      <c r="J205" s="19" t="s">
        <v>1323</v>
      </c>
      <c r="K205" s="19" t="s">
        <v>854</v>
      </c>
      <c r="L205" s="19" t="s">
        <v>872</v>
      </c>
      <c r="M205" s="19">
        <v>0</v>
      </c>
      <c r="N205" s="19">
        <v>0</v>
      </c>
      <c r="O205" s="19">
        <v>0</v>
      </c>
      <c r="P205" s="19">
        <v>0</v>
      </c>
      <c r="Q205" s="19">
        <v>0</v>
      </c>
      <c r="R205" s="19">
        <v>0</v>
      </c>
      <c r="S205" s="19">
        <v>0</v>
      </c>
      <c r="T205" s="19">
        <v>0</v>
      </c>
      <c r="U205" s="19">
        <v>0</v>
      </c>
      <c r="V205" s="19">
        <v>0</v>
      </c>
      <c r="W205" s="19">
        <v>0</v>
      </c>
      <c r="X205" s="19">
        <v>0</v>
      </c>
      <c r="Y205" s="19">
        <v>0</v>
      </c>
      <c r="Z205" s="19">
        <v>0</v>
      </c>
      <c r="AA205" s="19">
        <v>1</v>
      </c>
      <c r="AB205" s="19">
        <v>0</v>
      </c>
      <c r="AC205" s="19">
        <v>0</v>
      </c>
      <c r="AD205" s="19">
        <v>0</v>
      </c>
      <c r="AE205" s="19">
        <v>0</v>
      </c>
      <c r="AF205" s="19">
        <v>0</v>
      </c>
      <c r="AG205" s="19">
        <v>0</v>
      </c>
      <c r="AH205" s="19">
        <v>0</v>
      </c>
      <c r="AI205" s="19">
        <v>0</v>
      </c>
      <c r="TJ205" s="19" t="s">
        <v>975</v>
      </c>
      <c r="TK205" s="19">
        <v>150</v>
      </c>
      <c r="TL205" s="19">
        <v>50</v>
      </c>
      <c r="TM205" s="19">
        <v>50</v>
      </c>
      <c r="TS205" s="19" t="s">
        <v>893</v>
      </c>
      <c r="TU205" s="19" t="s">
        <v>1327</v>
      </c>
      <c r="TV205" s="19" t="s">
        <v>859</v>
      </c>
      <c r="AAT205" s="37"/>
      <c r="AAV205" s="19" t="s">
        <v>859</v>
      </c>
      <c r="ABE205" s="19" t="s">
        <v>859</v>
      </c>
      <c r="ABO205" s="19" t="s">
        <v>859</v>
      </c>
      <c r="ACA205" s="19" t="s">
        <v>859</v>
      </c>
      <c r="ACM205" s="19" t="s">
        <v>896</v>
      </c>
      <c r="ACN205" s="19">
        <v>482201664</v>
      </c>
      <c r="ACO205" s="19">
        <v>45190.548645833333</v>
      </c>
      <c r="ACR205" s="19" t="s">
        <v>863</v>
      </c>
      <c r="ACT205" s="19" t="s">
        <v>864</v>
      </c>
      <c r="ACV205" s="19">
        <v>204</v>
      </c>
    </row>
    <row r="206" spans="1:776" x14ac:dyDescent="0.3">
      <c r="A206" s="19" t="s">
        <v>1380</v>
      </c>
      <c r="B206" s="37">
        <v>45188.340155578699</v>
      </c>
      <c r="C206" s="37">
        <v>45188.349263298624</v>
      </c>
      <c r="D206" s="37">
        <v>45188</v>
      </c>
      <c r="E206" s="19" t="s">
        <v>1322</v>
      </c>
      <c r="F206" s="19">
        <v>45188</v>
      </c>
      <c r="G206" s="19" t="s">
        <v>1153</v>
      </c>
      <c r="H206" s="19" t="s">
        <v>1323</v>
      </c>
      <c r="I206" s="19" t="s">
        <v>1323</v>
      </c>
      <c r="J206" s="19" t="s">
        <v>1323</v>
      </c>
      <c r="K206" s="19" t="s">
        <v>854</v>
      </c>
      <c r="L206" s="19" t="s">
        <v>1381</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1</v>
      </c>
      <c r="AE206" s="19">
        <v>0</v>
      </c>
      <c r="AF206" s="19">
        <v>0</v>
      </c>
      <c r="AG206" s="19">
        <v>0</v>
      </c>
      <c r="AH206" s="19">
        <v>0</v>
      </c>
      <c r="AI206" s="19">
        <v>0</v>
      </c>
      <c r="UO206" s="19" t="s">
        <v>860</v>
      </c>
      <c r="UQ206" s="19">
        <v>250</v>
      </c>
      <c r="UR206" s="19">
        <v>250</v>
      </c>
      <c r="UX206" s="19" t="s">
        <v>897</v>
      </c>
      <c r="UY206" s="19" t="s">
        <v>898</v>
      </c>
      <c r="VA206" s="19" t="s">
        <v>859</v>
      </c>
      <c r="AAT206" s="37"/>
      <c r="AAV206" s="19" t="s">
        <v>859</v>
      </c>
      <c r="ABE206" s="19" t="s">
        <v>859</v>
      </c>
      <c r="ABO206" s="19" t="s">
        <v>859</v>
      </c>
      <c r="ACA206" s="19" t="s">
        <v>859</v>
      </c>
      <c r="ACM206" s="19" t="s">
        <v>1382</v>
      </c>
      <c r="ACN206" s="19">
        <v>482201703</v>
      </c>
      <c r="ACO206" s="19">
        <v>45190.548668981493</v>
      </c>
      <c r="ACR206" s="19" t="s">
        <v>863</v>
      </c>
      <c r="ACT206" s="19" t="s">
        <v>864</v>
      </c>
      <c r="ACV206" s="19">
        <v>205</v>
      </c>
    </row>
    <row r="207" spans="1:776" x14ac:dyDescent="0.3">
      <c r="A207" s="19" t="s">
        <v>1383</v>
      </c>
      <c r="B207" s="37">
        <v>45188.349521365737</v>
      </c>
      <c r="C207" s="37">
        <v>45188.35242067129</v>
      </c>
      <c r="D207" s="37">
        <v>45188</v>
      </c>
      <c r="E207" s="19" t="s">
        <v>1322</v>
      </c>
      <c r="F207" s="19">
        <v>45188</v>
      </c>
      <c r="G207" s="19" t="s">
        <v>1153</v>
      </c>
      <c r="H207" s="19" t="s">
        <v>1323</v>
      </c>
      <c r="I207" s="19" t="s">
        <v>1323</v>
      </c>
      <c r="J207" s="19" t="s">
        <v>1323</v>
      </c>
      <c r="K207" s="19" t="s">
        <v>854</v>
      </c>
      <c r="L207" s="19" t="s">
        <v>1381</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19">
        <v>1</v>
      </c>
      <c r="AE207" s="19">
        <v>0</v>
      </c>
      <c r="AF207" s="19">
        <v>0</v>
      </c>
      <c r="AG207" s="19">
        <v>0</v>
      </c>
      <c r="AH207" s="19">
        <v>0</v>
      </c>
      <c r="AI207" s="19">
        <v>0</v>
      </c>
      <c r="UO207" s="19" t="s">
        <v>860</v>
      </c>
      <c r="UQ207" s="19">
        <v>250</v>
      </c>
      <c r="UR207" s="19">
        <v>250</v>
      </c>
      <c r="UX207" s="19" t="s">
        <v>897</v>
      </c>
      <c r="UY207" s="19" t="s">
        <v>898</v>
      </c>
      <c r="VA207" s="19" t="s">
        <v>860</v>
      </c>
      <c r="VB207" s="19" t="s">
        <v>1179</v>
      </c>
      <c r="VC207" s="19">
        <v>0</v>
      </c>
      <c r="VD207" s="19">
        <v>1</v>
      </c>
      <c r="VE207" s="19">
        <v>0</v>
      </c>
      <c r="VF207" s="19">
        <v>1</v>
      </c>
      <c r="VG207" s="19">
        <v>0</v>
      </c>
      <c r="VH207" s="19">
        <v>1</v>
      </c>
      <c r="VI207" s="19">
        <v>0</v>
      </c>
      <c r="VJ207" s="19">
        <v>0</v>
      </c>
      <c r="VK207" s="19">
        <v>0</v>
      </c>
      <c r="VL207" s="19">
        <v>0</v>
      </c>
      <c r="VM207" s="19">
        <v>0</v>
      </c>
      <c r="VN207" s="19">
        <v>0</v>
      </c>
      <c r="VO207" s="19">
        <v>1</v>
      </c>
      <c r="VP207" s="19">
        <v>0</v>
      </c>
      <c r="VQ207" s="19">
        <v>0</v>
      </c>
      <c r="AAT207" s="37"/>
      <c r="AAV207" s="19" t="s">
        <v>859</v>
      </c>
      <c r="ABE207" s="19" t="s">
        <v>859</v>
      </c>
      <c r="ABO207" s="19" t="s">
        <v>859</v>
      </c>
      <c r="ACA207" s="19" t="s">
        <v>860</v>
      </c>
      <c r="ACB207" s="19" t="s">
        <v>1287</v>
      </c>
      <c r="ACC207" s="19">
        <v>0</v>
      </c>
      <c r="ACD207" s="19">
        <v>0</v>
      </c>
      <c r="ACE207" s="19">
        <v>1</v>
      </c>
      <c r="ACF207" s="19">
        <v>0</v>
      </c>
      <c r="ACG207" s="19">
        <v>0</v>
      </c>
      <c r="ACH207" s="19">
        <v>0</v>
      </c>
      <c r="ACI207" s="19">
        <v>0</v>
      </c>
      <c r="ACJ207" s="19">
        <v>0</v>
      </c>
      <c r="ACK207" s="19">
        <v>0</v>
      </c>
      <c r="ACM207" s="19" t="s">
        <v>896</v>
      </c>
      <c r="ACN207" s="19">
        <v>482201736</v>
      </c>
      <c r="ACO207" s="19">
        <v>45190.548692129632</v>
      </c>
      <c r="ACR207" s="19" t="s">
        <v>863</v>
      </c>
      <c r="ACT207" s="19" t="s">
        <v>864</v>
      </c>
      <c r="ACV207" s="19">
        <v>206</v>
      </c>
    </row>
    <row r="208" spans="1:776" x14ac:dyDescent="0.3">
      <c r="A208" s="19" t="s">
        <v>1384</v>
      </c>
      <c r="B208" s="37">
        <v>45188.352677025468</v>
      </c>
      <c r="C208" s="37">
        <v>45188.356682372687</v>
      </c>
      <c r="D208" s="37">
        <v>45188</v>
      </c>
      <c r="E208" s="19" t="s">
        <v>1322</v>
      </c>
      <c r="F208" s="19">
        <v>45188</v>
      </c>
      <c r="G208" s="19" t="s">
        <v>1153</v>
      </c>
      <c r="H208" s="19" t="s">
        <v>1323</v>
      </c>
      <c r="I208" s="19" t="s">
        <v>1323</v>
      </c>
      <c r="J208" s="19" t="s">
        <v>1323</v>
      </c>
      <c r="K208" s="19" t="s">
        <v>854</v>
      </c>
      <c r="L208" s="19" t="s">
        <v>1381</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1</v>
      </c>
      <c r="AE208" s="19">
        <v>0</v>
      </c>
      <c r="AF208" s="19">
        <v>0</v>
      </c>
      <c r="AG208" s="19">
        <v>0</v>
      </c>
      <c r="AH208" s="19">
        <v>0</v>
      </c>
      <c r="AI208" s="19">
        <v>0</v>
      </c>
      <c r="UO208" s="19" t="s">
        <v>860</v>
      </c>
      <c r="UQ208" s="19">
        <v>250</v>
      </c>
      <c r="UR208" s="19">
        <v>250</v>
      </c>
      <c r="UX208" s="19" t="s">
        <v>897</v>
      </c>
      <c r="UY208" s="19" t="s">
        <v>898</v>
      </c>
      <c r="AAT208" s="37"/>
      <c r="AAV208" s="19" t="s">
        <v>859</v>
      </c>
      <c r="ABE208" s="19" t="s">
        <v>860</v>
      </c>
      <c r="ABF208" s="19" t="s">
        <v>1385</v>
      </c>
      <c r="ABG208" s="19">
        <v>0</v>
      </c>
      <c r="ABH208" s="19">
        <v>1</v>
      </c>
      <c r="ABI208" s="19">
        <v>1</v>
      </c>
      <c r="ABJ208" s="19">
        <v>1</v>
      </c>
      <c r="ABK208" s="19">
        <v>0</v>
      </c>
      <c r="ABL208" s="19">
        <v>0</v>
      </c>
      <c r="ABM208" s="19">
        <v>0</v>
      </c>
      <c r="ABO208" s="19" t="s">
        <v>859</v>
      </c>
      <c r="ACA208" s="19" t="s">
        <v>860</v>
      </c>
      <c r="ACB208" s="19" t="s">
        <v>1363</v>
      </c>
      <c r="ACC208" s="19">
        <v>0</v>
      </c>
      <c r="ACD208" s="19">
        <v>0</v>
      </c>
      <c r="ACE208" s="19">
        <v>1</v>
      </c>
      <c r="ACF208" s="19">
        <v>1</v>
      </c>
      <c r="ACG208" s="19">
        <v>0</v>
      </c>
      <c r="ACH208" s="19">
        <v>0</v>
      </c>
      <c r="ACI208" s="19">
        <v>0</v>
      </c>
      <c r="ACJ208" s="19">
        <v>0</v>
      </c>
      <c r="ACK208" s="19">
        <v>0</v>
      </c>
      <c r="ACM208" s="19" t="s">
        <v>1386</v>
      </c>
      <c r="ACN208" s="19">
        <v>482201760</v>
      </c>
      <c r="ACO208" s="19">
        <v>45190.548715277779</v>
      </c>
      <c r="ACR208" s="19" t="s">
        <v>863</v>
      </c>
      <c r="ACT208" s="19" t="s">
        <v>864</v>
      </c>
      <c r="ACV208" s="19">
        <v>207</v>
      </c>
    </row>
    <row r="209" spans="1:776" x14ac:dyDescent="0.3">
      <c r="A209" s="19" t="s">
        <v>1387</v>
      </c>
      <c r="B209" s="37">
        <v>45188.356822164351</v>
      </c>
      <c r="C209" s="37">
        <v>45188.358374374999</v>
      </c>
      <c r="D209" s="37">
        <v>45188</v>
      </c>
      <c r="E209" s="19" t="s">
        <v>1322</v>
      </c>
      <c r="F209" s="19">
        <v>45188</v>
      </c>
      <c r="G209" s="19" t="s">
        <v>1153</v>
      </c>
      <c r="H209" s="19" t="s">
        <v>1323</v>
      </c>
      <c r="I209" s="19" t="s">
        <v>1323</v>
      </c>
      <c r="J209" s="19" t="s">
        <v>1323</v>
      </c>
      <c r="K209" s="19" t="s">
        <v>854</v>
      </c>
      <c r="L209" s="19" t="s">
        <v>1381</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1</v>
      </c>
      <c r="AE209" s="19">
        <v>0</v>
      </c>
      <c r="AF209" s="19">
        <v>0</v>
      </c>
      <c r="AG209" s="19">
        <v>0</v>
      </c>
      <c r="AH209" s="19">
        <v>0</v>
      </c>
      <c r="AI209" s="19">
        <v>0</v>
      </c>
      <c r="UO209" s="19" t="s">
        <v>860</v>
      </c>
      <c r="UQ209" s="19">
        <v>250</v>
      </c>
      <c r="UR209" s="19">
        <v>250</v>
      </c>
      <c r="UX209" s="19" t="s">
        <v>897</v>
      </c>
      <c r="UY209" s="19" t="s">
        <v>898</v>
      </c>
      <c r="VA209" s="19" t="s">
        <v>859</v>
      </c>
      <c r="AAT209" s="37"/>
      <c r="AAV209" s="19" t="s">
        <v>859</v>
      </c>
      <c r="ABE209" s="19" t="s">
        <v>859</v>
      </c>
      <c r="ABO209" s="19" t="s">
        <v>859</v>
      </c>
      <c r="ACA209" s="19" t="s">
        <v>859</v>
      </c>
      <c r="ACM209" s="19" t="s">
        <v>896</v>
      </c>
      <c r="ACN209" s="19">
        <v>482201786</v>
      </c>
      <c r="ACO209" s="19">
        <v>45190.548738425932</v>
      </c>
      <c r="ACR209" s="19" t="s">
        <v>863</v>
      </c>
      <c r="ACT209" s="19" t="s">
        <v>864</v>
      </c>
      <c r="ACV209" s="19">
        <v>208</v>
      </c>
    </row>
    <row r="210" spans="1:776" x14ac:dyDescent="0.3">
      <c r="A210" s="19" t="s">
        <v>1388</v>
      </c>
      <c r="B210" s="37">
        <v>45188.358480474533</v>
      </c>
      <c r="C210" s="37">
        <v>45188.361267789347</v>
      </c>
      <c r="D210" s="37">
        <v>45188</v>
      </c>
      <c r="E210" s="19" t="s">
        <v>1322</v>
      </c>
      <c r="F210" s="19">
        <v>45188</v>
      </c>
      <c r="G210" s="19" t="s">
        <v>1153</v>
      </c>
      <c r="H210" s="19" t="s">
        <v>1323</v>
      </c>
      <c r="I210" s="19" t="s">
        <v>1323</v>
      </c>
      <c r="J210" s="19" t="s">
        <v>1323</v>
      </c>
      <c r="K210" s="19" t="s">
        <v>854</v>
      </c>
      <c r="L210" s="19" t="s">
        <v>1381</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1</v>
      </c>
      <c r="AE210" s="19">
        <v>0</v>
      </c>
      <c r="AF210" s="19">
        <v>0</v>
      </c>
      <c r="AG210" s="19">
        <v>0</v>
      </c>
      <c r="AH210" s="19">
        <v>0</v>
      </c>
      <c r="AI210" s="19">
        <v>0</v>
      </c>
      <c r="UO210" s="19" t="s">
        <v>860</v>
      </c>
      <c r="UQ210" s="19">
        <v>250</v>
      </c>
      <c r="UR210" s="19">
        <v>250</v>
      </c>
      <c r="UX210" s="19" t="s">
        <v>897</v>
      </c>
      <c r="UY210" s="19" t="s">
        <v>898</v>
      </c>
      <c r="VA210" s="19" t="s">
        <v>859</v>
      </c>
      <c r="AAT210" s="37"/>
      <c r="AAV210" s="19" t="s">
        <v>859</v>
      </c>
      <c r="ABE210" s="19" t="s">
        <v>860</v>
      </c>
      <c r="ABF210" s="19" t="s">
        <v>1389</v>
      </c>
      <c r="ABG210" s="19">
        <v>0</v>
      </c>
      <c r="ABH210" s="19">
        <v>1</v>
      </c>
      <c r="ABI210" s="19">
        <v>1</v>
      </c>
      <c r="ABJ210" s="19">
        <v>0</v>
      </c>
      <c r="ABK210" s="19">
        <v>1</v>
      </c>
      <c r="ABL210" s="19">
        <v>0</v>
      </c>
      <c r="ABM210" s="19">
        <v>0</v>
      </c>
      <c r="ABO210" s="19" t="s">
        <v>859</v>
      </c>
      <c r="ACA210" s="19" t="s">
        <v>860</v>
      </c>
      <c r="ACB210" s="19" t="s">
        <v>1390</v>
      </c>
      <c r="ACC210" s="19">
        <v>0</v>
      </c>
      <c r="ACD210" s="19">
        <v>0</v>
      </c>
      <c r="ACE210" s="19">
        <v>0</v>
      </c>
      <c r="ACF210" s="19">
        <v>1</v>
      </c>
      <c r="ACG210" s="19">
        <v>0</v>
      </c>
      <c r="ACH210" s="19">
        <v>1</v>
      </c>
      <c r="ACI210" s="19">
        <v>1</v>
      </c>
      <c r="ACJ210" s="19">
        <v>0</v>
      </c>
      <c r="ACK210" s="19">
        <v>0</v>
      </c>
      <c r="ACM210" s="19" t="s">
        <v>896</v>
      </c>
      <c r="ACN210" s="19">
        <v>482201811</v>
      </c>
      <c r="ACO210" s="19">
        <v>45190.548750000002</v>
      </c>
      <c r="ACR210" s="19" t="s">
        <v>863</v>
      </c>
      <c r="ACT210" s="19" t="s">
        <v>864</v>
      </c>
      <c r="ACV210" s="19">
        <v>209</v>
      </c>
    </row>
    <row r="211" spans="1:776" x14ac:dyDescent="0.3">
      <c r="A211" s="19" t="s">
        <v>1391</v>
      </c>
      <c r="B211" s="37">
        <v>45188.411063437503</v>
      </c>
      <c r="C211" s="37">
        <v>45188.417276990753</v>
      </c>
      <c r="D211" s="37">
        <v>45188</v>
      </c>
      <c r="E211" s="19" t="s">
        <v>1322</v>
      </c>
      <c r="F211" s="19">
        <v>45188</v>
      </c>
      <c r="G211" s="19" t="s">
        <v>1153</v>
      </c>
      <c r="H211" s="19" t="s">
        <v>1323</v>
      </c>
      <c r="I211" s="19" t="s">
        <v>1323</v>
      </c>
      <c r="J211" s="19" t="s">
        <v>1323</v>
      </c>
      <c r="K211" s="19" t="s">
        <v>854</v>
      </c>
      <c r="L211" s="19" t="s">
        <v>993</v>
      </c>
      <c r="M211" s="19">
        <v>0</v>
      </c>
      <c r="N211" s="19">
        <v>0</v>
      </c>
      <c r="O211" s="19">
        <v>0</v>
      </c>
      <c r="P211" s="19">
        <v>0</v>
      </c>
      <c r="Q211" s="19">
        <v>0</v>
      </c>
      <c r="R211" s="19">
        <v>0</v>
      </c>
      <c r="S211" s="19">
        <v>0</v>
      </c>
      <c r="T211" s="19">
        <v>0</v>
      </c>
      <c r="U211" s="19">
        <v>0</v>
      </c>
      <c r="V211" s="19">
        <v>1</v>
      </c>
      <c r="W211" s="19">
        <v>0</v>
      </c>
      <c r="X211" s="19">
        <v>0</v>
      </c>
      <c r="Y211" s="19">
        <v>0</v>
      </c>
      <c r="Z211" s="19">
        <v>0</v>
      </c>
      <c r="AA211" s="19">
        <v>0</v>
      </c>
      <c r="AB211" s="19">
        <v>0</v>
      </c>
      <c r="AC211" s="19">
        <v>0</v>
      </c>
      <c r="AD211" s="19">
        <v>0</v>
      </c>
      <c r="AE211" s="19">
        <v>0</v>
      </c>
      <c r="AF211" s="19">
        <v>0</v>
      </c>
      <c r="AG211" s="19">
        <v>0</v>
      </c>
      <c r="AH211" s="19">
        <v>0</v>
      </c>
      <c r="AI211" s="19">
        <v>0</v>
      </c>
      <c r="LA211" s="19" t="s">
        <v>975</v>
      </c>
      <c r="LB211" s="19">
        <v>500</v>
      </c>
      <c r="LC211" s="19">
        <v>125</v>
      </c>
      <c r="LD211" s="19">
        <v>125</v>
      </c>
      <c r="LJ211" s="19" t="s">
        <v>897</v>
      </c>
      <c r="LK211" s="19" t="s">
        <v>1164</v>
      </c>
      <c r="LM211" s="19" t="s">
        <v>860</v>
      </c>
      <c r="LN211" s="19" t="s">
        <v>979</v>
      </c>
      <c r="LO211" s="19">
        <v>0</v>
      </c>
      <c r="LP211" s="19">
        <v>0</v>
      </c>
      <c r="LQ211" s="19">
        <v>0</v>
      </c>
      <c r="LR211" s="19">
        <v>0</v>
      </c>
      <c r="LS211" s="19">
        <v>0</v>
      </c>
      <c r="LT211" s="19">
        <v>1</v>
      </c>
      <c r="LU211" s="19">
        <v>0</v>
      </c>
      <c r="LV211" s="19">
        <v>0</v>
      </c>
      <c r="LW211" s="19">
        <v>0</v>
      </c>
      <c r="LX211" s="19">
        <v>0</v>
      </c>
      <c r="LY211" s="19">
        <v>0</v>
      </c>
      <c r="LZ211" s="19">
        <v>0</v>
      </c>
      <c r="MA211" s="19">
        <v>0</v>
      </c>
      <c r="MB211" s="19">
        <v>0</v>
      </c>
      <c r="MC211" s="19">
        <v>0</v>
      </c>
      <c r="AAT211" s="37"/>
      <c r="AAV211" s="19" t="s">
        <v>859</v>
      </c>
      <c r="ABE211" s="19" t="s">
        <v>859</v>
      </c>
      <c r="ABO211" s="19" t="s">
        <v>859</v>
      </c>
      <c r="ACA211" s="19" t="s">
        <v>859</v>
      </c>
      <c r="ACM211" s="19" t="s">
        <v>896</v>
      </c>
      <c r="ACN211" s="19">
        <v>482201840</v>
      </c>
      <c r="ACO211" s="19">
        <v>45190.548773148148</v>
      </c>
      <c r="ACR211" s="19" t="s">
        <v>863</v>
      </c>
      <c r="ACT211" s="19" t="s">
        <v>864</v>
      </c>
      <c r="ACV211" s="19">
        <v>210</v>
      </c>
    </row>
    <row r="212" spans="1:776" x14ac:dyDescent="0.3">
      <c r="A212" s="19" t="s">
        <v>1392</v>
      </c>
      <c r="B212" s="37">
        <v>45188.417532430547</v>
      </c>
      <c r="C212" s="37">
        <v>45188.419339444452</v>
      </c>
      <c r="D212" s="37">
        <v>45188</v>
      </c>
      <c r="E212" s="19" t="s">
        <v>1322</v>
      </c>
      <c r="F212" s="19">
        <v>45188</v>
      </c>
      <c r="G212" s="19" t="s">
        <v>1153</v>
      </c>
      <c r="H212" s="19" t="s">
        <v>1323</v>
      </c>
      <c r="I212" s="19" t="s">
        <v>1323</v>
      </c>
      <c r="J212" s="19" t="s">
        <v>1323</v>
      </c>
      <c r="K212" s="19" t="s">
        <v>854</v>
      </c>
      <c r="L212" s="19" t="s">
        <v>993</v>
      </c>
      <c r="M212" s="19">
        <v>0</v>
      </c>
      <c r="N212" s="19">
        <v>0</v>
      </c>
      <c r="O212" s="19">
        <v>0</v>
      </c>
      <c r="P212" s="19">
        <v>0</v>
      </c>
      <c r="Q212" s="19">
        <v>0</v>
      </c>
      <c r="R212" s="19">
        <v>0</v>
      </c>
      <c r="S212" s="19">
        <v>0</v>
      </c>
      <c r="T212" s="19">
        <v>0</v>
      </c>
      <c r="U212" s="19">
        <v>0</v>
      </c>
      <c r="V212" s="19">
        <v>1</v>
      </c>
      <c r="W212" s="19">
        <v>0</v>
      </c>
      <c r="X212" s="19">
        <v>0</v>
      </c>
      <c r="Y212" s="19">
        <v>0</v>
      </c>
      <c r="Z212" s="19">
        <v>0</v>
      </c>
      <c r="AA212" s="19">
        <v>0</v>
      </c>
      <c r="AB212" s="19">
        <v>0</v>
      </c>
      <c r="AC212" s="19">
        <v>0</v>
      </c>
      <c r="AD212" s="19">
        <v>0</v>
      </c>
      <c r="AE212" s="19">
        <v>0</v>
      </c>
      <c r="AF212" s="19">
        <v>0</v>
      </c>
      <c r="AG212" s="19">
        <v>0</v>
      </c>
      <c r="AH212" s="19">
        <v>0</v>
      </c>
      <c r="AI212" s="19">
        <v>0</v>
      </c>
      <c r="LA212" s="19" t="s">
        <v>975</v>
      </c>
      <c r="LB212" s="19">
        <v>500</v>
      </c>
      <c r="LC212" s="19">
        <v>100</v>
      </c>
      <c r="LD212" s="19">
        <v>100</v>
      </c>
      <c r="LJ212" s="19" t="s">
        <v>897</v>
      </c>
      <c r="LK212" s="19" t="s">
        <v>1164</v>
      </c>
      <c r="LM212" s="19" t="s">
        <v>859</v>
      </c>
      <c r="AAT212" s="37"/>
      <c r="AAV212" s="19" t="s">
        <v>859</v>
      </c>
      <c r="ABE212" s="19" t="s">
        <v>859</v>
      </c>
      <c r="ABO212" s="19" t="s">
        <v>859</v>
      </c>
      <c r="ACA212" s="19" t="s">
        <v>859</v>
      </c>
      <c r="ACM212" s="19" t="s">
        <v>896</v>
      </c>
      <c r="ACN212" s="19">
        <v>482201864</v>
      </c>
      <c r="ACO212" s="19">
        <v>45190.548784722232</v>
      </c>
      <c r="ACR212" s="19" t="s">
        <v>863</v>
      </c>
      <c r="ACT212" s="19" t="s">
        <v>864</v>
      </c>
      <c r="ACV212" s="19">
        <v>211</v>
      </c>
    </row>
    <row r="213" spans="1:776" x14ac:dyDescent="0.3">
      <c r="A213" s="19" t="s">
        <v>1393</v>
      </c>
      <c r="B213" s="37">
        <v>45188.419568796293</v>
      </c>
      <c r="C213" s="37">
        <v>45188.422025729167</v>
      </c>
      <c r="D213" s="37">
        <v>45188</v>
      </c>
      <c r="E213" s="19" t="s">
        <v>1322</v>
      </c>
      <c r="F213" s="19">
        <v>45188</v>
      </c>
      <c r="G213" s="19" t="s">
        <v>1153</v>
      </c>
      <c r="H213" s="19" t="s">
        <v>1323</v>
      </c>
      <c r="I213" s="19" t="s">
        <v>1323</v>
      </c>
      <c r="J213" s="19" t="s">
        <v>1323</v>
      </c>
      <c r="K213" s="19" t="s">
        <v>854</v>
      </c>
      <c r="L213" s="19" t="s">
        <v>993</v>
      </c>
      <c r="M213" s="19">
        <v>0</v>
      </c>
      <c r="N213" s="19">
        <v>0</v>
      </c>
      <c r="O213" s="19">
        <v>0</v>
      </c>
      <c r="P213" s="19">
        <v>0</v>
      </c>
      <c r="Q213" s="19">
        <v>0</v>
      </c>
      <c r="R213" s="19">
        <v>0</v>
      </c>
      <c r="S213" s="19">
        <v>0</v>
      </c>
      <c r="T213" s="19">
        <v>0</v>
      </c>
      <c r="U213" s="19">
        <v>0</v>
      </c>
      <c r="V213" s="19">
        <v>1</v>
      </c>
      <c r="W213" s="19">
        <v>0</v>
      </c>
      <c r="X213" s="19">
        <v>0</v>
      </c>
      <c r="Y213" s="19">
        <v>0</v>
      </c>
      <c r="Z213" s="19">
        <v>0</v>
      </c>
      <c r="AA213" s="19">
        <v>0</v>
      </c>
      <c r="AB213" s="19">
        <v>0</v>
      </c>
      <c r="AC213" s="19">
        <v>0</v>
      </c>
      <c r="AD213" s="19">
        <v>0</v>
      </c>
      <c r="AE213" s="19">
        <v>0</v>
      </c>
      <c r="AF213" s="19">
        <v>0</v>
      </c>
      <c r="AG213" s="19">
        <v>0</v>
      </c>
      <c r="AH213" s="19">
        <v>0</v>
      </c>
      <c r="AI213" s="19">
        <v>0</v>
      </c>
      <c r="LA213" s="19" t="s">
        <v>975</v>
      </c>
      <c r="LB213" s="19">
        <v>500</v>
      </c>
      <c r="LC213" s="19">
        <v>125</v>
      </c>
      <c r="LD213" s="19">
        <v>125</v>
      </c>
      <c r="LJ213" s="19" t="s">
        <v>897</v>
      </c>
      <c r="LK213" s="19" t="s">
        <v>1164</v>
      </c>
      <c r="LM213" s="19" t="s">
        <v>859</v>
      </c>
      <c r="AAT213" s="37"/>
      <c r="AAV213" s="19" t="s">
        <v>859</v>
      </c>
      <c r="ABE213" s="19" t="s">
        <v>859</v>
      </c>
      <c r="ABO213" s="19" t="s">
        <v>859</v>
      </c>
      <c r="ACA213" s="19" t="s">
        <v>859</v>
      </c>
      <c r="ACM213" s="19" t="s">
        <v>896</v>
      </c>
      <c r="ACN213" s="19">
        <v>482201898</v>
      </c>
      <c r="ACO213" s="19">
        <v>45190.548807870371</v>
      </c>
      <c r="ACR213" s="19" t="s">
        <v>863</v>
      </c>
      <c r="ACT213" s="19" t="s">
        <v>864</v>
      </c>
      <c r="ACV213" s="19">
        <v>212</v>
      </c>
    </row>
    <row r="214" spans="1:776" x14ac:dyDescent="0.3">
      <c r="A214" s="19" t="s">
        <v>1394</v>
      </c>
      <c r="B214" s="37">
        <v>45188.422213032412</v>
      </c>
      <c r="C214" s="37">
        <v>45188.423824467587</v>
      </c>
      <c r="D214" s="37">
        <v>45188</v>
      </c>
      <c r="E214" s="19" t="s">
        <v>1322</v>
      </c>
      <c r="F214" s="19">
        <v>45188</v>
      </c>
      <c r="G214" s="19" t="s">
        <v>1153</v>
      </c>
      <c r="H214" s="19" t="s">
        <v>1323</v>
      </c>
      <c r="I214" s="19" t="s">
        <v>1323</v>
      </c>
      <c r="J214" s="19" t="s">
        <v>1323</v>
      </c>
      <c r="K214" s="19" t="s">
        <v>854</v>
      </c>
      <c r="L214" s="19" t="s">
        <v>993</v>
      </c>
      <c r="M214" s="19">
        <v>0</v>
      </c>
      <c r="N214" s="19">
        <v>0</v>
      </c>
      <c r="O214" s="19">
        <v>0</v>
      </c>
      <c r="P214" s="19">
        <v>0</v>
      </c>
      <c r="Q214" s="19">
        <v>0</v>
      </c>
      <c r="R214" s="19">
        <v>0</v>
      </c>
      <c r="S214" s="19">
        <v>0</v>
      </c>
      <c r="T214" s="19">
        <v>0</v>
      </c>
      <c r="U214" s="19">
        <v>0</v>
      </c>
      <c r="V214" s="19">
        <v>1</v>
      </c>
      <c r="W214" s="19">
        <v>0</v>
      </c>
      <c r="X214" s="19">
        <v>0</v>
      </c>
      <c r="Y214" s="19">
        <v>0</v>
      </c>
      <c r="Z214" s="19">
        <v>0</v>
      </c>
      <c r="AA214" s="19">
        <v>0</v>
      </c>
      <c r="AB214" s="19">
        <v>0</v>
      </c>
      <c r="AC214" s="19">
        <v>0</v>
      </c>
      <c r="AD214" s="19">
        <v>0</v>
      </c>
      <c r="AE214" s="19">
        <v>0</v>
      </c>
      <c r="AF214" s="19">
        <v>0</v>
      </c>
      <c r="AG214" s="19">
        <v>0</v>
      </c>
      <c r="AH214" s="19">
        <v>0</v>
      </c>
      <c r="AI214" s="19">
        <v>0</v>
      </c>
      <c r="LA214" s="19" t="s">
        <v>975</v>
      </c>
      <c r="LB214" s="19">
        <v>500</v>
      </c>
      <c r="LC214" s="19">
        <v>125</v>
      </c>
      <c r="LD214" s="19">
        <v>125</v>
      </c>
      <c r="LJ214" s="19" t="s">
        <v>897</v>
      </c>
      <c r="LK214" s="19" t="s">
        <v>1164</v>
      </c>
      <c r="LM214" s="19" t="s">
        <v>859</v>
      </c>
      <c r="AAT214" s="37"/>
      <c r="AAV214" s="19" t="s">
        <v>859</v>
      </c>
      <c r="ABE214" s="19" t="s">
        <v>859</v>
      </c>
      <c r="ABO214" s="19" t="s">
        <v>859</v>
      </c>
      <c r="ACA214" s="19" t="s">
        <v>859</v>
      </c>
      <c r="ACM214" s="19" t="s">
        <v>896</v>
      </c>
      <c r="ACN214" s="19">
        <v>482201921</v>
      </c>
      <c r="ACO214" s="19">
        <v>45190.548819444448</v>
      </c>
      <c r="ACR214" s="19" t="s">
        <v>863</v>
      </c>
      <c r="ACT214" s="19" t="s">
        <v>864</v>
      </c>
      <c r="ACV214" s="19">
        <v>213</v>
      </c>
    </row>
    <row r="215" spans="1:776" x14ac:dyDescent="0.3">
      <c r="A215" s="19" t="s">
        <v>1395</v>
      </c>
      <c r="B215" s="37">
        <v>45188.424049756941</v>
      </c>
      <c r="C215" s="37">
        <v>45188.427861504628</v>
      </c>
      <c r="D215" s="37">
        <v>45188</v>
      </c>
      <c r="E215" s="19" t="s">
        <v>1322</v>
      </c>
      <c r="F215" s="19">
        <v>45188</v>
      </c>
      <c r="G215" s="19" t="s">
        <v>1153</v>
      </c>
      <c r="H215" s="19" t="s">
        <v>1323</v>
      </c>
      <c r="I215" s="19" t="s">
        <v>1323</v>
      </c>
      <c r="J215" s="19" t="s">
        <v>1323</v>
      </c>
      <c r="K215" s="19" t="s">
        <v>854</v>
      </c>
      <c r="L215" s="19" t="s">
        <v>993</v>
      </c>
      <c r="M215" s="19">
        <v>0</v>
      </c>
      <c r="N215" s="19">
        <v>0</v>
      </c>
      <c r="O215" s="19">
        <v>0</v>
      </c>
      <c r="P215" s="19">
        <v>0</v>
      </c>
      <c r="Q215" s="19">
        <v>0</v>
      </c>
      <c r="R215" s="19">
        <v>0</v>
      </c>
      <c r="S215" s="19">
        <v>0</v>
      </c>
      <c r="T215" s="19">
        <v>0</v>
      </c>
      <c r="U215" s="19">
        <v>0</v>
      </c>
      <c r="V215" s="19">
        <v>1</v>
      </c>
      <c r="W215" s="19">
        <v>0</v>
      </c>
      <c r="X215" s="19">
        <v>0</v>
      </c>
      <c r="Y215" s="19">
        <v>0</v>
      </c>
      <c r="Z215" s="19">
        <v>0</v>
      </c>
      <c r="AA215" s="19">
        <v>0</v>
      </c>
      <c r="AB215" s="19">
        <v>0</v>
      </c>
      <c r="AC215" s="19">
        <v>0</v>
      </c>
      <c r="AD215" s="19">
        <v>0</v>
      </c>
      <c r="AE215" s="19">
        <v>0</v>
      </c>
      <c r="AF215" s="19">
        <v>0</v>
      </c>
      <c r="AG215" s="19">
        <v>0</v>
      </c>
      <c r="AH215" s="19">
        <v>0</v>
      </c>
      <c r="AI215" s="19">
        <v>0</v>
      </c>
      <c r="LA215" s="19" t="s">
        <v>975</v>
      </c>
      <c r="LB215" s="19">
        <v>500</v>
      </c>
      <c r="LC215" s="19">
        <v>125</v>
      </c>
      <c r="LD215" s="19">
        <v>125</v>
      </c>
      <c r="LJ215" s="19" t="s">
        <v>897</v>
      </c>
      <c r="LK215" s="19" t="s">
        <v>1164</v>
      </c>
      <c r="LM215" s="19" t="s">
        <v>860</v>
      </c>
      <c r="LN215" s="19" t="s">
        <v>979</v>
      </c>
      <c r="LO215" s="19">
        <v>0</v>
      </c>
      <c r="LP215" s="19">
        <v>0</v>
      </c>
      <c r="LQ215" s="19">
        <v>0</v>
      </c>
      <c r="LR215" s="19">
        <v>0</v>
      </c>
      <c r="LS215" s="19">
        <v>0</v>
      </c>
      <c r="LT215" s="19">
        <v>1</v>
      </c>
      <c r="LU215" s="19">
        <v>0</v>
      </c>
      <c r="LV215" s="19">
        <v>0</v>
      </c>
      <c r="LW215" s="19">
        <v>0</v>
      </c>
      <c r="LX215" s="19">
        <v>0</v>
      </c>
      <c r="LY215" s="19">
        <v>0</v>
      </c>
      <c r="LZ215" s="19">
        <v>0</v>
      </c>
      <c r="MA215" s="19">
        <v>0</v>
      </c>
      <c r="MB215" s="19">
        <v>0</v>
      </c>
      <c r="MC215" s="19">
        <v>0</v>
      </c>
      <c r="AAT215" s="37"/>
      <c r="AAV215" s="19" t="s">
        <v>859</v>
      </c>
      <c r="ABE215" s="19" t="s">
        <v>860</v>
      </c>
      <c r="ABF215" s="19" t="s">
        <v>1037</v>
      </c>
      <c r="ABG215" s="19">
        <v>1</v>
      </c>
      <c r="ABH215" s="19">
        <v>0</v>
      </c>
      <c r="ABI215" s="19">
        <v>0</v>
      </c>
      <c r="ABJ215" s="19">
        <v>0</v>
      </c>
      <c r="ABK215" s="19">
        <v>0</v>
      </c>
      <c r="ABL215" s="19">
        <v>0</v>
      </c>
      <c r="ABM215" s="19">
        <v>0</v>
      </c>
      <c r="ABO215" s="19" t="s">
        <v>859</v>
      </c>
      <c r="ACA215" s="19" t="s">
        <v>859</v>
      </c>
      <c r="ACM215" s="19" t="s">
        <v>1396</v>
      </c>
      <c r="ACN215" s="19">
        <v>482201948</v>
      </c>
      <c r="ACO215" s="19">
        <v>45190.548842592587</v>
      </c>
      <c r="ACR215" s="19" t="s">
        <v>863</v>
      </c>
      <c r="ACT215" s="19" t="s">
        <v>864</v>
      </c>
      <c r="ACV215" s="19">
        <v>214</v>
      </c>
    </row>
    <row r="216" spans="1:776" x14ac:dyDescent="0.3">
      <c r="A216" s="19" t="s">
        <v>1397</v>
      </c>
      <c r="B216" s="37">
        <v>45188.428199166672</v>
      </c>
      <c r="C216" s="37">
        <v>45188.430388888883</v>
      </c>
      <c r="D216" s="37">
        <v>45188</v>
      </c>
      <c r="E216" s="19" t="s">
        <v>1322</v>
      </c>
      <c r="F216" s="19">
        <v>45188</v>
      </c>
      <c r="G216" s="19" t="s">
        <v>1153</v>
      </c>
      <c r="H216" s="19" t="s">
        <v>1323</v>
      </c>
      <c r="I216" s="19" t="s">
        <v>1323</v>
      </c>
      <c r="J216" s="19" t="s">
        <v>1323</v>
      </c>
      <c r="K216" s="19" t="s">
        <v>854</v>
      </c>
      <c r="L216" s="19" t="s">
        <v>1244</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1</v>
      </c>
      <c r="AG216" s="19">
        <v>0</v>
      </c>
      <c r="AH216" s="19">
        <v>0</v>
      </c>
      <c r="AI216" s="19">
        <v>0</v>
      </c>
      <c r="WY216" s="19" t="s">
        <v>860</v>
      </c>
      <c r="XA216" s="19">
        <v>2500</v>
      </c>
      <c r="XB216" s="19">
        <v>2500</v>
      </c>
      <c r="XH216" s="19" t="s">
        <v>893</v>
      </c>
      <c r="XJ216" s="19" t="s">
        <v>1136</v>
      </c>
      <c r="XK216" s="19" t="s">
        <v>859</v>
      </c>
      <c r="AAT216" s="37"/>
      <c r="AAV216" s="19" t="s">
        <v>859</v>
      </c>
      <c r="ABE216" s="19" t="s">
        <v>859</v>
      </c>
      <c r="ABO216" s="19" t="s">
        <v>859</v>
      </c>
      <c r="ACA216" s="19" t="s">
        <v>859</v>
      </c>
      <c r="ACM216" s="19" t="s">
        <v>896</v>
      </c>
      <c r="ACN216" s="19">
        <v>482201973</v>
      </c>
      <c r="ACO216" s="19">
        <v>45190.548854166671</v>
      </c>
      <c r="ACR216" s="19" t="s">
        <v>863</v>
      </c>
      <c r="ACT216" s="19" t="s">
        <v>864</v>
      </c>
      <c r="ACV216" s="19">
        <v>215</v>
      </c>
    </row>
    <row r="217" spans="1:776" x14ac:dyDescent="0.3">
      <c r="A217" s="19" t="s">
        <v>1398</v>
      </c>
      <c r="B217" s="37">
        <v>45188.430551817131</v>
      </c>
      <c r="C217" s="37">
        <v>45188.436241157411</v>
      </c>
      <c r="D217" s="37">
        <v>45188</v>
      </c>
      <c r="E217" s="19" t="s">
        <v>1322</v>
      </c>
      <c r="F217" s="19">
        <v>45188</v>
      </c>
      <c r="G217" s="19" t="s">
        <v>1153</v>
      </c>
      <c r="H217" s="19" t="s">
        <v>1323</v>
      </c>
      <c r="I217" s="19" t="s">
        <v>1323</v>
      </c>
      <c r="J217" s="19" t="s">
        <v>1323</v>
      </c>
      <c r="K217" s="19" t="s">
        <v>854</v>
      </c>
      <c r="L217" s="19" t="s">
        <v>1244</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1</v>
      </c>
      <c r="AG217" s="19">
        <v>0</v>
      </c>
      <c r="AH217" s="19">
        <v>0</v>
      </c>
      <c r="AI217" s="19">
        <v>0</v>
      </c>
      <c r="WY217" s="19" t="s">
        <v>860</v>
      </c>
      <c r="XA217" s="19">
        <v>3500</v>
      </c>
      <c r="XB217" s="19">
        <v>3500</v>
      </c>
      <c r="XH217" s="19" t="s">
        <v>893</v>
      </c>
      <c r="XJ217" s="19" t="s">
        <v>1136</v>
      </c>
      <c r="XK217" s="19" t="s">
        <v>860</v>
      </c>
      <c r="XL217" s="19" t="s">
        <v>1350</v>
      </c>
      <c r="XM217" s="19">
        <v>0</v>
      </c>
      <c r="XN217" s="19">
        <v>1</v>
      </c>
      <c r="XO217" s="19">
        <v>0</v>
      </c>
      <c r="XP217" s="19">
        <v>1</v>
      </c>
      <c r="XQ217" s="19">
        <v>0</v>
      </c>
      <c r="XR217" s="19">
        <v>1</v>
      </c>
      <c r="XS217" s="19">
        <v>0</v>
      </c>
      <c r="XT217" s="19">
        <v>0</v>
      </c>
      <c r="XU217" s="19">
        <v>0</v>
      </c>
      <c r="XV217" s="19">
        <v>0</v>
      </c>
      <c r="XW217" s="19">
        <v>0</v>
      </c>
      <c r="XX217" s="19">
        <v>0</v>
      </c>
      <c r="XY217" s="19">
        <v>1</v>
      </c>
      <c r="XZ217" s="19">
        <v>0</v>
      </c>
      <c r="YA217" s="19">
        <v>0</v>
      </c>
      <c r="AAT217" s="37"/>
      <c r="AAV217" s="19" t="s">
        <v>859</v>
      </c>
      <c r="ABE217" s="19" t="s">
        <v>860</v>
      </c>
      <c r="ABF217" s="19" t="s">
        <v>1260</v>
      </c>
      <c r="ABG217" s="19">
        <v>0</v>
      </c>
      <c r="ABH217" s="19">
        <v>0</v>
      </c>
      <c r="ABI217" s="19">
        <v>1</v>
      </c>
      <c r="ABJ217" s="19">
        <v>0</v>
      </c>
      <c r="ABK217" s="19">
        <v>0</v>
      </c>
      <c r="ABL217" s="19">
        <v>0</v>
      </c>
      <c r="ABM217" s="19">
        <v>0</v>
      </c>
      <c r="ABO217" s="19" t="s">
        <v>859</v>
      </c>
      <c r="ACA217" s="19" t="s">
        <v>860</v>
      </c>
      <c r="ACB217" s="19" t="s">
        <v>1363</v>
      </c>
      <c r="ACC217" s="19">
        <v>0</v>
      </c>
      <c r="ACD217" s="19">
        <v>0</v>
      </c>
      <c r="ACE217" s="19">
        <v>1</v>
      </c>
      <c r="ACF217" s="19">
        <v>1</v>
      </c>
      <c r="ACG217" s="19">
        <v>0</v>
      </c>
      <c r="ACH217" s="19">
        <v>0</v>
      </c>
      <c r="ACI217" s="19">
        <v>0</v>
      </c>
      <c r="ACJ217" s="19">
        <v>0</v>
      </c>
      <c r="ACK217" s="19">
        <v>0</v>
      </c>
      <c r="ACM217" s="19" t="s">
        <v>1399</v>
      </c>
      <c r="ACN217" s="19">
        <v>482201999</v>
      </c>
      <c r="ACO217" s="19">
        <v>45190.54887731481</v>
      </c>
      <c r="ACR217" s="19" t="s">
        <v>863</v>
      </c>
      <c r="ACT217" s="19" t="s">
        <v>864</v>
      </c>
      <c r="ACV217" s="19">
        <v>216</v>
      </c>
    </row>
    <row r="218" spans="1:776" x14ac:dyDescent="0.3">
      <c r="A218" s="19" t="s">
        <v>1400</v>
      </c>
      <c r="B218" s="37">
        <v>45188.436481562501</v>
      </c>
      <c r="C218" s="37">
        <v>45188.44025767361</v>
      </c>
      <c r="D218" s="37">
        <v>45188</v>
      </c>
      <c r="E218" s="19" t="s">
        <v>1322</v>
      </c>
      <c r="F218" s="19">
        <v>45188</v>
      </c>
      <c r="G218" s="19" t="s">
        <v>1153</v>
      </c>
      <c r="H218" s="19" t="s">
        <v>1323</v>
      </c>
      <c r="I218" s="19" t="s">
        <v>1323</v>
      </c>
      <c r="J218" s="19" t="s">
        <v>1323</v>
      </c>
      <c r="K218" s="19" t="s">
        <v>854</v>
      </c>
      <c r="L218" s="19" t="s">
        <v>1244</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1</v>
      </c>
      <c r="AG218" s="19">
        <v>0</v>
      </c>
      <c r="AH218" s="19">
        <v>0</v>
      </c>
      <c r="AI218" s="19">
        <v>0</v>
      </c>
      <c r="WY218" s="19" t="s">
        <v>860</v>
      </c>
      <c r="XA218" s="19">
        <v>3000</v>
      </c>
      <c r="XB218" s="19">
        <v>3000</v>
      </c>
      <c r="XH218" s="19" t="s">
        <v>893</v>
      </c>
      <c r="XJ218" s="19" t="s">
        <v>1136</v>
      </c>
      <c r="XK218" s="19" t="s">
        <v>860</v>
      </c>
      <c r="XL218" s="19" t="s">
        <v>1401</v>
      </c>
      <c r="XM218" s="19">
        <v>0</v>
      </c>
      <c r="XN218" s="19">
        <v>1</v>
      </c>
      <c r="XO218" s="19">
        <v>0</v>
      </c>
      <c r="XP218" s="19">
        <v>1</v>
      </c>
      <c r="XQ218" s="19">
        <v>0</v>
      </c>
      <c r="XR218" s="19">
        <v>1</v>
      </c>
      <c r="XS218" s="19">
        <v>0</v>
      </c>
      <c r="XT218" s="19">
        <v>0</v>
      </c>
      <c r="XU218" s="19">
        <v>0</v>
      </c>
      <c r="XV218" s="19">
        <v>0</v>
      </c>
      <c r="XW218" s="19">
        <v>0</v>
      </c>
      <c r="XX218" s="19">
        <v>0</v>
      </c>
      <c r="XY218" s="19">
        <v>1</v>
      </c>
      <c r="XZ218" s="19">
        <v>0</v>
      </c>
      <c r="YA218" s="19">
        <v>0</v>
      </c>
      <c r="AAT218" s="37"/>
      <c r="AAV218" s="19" t="s">
        <v>859</v>
      </c>
      <c r="ABE218" s="19" t="s">
        <v>859</v>
      </c>
      <c r="ABO218" s="19" t="s">
        <v>859</v>
      </c>
      <c r="ACA218" s="19" t="s">
        <v>859</v>
      </c>
      <c r="ACM218" s="19" t="s">
        <v>1402</v>
      </c>
      <c r="ACN218" s="19">
        <v>482202040</v>
      </c>
      <c r="ACO218" s="19">
        <v>45190.548900462964</v>
      </c>
      <c r="ACR218" s="19" t="s">
        <v>863</v>
      </c>
      <c r="ACT218" s="19" t="s">
        <v>864</v>
      </c>
      <c r="ACV218" s="19">
        <v>217</v>
      </c>
    </row>
    <row r="219" spans="1:776" x14ac:dyDescent="0.3">
      <c r="A219" s="19" t="s">
        <v>1403</v>
      </c>
      <c r="B219" s="37">
        <v>45188.440382094908</v>
      </c>
      <c r="C219" s="37">
        <v>45188.525895706007</v>
      </c>
      <c r="D219" s="37">
        <v>45188</v>
      </c>
      <c r="E219" s="19" t="s">
        <v>1322</v>
      </c>
      <c r="F219" s="19">
        <v>45188</v>
      </c>
      <c r="G219" s="19" t="s">
        <v>1153</v>
      </c>
      <c r="H219" s="19" t="s">
        <v>1323</v>
      </c>
      <c r="I219" s="19" t="s">
        <v>1323</v>
      </c>
      <c r="J219" s="19" t="s">
        <v>1323</v>
      </c>
      <c r="K219" s="19" t="s">
        <v>854</v>
      </c>
      <c r="L219" s="19" t="s">
        <v>1244</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1</v>
      </c>
      <c r="AG219" s="19">
        <v>0</v>
      </c>
      <c r="AH219" s="19">
        <v>0</v>
      </c>
      <c r="AI219" s="19">
        <v>0</v>
      </c>
      <c r="WY219" s="19" t="s">
        <v>860</v>
      </c>
      <c r="XA219" s="19">
        <v>2500</v>
      </c>
      <c r="XB219" s="19">
        <v>2500</v>
      </c>
      <c r="XH219" s="19" t="s">
        <v>893</v>
      </c>
      <c r="XJ219" s="19" t="s">
        <v>917</v>
      </c>
      <c r="XK219" s="19" t="s">
        <v>860</v>
      </c>
      <c r="XL219" s="19" t="s">
        <v>1401</v>
      </c>
      <c r="XM219" s="19">
        <v>0</v>
      </c>
      <c r="XN219" s="19">
        <v>1</v>
      </c>
      <c r="XO219" s="19">
        <v>0</v>
      </c>
      <c r="XP219" s="19">
        <v>1</v>
      </c>
      <c r="XQ219" s="19">
        <v>0</v>
      </c>
      <c r="XR219" s="19">
        <v>1</v>
      </c>
      <c r="XS219" s="19">
        <v>0</v>
      </c>
      <c r="XT219" s="19">
        <v>0</v>
      </c>
      <c r="XU219" s="19">
        <v>0</v>
      </c>
      <c r="XV219" s="19">
        <v>0</v>
      </c>
      <c r="XW219" s="19">
        <v>0</v>
      </c>
      <c r="XX219" s="19">
        <v>0</v>
      </c>
      <c r="XY219" s="19">
        <v>1</v>
      </c>
      <c r="XZ219" s="19">
        <v>0</v>
      </c>
      <c r="YA219" s="19">
        <v>0</v>
      </c>
      <c r="AAT219" s="37"/>
      <c r="AAV219" s="19" t="s">
        <v>859</v>
      </c>
      <c r="ABE219" s="19" t="s">
        <v>859</v>
      </c>
      <c r="ABO219" s="19" t="s">
        <v>859</v>
      </c>
      <c r="ACA219" s="19" t="s">
        <v>859</v>
      </c>
      <c r="ACM219" s="19" t="s">
        <v>1404</v>
      </c>
      <c r="ACN219" s="19">
        <v>482202071</v>
      </c>
      <c r="ACO219" s="19">
        <v>45190.54892361111</v>
      </c>
      <c r="ACR219" s="19" t="s">
        <v>863</v>
      </c>
      <c r="ACT219" s="19" t="s">
        <v>864</v>
      </c>
      <c r="ACV219" s="19">
        <v>218</v>
      </c>
    </row>
    <row r="220" spans="1:776" x14ac:dyDescent="0.3">
      <c r="A220" s="19" t="s">
        <v>1405</v>
      </c>
      <c r="B220" s="37">
        <v>45188.526080972217</v>
      </c>
      <c r="C220" s="37">
        <v>45188.529529733787</v>
      </c>
      <c r="D220" s="37">
        <v>45188</v>
      </c>
      <c r="E220" s="19" t="s">
        <v>1322</v>
      </c>
      <c r="F220" s="19">
        <v>45188</v>
      </c>
      <c r="G220" s="19" t="s">
        <v>1153</v>
      </c>
      <c r="H220" s="19" t="s">
        <v>1323</v>
      </c>
      <c r="I220" s="19" t="s">
        <v>1323</v>
      </c>
      <c r="J220" s="19" t="s">
        <v>1323</v>
      </c>
      <c r="K220" s="19" t="s">
        <v>854</v>
      </c>
      <c r="L220" s="19" t="s">
        <v>1244</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1</v>
      </c>
      <c r="AG220" s="19">
        <v>0</v>
      </c>
      <c r="AH220" s="19">
        <v>0</v>
      </c>
      <c r="AI220" s="19">
        <v>0</v>
      </c>
      <c r="WY220" s="19" t="s">
        <v>860</v>
      </c>
      <c r="XA220" s="19">
        <v>3500</v>
      </c>
      <c r="XB220" s="19">
        <v>3500</v>
      </c>
      <c r="XH220" s="19" t="s">
        <v>893</v>
      </c>
      <c r="XJ220" s="19" t="s">
        <v>1136</v>
      </c>
      <c r="XK220" s="19" t="s">
        <v>859</v>
      </c>
      <c r="AAT220" s="37"/>
      <c r="AAV220" s="19" t="s">
        <v>859</v>
      </c>
      <c r="ABE220" s="19" t="s">
        <v>860</v>
      </c>
      <c r="ABF220" s="19" t="s">
        <v>1406</v>
      </c>
      <c r="ABG220" s="19">
        <v>1</v>
      </c>
      <c r="ABH220" s="19">
        <v>1</v>
      </c>
      <c r="ABI220" s="19">
        <v>1</v>
      </c>
      <c r="ABJ220" s="19">
        <v>0</v>
      </c>
      <c r="ABK220" s="19">
        <v>0</v>
      </c>
      <c r="ABL220" s="19">
        <v>0</v>
      </c>
      <c r="ABM220" s="19">
        <v>0</v>
      </c>
      <c r="ABO220" s="19" t="s">
        <v>859</v>
      </c>
      <c r="ACA220" s="19" t="s">
        <v>859</v>
      </c>
      <c r="ACM220" s="19" t="s">
        <v>896</v>
      </c>
      <c r="ACN220" s="19">
        <v>482202092</v>
      </c>
      <c r="ACO220" s="19">
        <v>45190.548946759263</v>
      </c>
      <c r="ACR220" s="19" t="s">
        <v>863</v>
      </c>
      <c r="ACT220" s="19" t="s">
        <v>864</v>
      </c>
      <c r="ACV220" s="19">
        <v>219</v>
      </c>
    </row>
    <row r="221" spans="1:776" x14ac:dyDescent="0.3">
      <c r="A221" s="19" t="s">
        <v>1407</v>
      </c>
      <c r="B221" s="37">
        <v>45188.556369942133</v>
      </c>
      <c r="C221" s="37">
        <v>45188.557781527779</v>
      </c>
      <c r="D221" s="37">
        <v>45188</v>
      </c>
      <c r="E221" s="19" t="s">
        <v>1322</v>
      </c>
      <c r="F221" s="19">
        <v>45188</v>
      </c>
      <c r="G221" s="19" t="s">
        <v>1153</v>
      </c>
      <c r="H221" s="19" t="s">
        <v>1323</v>
      </c>
      <c r="I221" s="19" t="s">
        <v>1323</v>
      </c>
      <c r="J221" s="19" t="s">
        <v>1323</v>
      </c>
      <c r="K221" s="19" t="s">
        <v>854</v>
      </c>
      <c r="L221" s="19" t="s">
        <v>1408</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1</v>
      </c>
      <c r="AF221" s="19">
        <v>0</v>
      </c>
      <c r="AG221" s="19">
        <v>0</v>
      </c>
      <c r="AH221" s="19">
        <v>0</v>
      </c>
      <c r="AI221" s="19">
        <v>0</v>
      </c>
      <c r="VT221" s="19" t="s">
        <v>860</v>
      </c>
      <c r="VV221" s="19">
        <v>2000</v>
      </c>
      <c r="VW221" s="19">
        <v>2000</v>
      </c>
      <c r="WC221" s="19" t="s">
        <v>893</v>
      </c>
      <c r="WE221" s="19" t="s">
        <v>1136</v>
      </c>
      <c r="WF221" s="19" t="s">
        <v>859</v>
      </c>
      <c r="AAT221" s="37"/>
      <c r="AAV221" s="19" t="s">
        <v>859</v>
      </c>
      <c r="ABE221" s="19" t="s">
        <v>859</v>
      </c>
      <c r="ABO221" s="19" t="s">
        <v>859</v>
      </c>
      <c r="ACA221" s="19" t="s">
        <v>859</v>
      </c>
      <c r="ACM221" s="19" t="s">
        <v>1409</v>
      </c>
      <c r="ACN221" s="19">
        <v>482202129</v>
      </c>
      <c r="ACO221" s="19">
        <v>45190.54896990741</v>
      </c>
      <c r="ACR221" s="19" t="s">
        <v>863</v>
      </c>
      <c r="ACT221" s="19" t="s">
        <v>864</v>
      </c>
      <c r="ACV221" s="19">
        <v>220</v>
      </c>
    </row>
    <row r="222" spans="1:776" x14ac:dyDescent="0.3">
      <c r="A222" s="19" t="s">
        <v>1410</v>
      </c>
      <c r="B222" s="37">
        <v>45188.557924143519</v>
      </c>
      <c r="C222" s="37">
        <v>45188.565026851851</v>
      </c>
      <c r="D222" s="37">
        <v>45188</v>
      </c>
      <c r="E222" s="19" t="s">
        <v>1322</v>
      </c>
      <c r="F222" s="19">
        <v>45188</v>
      </c>
      <c r="G222" s="19" t="s">
        <v>1153</v>
      </c>
      <c r="H222" s="19" t="s">
        <v>1323</v>
      </c>
      <c r="I222" s="19" t="s">
        <v>1323</v>
      </c>
      <c r="J222" s="19" t="s">
        <v>1323</v>
      </c>
      <c r="K222" s="19" t="s">
        <v>854</v>
      </c>
      <c r="L222" s="19" t="s">
        <v>1408</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1</v>
      </c>
      <c r="AF222" s="19">
        <v>0</v>
      </c>
      <c r="AG222" s="19">
        <v>0</v>
      </c>
      <c r="AH222" s="19">
        <v>0</v>
      </c>
      <c r="AI222" s="19">
        <v>0</v>
      </c>
      <c r="VT222" s="19" t="s">
        <v>860</v>
      </c>
      <c r="VV222" s="19">
        <v>1500</v>
      </c>
      <c r="VW222" s="19">
        <v>1500</v>
      </c>
      <c r="WC222" s="19" t="s">
        <v>893</v>
      </c>
      <c r="WE222" s="19" t="s">
        <v>1136</v>
      </c>
      <c r="WF222" s="19" t="s">
        <v>859</v>
      </c>
      <c r="AAT222" s="37"/>
      <c r="AAV222" s="19" t="s">
        <v>859</v>
      </c>
      <c r="ABE222" s="19" t="s">
        <v>859</v>
      </c>
      <c r="ABO222" s="19" t="s">
        <v>859</v>
      </c>
      <c r="ACA222" s="19" t="s">
        <v>859</v>
      </c>
      <c r="ACM222" s="19" t="s">
        <v>1411</v>
      </c>
      <c r="ACN222" s="19">
        <v>482202149</v>
      </c>
      <c r="ACO222" s="19">
        <v>45190.548993055563</v>
      </c>
      <c r="ACR222" s="19" t="s">
        <v>863</v>
      </c>
      <c r="ACT222" s="19" t="s">
        <v>864</v>
      </c>
      <c r="ACV222" s="19">
        <v>221</v>
      </c>
    </row>
    <row r="223" spans="1:776" x14ac:dyDescent="0.3">
      <c r="A223" s="19" t="s">
        <v>1412</v>
      </c>
      <c r="B223" s="37">
        <v>45188.565196967596</v>
      </c>
      <c r="C223" s="37">
        <v>45188.567789340283</v>
      </c>
      <c r="D223" s="37">
        <v>45188</v>
      </c>
      <c r="E223" s="19" t="s">
        <v>1322</v>
      </c>
      <c r="F223" s="19">
        <v>45188</v>
      </c>
      <c r="G223" s="19" t="s">
        <v>1153</v>
      </c>
      <c r="H223" s="19" t="s">
        <v>1323</v>
      </c>
      <c r="I223" s="19" t="s">
        <v>1323</v>
      </c>
      <c r="J223" s="19" t="s">
        <v>1323</v>
      </c>
      <c r="K223" s="19" t="s">
        <v>854</v>
      </c>
      <c r="L223" s="19" t="s">
        <v>1408</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1</v>
      </c>
      <c r="AF223" s="19">
        <v>0</v>
      </c>
      <c r="AG223" s="19">
        <v>0</v>
      </c>
      <c r="AH223" s="19">
        <v>0</v>
      </c>
      <c r="AI223" s="19">
        <v>0</v>
      </c>
      <c r="VT223" s="19" t="s">
        <v>860</v>
      </c>
      <c r="VV223" s="19">
        <v>1500</v>
      </c>
      <c r="VW223" s="19">
        <v>1500</v>
      </c>
      <c r="WC223" s="19" t="s">
        <v>893</v>
      </c>
      <c r="WE223" s="19" t="s">
        <v>917</v>
      </c>
      <c r="WF223" s="19" t="s">
        <v>859</v>
      </c>
      <c r="AAT223" s="37"/>
      <c r="AAV223" s="19" t="s">
        <v>859</v>
      </c>
      <c r="ABE223" s="19" t="s">
        <v>859</v>
      </c>
      <c r="ABO223" s="19" t="s">
        <v>859</v>
      </c>
      <c r="ACA223" s="19" t="s">
        <v>859</v>
      </c>
      <c r="ACM223" s="19" t="s">
        <v>896</v>
      </c>
      <c r="ACN223" s="19">
        <v>482202179</v>
      </c>
      <c r="ACO223" s="19">
        <v>45190.549016203702</v>
      </c>
      <c r="ACR223" s="19" t="s">
        <v>863</v>
      </c>
      <c r="ACT223" s="19" t="s">
        <v>864</v>
      </c>
      <c r="ACV223" s="19">
        <v>222</v>
      </c>
    </row>
    <row r="224" spans="1:776" x14ac:dyDescent="0.3">
      <c r="A224" s="19" t="s">
        <v>1413</v>
      </c>
      <c r="B224" s="37">
        <v>45188.567942685193</v>
      </c>
      <c r="C224" s="37">
        <v>45188.570102118058</v>
      </c>
      <c r="D224" s="37">
        <v>45188</v>
      </c>
      <c r="E224" s="19" t="s">
        <v>1322</v>
      </c>
      <c r="F224" s="19">
        <v>45188</v>
      </c>
      <c r="G224" s="19" t="s">
        <v>1153</v>
      </c>
      <c r="H224" s="19" t="s">
        <v>1323</v>
      </c>
      <c r="I224" s="19" t="s">
        <v>1323</v>
      </c>
      <c r="J224" s="19" t="s">
        <v>1323</v>
      </c>
      <c r="K224" s="19" t="s">
        <v>854</v>
      </c>
      <c r="L224" s="19" t="s">
        <v>1408</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1</v>
      </c>
      <c r="AF224" s="19">
        <v>0</v>
      </c>
      <c r="AG224" s="19">
        <v>0</v>
      </c>
      <c r="AH224" s="19">
        <v>0</v>
      </c>
      <c r="AI224" s="19">
        <v>0</v>
      </c>
      <c r="VT224" s="19" t="s">
        <v>860</v>
      </c>
      <c r="VV224" s="19">
        <v>1500</v>
      </c>
      <c r="VW224" s="19">
        <v>1500</v>
      </c>
      <c r="WC224" s="19" t="s">
        <v>893</v>
      </c>
      <c r="WE224" s="19" t="s">
        <v>1327</v>
      </c>
      <c r="WF224" s="19" t="s">
        <v>859</v>
      </c>
      <c r="AAT224" s="37"/>
      <c r="AAV224" s="19" t="s">
        <v>859</v>
      </c>
      <c r="ABE224" s="19" t="s">
        <v>859</v>
      </c>
      <c r="ABO224" s="19" t="s">
        <v>859</v>
      </c>
      <c r="ACA224" s="19" t="s">
        <v>859</v>
      </c>
      <c r="ACM224" s="19" t="s">
        <v>896</v>
      </c>
      <c r="ACN224" s="19">
        <v>482202201</v>
      </c>
      <c r="ACO224" s="19">
        <v>45190.549027777779</v>
      </c>
      <c r="ACR224" s="19" t="s">
        <v>863</v>
      </c>
      <c r="ACT224" s="19" t="s">
        <v>864</v>
      </c>
      <c r="ACV224" s="19">
        <v>223</v>
      </c>
    </row>
    <row r="225" spans="1:776" x14ac:dyDescent="0.3">
      <c r="A225" s="19" t="s">
        <v>1414</v>
      </c>
      <c r="B225" s="37">
        <v>45188.570187314806</v>
      </c>
      <c r="C225" s="37">
        <v>45188.571657719913</v>
      </c>
      <c r="D225" s="37">
        <v>45188</v>
      </c>
      <c r="E225" s="19" t="s">
        <v>1322</v>
      </c>
      <c r="F225" s="19">
        <v>45188</v>
      </c>
      <c r="G225" s="19" t="s">
        <v>1153</v>
      </c>
      <c r="H225" s="19" t="s">
        <v>1323</v>
      </c>
      <c r="I225" s="19" t="s">
        <v>1323</v>
      </c>
      <c r="J225" s="19" t="s">
        <v>1323</v>
      </c>
      <c r="K225" s="19" t="s">
        <v>854</v>
      </c>
      <c r="L225" s="19" t="s">
        <v>1408</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1</v>
      </c>
      <c r="AF225" s="19">
        <v>0</v>
      </c>
      <c r="AG225" s="19">
        <v>0</v>
      </c>
      <c r="AH225" s="19">
        <v>0</v>
      </c>
      <c r="AI225" s="19">
        <v>0</v>
      </c>
      <c r="VT225" s="19" t="s">
        <v>860</v>
      </c>
      <c r="VV225" s="19">
        <v>1500</v>
      </c>
      <c r="VW225" s="19">
        <v>1500</v>
      </c>
      <c r="WC225" s="19" t="s">
        <v>893</v>
      </c>
      <c r="WE225" s="19" t="s">
        <v>1136</v>
      </c>
      <c r="WF225" s="19" t="s">
        <v>859</v>
      </c>
      <c r="AAT225" s="37"/>
      <c r="AAV225" s="19" t="s">
        <v>859</v>
      </c>
      <c r="ABE225" s="19" t="s">
        <v>859</v>
      </c>
      <c r="ABO225" s="19" t="s">
        <v>859</v>
      </c>
      <c r="ACA225" s="19" t="s">
        <v>859</v>
      </c>
      <c r="ACM225" s="19" t="s">
        <v>896</v>
      </c>
      <c r="ACN225" s="19">
        <v>482202227</v>
      </c>
      <c r="ACO225" s="19">
        <v>45190.549050925933</v>
      </c>
      <c r="ACR225" s="19" t="s">
        <v>863</v>
      </c>
      <c r="ACT225" s="19" t="s">
        <v>864</v>
      </c>
      <c r="ACV225" s="19">
        <v>224</v>
      </c>
    </row>
    <row r="226" spans="1:776" x14ac:dyDescent="0.3">
      <c r="A226" s="19" t="s">
        <v>1415</v>
      </c>
      <c r="B226" s="37">
        <v>45188.628246712957</v>
      </c>
      <c r="C226" s="37">
        <v>45188.635656874998</v>
      </c>
      <c r="D226" s="37">
        <v>45188</v>
      </c>
      <c r="E226" s="19" t="s">
        <v>1322</v>
      </c>
      <c r="F226" s="19">
        <v>45188</v>
      </c>
      <c r="G226" s="19" t="s">
        <v>1153</v>
      </c>
      <c r="H226" s="19" t="s">
        <v>1323</v>
      </c>
      <c r="I226" s="19" t="s">
        <v>1323</v>
      </c>
      <c r="J226" s="19" t="s">
        <v>1323</v>
      </c>
      <c r="K226" s="19" t="s">
        <v>854</v>
      </c>
      <c r="L226" s="19" t="s">
        <v>923</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19">
        <v>1</v>
      </c>
      <c r="AI226" s="19">
        <v>0</v>
      </c>
      <c r="ZG226" s="19" t="s">
        <v>860</v>
      </c>
      <c r="ZI226" s="19">
        <v>2000</v>
      </c>
      <c r="ZJ226" s="19">
        <v>2000</v>
      </c>
      <c r="ZP226" s="19" t="s">
        <v>893</v>
      </c>
      <c r="ZR226" s="19" t="s">
        <v>917</v>
      </c>
      <c r="ZS226" s="19" t="s">
        <v>860</v>
      </c>
      <c r="ZT226" s="19" t="s">
        <v>1165</v>
      </c>
      <c r="ZU226" s="19">
        <v>0</v>
      </c>
      <c r="ZV226" s="19">
        <v>1</v>
      </c>
      <c r="ZW226" s="19">
        <v>0</v>
      </c>
      <c r="ZX226" s="19">
        <v>0</v>
      </c>
      <c r="ZY226" s="19">
        <v>0</v>
      </c>
      <c r="ZZ226" s="19">
        <v>1</v>
      </c>
      <c r="AAA226" s="19">
        <v>0</v>
      </c>
      <c r="AAB226" s="19">
        <v>0</v>
      </c>
      <c r="AAC226" s="19">
        <v>0</v>
      </c>
      <c r="AAD226" s="19">
        <v>0</v>
      </c>
      <c r="AAE226" s="19">
        <v>0</v>
      </c>
      <c r="AAF226" s="19">
        <v>0</v>
      </c>
      <c r="AAG226" s="19">
        <v>1</v>
      </c>
      <c r="AAH226" s="19">
        <v>0</v>
      </c>
      <c r="AAI226" s="19">
        <v>0</v>
      </c>
      <c r="AAT226" s="37"/>
      <c r="AAV226" s="19" t="s">
        <v>859</v>
      </c>
      <c r="ABE226" s="19" t="s">
        <v>860</v>
      </c>
      <c r="ABF226" s="19" t="s">
        <v>1416</v>
      </c>
      <c r="ABG226" s="19">
        <v>0</v>
      </c>
      <c r="ABH226" s="19">
        <v>1</v>
      </c>
      <c r="ABI226" s="19">
        <v>1</v>
      </c>
      <c r="ABJ226" s="19">
        <v>0</v>
      </c>
      <c r="ABK226" s="19">
        <v>0</v>
      </c>
      <c r="ABL226" s="19">
        <v>0</v>
      </c>
      <c r="ABM226" s="19">
        <v>0</v>
      </c>
      <c r="ABO226" s="19" t="s">
        <v>859</v>
      </c>
      <c r="ACA226" s="19" t="s">
        <v>859</v>
      </c>
      <c r="ACM226" s="19" t="s">
        <v>896</v>
      </c>
      <c r="ACN226" s="19">
        <v>482202249</v>
      </c>
      <c r="ACO226" s="19">
        <v>45190.549062500002</v>
      </c>
      <c r="ACR226" s="19" t="s">
        <v>863</v>
      </c>
      <c r="ACT226" s="19" t="s">
        <v>864</v>
      </c>
      <c r="ACV226" s="19">
        <v>225</v>
      </c>
    </row>
    <row r="227" spans="1:776" x14ac:dyDescent="0.3">
      <c r="A227" s="19" t="s">
        <v>1417</v>
      </c>
      <c r="B227" s="37">
        <v>45188.635952372693</v>
      </c>
      <c r="C227" s="37">
        <v>45188.63991322917</v>
      </c>
      <c r="D227" s="37">
        <v>45188</v>
      </c>
      <c r="E227" s="19" t="s">
        <v>1322</v>
      </c>
      <c r="F227" s="19">
        <v>45188</v>
      </c>
      <c r="G227" s="19" t="s">
        <v>1153</v>
      </c>
      <c r="H227" s="19" t="s">
        <v>1323</v>
      </c>
      <c r="I227" s="19" t="s">
        <v>1323</v>
      </c>
      <c r="J227" s="19" t="s">
        <v>1323</v>
      </c>
      <c r="K227" s="19" t="s">
        <v>854</v>
      </c>
      <c r="L227" s="19" t="s">
        <v>923</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19">
        <v>1</v>
      </c>
      <c r="AI227" s="19">
        <v>0</v>
      </c>
      <c r="ZG227" s="19" t="s">
        <v>860</v>
      </c>
      <c r="ZI227" s="19">
        <v>1750</v>
      </c>
      <c r="ZJ227" s="19">
        <v>1750</v>
      </c>
      <c r="ZP227" s="19" t="s">
        <v>893</v>
      </c>
      <c r="ZR227" s="19" t="s">
        <v>917</v>
      </c>
      <c r="ZS227" s="19" t="s">
        <v>860</v>
      </c>
      <c r="ZT227" s="19" t="s">
        <v>1165</v>
      </c>
      <c r="ZU227" s="19">
        <v>0</v>
      </c>
      <c r="ZV227" s="19">
        <v>1</v>
      </c>
      <c r="ZW227" s="19">
        <v>0</v>
      </c>
      <c r="ZX227" s="19">
        <v>0</v>
      </c>
      <c r="ZY227" s="19">
        <v>0</v>
      </c>
      <c r="ZZ227" s="19">
        <v>1</v>
      </c>
      <c r="AAA227" s="19">
        <v>0</v>
      </c>
      <c r="AAB227" s="19">
        <v>0</v>
      </c>
      <c r="AAC227" s="19">
        <v>0</v>
      </c>
      <c r="AAD227" s="19">
        <v>0</v>
      </c>
      <c r="AAE227" s="19">
        <v>0</v>
      </c>
      <c r="AAF227" s="19">
        <v>0</v>
      </c>
      <c r="AAG227" s="19">
        <v>1</v>
      </c>
      <c r="AAH227" s="19">
        <v>0</v>
      </c>
      <c r="AAI227" s="19">
        <v>0</v>
      </c>
      <c r="AAT227" s="37"/>
      <c r="AAV227" s="19" t="s">
        <v>859</v>
      </c>
      <c r="ABE227" s="19" t="s">
        <v>859</v>
      </c>
      <c r="ABO227" s="19" t="s">
        <v>859</v>
      </c>
      <c r="ACA227" s="19" t="s">
        <v>859</v>
      </c>
      <c r="ACM227" s="19" t="s">
        <v>896</v>
      </c>
      <c r="ACN227" s="19">
        <v>482202270</v>
      </c>
      <c r="ACO227" s="19">
        <v>45190.549085648148</v>
      </c>
      <c r="ACR227" s="19" t="s">
        <v>863</v>
      </c>
      <c r="ACT227" s="19" t="s">
        <v>864</v>
      </c>
      <c r="ACV227" s="19">
        <v>226</v>
      </c>
    </row>
    <row r="228" spans="1:776" x14ac:dyDescent="0.3">
      <c r="A228" s="19" t="s">
        <v>1418</v>
      </c>
      <c r="B228" s="37">
        <v>45188.640163263888</v>
      </c>
      <c r="C228" s="37">
        <v>45188.643197118057</v>
      </c>
      <c r="D228" s="37">
        <v>45188</v>
      </c>
      <c r="E228" s="19" t="s">
        <v>1322</v>
      </c>
      <c r="F228" s="19">
        <v>45188</v>
      </c>
      <c r="G228" s="19" t="s">
        <v>1153</v>
      </c>
      <c r="H228" s="19" t="s">
        <v>1323</v>
      </c>
      <c r="I228" s="19" t="s">
        <v>1323</v>
      </c>
      <c r="J228" s="19" t="s">
        <v>1323</v>
      </c>
      <c r="K228" s="19" t="s">
        <v>854</v>
      </c>
      <c r="L228" s="19" t="s">
        <v>923</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19">
        <v>1</v>
      </c>
      <c r="AI228" s="19">
        <v>0</v>
      </c>
      <c r="ZG228" s="19" t="s">
        <v>860</v>
      </c>
      <c r="ZI228" s="19">
        <v>1750</v>
      </c>
      <c r="ZJ228" s="19">
        <v>1750</v>
      </c>
      <c r="ZP228" s="19" t="s">
        <v>893</v>
      </c>
      <c r="ZR228" s="19" t="s">
        <v>894</v>
      </c>
      <c r="ZS228" s="19" t="s">
        <v>860</v>
      </c>
      <c r="ZT228" s="19" t="s">
        <v>1369</v>
      </c>
      <c r="ZU228" s="19">
        <v>0</v>
      </c>
      <c r="ZV228" s="19">
        <v>1</v>
      </c>
      <c r="ZW228" s="19">
        <v>0</v>
      </c>
      <c r="ZX228" s="19">
        <v>0</v>
      </c>
      <c r="ZY228" s="19">
        <v>0</v>
      </c>
      <c r="ZZ228" s="19">
        <v>1</v>
      </c>
      <c r="AAA228" s="19">
        <v>0</v>
      </c>
      <c r="AAB228" s="19">
        <v>0</v>
      </c>
      <c r="AAC228" s="19">
        <v>0</v>
      </c>
      <c r="AAD228" s="19">
        <v>0</v>
      </c>
      <c r="AAE228" s="19">
        <v>0</v>
      </c>
      <c r="AAF228" s="19">
        <v>0</v>
      </c>
      <c r="AAG228" s="19">
        <v>1</v>
      </c>
      <c r="AAH228" s="19">
        <v>0</v>
      </c>
      <c r="AAI228" s="19">
        <v>0</v>
      </c>
      <c r="AAT228" s="37"/>
      <c r="AAV228" s="19" t="s">
        <v>859</v>
      </c>
      <c r="ABE228" s="19" t="s">
        <v>859</v>
      </c>
      <c r="ABO228" s="19" t="s">
        <v>859</v>
      </c>
      <c r="ACA228" s="19" t="s">
        <v>859</v>
      </c>
      <c r="ACM228" s="19" t="s">
        <v>896</v>
      </c>
      <c r="ACN228" s="19">
        <v>482202293</v>
      </c>
      <c r="ACO228" s="19">
        <v>45190.549108796302</v>
      </c>
      <c r="ACR228" s="19" t="s">
        <v>863</v>
      </c>
      <c r="ACT228" s="19" t="s">
        <v>864</v>
      </c>
      <c r="ACV228" s="19">
        <v>227</v>
      </c>
    </row>
    <row r="229" spans="1:776" x14ac:dyDescent="0.3">
      <c r="A229" s="19" t="s">
        <v>1419</v>
      </c>
      <c r="B229" s="37">
        <v>45188.643595960653</v>
      </c>
      <c r="C229" s="37">
        <v>45188.648806006953</v>
      </c>
      <c r="D229" s="37">
        <v>45188</v>
      </c>
      <c r="E229" s="19" t="s">
        <v>1322</v>
      </c>
      <c r="F229" s="19">
        <v>45188</v>
      </c>
      <c r="G229" s="19" t="s">
        <v>1153</v>
      </c>
      <c r="H229" s="19" t="s">
        <v>1323</v>
      </c>
      <c r="I229" s="19" t="s">
        <v>1323</v>
      </c>
      <c r="J229" s="19" t="s">
        <v>1323</v>
      </c>
      <c r="K229" s="19" t="s">
        <v>854</v>
      </c>
      <c r="L229" s="19" t="s">
        <v>923</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19">
        <v>1</v>
      </c>
      <c r="AI229" s="19">
        <v>0</v>
      </c>
      <c r="ZG229" s="19" t="s">
        <v>860</v>
      </c>
      <c r="ZI229" s="19">
        <v>1750</v>
      </c>
      <c r="ZJ229" s="19">
        <v>1750</v>
      </c>
      <c r="ZP229" s="19" t="s">
        <v>893</v>
      </c>
      <c r="ZR229" s="19" t="s">
        <v>894</v>
      </c>
      <c r="ZS229" s="19" t="s">
        <v>860</v>
      </c>
      <c r="ZT229" s="19" t="s">
        <v>1369</v>
      </c>
      <c r="ZU229" s="19">
        <v>0</v>
      </c>
      <c r="ZV229" s="19">
        <v>1</v>
      </c>
      <c r="ZW229" s="19">
        <v>0</v>
      </c>
      <c r="ZX229" s="19">
        <v>0</v>
      </c>
      <c r="ZY229" s="19">
        <v>0</v>
      </c>
      <c r="ZZ229" s="19">
        <v>1</v>
      </c>
      <c r="AAA229" s="19">
        <v>0</v>
      </c>
      <c r="AAB229" s="19">
        <v>0</v>
      </c>
      <c r="AAC229" s="19">
        <v>0</v>
      </c>
      <c r="AAD229" s="19">
        <v>0</v>
      </c>
      <c r="AAE229" s="19">
        <v>0</v>
      </c>
      <c r="AAF229" s="19">
        <v>0</v>
      </c>
      <c r="AAG229" s="19">
        <v>1</v>
      </c>
      <c r="AAH229" s="19">
        <v>0</v>
      </c>
      <c r="AAI229" s="19">
        <v>0</v>
      </c>
      <c r="AAT229" s="37"/>
      <c r="AAV229" s="19" t="s">
        <v>859</v>
      </c>
      <c r="ABE229" s="19" t="s">
        <v>860</v>
      </c>
      <c r="ABF229" s="19" t="s">
        <v>1260</v>
      </c>
      <c r="ABG229" s="19">
        <v>0</v>
      </c>
      <c r="ABH229" s="19">
        <v>0</v>
      </c>
      <c r="ABI229" s="19">
        <v>1</v>
      </c>
      <c r="ABJ229" s="19">
        <v>0</v>
      </c>
      <c r="ABK229" s="19">
        <v>0</v>
      </c>
      <c r="ABL229" s="19">
        <v>0</v>
      </c>
      <c r="ABM229" s="19">
        <v>0</v>
      </c>
      <c r="ABO229" s="19" t="s">
        <v>859</v>
      </c>
      <c r="ACA229" s="19" t="s">
        <v>859</v>
      </c>
      <c r="ACM229" s="19" t="s">
        <v>896</v>
      </c>
      <c r="ACN229" s="19">
        <v>482202330</v>
      </c>
      <c r="ACO229" s="19">
        <v>45190.549143518518</v>
      </c>
      <c r="ACR229" s="19" t="s">
        <v>863</v>
      </c>
      <c r="ACT229" s="19" t="s">
        <v>864</v>
      </c>
      <c r="ACV229" s="19">
        <v>228</v>
      </c>
    </row>
    <row r="230" spans="1:776" x14ac:dyDescent="0.3">
      <c r="A230" s="19" t="s">
        <v>1420</v>
      </c>
      <c r="B230" s="37">
        <v>45188.649142337963</v>
      </c>
      <c r="C230" s="37">
        <v>45188.651837847232</v>
      </c>
      <c r="D230" s="37">
        <v>45188</v>
      </c>
      <c r="E230" s="19" t="s">
        <v>1322</v>
      </c>
      <c r="F230" s="19">
        <v>45188</v>
      </c>
      <c r="G230" s="19" t="s">
        <v>1153</v>
      </c>
      <c r="H230" s="19" t="s">
        <v>1323</v>
      </c>
      <c r="I230" s="19" t="s">
        <v>1323</v>
      </c>
      <c r="J230" s="19" t="s">
        <v>1323</v>
      </c>
      <c r="K230" s="19" t="s">
        <v>854</v>
      </c>
      <c r="L230" s="19" t="s">
        <v>923</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19">
        <v>1</v>
      </c>
      <c r="AI230" s="19">
        <v>0</v>
      </c>
      <c r="ZG230" s="19" t="s">
        <v>860</v>
      </c>
      <c r="ZI230" s="19">
        <v>1750</v>
      </c>
      <c r="ZJ230" s="19">
        <v>1750</v>
      </c>
      <c r="ZP230" s="19" t="s">
        <v>893</v>
      </c>
      <c r="ZR230" s="19" t="s">
        <v>917</v>
      </c>
      <c r="ZS230" s="19" t="s">
        <v>860</v>
      </c>
      <c r="ZT230" s="19" t="s">
        <v>1421</v>
      </c>
      <c r="ZU230" s="19">
        <v>0</v>
      </c>
      <c r="ZV230" s="19">
        <v>1</v>
      </c>
      <c r="ZW230" s="19">
        <v>0</v>
      </c>
      <c r="ZX230" s="19">
        <v>1</v>
      </c>
      <c r="ZY230" s="19">
        <v>0</v>
      </c>
      <c r="ZZ230" s="19">
        <v>1</v>
      </c>
      <c r="AAA230" s="19">
        <v>0</v>
      </c>
      <c r="AAB230" s="19">
        <v>0</v>
      </c>
      <c r="AAC230" s="19">
        <v>0</v>
      </c>
      <c r="AAD230" s="19">
        <v>0</v>
      </c>
      <c r="AAE230" s="19">
        <v>0</v>
      </c>
      <c r="AAF230" s="19">
        <v>0</v>
      </c>
      <c r="AAG230" s="19">
        <v>1</v>
      </c>
      <c r="AAH230" s="19">
        <v>0</v>
      </c>
      <c r="AAI230" s="19">
        <v>0</v>
      </c>
      <c r="AAT230" s="37"/>
      <c r="AAV230" s="19" t="s">
        <v>859</v>
      </c>
      <c r="ABE230" s="19" t="s">
        <v>859</v>
      </c>
      <c r="ABO230" s="19" t="s">
        <v>859</v>
      </c>
      <c r="ACA230" s="19" t="s">
        <v>859</v>
      </c>
      <c r="ACM230" s="19" t="s">
        <v>896</v>
      </c>
      <c r="ACN230" s="19">
        <v>482202354</v>
      </c>
      <c r="ACO230" s="19">
        <v>45190.549155092587</v>
      </c>
      <c r="ACR230" s="19" t="s">
        <v>863</v>
      </c>
      <c r="ACT230" s="19" t="s">
        <v>864</v>
      </c>
      <c r="ACV230" s="19">
        <v>229</v>
      </c>
    </row>
    <row r="231" spans="1:776" x14ac:dyDescent="0.3">
      <c r="A231" s="19" t="s">
        <v>1422</v>
      </c>
      <c r="B231" s="37">
        <v>45189.470016689811</v>
      </c>
      <c r="C231" s="37">
        <v>45189.473321377307</v>
      </c>
      <c r="D231" s="37">
        <v>45189</v>
      </c>
      <c r="E231" s="19" t="s">
        <v>1322</v>
      </c>
      <c r="F231" s="19">
        <v>45189</v>
      </c>
      <c r="G231" s="19" t="s">
        <v>1153</v>
      </c>
      <c r="H231" s="19" t="s">
        <v>1323</v>
      </c>
      <c r="I231" s="19" t="s">
        <v>1323</v>
      </c>
      <c r="J231" s="19" t="s">
        <v>1323</v>
      </c>
      <c r="K231" s="19" t="s">
        <v>854</v>
      </c>
      <c r="L231" s="19" t="s">
        <v>902</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1</v>
      </c>
      <c r="AH231" s="19">
        <v>0</v>
      </c>
      <c r="AI231" s="19">
        <v>0</v>
      </c>
      <c r="YD231" s="19" t="s">
        <v>859</v>
      </c>
      <c r="YE231" s="19" t="s">
        <v>1423</v>
      </c>
      <c r="YF231" s="19">
        <v>50</v>
      </c>
      <c r="YK231" s="19" t="s">
        <v>897</v>
      </c>
      <c r="YL231" s="19" t="s">
        <v>1164</v>
      </c>
      <c r="YN231" s="19" t="s">
        <v>859</v>
      </c>
      <c r="AAT231" s="37"/>
      <c r="AAV231" s="19" t="s">
        <v>859</v>
      </c>
      <c r="ABE231" s="19" t="s">
        <v>859</v>
      </c>
      <c r="ABO231" s="19" t="s">
        <v>859</v>
      </c>
      <c r="ACA231" s="19" t="s">
        <v>859</v>
      </c>
      <c r="ACM231" s="19" t="s">
        <v>896</v>
      </c>
      <c r="ACN231" s="19">
        <v>482202368</v>
      </c>
      <c r="ACO231" s="19">
        <v>45190.549178240741</v>
      </c>
      <c r="ACR231" s="19" t="s">
        <v>863</v>
      </c>
      <c r="ACT231" s="19" t="s">
        <v>864</v>
      </c>
      <c r="ACV231" s="19">
        <v>230</v>
      </c>
    </row>
    <row r="232" spans="1:776" x14ac:dyDescent="0.3">
      <c r="A232" s="19" t="s">
        <v>1424</v>
      </c>
      <c r="B232" s="37">
        <v>45189.473794618047</v>
      </c>
      <c r="C232" s="37">
        <v>45189.476024027783</v>
      </c>
      <c r="D232" s="37">
        <v>45189</v>
      </c>
      <c r="E232" s="19" t="s">
        <v>1322</v>
      </c>
      <c r="F232" s="19">
        <v>45189</v>
      </c>
      <c r="G232" s="19" t="s">
        <v>1153</v>
      </c>
      <c r="H232" s="19" t="s">
        <v>1323</v>
      </c>
      <c r="I232" s="19" t="s">
        <v>1323</v>
      </c>
      <c r="J232" s="19" t="s">
        <v>1323</v>
      </c>
      <c r="K232" s="19" t="s">
        <v>854</v>
      </c>
      <c r="L232" s="19" t="s">
        <v>902</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1</v>
      </c>
      <c r="AH232" s="19">
        <v>0</v>
      </c>
      <c r="AI232" s="19">
        <v>0</v>
      </c>
      <c r="YK232" s="19" t="s">
        <v>897</v>
      </c>
      <c r="YL232" s="19" t="s">
        <v>1164</v>
      </c>
      <c r="YN232" s="19" t="s">
        <v>859</v>
      </c>
      <c r="AAT232" s="37"/>
      <c r="AAV232" s="19" t="s">
        <v>859</v>
      </c>
      <c r="ABE232" s="19" t="s">
        <v>859</v>
      </c>
      <c r="ABO232" s="19" t="s">
        <v>859</v>
      </c>
      <c r="ACA232" s="19" t="s">
        <v>859</v>
      </c>
      <c r="ACM232" s="19" t="s">
        <v>896</v>
      </c>
      <c r="ACN232" s="19">
        <v>482202389</v>
      </c>
      <c r="ACO232" s="19">
        <v>45190.549201388887</v>
      </c>
      <c r="ACR232" s="19" t="s">
        <v>863</v>
      </c>
      <c r="ACT232" s="19" t="s">
        <v>864</v>
      </c>
      <c r="ACV232" s="19">
        <v>231</v>
      </c>
    </row>
    <row r="233" spans="1:776" x14ac:dyDescent="0.3">
      <c r="A233" s="19" t="s">
        <v>1425</v>
      </c>
      <c r="B233" s="37">
        <v>45189.476224803242</v>
      </c>
      <c r="C233" s="37">
        <v>45189.477815694452</v>
      </c>
      <c r="D233" s="37">
        <v>45189</v>
      </c>
      <c r="E233" s="19" t="s">
        <v>1322</v>
      </c>
      <c r="F233" s="19">
        <v>45189</v>
      </c>
      <c r="G233" s="19" t="s">
        <v>1153</v>
      </c>
      <c r="H233" s="19" t="s">
        <v>1323</v>
      </c>
      <c r="I233" s="19" t="s">
        <v>1323</v>
      </c>
      <c r="J233" s="19" t="s">
        <v>1323</v>
      </c>
      <c r="K233" s="19" t="s">
        <v>854</v>
      </c>
      <c r="L233" s="19" t="s">
        <v>902</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1</v>
      </c>
      <c r="AH233" s="19">
        <v>0</v>
      </c>
      <c r="AI233" s="19">
        <v>0</v>
      </c>
      <c r="YK233" s="19" t="s">
        <v>897</v>
      </c>
      <c r="YL233" s="19" t="s">
        <v>1164</v>
      </c>
      <c r="YN233" s="19" t="s">
        <v>859</v>
      </c>
      <c r="AAT233" s="37"/>
      <c r="AAV233" s="19" t="s">
        <v>859</v>
      </c>
      <c r="ABE233" s="19" t="s">
        <v>859</v>
      </c>
      <c r="ABO233" s="19" t="s">
        <v>859</v>
      </c>
      <c r="ACA233" s="19" t="s">
        <v>859</v>
      </c>
      <c r="ACM233" s="19" t="s">
        <v>896</v>
      </c>
      <c r="ACN233" s="19">
        <v>482202409</v>
      </c>
      <c r="ACO233" s="19">
        <v>45190.549212962957</v>
      </c>
      <c r="ACR233" s="19" t="s">
        <v>863</v>
      </c>
      <c r="ACT233" s="19" t="s">
        <v>864</v>
      </c>
      <c r="ACV233" s="19">
        <v>232</v>
      </c>
    </row>
    <row r="234" spans="1:776" x14ac:dyDescent="0.3">
      <c r="A234" s="19" t="s">
        <v>1426</v>
      </c>
      <c r="B234" s="37">
        <v>45189.478056851847</v>
      </c>
      <c r="C234" s="37">
        <v>45189.47921380787</v>
      </c>
      <c r="D234" s="37">
        <v>45189</v>
      </c>
      <c r="E234" s="19" t="s">
        <v>1322</v>
      </c>
      <c r="F234" s="19">
        <v>45189</v>
      </c>
      <c r="G234" s="19" t="s">
        <v>1153</v>
      </c>
      <c r="H234" s="19" t="s">
        <v>1323</v>
      </c>
      <c r="I234" s="19" t="s">
        <v>1323</v>
      </c>
      <c r="J234" s="19" t="s">
        <v>1323</v>
      </c>
      <c r="K234" s="19" t="s">
        <v>854</v>
      </c>
      <c r="L234" s="19" t="s">
        <v>902</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1</v>
      </c>
      <c r="AH234" s="19">
        <v>0</v>
      </c>
      <c r="AI234" s="19">
        <v>0</v>
      </c>
      <c r="YK234" s="19" t="s">
        <v>897</v>
      </c>
      <c r="YL234" s="19" t="s">
        <v>1164</v>
      </c>
      <c r="YN234" s="19" t="s">
        <v>859</v>
      </c>
      <c r="AAT234" s="37"/>
      <c r="AAV234" s="19" t="s">
        <v>859</v>
      </c>
      <c r="ABE234" s="19" t="s">
        <v>859</v>
      </c>
      <c r="ABO234" s="19" t="s">
        <v>859</v>
      </c>
      <c r="ACA234" s="19" t="s">
        <v>859</v>
      </c>
      <c r="ACM234" s="19" t="s">
        <v>896</v>
      </c>
      <c r="ACN234" s="19">
        <v>482202426</v>
      </c>
      <c r="ACO234" s="19">
        <v>45190.549224537041</v>
      </c>
      <c r="ACR234" s="19" t="s">
        <v>863</v>
      </c>
      <c r="ACT234" s="19" t="s">
        <v>864</v>
      </c>
      <c r="ACV234" s="19">
        <v>233</v>
      </c>
    </row>
    <row r="235" spans="1:776" x14ac:dyDescent="0.3">
      <c r="A235" s="19" t="s">
        <v>1427</v>
      </c>
      <c r="B235" s="37">
        <v>45189.479449236111</v>
      </c>
      <c r="C235" s="37">
        <v>45189.480822731479</v>
      </c>
      <c r="D235" s="37">
        <v>45189</v>
      </c>
      <c r="E235" s="19" t="s">
        <v>1322</v>
      </c>
      <c r="F235" s="19">
        <v>45189</v>
      </c>
      <c r="G235" s="19" t="s">
        <v>1153</v>
      </c>
      <c r="H235" s="19" t="s">
        <v>1323</v>
      </c>
      <c r="I235" s="19" t="s">
        <v>1323</v>
      </c>
      <c r="J235" s="19" t="s">
        <v>1323</v>
      </c>
      <c r="K235" s="19" t="s">
        <v>854</v>
      </c>
      <c r="L235" s="19" t="s">
        <v>902</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1</v>
      </c>
      <c r="AH235" s="19">
        <v>0</v>
      </c>
      <c r="AI235" s="19">
        <v>0</v>
      </c>
      <c r="YK235" s="19" t="s">
        <v>897</v>
      </c>
      <c r="YL235" s="19" t="s">
        <v>1164</v>
      </c>
      <c r="YN235" s="19" t="s">
        <v>859</v>
      </c>
      <c r="AAT235" s="37"/>
      <c r="AAV235" s="19" t="s">
        <v>859</v>
      </c>
      <c r="ABE235" s="19" t="s">
        <v>859</v>
      </c>
      <c r="ABO235" s="19" t="s">
        <v>859</v>
      </c>
      <c r="ACA235" s="19" t="s">
        <v>859</v>
      </c>
      <c r="ACM235" s="19" t="s">
        <v>896</v>
      </c>
      <c r="ACN235" s="19">
        <v>482202449</v>
      </c>
      <c r="ACO235" s="19">
        <v>45190.549247685187</v>
      </c>
      <c r="ACR235" s="19" t="s">
        <v>863</v>
      </c>
      <c r="ACT235" s="19" t="s">
        <v>864</v>
      </c>
      <c r="ACV235" s="19">
        <v>234</v>
      </c>
    </row>
    <row r="236" spans="1:776" x14ac:dyDescent="0.3">
      <c r="A236" s="19" t="s">
        <v>1428</v>
      </c>
      <c r="B236" s="37">
        <v>45190.468861064823</v>
      </c>
      <c r="C236" s="37">
        <v>45190.471844178239</v>
      </c>
      <c r="D236" s="37">
        <v>45190</v>
      </c>
      <c r="E236" s="19" t="s">
        <v>1322</v>
      </c>
      <c r="F236" s="19">
        <v>45190</v>
      </c>
      <c r="G236" s="19" t="s">
        <v>1153</v>
      </c>
      <c r="H236" s="19" t="s">
        <v>1323</v>
      </c>
      <c r="I236" s="19" t="s">
        <v>1323</v>
      </c>
      <c r="J236" s="19" t="s">
        <v>1323</v>
      </c>
      <c r="K236" s="19" t="s">
        <v>854</v>
      </c>
      <c r="L236" s="19" t="s">
        <v>1018</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19">
        <v>0</v>
      </c>
      <c r="AI236" s="19">
        <v>1</v>
      </c>
      <c r="AAL236" s="19" t="s">
        <v>860</v>
      </c>
      <c r="AAN236" s="19" t="s">
        <v>859</v>
      </c>
      <c r="AAO236" s="19">
        <v>25</v>
      </c>
      <c r="AAP236" s="19">
        <v>25</v>
      </c>
      <c r="AAT236" s="37"/>
      <c r="AAV236" s="19" t="s">
        <v>859</v>
      </c>
      <c r="ABE236" s="19" t="s">
        <v>859</v>
      </c>
      <c r="ABO236" s="19" t="s">
        <v>859</v>
      </c>
      <c r="ACA236" s="19" t="s">
        <v>859</v>
      </c>
      <c r="ACM236" s="19" t="s">
        <v>896</v>
      </c>
      <c r="ACN236" s="19">
        <v>482202474</v>
      </c>
      <c r="ACO236" s="19">
        <v>45190.549270833333</v>
      </c>
      <c r="ACR236" s="19" t="s">
        <v>863</v>
      </c>
      <c r="ACT236" s="19" t="s">
        <v>864</v>
      </c>
      <c r="ACV236" s="19">
        <v>235</v>
      </c>
    </row>
    <row r="237" spans="1:776" x14ac:dyDescent="0.3">
      <c r="A237" s="19" t="s">
        <v>1429</v>
      </c>
      <c r="B237" s="37">
        <v>45190.471923368052</v>
      </c>
      <c r="C237" s="37">
        <v>45190.473811435193</v>
      </c>
      <c r="D237" s="37">
        <v>45190</v>
      </c>
      <c r="E237" s="19" t="s">
        <v>1322</v>
      </c>
      <c r="F237" s="19">
        <v>45190</v>
      </c>
      <c r="G237" s="19" t="s">
        <v>1153</v>
      </c>
      <c r="H237" s="19" t="s">
        <v>1323</v>
      </c>
      <c r="I237" s="19" t="s">
        <v>1323</v>
      </c>
      <c r="J237" s="19" t="s">
        <v>1323</v>
      </c>
      <c r="K237" s="19" t="s">
        <v>854</v>
      </c>
      <c r="L237" s="19" t="s">
        <v>1018</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19">
        <v>0</v>
      </c>
      <c r="AI237" s="19">
        <v>1</v>
      </c>
      <c r="AAL237" s="19" t="s">
        <v>860</v>
      </c>
      <c r="AAN237" s="19" t="s">
        <v>859</v>
      </c>
      <c r="AAO237" s="19">
        <v>25</v>
      </c>
      <c r="AAP237" s="19">
        <v>25</v>
      </c>
      <c r="AAT237" s="37"/>
      <c r="AAV237" s="19" t="s">
        <v>859</v>
      </c>
      <c r="ABE237" s="19" t="s">
        <v>859</v>
      </c>
      <c r="ABO237" s="19" t="s">
        <v>859</v>
      </c>
      <c r="ACA237" s="19" t="s">
        <v>859</v>
      </c>
      <c r="ACM237" s="19" t="s">
        <v>896</v>
      </c>
      <c r="ACN237" s="19">
        <v>482202489</v>
      </c>
      <c r="ACO237" s="19">
        <v>45190.549282407403</v>
      </c>
      <c r="ACR237" s="19" t="s">
        <v>863</v>
      </c>
      <c r="ACT237" s="19" t="s">
        <v>864</v>
      </c>
      <c r="ACV237" s="19">
        <v>236</v>
      </c>
    </row>
    <row r="238" spans="1:776" x14ac:dyDescent="0.3">
      <c r="A238" s="19" t="s">
        <v>1430</v>
      </c>
      <c r="B238" s="37">
        <v>45190.473896342592</v>
      </c>
      <c r="C238" s="37">
        <v>45190.475409699073</v>
      </c>
      <c r="D238" s="37">
        <v>45190</v>
      </c>
      <c r="E238" s="19" t="s">
        <v>1322</v>
      </c>
      <c r="F238" s="19">
        <v>45190</v>
      </c>
      <c r="G238" s="19" t="s">
        <v>1153</v>
      </c>
      <c r="H238" s="19" t="s">
        <v>1323</v>
      </c>
      <c r="I238" s="19" t="s">
        <v>1323</v>
      </c>
      <c r="J238" s="19" t="s">
        <v>1323</v>
      </c>
      <c r="K238" s="19" t="s">
        <v>854</v>
      </c>
      <c r="L238" s="19" t="s">
        <v>1018</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19">
        <v>0</v>
      </c>
      <c r="AI238" s="19">
        <v>1</v>
      </c>
      <c r="AAL238" s="19" t="s">
        <v>860</v>
      </c>
      <c r="AAN238" s="19" t="s">
        <v>859</v>
      </c>
      <c r="AAO238" s="19">
        <v>25</v>
      </c>
      <c r="AAP238" s="19">
        <v>25</v>
      </c>
      <c r="AAT238" s="37"/>
      <c r="AAV238" s="19" t="s">
        <v>859</v>
      </c>
      <c r="ABE238" s="19" t="s">
        <v>859</v>
      </c>
      <c r="ABO238" s="19" t="s">
        <v>859</v>
      </c>
      <c r="ACA238" s="19" t="s">
        <v>859</v>
      </c>
      <c r="ACM238" s="19" t="s">
        <v>896</v>
      </c>
      <c r="ACN238" s="19">
        <v>482202503</v>
      </c>
      <c r="ACO238" s="19">
        <v>45190.549293981487</v>
      </c>
      <c r="ACR238" s="19" t="s">
        <v>863</v>
      </c>
      <c r="ACT238" s="19" t="s">
        <v>864</v>
      </c>
      <c r="ACV238" s="19">
        <v>237</v>
      </c>
    </row>
    <row r="239" spans="1:776" x14ac:dyDescent="0.3">
      <c r="A239" s="19" t="s">
        <v>1431</v>
      </c>
      <c r="B239" s="37">
        <v>45190.475531458331</v>
      </c>
      <c r="C239" s="37">
        <v>45190.477387025472</v>
      </c>
      <c r="D239" s="37">
        <v>45190</v>
      </c>
      <c r="E239" s="19" t="s">
        <v>1322</v>
      </c>
      <c r="F239" s="19">
        <v>45190</v>
      </c>
      <c r="G239" s="19" t="s">
        <v>1153</v>
      </c>
      <c r="H239" s="19" t="s">
        <v>1323</v>
      </c>
      <c r="I239" s="19" t="s">
        <v>1323</v>
      </c>
      <c r="J239" s="19" t="s">
        <v>1323</v>
      </c>
      <c r="K239" s="19" t="s">
        <v>854</v>
      </c>
      <c r="L239" s="19" t="s">
        <v>1018</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19">
        <v>0</v>
      </c>
      <c r="AI239" s="19">
        <v>1</v>
      </c>
      <c r="AAL239" s="19" t="s">
        <v>860</v>
      </c>
      <c r="AAN239" s="19" t="s">
        <v>859</v>
      </c>
      <c r="AAO239" s="19">
        <v>25</v>
      </c>
      <c r="AAP239" s="19">
        <v>25</v>
      </c>
      <c r="AAT239" s="37"/>
      <c r="AAV239" s="19" t="s">
        <v>859</v>
      </c>
      <c r="ABE239" s="19" t="s">
        <v>859</v>
      </c>
      <c r="ABO239" s="19" t="s">
        <v>859</v>
      </c>
      <c r="ACA239" s="19" t="s">
        <v>859</v>
      </c>
      <c r="ACM239" s="19" t="s">
        <v>896</v>
      </c>
      <c r="ACN239" s="19">
        <v>482202523</v>
      </c>
      <c r="ACO239" s="19">
        <v>45190.549317129633</v>
      </c>
      <c r="ACR239" s="19" t="s">
        <v>863</v>
      </c>
      <c r="ACT239" s="19" t="s">
        <v>864</v>
      </c>
      <c r="ACV239" s="19">
        <v>238</v>
      </c>
    </row>
    <row r="240" spans="1:776" x14ac:dyDescent="0.3">
      <c r="A240" s="19" t="s">
        <v>1432</v>
      </c>
      <c r="B240" s="37">
        <v>45190.544783171303</v>
      </c>
      <c r="C240" s="37">
        <v>45190.546913599537</v>
      </c>
      <c r="D240" s="37">
        <v>45190</v>
      </c>
      <c r="E240" s="19" t="s">
        <v>1322</v>
      </c>
      <c r="F240" s="19">
        <v>45190</v>
      </c>
      <c r="G240" s="19" t="s">
        <v>1153</v>
      </c>
      <c r="H240" s="19" t="s">
        <v>1323</v>
      </c>
      <c r="I240" s="19" t="s">
        <v>1323</v>
      </c>
      <c r="J240" s="19" t="s">
        <v>1323</v>
      </c>
      <c r="K240" s="19" t="s">
        <v>854</v>
      </c>
      <c r="L240" s="19" t="s">
        <v>1018</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19">
        <v>0</v>
      </c>
      <c r="AI240" s="19">
        <v>1</v>
      </c>
      <c r="AAL240" s="19" t="s">
        <v>859</v>
      </c>
      <c r="AAM240" s="19">
        <v>25</v>
      </c>
      <c r="AAN240" s="19" t="s">
        <v>859</v>
      </c>
      <c r="AAO240" s="19">
        <v>25</v>
      </c>
      <c r="AAP240" s="19">
        <v>20</v>
      </c>
      <c r="AAT240" s="37"/>
      <c r="AAV240" s="19" t="s">
        <v>859</v>
      </c>
      <c r="ABE240" s="19" t="s">
        <v>860</v>
      </c>
      <c r="ABF240" s="19" t="s">
        <v>877</v>
      </c>
      <c r="ABG240" s="19">
        <v>0</v>
      </c>
      <c r="ABH240" s="19">
        <v>0</v>
      </c>
      <c r="ABI240" s="19">
        <v>0</v>
      </c>
      <c r="ABJ240" s="19">
        <v>0</v>
      </c>
      <c r="ABK240" s="19">
        <v>0</v>
      </c>
      <c r="ABL240" s="19">
        <v>1</v>
      </c>
      <c r="ABM240" s="19">
        <v>0</v>
      </c>
      <c r="ABN240" s="19" t="s">
        <v>1433</v>
      </c>
      <c r="ABO240" s="19" t="s">
        <v>859</v>
      </c>
      <c r="ACA240" s="19" t="s">
        <v>859</v>
      </c>
      <c r="ACM240" s="19" t="s">
        <v>896</v>
      </c>
      <c r="ACN240" s="19">
        <v>482202549</v>
      </c>
      <c r="ACO240" s="19">
        <v>45190.549340277779</v>
      </c>
      <c r="ACR240" s="19" t="s">
        <v>863</v>
      </c>
      <c r="ACT240" s="19" t="s">
        <v>864</v>
      </c>
      <c r="ACV240" s="19">
        <v>239</v>
      </c>
    </row>
    <row r="241" spans="1:776" x14ac:dyDescent="0.3">
      <c r="A241" s="19" t="s">
        <v>1434</v>
      </c>
      <c r="B241" s="37">
        <v>45188.387295914348</v>
      </c>
      <c r="C241" s="37">
        <v>45188.394412557871</v>
      </c>
      <c r="D241" s="37">
        <v>45188</v>
      </c>
      <c r="E241" s="19" t="s">
        <v>1435</v>
      </c>
      <c r="F241" s="19">
        <v>45188</v>
      </c>
      <c r="G241" s="19" t="s">
        <v>1153</v>
      </c>
      <c r="H241" s="19" t="s">
        <v>1323</v>
      </c>
      <c r="I241" s="19" t="s">
        <v>1323</v>
      </c>
      <c r="J241" s="19" t="s">
        <v>1323</v>
      </c>
      <c r="K241" s="19" t="s">
        <v>854</v>
      </c>
      <c r="L241" s="19" t="s">
        <v>1253</v>
      </c>
      <c r="M241" s="19">
        <v>1</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19">
        <v>0</v>
      </c>
      <c r="AI241" s="19">
        <v>0</v>
      </c>
      <c r="AR241" s="19" t="s">
        <v>1436</v>
      </c>
      <c r="AS241" s="19" t="s">
        <v>893</v>
      </c>
      <c r="AU241" s="19" t="s">
        <v>894</v>
      </c>
      <c r="AV241" s="19" t="s">
        <v>860</v>
      </c>
      <c r="AW241" s="19" t="s">
        <v>912</v>
      </c>
      <c r="AX241" s="19">
        <v>0</v>
      </c>
      <c r="AY241" s="19">
        <v>1</v>
      </c>
      <c r="AZ241" s="19">
        <v>0</v>
      </c>
      <c r="BA241" s="19">
        <v>0</v>
      </c>
      <c r="BB241" s="19">
        <v>0</v>
      </c>
      <c r="BC241" s="19">
        <v>1</v>
      </c>
      <c r="BD241" s="19">
        <v>0</v>
      </c>
      <c r="BE241" s="19">
        <v>0</v>
      </c>
      <c r="BF241" s="19">
        <v>0</v>
      </c>
      <c r="BG241" s="19">
        <v>0</v>
      </c>
      <c r="BH241" s="19">
        <v>0</v>
      </c>
      <c r="BI241" s="19">
        <v>0</v>
      </c>
      <c r="BJ241" s="19">
        <v>0</v>
      </c>
      <c r="BK241" s="19">
        <v>0</v>
      </c>
      <c r="BL241" s="19">
        <v>0</v>
      </c>
      <c r="AAT241" s="37"/>
      <c r="AAV241" s="19" t="s">
        <v>860</v>
      </c>
      <c r="AAW241" s="19" t="s">
        <v>877</v>
      </c>
      <c r="AAX241" s="19">
        <v>0</v>
      </c>
      <c r="AAY241" s="19">
        <v>0</v>
      </c>
      <c r="AAZ241" s="19">
        <v>0</v>
      </c>
      <c r="ABA241" s="19">
        <v>0</v>
      </c>
      <c r="ABB241" s="19">
        <v>1</v>
      </c>
      <c r="ABC241" s="19">
        <v>0</v>
      </c>
      <c r="ABD241" s="19" t="s">
        <v>1437</v>
      </c>
      <c r="ABE241" s="19" t="s">
        <v>859</v>
      </c>
      <c r="ABO241" s="19" t="s">
        <v>859</v>
      </c>
      <c r="ACA241" s="19" t="s">
        <v>860</v>
      </c>
      <c r="ACB241" s="19" t="s">
        <v>861</v>
      </c>
      <c r="ACC241" s="19">
        <v>1</v>
      </c>
      <c r="ACD241" s="19">
        <v>0</v>
      </c>
      <c r="ACE241" s="19">
        <v>0</v>
      </c>
      <c r="ACF241" s="19">
        <v>0</v>
      </c>
      <c r="ACG241" s="19">
        <v>0</v>
      </c>
      <c r="ACH241" s="19">
        <v>0</v>
      </c>
      <c r="ACI241" s="19">
        <v>0</v>
      </c>
      <c r="ACJ241" s="19">
        <v>0</v>
      </c>
      <c r="ACK241" s="19">
        <v>0</v>
      </c>
      <c r="ACM241" s="19" t="s">
        <v>1438</v>
      </c>
      <c r="ACN241" s="19">
        <v>482203663</v>
      </c>
      <c r="ACO241" s="19">
        <v>45190.550844907411</v>
      </c>
      <c r="ACR241" s="19" t="s">
        <v>863</v>
      </c>
      <c r="ACT241" s="19" t="s">
        <v>864</v>
      </c>
      <c r="ACV241" s="19">
        <v>240</v>
      </c>
    </row>
    <row r="242" spans="1:776" x14ac:dyDescent="0.3">
      <c r="A242" s="19" t="s">
        <v>1439</v>
      </c>
      <c r="B242" s="37">
        <v>45188.394521018519</v>
      </c>
      <c r="C242" s="37">
        <v>45188.404872303239</v>
      </c>
      <c r="D242" s="37">
        <v>45188</v>
      </c>
      <c r="E242" s="19" t="s">
        <v>1435</v>
      </c>
      <c r="F242" s="19">
        <v>45188</v>
      </c>
      <c r="G242" s="19" t="s">
        <v>1153</v>
      </c>
      <c r="H242" s="19" t="s">
        <v>1323</v>
      </c>
      <c r="I242" s="19" t="s">
        <v>1323</v>
      </c>
      <c r="J242" s="19" t="s">
        <v>1323</v>
      </c>
      <c r="K242" s="19" t="s">
        <v>854</v>
      </c>
      <c r="L242" s="19" t="s">
        <v>1253</v>
      </c>
      <c r="M242" s="19">
        <v>1</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19">
        <v>0</v>
      </c>
      <c r="AI242" s="19">
        <v>0</v>
      </c>
      <c r="AJ242" s="19" t="s">
        <v>860</v>
      </c>
      <c r="AL242" s="19">
        <v>2500</v>
      </c>
      <c r="AM242" s="19">
        <v>2500</v>
      </c>
      <c r="AO242" s="19">
        <v>2000</v>
      </c>
      <c r="AP242" s="19">
        <v>25</v>
      </c>
      <c r="AQ242" s="19">
        <v>500</v>
      </c>
      <c r="AR242" s="19" t="s">
        <v>1440</v>
      </c>
      <c r="AS242" s="19" t="s">
        <v>893</v>
      </c>
      <c r="AU242" s="19" t="s">
        <v>894</v>
      </c>
      <c r="AV242" s="19" t="s">
        <v>860</v>
      </c>
      <c r="AW242" s="19" t="s">
        <v>912</v>
      </c>
      <c r="AX242" s="19">
        <v>0</v>
      </c>
      <c r="AY242" s="19">
        <v>1</v>
      </c>
      <c r="AZ242" s="19">
        <v>0</v>
      </c>
      <c r="BA242" s="19">
        <v>0</v>
      </c>
      <c r="BB242" s="19">
        <v>0</v>
      </c>
      <c r="BC242" s="19">
        <v>1</v>
      </c>
      <c r="BD242" s="19">
        <v>0</v>
      </c>
      <c r="BE242" s="19">
        <v>0</v>
      </c>
      <c r="BF242" s="19">
        <v>0</v>
      </c>
      <c r="BG242" s="19">
        <v>0</v>
      </c>
      <c r="BH242" s="19">
        <v>0</v>
      </c>
      <c r="BI242" s="19">
        <v>0</v>
      </c>
      <c r="BJ242" s="19">
        <v>0</v>
      </c>
      <c r="BK242" s="19">
        <v>0</v>
      </c>
      <c r="BL242" s="19">
        <v>0</v>
      </c>
      <c r="AAT242" s="37"/>
      <c r="AAV242" s="19" t="s">
        <v>860</v>
      </c>
      <c r="AAW242" s="19" t="s">
        <v>877</v>
      </c>
      <c r="AAX242" s="19">
        <v>0</v>
      </c>
      <c r="AAY242" s="19">
        <v>0</v>
      </c>
      <c r="AAZ242" s="19">
        <v>0</v>
      </c>
      <c r="ABA242" s="19">
        <v>0</v>
      </c>
      <c r="ABB242" s="19">
        <v>1</v>
      </c>
      <c r="ABC242" s="19">
        <v>0</v>
      </c>
      <c r="ABD242" s="19" t="s">
        <v>1441</v>
      </c>
      <c r="ABE242" s="19" t="s">
        <v>859</v>
      </c>
      <c r="ABO242" s="19" t="s">
        <v>860</v>
      </c>
      <c r="ABP242" s="19" t="s">
        <v>932</v>
      </c>
      <c r="ABQ242" s="19">
        <v>1</v>
      </c>
      <c r="ABR242" s="19">
        <v>0</v>
      </c>
      <c r="ABS242" s="19">
        <v>0</v>
      </c>
      <c r="ABT242" s="19">
        <v>1</v>
      </c>
      <c r="ABU242" s="19">
        <v>0</v>
      </c>
      <c r="ABV242" s="19">
        <v>0</v>
      </c>
      <c r="ABW242" s="19">
        <v>0</v>
      </c>
      <c r="ABX242" s="19">
        <v>0</v>
      </c>
      <c r="ABY242" s="19">
        <v>0</v>
      </c>
      <c r="ACA242" s="19" t="s">
        <v>860</v>
      </c>
      <c r="ACB242" s="19" t="s">
        <v>932</v>
      </c>
      <c r="ACC242" s="19">
        <v>1</v>
      </c>
      <c r="ACD242" s="19">
        <v>0</v>
      </c>
      <c r="ACE242" s="19">
        <v>0</v>
      </c>
      <c r="ACF242" s="19">
        <v>1</v>
      </c>
      <c r="ACG242" s="19">
        <v>0</v>
      </c>
      <c r="ACH242" s="19">
        <v>0</v>
      </c>
      <c r="ACI242" s="19">
        <v>0</v>
      </c>
      <c r="ACJ242" s="19">
        <v>0</v>
      </c>
      <c r="ACK242" s="19">
        <v>0</v>
      </c>
      <c r="ACM242" s="19" t="s">
        <v>896</v>
      </c>
      <c r="ACN242" s="19">
        <v>482203671</v>
      </c>
      <c r="ACO242" s="19">
        <v>45190.55086805555</v>
      </c>
      <c r="ACR242" s="19" t="s">
        <v>863</v>
      </c>
      <c r="ACT242" s="19" t="s">
        <v>864</v>
      </c>
      <c r="ACV242" s="19">
        <v>241</v>
      </c>
    </row>
    <row r="243" spans="1:776" x14ac:dyDescent="0.3">
      <c r="A243" s="19" t="s">
        <v>1442</v>
      </c>
      <c r="B243" s="37">
        <v>45188.404986643523</v>
      </c>
      <c r="C243" s="37">
        <v>45188.411353807867</v>
      </c>
      <c r="D243" s="37">
        <v>45188</v>
      </c>
      <c r="E243" s="19" t="s">
        <v>1435</v>
      </c>
      <c r="F243" s="19">
        <v>45188</v>
      </c>
      <c r="G243" s="19" t="s">
        <v>1153</v>
      </c>
      <c r="H243" s="19" t="s">
        <v>1323</v>
      </c>
      <c r="I243" s="19" t="s">
        <v>1323</v>
      </c>
      <c r="J243" s="19" t="s">
        <v>1323</v>
      </c>
      <c r="K243" s="19" t="s">
        <v>854</v>
      </c>
      <c r="L243" s="19" t="s">
        <v>1253</v>
      </c>
      <c r="M243" s="19">
        <v>1</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19">
        <v>0</v>
      </c>
      <c r="AI243" s="19">
        <v>0</v>
      </c>
      <c r="AR243" s="19" t="s">
        <v>1443</v>
      </c>
      <c r="AS243" s="19" t="s">
        <v>893</v>
      </c>
      <c r="AU243" s="19" t="s">
        <v>894</v>
      </c>
      <c r="AV243" s="19" t="s">
        <v>860</v>
      </c>
      <c r="AW243" s="19" t="s">
        <v>912</v>
      </c>
      <c r="AX243" s="19">
        <v>0</v>
      </c>
      <c r="AY243" s="19">
        <v>1</v>
      </c>
      <c r="AZ243" s="19">
        <v>0</v>
      </c>
      <c r="BA243" s="19">
        <v>0</v>
      </c>
      <c r="BB243" s="19">
        <v>0</v>
      </c>
      <c r="BC243" s="19">
        <v>1</v>
      </c>
      <c r="BD243" s="19">
        <v>0</v>
      </c>
      <c r="BE243" s="19">
        <v>0</v>
      </c>
      <c r="BF243" s="19">
        <v>0</v>
      </c>
      <c r="BG243" s="19">
        <v>0</v>
      </c>
      <c r="BH243" s="19">
        <v>0</v>
      </c>
      <c r="BI243" s="19">
        <v>0</v>
      </c>
      <c r="BJ243" s="19">
        <v>0</v>
      </c>
      <c r="BK243" s="19">
        <v>0</v>
      </c>
      <c r="BL243" s="19">
        <v>0</v>
      </c>
      <c r="AAT243" s="37"/>
      <c r="AAV243" s="19" t="s">
        <v>860</v>
      </c>
      <c r="AAW243" s="19" t="s">
        <v>1000</v>
      </c>
      <c r="AAX243" s="19">
        <v>0</v>
      </c>
      <c r="AAY243" s="19">
        <v>0</v>
      </c>
      <c r="AAZ243" s="19">
        <v>1</v>
      </c>
      <c r="ABA243" s="19">
        <v>0</v>
      </c>
      <c r="ABB243" s="19">
        <v>0</v>
      </c>
      <c r="ABC243" s="19">
        <v>0</v>
      </c>
      <c r="ABE243" s="19" t="s">
        <v>859</v>
      </c>
      <c r="ABO243" s="19" t="s">
        <v>859</v>
      </c>
      <c r="ACA243" s="19" t="s">
        <v>860</v>
      </c>
      <c r="ACB243" s="19" t="s">
        <v>1444</v>
      </c>
      <c r="ACC243" s="19">
        <v>1</v>
      </c>
      <c r="ACD243" s="19">
        <v>0</v>
      </c>
      <c r="ACE243" s="19">
        <v>0</v>
      </c>
      <c r="ACF243" s="19">
        <v>1</v>
      </c>
      <c r="ACG243" s="19">
        <v>1</v>
      </c>
      <c r="ACH243" s="19">
        <v>0</v>
      </c>
      <c r="ACI243" s="19">
        <v>0</v>
      </c>
      <c r="ACJ243" s="19">
        <v>0</v>
      </c>
      <c r="ACK243" s="19">
        <v>0</v>
      </c>
      <c r="ACM243" s="19" t="s">
        <v>896</v>
      </c>
      <c r="ACN243" s="19">
        <v>482203678</v>
      </c>
      <c r="ACO243" s="19">
        <v>45190.550879629627</v>
      </c>
      <c r="ACR243" s="19" t="s">
        <v>863</v>
      </c>
      <c r="ACT243" s="19" t="s">
        <v>864</v>
      </c>
      <c r="ACV243" s="19">
        <v>242</v>
      </c>
    </row>
    <row r="244" spans="1:776" x14ac:dyDescent="0.3">
      <c r="A244" s="19" t="s">
        <v>1445</v>
      </c>
      <c r="B244" s="37">
        <v>45188.411551874997</v>
      </c>
      <c r="C244" s="37">
        <v>45188.413908159717</v>
      </c>
      <c r="D244" s="37">
        <v>45188</v>
      </c>
      <c r="E244" s="19" t="s">
        <v>1435</v>
      </c>
      <c r="F244" s="19">
        <v>45188</v>
      </c>
      <c r="G244" s="19" t="s">
        <v>1153</v>
      </c>
      <c r="H244" s="19" t="s">
        <v>1323</v>
      </c>
      <c r="I244" s="19" t="s">
        <v>1323</v>
      </c>
      <c r="J244" s="19" t="s">
        <v>1323</v>
      </c>
      <c r="K244" s="19" t="s">
        <v>854</v>
      </c>
      <c r="L244" s="19" t="s">
        <v>1253</v>
      </c>
      <c r="M244" s="19">
        <v>1</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19">
        <v>0</v>
      </c>
      <c r="AI244" s="19">
        <v>0</v>
      </c>
      <c r="AJ244" s="19" t="s">
        <v>860</v>
      </c>
      <c r="AL244" s="19">
        <v>1000</v>
      </c>
      <c r="AM244" s="19">
        <v>1000</v>
      </c>
      <c r="AO244" s="19">
        <v>2000</v>
      </c>
      <c r="AP244" s="19">
        <v>-50</v>
      </c>
      <c r="AQ244" s="19">
        <v>-1000</v>
      </c>
      <c r="AR244" s="19" t="s">
        <v>1446</v>
      </c>
      <c r="AS244" s="19" t="s">
        <v>897</v>
      </c>
      <c r="AT244" s="19" t="s">
        <v>898</v>
      </c>
      <c r="AV244" s="19" t="s">
        <v>859</v>
      </c>
      <c r="AAT244" s="37"/>
      <c r="AAV244" s="19" t="s">
        <v>859</v>
      </c>
      <c r="ABE244" s="19" t="s">
        <v>859</v>
      </c>
      <c r="ABO244" s="19" t="s">
        <v>859</v>
      </c>
      <c r="ACA244" s="19" t="s">
        <v>859</v>
      </c>
      <c r="ACM244" s="19" t="s">
        <v>896</v>
      </c>
      <c r="ACN244" s="19">
        <v>482203686</v>
      </c>
      <c r="ACO244" s="19">
        <v>45190.550891203697</v>
      </c>
      <c r="ACR244" s="19" t="s">
        <v>863</v>
      </c>
      <c r="ACT244" s="19" t="s">
        <v>864</v>
      </c>
      <c r="ACV244" s="19">
        <v>243</v>
      </c>
    </row>
    <row r="245" spans="1:776" x14ac:dyDescent="0.3">
      <c r="A245" s="19" t="s">
        <v>1447</v>
      </c>
      <c r="B245" s="37">
        <v>45188.414041585653</v>
      </c>
      <c r="C245" s="37">
        <v>45188.415707511573</v>
      </c>
      <c r="D245" s="37">
        <v>45188</v>
      </c>
      <c r="E245" s="19" t="s">
        <v>1435</v>
      </c>
      <c r="F245" s="19">
        <v>45188</v>
      </c>
      <c r="G245" s="19" t="s">
        <v>1153</v>
      </c>
      <c r="H245" s="19" t="s">
        <v>1323</v>
      </c>
      <c r="I245" s="19" t="s">
        <v>1323</v>
      </c>
      <c r="J245" s="19" t="s">
        <v>1323</v>
      </c>
      <c r="K245" s="19" t="s">
        <v>854</v>
      </c>
      <c r="L245" s="19" t="s">
        <v>1253</v>
      </c>
      <c r="M245" s="19">
        <v>1</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19">
        <v>0</v>
      </c>
      <c r="AI245" s="19">
        <v>0</v>
      </c>
      <c r="AJ245" s="19" t="s">
        <v>860</v>
      </c>
      <c r="AL245" s="19">
        <v>2000</v>
      </c>
      <c r="AM245" s="19">
        <v>2000</v>
      </c>
      <c r="AO245" s="19">
        <v>2000</v>
      </c>
      <c r="AP245" s="19">
        <v>0</v>
      </c>
      <c r="AQ245" s="19">
        <v>0</v>
      </c>
      <c r="AS245" s="19" t="s">
        <v>897</v>
      </c>
      <c r="AT245" s="19" t="s">
        <v>898</v>
      </c>
      <c r="AV245" s="19" t="s">
        <v>859</v>
      </c>
      <c r="AAT245" s="37"/>
      <c r="AAV245" s="19" t="s">
        <v>859</v>
      </c>
      <c r="ABE245" s="19" t="s">
        <v>859</v>
      </c>
      <c r="ABO245" s="19" t="s">
        <v>859</v>
      </c>
      <c r="ACA245" s="19" t="s">
        <v>859</v>
      </c>
      <c r="ACM245" s="19" t="s">
        <v>896</v>
      </c>
      <c r="ACN245" s="19">
        <v>482203697</v>
      </c>
      <c r="ACO245" s="19">
        <v>45190.550902777773</v>
      </c>
      <c r="ACR245" s="19" t="s">
        <v>863</v>
      </c>
      <c r="ACT245" s="19" t="s">
        <v>864</v>
      </c>
      <c r="ACV245" s="19">
        <v>244</v>
      </c>
    </row>
    <row r="246" spans="1:776" x14ac:dyDescent="0.3">
      <c r="A246" s="19" t="s">
        <v>1448</v>
      </c>
      <c r="B246" s="37">
        <v>45188.420543206019</v>
      </c>
      <c r="C246" s="37">
        <v>45188.422810879623</v>
      </c>
      <c r="D246" s="37">
        <v>45188</v>
      </c>
      <c r="E246" s="19" t="s">
        <v>1435</v>
      </c>
      <c r="F246" s="19">
        <v>45188</v>
      </c>
      <c r="G246" s="19" t="s">
        <v>1153</v>
      </c>
      <c r="H246" s="19" t="s">
        <v>1323</v>
      </c>
      <c r="I246" s="19" t="s">
        <v>1323</v>
      </c>
      <c r="J246" s="19" t="s">
        <v>1323</v>
      </c>
      <c r="K246" s="19" t="s">
        <v>854</v>
      </c>
      <c r="L246" s="19" t="s">
        <v>1118</v>
      </c>
      <c r="M246" s="19">
        <v>0</v>
      </c>
      <c r="N246" s="19">
        <v>1</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19">
        <v>0</v>
      </c>
      <c r="AI246" s="19">
        <v>0</v>
      </c>
      <c r="BO246" s="19" t="s">
        <v>860</v>
      </c>
      <c r="BQ246" s="19">
        <v>3500</v>
      </c>
      <c r="BR246" s="19">
        <v>3500</v>
      </c>
      <c r="BT246" s="19">
        <v>3000</v>
      </c>
      <c r="BU246" s="19">
        <v>16.666666666666661</v>
      </c>
      <c r="BV246" s="19">
        <v>500</v>
      </c>
      <c r="BW246" s="19" t="s">
        <v>1449</v>
      </c>
      <c r="BX246" s="19" t="s">
        <v>897</v>
      </c>
      <c r="BY246" s="19" t="s">
        <v>898</v>
      </c>
      <c r="CA246" s="19" t="s">
        <v>859</v>
      </c>
      <c r="AAT246" s="37"/>
      <c r="AAV246" s="19" t="s">
        <v>859</v>
      </c>
      <c r="ABE246" s="19" t="s">
        <v>859</v>
      </c>
      <c r="ABO246" s="19" t="s">
        <v>859</v>
      </c>
      <c r="ACA246" s="19" t="s">
        <v>859</v>
      </c>
      <c r="ACM246" s="19" t="s">
        <v>896</v>
      </c>
      <c r="ACN246" s="19">
        <v>482203706</v>
      </c>
      <c r="ACO246" s="19">
        <v>45190.550925925927</v>
      </c>
      <c r="ACR246" s="19" t="s">
        <v>863</v>
      </c>
      <c r="ACT246" s="19" t="s">
        <v>864</v>
      </c>
      <c r="ACV246" s="19">
        <v>245</v>
      </c>
    </row>
    <row r="247" spans="1:776" x14ac:dyDescent="0.3">
      <c r="A247" s="19" t="s">
        <v>1450</v>
      </c>
      <c r="B247" s="37">
        <v>45188.422911932867</v>
      </c>
      <c r="C247" s="37">
        <v>45188.426952245369</v>
      </c>
      <c r="D247" s="37">
        <v>45188</v>
      </c>
      <c r="E247" s="19" t="s">
        <v>1435</v>
      </c>
      <c r="F247" s="19">
        <v>45188</v>
      </c>
      <c r="G247" s="19" t="s">
        <v>1153</v>
      </c>
      <c r="H247" s="19" t="s">
        <v>1323</v>
      </c>
      <c r="I247" s="19" t="s">
        <v>1323</v>
      </c>
      <c r="J247" s="19" t="s">
        <v>1323</v>
      </c>
      <c r="K247" s="19" t="s">
        <v>854</v>
      </c>
      <c r="L247" s="19" t="s">
        <v>1118</v>
      </c>
      <c r="M247" s="19">
        <v>0</v>
      </c>
      <c r="N247" s="19">
        <v>1</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19">
        <v>0</v>
      </c>
      <c r="AI247" s="19">
        <v>0</v>
      </c>
      <c r="BO247" s="19" t="s">
        <v>859</v>
      </c>
      <c r="BP247" s="19">
        <v>25</v>
      </c>
      <c r="BQ247" s="19">
        <v>3500</v>
      </c>
      <c r="BR247" s="19">
        <v>2800</v>
      </c>
      <c r="BT247" s="19">
        <v>3000</v>
      </c>
      <c r="BU247" s="19">
        <v>-6.666666666666667</v>
      </c>
      <c r="BV247" s="19">
        <v>-200</v>
      </c>
      <c r="BX247" s="19" t="s">
        <v>897</v>
      </c>
      <c r="BY247" s="19" t="s">
        <v>898</v>
      </c>
      <c r="CA247" s="19" t="s">
        <v>860</v>
      </c>
      <c r="CB247" s="19" t="s">
        <v>1451</v>
      </c>
      <c r="CC247" s="19">
        <v>0</v>
      </c>
      <c r="CD247" s="19">
        <v>1</v>
      </c>
      <c r="CE247" s="19">
        <v>0</v>
      </c>
      <c r="CF247" s="19">
        <v>0</v>
      </c>
      <c r="CG247" s="19">
        <v>0</v>
      </c>
      <c r="CH247" s="19">
        <v>0</v>
      </c>
      <c r="CI247" s="19">
        <v>0</v>
      </c>
      <c r="CJ247" s="19">
        <v>0</v>
      </c>
      <c r="CK247" s="19">
        <v>0</v>
      </c>
      <c r="CL247" s="19">
        <v>0</v>
      </c>
      <c r="CM247" s="19">
        <v>0</v>
      </c>
      <c r="CN247" s="19">
        <v>0</v>
      </c>
      <c r="CO247" s="19">
        <v>0</v>
      </c>
      <c r="CP247" s="19">
        <v>1</v>
      </c>
      <c r="CQ247" s="19">
        <v>0</v>
      </c>
      <c r="CS247" s="19" t="s">
        <v>1452</v>
      </c>
      <c r="AAT247" s="37"/>
      <c r="AAV247" s="19" t="s">
        <v>859</v>
      </c>
      <c r="ABE247" s="19" t="s">
        <v>859</v>
      </c>
      <c r="ABO247" s="19" t="s">
        <v>859</v>
      </c>
      <c r="ACA247" s="19" t="s">
        <v>860</v>
      </c>
      <c r="ACB247" s="19" t="s">
        <v>932</v>
      </c>
      <c r="ACC247" s="19">
        <v>1</v>
      </c>
      <c r="ACD247" s="19">
        <v>0</v>
      </c>
      <c r="ACE247" s="19">
        <v>0</v>
      </c>
      <c r="ACF247" s="19">
        <v>1</v>
      </c>
      <c r="ACG247" s="19">
        <v>0</v>
      </c>
      <c r="ACH247" s="19">
        <v>0</v>
      </c>
      <c r="ACI247" s="19">
        <v>0</v>
      </c>
      <c r="ACJ247" s="19">
        <v>0</v>
      </c>
      <c r="ACK247" s="19">
        <v>0</v>
      </c>
      <c r="ACM247" s="19" t="s">
        <v>1453</v>
      </c>
      <c r="ACN247" s="19">
        <v>482203712</v>
      </c>
      <c r="ACO247" s="19">
        <v>45190.550937499997</v>
      </c>
      <c r="ACR247" s="19" t="s">
        <v>863</v>
      </c>
      <c r="ACT247" s="19" t="s">
        <v>864</v>
      </c>
      <c r="ACV247" s="19">
        <v>246</v>
      </c>
    </row>
    <row r="248" spans="1:776" x14ac:dyDescent="0.3">
      <c r="A248" s="19" t="s">
        <v>1454</v>
      </c>
      <c r="B248" s="37">
        <v>45188.427062291667</v>
      </c>
      <c r="C248" s="37">
        <v>45188.429157557868</v>
      </c>
      <c r="D248" s="37">
        <v>45188</v>
      </c>
      <c r="E248" s="19" t="s">
        <v>1435</v>
      </c>
      <c r="F248" s="19">
        <v>45188</v>
      </c>
      <c r="G248" s="19" t="s">
        <v>1153</v>
      </c>
      <c r="H248" s="19" t="s">
        <v>1323</v>
      </c>
      <c r="I248" s="19" t="s">
        <v>1323</v>
      </c>
      <c r="J248" s="19" t="s">
        <v>1323</v>
      </c>
      <c r="K248" s="19" t="s">
        <v>854</v>
      </c>
      <c r="L248" s="19" t="s">
        <v>1118</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19">
        <v>0</v>
      </c>
      <c r="AI248" s="19">
        <v>0</v>
      </c>
      <c r="BO248" s="19" t="s">
        <v>859</v>
      </c>
      <c r="BP248" s="19">
        <v>25</v>
      </c>
      <c r="BQ248" s="19">
        <v>3500</v>
      </c>
      <c r="BR248" s="19">
        <v>2800</v>
      </c>
      <c r="BT248" s="19">
        <v>3000</v>
      </c>
      <c r="BU248" s="19">
        <v>-6.666666666666667</v>
      </c>
      <c r="BV248" s="19">
        <v>-200</v>
      </c>
      <c r="BX248" s="19" t="s">
        <v>897</v>
      </c>
      <c r="BY248" s="19" t="s">
        <v>898</v>
      </c>
      <c r="CA248" s="19" t="s">
        <v>860</v>
      </c>
      <c r="CB248" s="19" t="s">
        <v>912</v>
      </c>
      <c r="CC248" s="19">
        <v>0</v>
      </c>
      <c r="CD248" s="19">
        <v>1</v>
      </c>
      <c r="CE248" s="19">
        <v>0</v>
      </c>
      <c r="CF248" s="19">
        <v>0</v>
      </c>
      <c r="CG248" s="19">
        <v>0</v>
      </c>
      <c r="CH248" s="19">
        <v>1</v>
      </c>
      <c r="CI248" s="19">
        <v>0</v>
      </c>
      <c r="CJ248" s="19">
        <v>0</v>
      </c>
      <c r="CK248" s="19">
        <v>0</v>
      </c>
      <c r="CL248" s="19">
        <v>0</v>
      </c>
      <c r="CM248" s="19">
        <v>0</v>
      </c>
      <c r="CN248" s="19">
        <v>0</v>
      </c>
      <c r="CO248" s="19">
        <v>0</v>
      </c>
      <c r="CP248" s="19">
        <v>0</v>
      </c>
      <c r="CQ248" s="19">
        <v>0</v>
      </c>
      <c r="AAT248" s="37"/>
      <c r="AAV248" s="19" t="s">
        <v>859</v>
      </c>
      <c r="ABE248" s="19" t="s">
        <v>859</v>
      </c>
      <c r="ABO248" s="19" t="s">
        <v>859</v>
      </c>
      <c r="ACA248" s="19" t="s">
        <v>859</v>
      </c>
      <c r="ACN248" s="19">
        <v>482203721</v>
      </c>
      <c r="ACO248" s="19">
        <v>45190.550949074073</v>
      </c>
      <c r="ACR248" s="19" t="s">
        <v>863</v>
      </c>
      <c r="ACT248" s="19" t="s">
        <v>864</v>
      </c>
      <c r="ACV248" s="19">
        <v>247</v>
      </c>
    </row>
    <row r="249" spans="1:776" x14ac:dyDescent="0.3">
      <c r="A249" s="19" t="s">
        <v>1455</v>
      </c>
      <c r="B249" s="37">
        <v>45188.429244317129</v>
      </c>
      <c r="C249" s="37">
        <v>45188.432493101849</v>
      </c>
      <c r="D249" s="37">
        <v>45188</v>
      </c>
      <c r="E249" s="19" t="s">
        <v>1435</v>
      </c>
      <c r="F249" s="19">
        <v>45188</v>
      </c>
      <c r="G249" s="19" t="s">
        <v>1153</v>
      </c>
      <c r="H249" s="19" t="s">
        <v>1323</v>
      </c>
      <c r="I249" s="19" t="s">
        <v>1323</v>
      </c>
      <c r="J249" s="19" t="s">
        <v>1323</v>
      </c>
      <c r="K249" s="19" t="s">
        <v>854</v>
      </c>
      <c r="L249" s="19" t="s">
        <v>1118</v>
      </c>
      <c r="M249" s="19">
        <v>0</v>
      </c>
      <c r="N249" s="19">
        <v>1</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19">
        <v>0</v>
      </c>
      <c r="AI249" s="19">
        <v>0</v>
      </c>
      <c r="BO249" s="19" t="s">
        <v>860</v>
      </c>
      <c r="BQ249" s="19">
        <v>3000</v>
      </c>
      <c r="BR249" s="19">
        <v>3000</v>
      </c>
      <c r="BT249" s="19">
        <v>3000</v>
      </c>
      <c r="BU249" s="19">
        <v>0</v>
      </c>
      <c r="BV249" s="19">
        <v>0</v>
      </c>
      <c r="BX249" s="19" t="s">
        <v>897</v>
      </c>
      <c r="BY249" s="19" t="s">
        <v>898</v>
      </c>
      <c r="CA249" s="19" t="s">
        <v>860</v>
      </c>
      <c r="CB249" s="19" t="s">
        <v>912</v>
      </c>
      <c r="CC249" s="19">
        <v>0</v>
      </c>
      <c r="CD249" s="19">
        <v>1</v>
      </c>
      <c r="CE249" s="19">
        <v>0</v>
      </c>
      <c r="CF249" s="19">
        <v>0</v>
      </c>
      <c r="CG249" s="19">
        <v>0</v>
      </c>
      <c r="CH249" s="19">
        <v>1</v>
      </c>
      <c r="CI249" s="19">
        <v>0</v>
      </c>
      <c r="CJ249" s="19">
        <v>0</v>
      </c>
      <c r="CK249" s="19">
        <v>0</v>
      </c>
      <c r="CL249" s="19">
        <v>0</v>
      </c>
      <c r="CM249" s="19">
        <v>0</v>
      </c>
      <c r="CN249" s="19">
        <v>0</v>
      </c>
      <c r="CO249" s="19">
        <v>0</v>
      </c>
      <c r="CP249" s="19">
        <v>0</v>
      </c>
      <c r="CQ249" s="19">
        <v>0</v>
      </c>
      <c r="AAT249" s="37"/>
      <c r="AAV249" s="19" t="s">
        <v>859</v>
      </c>
      <c r="ABE249" s="19" t="s">
        <v>859</v>
      </c>
      <c r="ABO249" s="19" t="s">
        <v>859</v>
      </c>
      <c r="ACA249" s="19" t="s">
        <v>859</v>
      </c>
      <c r="ACM249" s="19" t="s">
        <v>1456</v>
      </c>
      <c r="ACN249" s="19">
        <v>482203729</v>
      </c>
      <c r="ACO249" s="19">
        <v>45190.55096064815</v>
      </c>
      <c r="ACR249" s="19" t="s">
        <v>863</v>
      </c>
      <c r="ACT249" s="19" t="s">
        <v>864</v>
      </c>
      <c r="ACV249" s="19">
        <v>248</v>
      </c>
    </row>
    <row r="250" spans="1:776" x14ac:dyDescent="0.3">
      <c r="A250" s="19" t="s">
        <v>1457</v>
      </c>
      <c r="B250" s="37">
        <v>45188.432573807877</v>
      </c>
      <c r="C250" s="37">
        <v>45188.434294629631</v>
      </c>
      <c r="D250" s="37">
        <v>45188</v>
      </c>
      <c r="E250" s="19" t="s">
        <v>1435</v>
      </c>
      <c r="F250" s="19">
        <v>45188</v>
      </c>
      <c r="G250" s="19" t="s">
        <v>1153</v>
      </c>
      <c r="H250" s="19" t="s">
        <v>1323</v>
      </c>
      <c r="I250" s="19" t="s">
        <v>1323</v>
      </c>
      <c r="J250" s="19" t="s">
        <v>1323</v>
      </c>
      <c r="K250" s="19" t="s">
        <v>854</v>
      </c>
      <c r="L250" s="19" t="s">
        <v>1118</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19">
        <v>0</v>
      </c>
      <c r="AI250" s="19">
        <v>0</v>
      </c>
      <c r="BO250" s="19" t="s">
        <v>860</v>
      </c>
      <c r="BQ250" s="19">
        <v>2500</v>
      </c>
      <c r="BR250" s="19">
        <v>2500</v>
      </c>
      <c r="BT250" s="19">
        <v>3000</v>
      </c>
      <c r="BU250" s="19">
        <v>-16.666666666666661</v>
      </c>
      <c r="BV250" s="19">
        <v>-500</v>
      </c>
      <c r="BW250" s="19" t="s">
        <v>1458</v>
      </c>
      <c r="BX250" s="19" t="s">
        <v>897</v>
      </c>
      <c r="BY250" s="19" t="s">
        <v>898</v>
      </c>
      <c r="CA250" s="19" t="s">
        <v>860</v>
      </c>
      <c r="CB250" s="19" t="s">
        <v>1459</v>
      </c>
      <c r="CC250" s="19">
        <v>0</v>
      </c>
      <c r="CD250" s="19">
        <v>1</v>
      </c>
      <c r="CE250" s="19">
        <v>0</v>
      </c>
      <c r="CF250" s="19">
        <v>0</v>
      </c>
      <c r="CG250" s="19">
        <v>1</v>
      </c>
      <c r="CH250" s="19">
        <v>0</v>
      </c>
      <c r="CI250" s="19">
        <v>0</v>
      </c>
      <c r="CJ250" s="19">
        <v>0</v>
      </c>
      <c r="CK250" s="19">
        <v>0</v>
      </c>
      <c r="CL250" s="19">
        <v>0</v>
      </c>
      <c r="CM250" s="19">
        <v>0</v>
      </c>
      <c r="CN250" s="19">
        <v>0</v>
      </c>
      <c r="CO250" s="19">
        <v>0</v>
      </c>
      <c r="CP250" s="19">
        <v>0</v>
      </c>
      <c r="CQ250" s="19">
        <v>0</v>
      </c>
      <c r="AAT250" s="37"/>
      <c r="AAV250" s="19" t="s">
        <v>859</v>
      </c>
      <c r="ABE250" s="19" t="s">
        <v>859</v>
      </c>
      <c r="ABO250" s="19" t="s">
        <v>859</v>
      </c>
      <c r="ACA250" s="19" t="s">
        <v>859</v>
      </c>
      <c r="ACN250" s="19">
        <v>482203741</v>
      </c>
      <c r="ACO250" s="19">
        <v>45190.550983796304</v>
      </c>
      <c r="ACR250" s="19" t="s">
        <v>863</v>
      </c>
      <c r="ACT250" s="19" t="s">
        <v>864</v>
      </c>
      <c r="ACV250" s="19">
        <v>249</v>
      </c>
    </row>
    <row r="251" spans="1:776" x14ac:dyDescent="0.3">
      <c r="A251" s="19" t="s">
        <v>1460</v>
      </c>
      <c r="B251" s="37">
        <v>45188.488109432867</v>
      </c>
      <c r="C251" s="37">
        <v>45188.49014587963</v>
      </c>
      <c r="D251" s="37">
        <v>45188</v>
      </c>
      <c r="E251" s="19" t="s">
        <v>1435</v>
      </c>
      <c r="F251" s="19">
        <v>45188</v>
      </c>
      <c r="G251" s="19" t="s">
        <v>1153</v>
      </c>
      <c r="H251" s="19" t="s">
        <v>1323</v>
      </c>
      <c r="I251" s="19" t="s">
        <v>1323</v>
      </c>
      <c r="J251" s="19" t="s">
        <v>1323</v>
      </c>
      <c r="K251" s="19" t="s">
        <v>854</v>
      </c>
      <c r="L251" s="19" t="s">
        <v>942</v>
      </c>
      <c r="M251" s="19">
        <v>0</v>
      </c>
      <c r="N251" s="19">
        <v>0</v>
      </c>
      <c r="O251" s="19">
        <v>0</v>
      </c>
      <c r="P251" s="19">
        <v>1</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19">
        <v>0</v>
      </c>
      <c r="AI251" s="19">
        <v>0</v>
      </c>
      <c r="DY251" s="19" t="s">
        <v>860</v>
      </c>
      <c r="EA251" s="19">
        <v>6000</v>
      </c>
      <c r="EB251" s="19">
        <v>6000</v>
      </c>
      <c r="ED251" s="19">
        <v>6500</v>
      </c>
      <c r="EE251" s="19">
        <v>-7.6923076923076934</v>
      </c>
      <c r="EF251" s="19">
        <v>-500</v>
      </c>
      <c r="EH251" s="19" t="s">
        <v>897</v>
      </c>
      <c r="EI251" s="19" t="s">
        <v>898</v>
      </c>
      <c r="EK251" s="19" t="s">
        <v>859</v>
      </c>
      <c r="AAT251" s="37"/>
      <c r="AAV251" s="19" t="s">
        <v>859</v>
      </c>
      <c r="ABE251" s="19" t="s">
        <v>859</v>
      </c>
      <c r="ABO251" s="19" t="s">
        <v>859</v>
      </c>
      <c r="ACA251" s="19" t="s">
        <v>859</v>
      </c>
      <c r="ACN251" s="19">
        <v>482203755</v>
      </c>
      <c r="ACO251" s="19">
        <v>45190.550995370373</v>
      </c>
      <c r="ACR251" s="19" t="s">
        <v>863</v>
      </c>
      <c r="ACT251" s="19" t="s">
        <v>864</v>
      </c>
      <c r="ACV251" s="19">
        <v>250</v>
      </c>
    </row>
    <row r="252" spans="1:776" x14ac:dyDescent="0.3">
      <c r="A252" s="19" t="s">
        <v>1461</v>
      </c>
      <c r="B252" s="37">
        <v>45188.490222361113</v>
      </c>
      <c r="C252" s="37">
        <v>45188.494645185187</v>
      </c>
      <c r="D252" s="37">
        <v>45188</v>
      </c>
      <c r="E252" s="19" t="s">
        <v>1435</v>
      </c>
      <c r="F252" s="19">
        <v>45188</v>
      </c>
      <c r="G252" s="19" t="s">
        <v>1153</v>
      </c>
      <c r="H252" s="19" t="s">
        <v>1323</v>
      </c>
      <c r="I252" s="19" t="s">
        <v>1323</v>
      </c>
      <c r="J252" s="19" t="s">
        <v>1323</v>
      </c>
      <c r="K252" s="19" t="s">
        <v>854</v>
      </c>
      <c r="L252" s="19" t="s">
        <v>942</v>
      </c>
      <c r="M252" s="19">
        <v>0</v>
      </c>
      <c r="N252" s="19">
        <v>0</v>
      </c>
      <c r="O252" s="19">
        <v>0</v>
      </c>
      <c r="P252" s="19">
        <v>1</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19">
        <v>0</v>
      </c>
      <c r="AI252" s="19">
        <v>0</v>
      </c>
      <c r="DY252" s="19" t="s">
        <v>860</v>
      </c>
      <c r="EA252" s="19">
        <v>6500</v>
      </c>
      <c r="EB252" s="19">
        <v>6500</v>
      </c>
      <c r="ED252" s="19">
        <v>6500</v>
      </c>
      <c r="EE252" s="19">
        <v>0</v>
      </c>
      <c r="EF252" s="19">
        <v>0</v>
      </c>
      <c r="EH252" s="19" t="s">
        <v>897</v>
      </c>
      <c r="EI252" s="19" t="s">
        <v>898</v>
      </c>
      <c r="EK252" s="19" t="s">
        <v>859</v>
      </c>
      <c r="AAT252" s="37"/>
      <c r="AAV252" s="19" t="s">
        <v>859</v>
      </c>
      <c r="ABE252" s="19" t="s">
        <v>859</v>
      </c>
      <c r="ABO252" s="19" t="s">
        <v>859</v>
      </c>
      <c r="ACA252" s="19" t="s">
        <v>859</v>
      </c>
      <c r="ACM252" s="19" t="s">
        <v>1462</v>
      </c>
      <c r="ACN252" s="19">
        <v>482203772</v>
      </c>
      <c r="ACO252" s="19">
        <v>45190.551006944443</v>
      </c>
      <c r="ACR252" s="19" t="s">
        <v>863</v>
      </c>
      <c r="ACT252" s="19" t="s">
        <v>864</v>
      </c>
      <c r="ACV252" s="19">
        <v>251</v>
      </c>
    </row>
    <row r="253" spans="1:776" x14ac:dyDescent="0.3">
      <c r="A253" s="19" t="s">
        <v>1463</v>
      </c>
      <c r="B253" s="37">
        <v>45188.492936817129</v>
      </c>
      <c r="C253" s="37">
        <v>45188.494374421287</v>
      </c>
      <c r="D253" s="37">
        <v>45188</v>
      </c>
      <c r="E253" s="19" t="s">
        <v>1435</v>
      </c>
      <c r="F253" s="19">
        <v>45188</v>
      </c>
      <c r="G253" s="19" t="s">
        <v>1153</v>
      </c>
      <c r="H253" s="19" t="s">
        <v>1323</v>
      </c>
      <c r="I253" s="19" t="s">
        <v>1323</v>
      </c>
      <c r="J253" s="19" t="s">
        <v>1323</v>
      </c>
      <c r="K253" s="19" t="s">
        <v>854</v>
      </c>
      <c r="L253" s="19" t="s">
        <v>942</v>
      </c>
      <c r="M253" s="19">
        <v>0</v>
      </c>
      <c r="N253" s="19">
        <v>0</v>
      </c>
      <c r="O253" s="19">
        <v>0</v>
      </c>
      <c r="P253" s="19">
        <v>1</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19">
        <v>0</v>
      </c>
      <c r="AI253" s="19">
        <v>0</v>
      </c>
      <c r="DY253" s="19" t="s">
        <v>860</v>
      </c>
      <c r="EA253" s="19">
        <v>7000</v>
      </c>
      <c r="EB253" s="19">
        <v>7000</v>
      </c>
      <c r="ED253" s="19">
        <v>6500</v>
      </c>
      <c r="EE253" s="19">
        <v>7.6923076923076934</v>
      </c>
      <c r="EF253" s="19">
        <v>500</v>
      </c>
      <c r="EH253" s="19" t="s">
        <v>897</v>
      </c>
      <c r="EI253" s="19" t="s">
        <v>898</v>
      </c>
      <c r="EK253" s="19" t="s">
        <v>860</v>
      </c>
      <c r="EL253" s="19" t="s">
        <v>912</v>
      </c>
      <c r="EM253" s="19">
        <v>0</v>
      </c>
      <c r="EN253" s="19">
        <v>1</v>
      </c>
      <c r="EO253" s="19">
        <v>0</v>
      </c>
      <c r="EP253" s="19">
        <v>0</v>
      </c>
      <c r="EQ253" s="19">
        <v>0</v>
      </c>
      <c r="ER253" s="19">
        <v>1</v>
      </c>
      <c r="ES253" s="19">
        <v>0</v>
      </c>
      <c r="ET253" s="19">
        <v>0</v>
      </c>
      <c r="EU253" s="19">
        <v>0</v>
      </c>
      <c r="EV253" s="19">
        <v>0</v>
      </c>
      <c r="EW253" s="19">
        <v>0</v>
      </c>
      <c r="EX253" s="19">
        <v>0</v>
      </c>
      <c r="EY253" s="19">
        <v>0</v>
      </c>
      <c r="EZ253" s="19">
        <v>0</v>
      </c>
      <c r="FA253" s="19">
        <v>0</v>
      </c>
      <c r="AAT253" s="37"/>
      <c r="AAV253" s="19" t="s">
        <v>859</v>
      </c>
      <c r="ABE253" s="19" t="s">
        <v>859</v>
      </c>
      <c r="ABO253" s="19" t="s">
        <v>859</v>
      </c>
      <c r="ACA253" s="19" t="s">
        <v>859</v>
      </c>
      <c r="ACM253" s="19" t="s">
        <v>1464</v>
      </c>
      <c r="ACN253" s="19">
        <v>482203782</v>
      </c>
      <c r="ACO253" s="19">
        <v>45190.551018518519</v>
      </c>
      <c r="ACR253" s="19" t="s">
        <v>863</v>
      </c>
      <c r="ACT253" s="19" t="s">
        <v>864</v>
      </c>
      <c r="ACV253" s="19">
        <v>252</v>
      </c>
    </row>
    <row r="254" spans="1:776" x14ac:dyDescent="0.3">
      <c r="A254" s="19" t="s">
        <v>1465</v>
      </c>
      <c r="B254" s="37">
        <v>45188.494725763892</v>
      </c>
      <c r="C254" s="37">
        <v>45188.496726944453</v>
      </c>
      <c r="D254" s="37">
        <v>45188</v>
      </c>
      <c r="E254" s="19" t="s">
        <v>1435</v>
      </c>
      <c r="F254" s="19">
        <v>45188</v>
      </c>
      <c r="G254" s="19" t="s">
        <v>1153</v>
      </c>
      <c r="H254" s="19" t="s">
        <v>1323</v>
      </c>
      <c r="I254" s="19" t="s">
        <v>1323</v>
      </c>
      <c r="J254" s="19" t="s">
        <v>1323</v>
      </c>
      <c r="K254" s="19" t="s">
        <v>854</v>
      </c>
      <c r="L254" s="19" t="s">
        <v>942</v>
      </c>
      <c r="M254" s="19">
        <v>0</v>
      </c>
      <c r="N254" s="19">
        <v>0</v>
      </c>
      <c r="O254" s="19">
        <v>0</v>
      </c>
      <c r="P254" s="19">
        <v>1</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19">
        <v>0</v>
      </c>
      <c r="AI254" s="19">
        <v>0</v>
      </c>
      <c r="DY254" s="19" t="s">
        <v>860</v>
      </c>
      <c r="EA254" s="19">
        <v>6500</v>
      </c>
      <c r="EB254" s="19">
        <v>6500</v>
      </c>
      <c r="ED254" s="19">
        <v>6500</v>
      </c>
      <c r="EE254" s="19">
        <v>0</v>
      </c>
      <c r="EF254" s="19">
        <v>0</v>
      </c>
      <c r="EH254" s="19" t="s">
        <v>897</v>
      </c>
      <c r="EI254" s="19" t="s">
        <v>898</v>
      </c>
      <c r="EK254" s="19" t="s">
        <v>859</v>
      </c>
      <c r="AAT254" s="37"/>
      <c r="AAV254" s="19" t="s">
        <v>859</v>
      </c>
      <c r="ABE254" s="19" t="s">
        <v>859</v>
      </c>
      <c r="ABO254" s="19" t="s">
        <v>859</v>
      </c>
      <c r="ACA254" s="19" t="s">
        <v>859</v>
      </c>
      <c r="ACM254" s="19" t="s">
        <v>1466</v>
      </c>
      <c r="ACN254" s="19">
        <v>482203792</v>
      </c>
      <c r="ACO254" s="19">
        <v>45190.551030092603</v>
      </c>
      <c r="ACR254" s="19" t="s">
        <v>863</v>
      </c>
      <c r="ACT254" s="19" t="s">
        <v>864</v>
      </c>
      <c r="ACV254" s="19">
        <v>253</v>
      </c>
    </row>
    <row r="255" spans="1:776" x14ac:dyDescent="0.3">
      <c r="A255" s="19" t="s">
        <v>1467</v>
      </c>
      <c r="B255" s="37">
        <v>45188.496795555562</v>
      </c>
      <c r="C255" s="37">
        <v>45188.498537245367</v>
      </c>
      <c r="D255" s="37">
        <v>45188</v>
      </c>
      <c r="E255" s="19" t="s">
        <v>1435</v>
      </c>
      <c r="F255" s="19">
        <v>45188</v>
      </c>
      <c r="G255" s="19" t="s">
        <v>1153</v>
      </c>
      <c r="H255" s="19" t="s">
        <v>1323</v>
      </c>
      <c r="I255" s="19" t="s">
        <v>1323</v>
      </c>
      <c r="J255" s="19" t="s">
        <v>1323</v>
      </c>
      <c r="K255" s="19" t="s">
        <v>854</v>
      </c>
      <c r="L255" s="19" t="s">
        <v>942</v>
      </c>
      <c r="M255" s="19">
        <v>0</v>
      </c>
      <c r="N255" s="19">
        <v>0</v>
      </c>
      <c r="O255" s="19">
        <v>0</v>
      </c>
      <c r="P255" s="19">
        <v>1</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19">
        <v>0</v>
      </c>
      <c r="AI255" s="19">
        <v>0</v>
      </c>
      <c r="DY255" s="19" t="s">
        <v>860</v>
      </c>
      <c r="EA255" s="19">
        <v>6000</v>
      </c>
      <c r="EB255" s="19">
        <v>6000</v>
      </c>
      <c r="ED255" s="19">
        <v>6500</v>
      </c>
      <c r="EE255" s="19">
        <v>-7.6923076923076934</v>
      </c>
      <c r="EF255" s="19">
        <v>-500</v>
      </c>
      <c r="EH255" s="19" t="s">
        <v>897</v>
      </c>
      <c r="EI255" s="19" t="s">
        <v>898</v>
      </c>
      <c r="EK255" s="19" t="s">
        <v>859</v>
      </c>
      <c r="AAT255" s="37"/>
      <c r="AAV255" s="19" t="s">
        <v>859</v>
      </c>
      <c r="ABE255" s="19" t="s">
        <v>859</v>
      </c>
      <c r="ABO255" s="19" t="s">
        <v>859</v>
      </c>
      <c r="ACA255" s="19" t="s">
        <v>859</v>
      </c>
      <c r="ACM255" s="19" t="s">
        <v>1468</v>
      </c>
      <c r="ACN255" s="19">
        <v>482203802</v>
      </c>
      <c r="ACO255" s="19">
        <v>45190.551053240742</v>
      </c>
      <c r="ACR255" s="19" t="s">
        <v>863</v>
      </c>
      <c r="ACT255" s="19" t="s">
        <v>864</v>
      </c>
      <c r="ACV255" s="19">
        <v>254</v>
      </c>
    </row>
    <row r="256" spans="1:776" x14ac:dyDescent="0.3">
      <c r="A256" s="19" t="s">
        <v>1469</v>
      </c>
      <c r="B256" s="37">
        <v>45188.499661041671</v>
      </c>
      <c r="C256" s="37">
        <v>45188.5034246875</v>
      </c>
      <c r="D256" s="37">
        <v>45188</v>
      </c>
      <c r="E256" s="19" t="s">
        <v>1435</v>
      </c>
      <c r="F256" s="19">
        <v>45188</v>
      </c>
      <c r="G256" s="19" t="s">
        <v>1153</v>
      </c>
      <c r="H256" s="19" t="s">
        <v>1323</v>
      </c>
      <c r="I256" s="19" t="s">
        <v>1323</v>
      </c>
      <c r="J256" s="19" t="s">
        <v>1323</v>
      </c>
      <c r="K256" s="19" t="s">
        <v>854</v>
      </c>
      <c r="L256" s="19" t="s">
        <v>1150</v>
      </c>
      <c r="M256" s="19">
        <v>0</v>
      </c>
      <c r="N256" s="19">
        <v>0</v>
      </c>
      <c r="O256" s="19">
        <v>1</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19">
        <v>0</v>
      </c>
      <c r="AI256" s="19">
        <v>0</v>
      </c>
      <c r="CT256" s="19" t="s">
        <v>860</v>
      </c>
      <c r="CV256" s="19">
        <v>5000</v>
      </c>
      <c r="CW256" s="19">
        <v>5000</v>
      </c>
      <c r="CY256" s="19">
        <v>5000</v>
      </c>
      <c r="CZ256" s="19">
        <v>0</v>
      </c>
      <c r="DA256" s="19">
        <v>0</v>
      </c>
      <c r="DC256" s="19" t="s">
        <v>893</v>
      </c>
      <c r="DE256" s="19" t="s">
        <v>894</v>
      </c>
      <c r="DF256" s="19" t="s">
        <v>860</v>
      </c>
      <c r="DG256" s="19" t="s">
        <v>912</v>
      </c>
      <c r="DH256" s="19">
        <v>0</v>
      </c>
      <c r="DI256" s="19">
        <v>1</v>
      </c>
      <c r="DJ256" s="19">
        <v>0</v>
      </c>
      <c r="DK256" s="19">
        <v>0</v>
      </c>
      <c r="DL256" s="19">
        <v>0</v>
      </c>
      <c r="DM256" s="19">
        <v>1</v>
      </c>
      <c r="DN256" s="19">
        <v>0</v>
      </c>
      <c r="DO256" s="19">
        <v>0</v>
      </c>
      <c r="DP256" s="19">
        <v>0</v>
      </c>
      <c r="DQ256" s="19">
        <v>0</v>
      </c>
      <c r="DR256" s="19">
        <v>0</v>
      </c>
      <c r="DS256" s="19">
        <v>0</v>
      </c>
      <c r="DT256" s="19">
        <v>0</v>
      </c>
      <c r="DU256" s="19">
        <v>0</v>
      </c>
      <c r="DV256" s="19">
        <v>0</v>
      </c>
      <c r="AAT256" s="37"/>
      <c r="AAV256" s="19" t="s">
        <v>859</v>
      </c>
      <c r="ABE256" s="19" t="s">
        <v>859</v>
      </c>
      <c r="ABO256" s="19" t="s">
        <v>859</v>
      </c>
      <c r="ACA256" s="19" t="s">
        <v>859</v>
      </c>
      <c r="ACM256" s="19" t="s">
        <v>1470</v>
      </c>
      <c r="ACN256" s="19">
        <v>482203813</v>
      </c>
      <c r="ACO256" s="19">
        <v>45190.551064814819</v>
      </c>
      <c r="ACR256" s="19" t="s">
        <v>863</v>
      </c>
      <c r="ACT256" s="19" t="s">
        <v>864</v>
      </c>
      <c r="ACV256" s="19">
        <v>255</v>
      </c>
    </row>
    <row r="257" spans="1:776" x14ac:dyDescent="0.3">
      <c r="A257" s="19" t="s">
        <v>1471</v>
      </c>
      <c r="B257" s="37">
        <v>45188.503497708327</v>
      </c>
      <c r="C257" s="37">
        <v>45188.505742013891</v>
      </c>
      <c r="D257" s="37">
        <v>45188</v>
      </c>
      <c r="E257" s="19" t="s">
        <v>1435</v>
      </c>
      <c r="F257" s="19">
        <v>45188</v>
      </c>
      <c r="G257" s="19" t="s">
        <v>1153</v>
      </c>
      <c r="H257" s="19" t="s">
        <v>1323</v>
      </c>
      <c r="I257" s="19" t="s">
        <v>1323</v>
      </c>
      <c r="J257" s="19" t="s">
        <v>1323</v>
      </c>
      <c r="K257" s="19" t="s">
        <v>854</v>
      </c>
      <c r="L257" s="19" t="s">
        <v>1150</v>
      </c>
      <c r="M257" s="19">
        <v>0</v>
      </c>
      <c r="N257" s="19">
        <v>0</v>
      </c>
      <c r="O257" s="19">
        <v>1</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19">
        <v>0</v>
      </c>
      <c r="AI257" s="19">
        <v>0</v>
      </c>
      <c r="CT257" s="19" t="s">
        <v>860</v>
      </c>
      <c r="CV257" s="19">
        <v>5000</v>
      </c>
      <c r="CW257" s="19">
        <v>5000</v>
      </c>
      <c r="CY257" s="19">
        <v>5000</v>
      </c>
      <c r="CZ257" s="19">
        <v>0</v>
      </c>
      <c r="DA257" s="19">
        <v>0</v>
      </c>
      <c r="DC257" s="19" t="s">
        <v>893</v>
      </c>
      <c r="DE257" s="19" t="s">
        <v>894</v>
      </c>
      <c r="DF257" s="19" t="s">
        <v>859</v>
      </c>
      <c r="AAT257" s="37"/>
      <c r="AAV257" s="19" t="s">
        <v>859</v>
      </c>
      <c r="ABE257" s="19" t="s">
        <v>859</v>
      </c>
      <c r="ABO257" s="19" t="s">
        <v>859</v>
      </c>
      <c r="ACA257" s="19" t="s">
        <v>859</v>
      </c>
      <c r="ACM257" s="19" t="s">
        <v>1472</v>
      </c>
      <c r="ACN257" s="19">
        <v>482203828</v>
      </c>
      <c r="ACO257" s="19">
        <v>45190.551076388889</v>
      </c>
      <c r="ACR257" s="19" t="s">
        <v>863</v>
      </c>
      <c r="ACT257" s="19" t="s">
        <v>864</v>
      </c>
      <c r="ACV257" s="19">
        <v>256</v>
      </c>
    </row>
    <row r="258" spans="1:776" x14ac:dyDescent="0.3">
      <c r="A258" s="19" t="s">
        <v>1473</v>
      </c>
      <c r="B258" s="37">
        <v>45188.505824768523</v>
      </c>
      <c r="C258" s="37">
        <v>45188.508001180562</v>
      </c>
      <c r="D258" s="37">
        <v>45188</v>
      </c>
      <c r="E258" s="19" t="s">
        <v>1435</v>
      </c>
      <c r="F258" s="19">
        <v>45188</v>
      </c>
      <c r="G258" s="19" t="s">
        <v>1153</v>
      </c>
      <c r="H258" s="19" t="s">
        <v>1323</v>
      </c>
      <c r="I258" s="19" t="s">
        <v>1323</v>
      </c>
      <c r="J258" s="19" t="s">
        <v>1323</v>
      </c>
      <c r="K258" s="19" t="s">
        <v>854</v>
      </c>
      <c r="L258" s="19" t="s">
        <v>1150</v>
      </c>
      <c r="M258" s="19">
        <v>0</v>
      </c>
      <c r="N258" s="19">
        <v>0</v>
      </c>
      <c r="O258" s="19">
        <v>1</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19">
        <v>0</v>
      </c>
      <c r="AI258" s="19">
        <v>0</v>
      </c>
      <c r="CT258" s="19" t="s">
        <v>860</v>
      </c>
      <c r="CV258" s="19">
        <v>5000</v>
      </c>
      <c r="CW258" s="19">
        <v>5000</v>
      </c>
      <c r="CY258" s="19">
        <v>5000</v>
      </c>
      <c r="CZ258" s="19">
        <v>0</v>
      </c>
      <c r="DA258" s="19">
        <v>0</v>
      </c>
      <c r="DC258" s="19" t="s">
        <v>897</v>
      </c>
      <c r="DD258" s="19" t="s">
        <v>898</v>
      </c>
      <c r="DF258" s="19" t="s">
        <v>860</v>
      </c>
      <c r="DG258" s="19" t="s">
        <v>912</v>
      </c>
      <c r="DH258" s="19">
        <v>0</v>
      </c>
      <c r="DI258" s="19">
        <v>1</v>
      </c>
      <c r="DJ258" s="19">
        <v>0</v>
      </c>
      <c r="DK258" s="19">
        <v>0</v>
      </c>
      <c r="DL258" s="19">
        <v>0</v>
      </c>
      <c r="DM258" s="19">
        <v>1</v>
      </c>
      <c r="DN258" s="19">
        <v>0</v>
      </c>
      <c r="DO258" s="19">
        <v>0</v>
      </c>
      <c r="DP258" s="19">
        <v>0</v>
      </c>
      <c r="DQ258" s="19">
        <v>0</v>
      </c>
      <c r="DR258" s="19">
        <v>0</v>
      </c>
      <c r="DS258" s="19">
        <v>0</v>
      </c>
      <c r="DT258" s="19">
        <v>0</v>
      </c>
      <c r="DU258" s="19">
        <v>0</v>
      </c>
      <c r="DV258" s="19">
        <v>0</v>
      </c>
      <c r="AAT258" s="37"/>
      <c r="AAV258" s="19" t="s">
        <v>859</v>
      </c>
      <c r="ABE258" s="19" t="s">
        <v>859</v>
      </c>
      <c r="ABO258" s="19" t="s">
        <v>859</v>
      </c>
      <c r="ACA258" s="19" t="s">
        <v>859</v>
      </c>
      <c r="ACN258" s="19">
        <v>482203838</v>
      </c>
      <c r="ACO258" s="19">
        <v>45190.551087962958</v>
      </c>
      <c r="ACR258" s="19" t="s">
        <v>863</v>
      </c>
      <c r="ACT258" s="19" t="s">
        <v>864</v>
      </c>
      <c r="ACV258" s="19">
        <v>257</v>
      </c>
    </row>
    <row r="259" spans="1:776" x14ac:dyDescent="0.3">
      <c r="A259" s="19" t="s">
        <v>1474</v>
      </c>
      <c r="B259" s="37">
        <v>45188.508068148149</v>
      </c>
      <c r="C259" s="37">
        <v>45188.511016249999</v>
      </c>
      <c r="D259" s="37">
        <v>45188</v>
      </c>
      <c r="E259" s="19" t="s">
        <v>1435</v>
      </c>
      <c r="F259" s="19">
        <v>45188</v>
      </c>
      <c r="G259" s="19" t="s">
        <v>1153</v>
      </c>
      <c r="H259" s="19" t="s">
        <v>1323</v>
      </c>
      <c r="I259" s="19" t="s">
        <v>1323</v>
      </c>
      <c r="J259" s="19" t="s">
        <v>1323</v>
      </c>
      <c r="K259" s="19" t="s">
        <v>854</v>
      </c>
      <c r="L259" s="19" t="s">
        <v>1150</v>
      </c>
      <c r="M259" s="19">
        <v>0</v>
      </c>
      <c r="N259" s="19">
        <v>0</v>
      </c>
      <c r="O259" s="19">
        <v>1</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19">
        <v>0</v>
      </c>
      <c r="AI259" s="19">
        <v>0</v>
      </c>
      <c r="CT259" s="19" t="s">
        <v>860</v>
      </c>
      <c r="CV259" s="19">
        <v>5000</v>
      </c>
      <c r="CW259" s="19">
        <v>5000</v>
      </c>
      <c r="CY259" s="19">
        <v>5000</v>
      </c>
      <c r="CZ259" s="19">
        <v>0</v>
      </c>
      <c r="DA259" s="19">
        <v>0</v>
      </c>
      <c r="DC259" s="19" t="s">
        <v>893</v>
      </c>
      <c r="DE259" s="19" t="s">
        <v>894</v>
      </c>
      <c r="DF259" s="19" t="s">
        <v>860</v>
      </c>
      <c r="DG259" s="19" t="s">
        <v>912</v>
      </c>
      <c r="DH259" s="19">
        <v>0</v>
      </c>
      <c r="DI259" s="19">
        <v>1</v>
      </c>
      <c r="DJ259" s="19">
        <v>0</v>
      </c>
      <c r="DK259" s="19">
        <v>0</v>
      </c>
      <c r="DL259" s="19">
        <v>0</v>
      </c>
      <c r="DM259" s="19">
        <v>1</v>
      </c>
      <c r="DN259" s="19">
        <v>0</v>
      </c>
      <c r="DO259" s="19">
        <v>0</v>
      </c>
      <c r="DP259" s="19">
        <v>0</v>
      </c>
      <c r="DQ259" s="19">
        <v>0</v>
      </c>
      <c r="DR259" s="19">
        <v>0</v>
      </c>
      <c r="DS259" s="19">
        <v>0</v>
      </c>
      <c r="DT259" s="19">
        <v>0</v>
      </c>
      <c r="DU259" s="19">
        <v>0</v>
      </c>
      <c r="DV259" s="19">
        <v>0</v>
      </c>
      <c r="AAT259" s="37"/>
      <c r="AAV259" s="19" t="s">
        <v>859</v>
      </c>
      <c r="ABE259" s="19" t="s">
        <v>859</v>
      </c>
      <c r="ABO259" s="19" t="s">
        <v>859</v>
      </c>
      <c r="ACA259" s="19" t="s">
        <v>859</v>
      </c>
      <c r="ACM259" s="19" t="s">
        <v>896</v>
      </c>
      <c r="ACN259" s="19">
        <v>482203843</v>
      </c>
      <c r="ACO259" s="19">
        <v>45190.551099537042</v>
      </c>
      <c r="ACR259" s="19" t="s">
        <v>863</v>
      </c>
      <c r="ACT259" s="19" t="s">
        <v>864</v>
      </c>
      <c r="ACV259" s="19">
        <v>258</v>
      </c>
    </row>
    <row r="260" spans="1:776" x14ac:dyDescent="0.3">
      <c r="A260" s="19" t="s">
        <v>1475</v>
      </c>
      <c r="B260" s="37">
        <v>45188.511153460648</v>
      </c>
      <c r="C260" s="37">
        <v>45188.513119826377</v>
      </c>
      <c r="D260" s="37">
        <v>45188</v>
      </c>
      <c r="E260" s="19" t="s">
        <v>1435</v>
      </c>
      <c r="F260" s="19">
        <v>45188</v>
      </c>
      <c r="G260" s="19" t="s">
        <v>1153</v>
      </c>
      <c r="H260" s="19" t="s">
        <v>1323</v>
      </c>
      <c r="I260" s="19" t="s">
        <v>1323</v>
      </c>
      <c r="J260" s="19" t="s">
        <v>1323</v>
      </c>
      <c r="K260" s="19" t="s">
        <v>854</v>
      </c>
      <c r="L260" s="19" t="s">
        <v>1150</v>
      </c>
      <c r="M260" s="19">
        <v>0</v>
      </c>
      <c r="N260" s="19">
        <v>0</v>
      </c>
      <c r="O260" s="19">
        <v>1</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19">
        <v>0</v>
      </c>
      <c r="AI260" s="19">
        <v>0</v>
      </c>
      <c r="CT260" s="19" t="s">
        <v>860</v>
      </c>
      <c r="CV260" s="19">
        <v>6000</v>
      </c>
      <c r="CW260" s="19">
        <v>6000</v>
      </c>
      <c r="CY260" s="19">
        <v>5000</v>
      </c>
      <c r="CZ260" s="19">
        <v>20</v>
      </c>
      <c r="DA260" s="19">
        <v>1000</v>
      </c>
      <c r="DB260" s="19" t="s">
        <v>1476</v>
      </c>
      <c r="DC260" s="19" t="s">
        <v>897</v>
      </c>
      <c r="DD260" s="19" t="s">
        <v>898</v>
      </c>
      <c r="DF260" s="19" t="s">
        <v>860</v>
      </c>
      <c r="DG260" s="19" t="s">
        <v>912</v>
      </c>
      <c r="DH260" s="19">
        <v>0</v>
      </c>
      <c r="DI260" s="19">
        <v>1</v>
      </c>
      <c r="DJ260" s="19">
        <v>0</v>
      </c>
      <c r="DK260" s="19">
        <v>0</v>
      </c>
      <c r="DL260" s="19">
        <v>0</v>
      </c>
      <c r="DM260" s="19">
        <v>1</v>
      </c>
      <c r="DN260" s="19">
        <v>0</v>
      </c>
      <c r="DO260" s="19">
        <v>0</v>
      </c>
      <c r="DP260" s="19">
        <v>0</v>
      </c>
      <c r="DQ260" s="19">
        <v>0</v>
      </c>
      <c r="DR260" s="19">
        <v>0</v>
      </c>
      <c r="DS260" s="19">
        <v>0</v>
      </c>
      <c r="DT260" s="19">
        <v>0</v>
      </c>
      <c r="DU260" s="19">
        <v>0</v>
      </c>
      <c r="DV260" s="19">
        <v>0</v>
      </c>
      <c r="AAT260" s="37"/>
      <c r="AAV260" s="19" t="s">
        <v>859</v>
      </c>
      <c r="ABE260" s="19" t="s">
        <v>859</v>
      </c>
      <c r="ABO260" s="19" t="s">
        <v>859</v>
      </c>
      <c r="ACA260" s="19" t="s">
        <v>859</v>
      </c>
      <c r="ACM260" s="19" t="s">
        <v>896</v>
      </c>
      <c r="ACN260" s="19">
        <v>482203850</v>
      </c>
      <c r="ACO260" s="19">
        <v>45190.551122685181</v>
      </c>
      <c r="ACR260" s="19" t="s">
        <v>863</v>
      </c>
      <c r="ACT260" s="19" t="s">
        <v>864</v>
      </c>
      <c r="ACV260" s="19">
        <v>259</v>
      </c>
    </row>
    <row r="261" spans="1:776" x14ac:dyDescent="0.3">
      <c r="A261" s="19" t="s">
        <v>1477</v>
      </c>
      <c r="B261" s="37">
        <v>45188.513371238427</v>
      </c>
      <c r="C261" s="37">
        <v>45188.515865925932</v>
      </c>
      <c r="D261" s="37">
        <v>45188</v>
      </c>
      <c r="E261" s="19" t="s">
        <v>1435</v>
      </c>
      <c r="F261" s="19">
        <v>45188</v>
      </c>
      <c r="G261" s="19" t="s">
        <v>1153</v>
      </c>
      <c r="H261" s="19" t="s">
        <v>1323</v>
      </c>
      <c r="I261" s="19" t="s">
        <v>1323</v>
      </c>
      <c r="J261" s="19" t="s">
        <v>1323</v>
      </c>
      <c r="K261" s="19" t="s">
        <v>854</v>
      </c>
      <c r="L261" s="19" t="s">
        <v>1143</v>
      </c>
      <c r="M261" s="19">
        <v>0</v>
      </c>
      <c r="N261" s="19">
        <v>0</v>
      </c>
      <c r="O261" s="19">
        <v>0</v>
      </c>
      <c r="P261" s="19">
        <v>0</v>
      </c>
      <c r="Q261" s="19">
        <v>1</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19">
        <v>0</v>
      </c>
      <c r="AI261" s="19">
        <v>0</v>
      </c>
      <c r="FD261" s="19" t="s">
        <v>860</v>
      </c>
      <c r="FF261" s="19">
        <v>4000</v>
      </c>
      <c r="FG261" s="19">
        <v>4000</v>
      </c>
      <c r="FI261" s="19">
        <v>4000</v>
      </c>
      <c r="FJ261" s="19">
        <v>0</v>
      </c>
      <c r="FK261" s="19">
        <v>0</v>
      </c>
      <c r="FM261" s="19" t="s">
        <v>893</v>
      </c>
      <c r="FO261" s="19" t="s">
        <v>894</v>
      </c>
      <c r="FP261" s="19" t="s">
        <v>860</v>
      </c>
      <c r="FQ261" s="19" t="s">
        <v>912</v>
      </c>
      <c r="FR261" s="19">
        <v>0</v>
      </c>
      <c r="FS261" s="19">
        <v>1</v>
      </c>
      <c r="FT261" s="19">
        <v>0</v>
      </c>
      <c r="FU261" s="19">
        <v>0</v>
      </c>
      <c r="FV261" s="19">
        <v>0</v>
      </c>
      <c r="FW261" s="19">
        <v>1</v>
      </c>
      <c r="FX261" s="19">
        <v>0</v>
      </c>
      <c r="FY261" s="19">
        <v>0</v>
      </c>
      <c r="FZ261" s="19">
        <v>0</v>
      </c>
      <c r="GA261" s="19">
        <v>0</v>
      </c>
      <c r="GB261" s="19">
        <v>0</v>
      </c>
      <c r="GC261" s="19">
        <v>0</v>
      </c>
      <c r="GD261" s="19">
        <v>0</v>
      </c>
      <c r="GE261" s="19">
        <v>0</v>
      </c>
      <c r="GF261" s="19">
        <v>0</v>
      </c>
      <c r="AAT261" s="37"/>
      <c r="AAV261" s="19" t="s">
        <v>859</v>
      </c>
      <c r="ABE261" s="19" t="s">
        <v>859</v>
      </c>
      <c r="ABO261" s="19" t="s">
        <v>859</v>
      </c>
      <c r="ACA261" s="19" t="s">
        <v>859</v>
      </c>
      <c r="ACM261" s="19" t="s">
        <v>896</v>
      </c>
      <c r="ACN261" s="19">
        <v>482203860</v>
      </c>
      <c r="ACO261" s="19">
        <v>45190.551134259258</v>
      </c>
      <c r="ACR261" s="19" t="s">
        <v>863</v>
      </c>
      <c r="ACT261" s="19" t="s">
        <v>864</v>
      </c>
      <c r="ACV261" s="19">
        <v>260</v>
      </c>
    </row>
    <row r="262" spans="1:776" x14ac:dyDescent="0.3">
      <c r="A262" s="19" t="s">
        <v>1478</v>
      </c>
      <c r="B262" s="37">
        <v>45188.515953090282</v>
      </c>
      <c r="C262" s="37">
        <v>45188.517162638891</v>
      </c>
      <c r="D262" s="37">
        <v>45188</v>
      </c>
      <c r="E262" s="19" t="s">
        <v>1435</v>
      </c>
      <c r="F262" s="19">
        <v>45188</v>
      </c>
      <c r="G262" s="19" t="s">
        <v>1153</v>
      </c>
      <c r="H262" s="19" t="s">
        <v>1323</v>
      </c>
      <c r="I262" s="19" t="s">
        <v>1323</v>
      </c>
      <c r="J262" s="19" t="s">
        <v>1323</v>
      </c>
      <c r="K262" s="19" t="s">
        <v>854</v>
      </c>
      <c r="L262" s="19" t="s">
        <v>1143</v>
      </c>
      <c r="M262" s="19">
        <v>0</v>
      </c>
      <c r="N262" s="19">
        <v>0</v>
      </c>
      <c r="O262" s="19">
        <v>0</v>
      </c>
      <c r="P262" s="19">
        <v>0</v>
      </c>
      <c r="Q262" s="19">
        <v>1</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19">
        <v>0</v>
      </c>
      <c r="AI262" s="19">
        <v>0</v>
      </c>
      <c r="FD262" s="19" t="s">
        <v>860</v>
      </c>
      <c r="FF262" s="19">
        <v>4000</v>
      </c>
      <c r="FG262" s="19">
        <v>4000</v>
      </c>
      <c r="FI262" s="19">
        <v>4000</v>
      </c>
      <c r="FJ262" s="19">
        <v>0</v>
      </c>
      <c r="FK262" s="19">
        <v>0</v>
      </c>
      <c r="FM262" s="19" t="s">
        <v>893</v>
      </c>
      <c r="FO262" s="19" t="s">
        <v>894</v>
      </c>
      <c r="FP262" s="19" t="s">
        <v>860</v>
      </c>
      <c r="FQ262" s="19" t="s">
        <v>912</v>
      </c>
      <c r="FR262" s="19">
        <v>0</v>
      </c>
      <c r="FS262" s="19">
        <v>1</v>
      </c>
      <c r="FT262" s="19">
        <v>0</v>
      </c>
      <c r="FU262" s="19">
        <v>0</v>
      </c>
      <c r="FV262" s="19">
        <v>0</v>
      </c>
      <c r="FW262" s="19">
        <v>1</v>
      </c>
      <c r="FX262" s="19">
        <v>0</v>
      </c>
      <c r="FY262" s="19">
        <v>0</v>
      </c>
      <c r="FZ262" s="19">
        <v>0</v>
      </c>
      <c r="GA262" s="19">
        <v>0</v>
      </c>
      <c r="GB262" s="19">
        <v>0</v>
      </c>
      <c r="GC262" s="19">
        <v>0</v>
      </c>
      <c r="GD262" s="19">
        <v>0</v>
      </c>
      <c r="GE262" s="19">
        <v>0</v>
      </c>
      <c r="GF262" s="19">
        <v>0</v>
      </c>
      <c r="AAT262" s="37"/>
      <c r="AAV262" s="19" t="s">
        <v>859</v>
      </c>
      <c r="ABE262" s="19" t="s">
        <v>859</v>
      </c>
      <c r="ABO262" s="19" t="s">
        <v>859</v>
      </c>
      <c r="ACA262" s="19" t="s">
        <v>859</v>
      </c>
      <c r="ACM262" s="19" t="s">
        <v>896</v>
      </c>
      <c r="ACN262" s="19">
        <v>482203870</v>
      </c>
      <c r="ACO262" s="19">
        <v>45190.551145833342</v>
      </c>
      <c r="ACR262" s="19" t="s">
        <v>863</v>
      </c>
      <c r="ACT262" s="19" t="s">
        <v>864</v>
      </c>
      <c r="ACV262" s="19">
        <v>261</v>
      </c>
    </row>
    <row r="263" spans="1:776" x14ac:dyDescent="0.3">
      <c r="A263" s="19" t="s">
        <v>1479</v>
      </c>
      <c r="B263" s="37">
        <v>45188.517234768522</v>
      </c>
      <c r="C263" s="37">
        <v>45188.518809710637</v>
      </c>
      <c r="D263" s="37">
        <v>45188</v>
      </c>
      <c r="E263" s="19" t="s">
        <v>1435</v>
      </c>
      <c r="F263" s="19">
        <v>45188</v>
      </c>
      <c r="G263" s="19" t="s">
        <v>1153</v>
      </c>
      <c r="H263" s="19" t="s">
        <v>1323</v>
      </c>
      <c r="I263" s="19" t="s">
        <v>1323</v>
      </c>
      <c r="J263" s="19" t="s">
        <v>1323</v>
      </c>
      <c r="K263" s="19" t="s">
        <v>854</v>
      </c>
      <c r="L263" s="19" t="s">
        <v>1143</v>
      </c>
      <c r="M263" s="19">
        <v>0</v>
      </c>
      <c r="N263" s="19">
        <v>0</v>
      </c>
      <c r="O263" s="19">
        <v>0</v>
      </c>
      <c r="P263" s="19">
        <v>0</v>
      </c>
      <c r="Q263" s="19">
        <v>1</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19">
        <v>0</v>
      </c>
      <c r="AI263" s="19">
        <v>0</v>
      </c>
      <c r="FD263" s="19" t="s">
        <v>860</v>
      </c>
      <c r="FF263" s="19">
        <v>4000</v>
      </c>
      <c r="FG263" s="19">
        <v>4000</v>
      </c>
      <c r="FI263" s="19">
        <v>4000</v>
      </c>
      <c r="FJ263" s="19">
        <v>0</v>
      </c>
      <c r="FK263" s="19">
        <v>0</v>
      </c>
      <c r="FM263" s="19" t="s">
        <v>897</v>
      </c>
      <c r="FN263" s="19" t="s">
        <v>898</v>
      </c>
      <c r="FP263" s="19" t="s">
        <v>860</v>
      </c>
      <c r="FQ263" s="19" t="s">
        <v>867</v>
      </c>
      <c r="FR263" s="19">
        <v>0</v>
      </c>
      <c r="FS263" s="19">
        <v>1</v>
      </c>
      <c r="FT263" s="19">
        <v>0</v>
      </c>
      <c r="FU263" s="19">
        <v>0</v>
      </c>
      <c r="FV263" s="19">
        <v>0</v>
      </c>
      <c r="FW263" s="19">
        <v>0</v>
      </c>
      <c r="FX263" s="19">
        <v>0</v>
      </c>
      <c r="FY263" s="19">
        <v>0</v>
      </c>
      <c r="FZ263" s="19">
        <v>0</v>
      </c>
      <c r="GA263" s="19">
        <v>0</v>
      </c>
      <c r="GB263" s="19">
        <v>0</v>
      </c>
      <c r="GC263" s="19">
        <v>0</v>
      </c>
      <c r="GD263" s="19">
        <v>0</v>
      </c>
      <c r="GE263" s="19">
        <v>0</v>
      </c>
      <c r="GF263" s="19">
        <v>0</v>
      </c>
      <c r="AAT263" s="37"/>
      <c r="AAV263" s="19" t="s">
        <v>859</v>
      </c>
      <c r="ABE263" s="19" t="s">
        <v>859</v>
      </c>
      <c r="ABO263" s="19" t="s">
        <v>859</v>
      </c>
      <c r="ACA263" s="19" t="s">
        <v>859</v>
      </c>
      <c r="ACM263" s="19" t="s">
        <v>896</v>
      </c>
      <c r="ACN263" s="19">
        <v>482203881</v>
      </c>
      <c r="ACO263" s="19">
        <v>45190.551157407397</v>
      </c>
      <c r="ACR263" s="19" t="s">
        <v>863</v>
      </c>
      <c r="ACT263" s="19" t="s">
        <v>864</v>
      </c>
      <c r="ACV263" s="19">
        <v>262</v>
      </c>
    </row>
    <row r="264" spans="1:776" x14ac:dyDescent="0.3">
      <c r="A264" s="19" t="s">
        <v>1480</v>
      </c>
      <c r="B264" s="37">
        <v>45188.518879085648</v>
      </c>
      <c r="C264" s="37">
        <v>45188.520966400472</v>
      </c>
      <c r="D264" s="37">
        <v>45188</v>
      </c>
      <c r="E264" s="19" t="s">
        <v>1435</v>
      </c>
      <c r="F264" s="19">
        <v>45188</v>
      </c>
      <c r="G264" s="19" t="s">
        <v>1153</v>
      </c>
      <c r="H264" s="19" t="s">
        <v>1323</v>
      </c>
      <c r="I264" s="19" t="s">
        <v>1323</v>
      </c>
      <c r="J264" s="19" t="s">
        <v>1323</v>
      </c>
      <c r="K264" s="19" t="s">
        <v>854</v>
      </c>
      <c r="L264" s="19" t="s">
        <v>1143</v>
      </c>
      <c r="M264" s="19">
        <v>0</v>
      </c>
      <c r="N264" s="19">
        <v>0</v>
      </c>
      <c r="O264" s="19">
        <v>0</v>
      </c>
      <c r="P264" s="19">
        <v>0</v>
      </c>
      <c r="Q264" s="19">
        <v>1</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19">
        <v>0</v>
      </c>
      <c r="AI264" s="19">
        <v>0</v>
      </c>
      <c r="FD264" s="19" t="s">
        <v>860</v>
      </c>
      <c r="FF264" s="19">
        <v>4000</v>
      </c>
      <c r="FG264" s="19">
        <v>4000</v>
      </c>
      <c r="FI264" s="19">
        <v>4000</v>
      </c>
      <c r="FJ264" s="19">
        <v>0</v>
      </c>
      <c r="FK264" s="19">
        <v>0</v>
      </c>
      <c r="FM264" s="19" t="s">
        <v>897</v>
      </c>
      <c r="FN264" s="19" t="s">
        <v>898</v>
      </c>
      <c r="FP264" s="19" t="s">
        <v>860</v>
      </c>
      <c r="FQ264" s="19" t="s">
        <v>1170</v>
      </c>
      <c r="FR264" s="19">
        <v>0</v>
      </c>
      <c r="FS264" s="19">
        <v>1</v>
      </c>
      <c r="FT264" s="19">
        <v>0</v>
      </c>
      <c r="FU264" s="19">
        <v>0</v>
      </c>
      <c r="FV264" s="19">
        <v>0</v>
      </c>
      <c r="FW264" s="19">
        <v>1</v>
      </c>
      <c r="FX264" s="19">
        <v>0</v>
      </c>
      <c r="FY264" s="19">
        <v>0</v>
      </c>
      <c r="FZ264" s="19">
        <v>0</v>
      </c>
      <c r="GA264" s="19">
        <v>0</v>
      </c>
      <c r="GB264" s="19">
        <v>0</v>
      </c>
      <c r="GC264" s="19">
        <v>0</v>
      </c>
      <c r="GD264" s="19">
        <v>0</v>
      </c>
      <c r="GE264" s="19">
        <v>0</v>
      </c>
      <c r="GF264" s="19">
        <v>0</v>
      </c>
      <c r="AAT264" s="37"/>
      <c r="AAV264" s="19" t="s">
        <v>859</v>
      </c>
      <c r="ABE264" s="19" t="s">
        <v>859</v>
      </c>
      <c r="ABO264" s="19" t="s">
        <v>859</v>
      </c>
      <c r="ACA264" s="19" t="s">
        <v>859</v>
      </c>
      <c r="ACM264" s="19" t="s">
        <v>896</v>
      </c>
      <c r="ACN264" s="19">
        <v>482203892</v>
      </c>
      <c r="ACO264" s="19">
        <v>45190.551168981481</v>
      </c>
      <c r="ACR264" s="19" t="s">
        <v>863</v>
      </c>
      <c r="ACT264" s="19" t="s">
        <v>864</v>
      </c>
      <c r="ACV264" s="19">
        <v>263</v>
      </c>
    </row>
    <row r="265" spans="1:776" x14ac:dyDescent="0.3">
      <c r="A265" s="19" t="s">
        <v>1481</v>
      </c>
      <c r="B265" s="37">
        <v>45188.525246712961</v>
      </c>
      <c r="C265" s="37">
        <v>45188.530211724537</v>
      </c>
      <c r="D265" s="37">
        <v>45188</v>
      </c>
      <c r="E265" s="19" t="s">
        <v>1435</v>
      </c>
      <c r="F265" s="19">
        <v>45188</v>
      </c>
      <c r="G265" s="19" t="s">
        <v>1153</v>
      </c>
      <c r="H265" s="19" t="s">
        <v>1323</v>
      </c>
      <c r="I265" s="19" t="s">
        <v>1323</v>
      </c>
      <c r="J265" s="19" t="s">
        <v>1323</v>
      </c>
      <c r="K265" s="19" t="s">
        <v>854</v>
      </c>
      <c r="L265" s="19" t="s">
        <v>1143</v>
      </c>
      <c r="M265" s="19">
        <v>0</v>
      </c>
      <c r="N265" s="19">
        <v>0</v>
      </c>
      <c r="O265" s="19">
        <v>0</v>
      </c>
      <c r="P265" s="19">
        <v>0</v>
      </c>
      <c r="Q265" s="19">
        <v>1</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19">
        <v>0</v>
      </c>
      <c r="AI265" s="19">
        <v>0</v>
      </c>
      <c r="FD265" s="19" t="s">
        <v>860</v>
      </c>
      <c r="FF265" s="19">
        <v>4000</v>
      </c>
      <c r="FG265" s="19">
        <v>4000</v>
      </c>
      <c r="FI265" s="19">
        <v>4000</v>
      </c>
      <c r="FJ265" s="19">
        <v>0</v>
      </c>
      <c r="FK265" s="19">
        <v>0</v>
      </c>
      <c r="FM265" s="19" t="s">
        <v>897</v>
      </c>
      <c r="FN265" s="19" t="s">
        <v>898</v>
      </c>
      <c r="FP265" s="19" t="s">
        <v>860</v>
      </c>
      <c r="FQ265" s="19" t="s">
        <v>912</v>
      </c>
      <c r="FR265" s="19">
        <v>0</v>
      </c>
      <c r="FS265" s="19">
        <v>1</v>
      </c>
      <c r="FT265" s="19">
        <v>0</v>
      </c>
      <c r="FU265" s="19">
        <v>0</v>
      </c>
      <c r="FV265" s="19">
        <v>0</v>
      </c>
      <c r="FW265" s="19">
        <v>1</v>
      </c>
      <c r="FX265" s="19">
        <v>0</v>
      </c>
      <c r="FY265" s="19">
        <v>0</v>
      </c>
      <c r="FZ265" s="19">
        <v>0</v>
      </c>
      <c r="GA265" s="19">
        <v>0</v>
      </c>
      <c r="GB265" s="19">
        <v>0</v>
      </c>
      <c r="GC265" s="19">
        <v>0</v>
      </c>
      <c r="GD265" s="19">
        <v>0</v>
      </c>
      <c r="GE265" s="19">
        <v>0</v>
      </c>
      <c r="GF265" s="19">
        <v>0</v>
      </c>
      <c r="AAT265" s="37"/>
      <c r="AAV265" s="19" t="s">
        <v>859</v>
      </c>
      <c r="ABE265" s="19" t="s">
        <v>859</v>
      </c>
      <c r="ABO265" s="19" t="s">
        <v>859</v>
      </c>
      <c r="ACA265" s="19" t="s">
        <v>859</v>
      </c>
      <c r="ACM265" s="19" t="s">
        <v>896</v>
      </c>
      <c r="ACN265" s="19">
        <v>482203907</v>
      </c>
      <c r="ACO265" s="19">
        <v>45190.551192129627</v>
      </c>
      <c r="ACR265" s="19" t="s">
        <v>863</v>
      </c>
      <c r="ACT265" s="19" t="s">
        <v>864</v>
      </c>
      <c r="ACV265" s="19">
        <v>264</v>
      </c>
    </row>
    <row r="266" spans="1:776" x14ac:dyDescent="0.3">
      <c r="A266" s="19" t="s">
        <v>1482</v>
      </c>
      <c r="B266" s="37">
        <v>45188.580540706018</v>
      </c>
      <c r="C266" s="37">
        <v>45188.582310972233</v>
      </c>
      <c r="D266" s="37">
        <v>45188</v>
      </c>
      <c r="E266" s="19" t="s">
        <v>1435</v>
      </c>
      <c r="F266" s="19">
        <v>45188</v>
      </c>
      <c r="G266" s="19" t="s">
        <v>1153</v>
      </c>
      <c r="H266" s="19" t="s">
        <v>1323</v>
      </c>
      <c r="I266" s="19" t="s">
        <v>1323</v>
      </c>
      <c r="J266" s="19" t="s">
        <v>1323</v>
      </c>
      <c r="K266" s="19" t="s">
        <v>854</v>
      </c>
      <c r="L266" s="19" t="s">
        <v>1122</v>
      </c>
      <c r="M266" s="19">
        <v>0</v>
      </c>
      <c r="N266" s="19">
        <v>0</v>
      </c>
      <c r="O266" s="19">
        <v>0</v>
      </c>
      <c r="P266" s="19">
        <v>0</v>
      </c>
      <c r="Q266" s="19">
        <v>0</v>
      </c>
      <c r="R266" s="19">
        <v>1</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19">
        <v>0</v>
      </c>
      <c r="AI266" s="19">
        <v>0</v>
      </c>
      <c r="GI266" s="19" t="s">
        <v>860</v>
      </c>
      <c r="GK266" s="19">
        <v>15000</v>
      </c>
      <c r="GL266" s="19">
        <v>15000</v>
      </c>
      <c r="GM266" s="19">
        <v>0</v>
      </c>
      <c r="GN266" s="19">
        <v>0</v>
      </c>
      <c r="GP266" s="19" t="s">
        <v>897</v>
      </c>
      <c r="GQ266" s="19" t="s">
        <v>898</v>
      </c>
      <c r="GS266" s="19" t="s">
        <v>860</v>
      </c>
      <c r="GT266" s="19" t="s">
        <v>882</v>
      </c>
      <c r="GU266" s="19">
        <v>0</v>
      </c>
      <c r="GV266" s="19">
        <v>0</v>
      </c>
      <c r="GW266" s="19">
        <v>0</v>
      </c>
      <c r="GX266" s="19">
        <v>0</v>
      </c>
      <c r="GY266" s="19">
        <v>0</v>
      </c>
      <c r="GZ266" s="19">
        <v>0</v>
      </c>
      <c r="HA266" s="19">
        <v>0</v>
      </c>
      <c r="HB266" s="19">
        <v>1</v>
      </c>
      <c r="HC266" s="19">
        <v>0</v>
      </c>
      <c r="HD266" s="19">
        <v>0</v>
      </c>
      <c r="HE266" s="19">
        <v>0</v>
      </c>
      <c r="HF266" s="19">
        <v>0</v>
      </c>
      <c r="HG266" s="19">
        <v>0</v>
      </c>
      <c r="HH266" s="19">
        <v>0</v>
      </c>
      <c r="HI266" s="19">
        <v>0</v>
      </c>
      <c r="AAT266" s="37"/>
      <c r="AAV266" s="19" t="s">
        <v>860</v>
      </c>
      <c r="AAW266" s="19" t="s">
        <v>1000</v>
      </c>
      <c r="AAX266" s="19">
        <v>0</v>
      </c>
      <c r="AAY266" s="19">
        <v>0</v>
      </c>
      <c r="AAZ266" s="19">
        <v>1</v>
      </c>
      <c r="ABA266" s="19">
        <v>0</v>
      </c>
      <c r="ABB266" s="19">
        <v>0</v>
      </c>
      <c r="ABC266" s="19">
        <v>0</v>
      </c>
      <c r="ABE266" s="19" t="s">
        <v>859</v>
      </c>
      <c r="ABO266" s="19" t="s">
        <v>859</v>
      </c>
      <c r="ACA266" s="19" t="s">
        <v>859</v>
      </c>
      <c r="ACM266" s="19" t="s">
        <v>1483</v>
      </c>
      <c r="ACN266" s="19">
        <v>482203920</v>
      </c>
      <c r="ACO266" s="19">
        <v>45190.551203703697</v>
      </c>
      <c r="ACR266" s="19" t="s">
        <v>863</v>
      </c>
      <c r="ACT266" s="19" t="s">
        <v>864</v>
      </c>
      <c r="ACV266" s="19">
        <v>265</v>
      </c>
    </row>
    <row r="267" spans="1:776" x14ac:dyDescent="0.3">
      <c r="A267" s="19" t="s">
        <v>1484</v>
      </c>
      <c r="B267" s="37">
        <v>45188.582391331023</v>
      </c>
      <c r="C267" s="37">
        <v>45188.588210069443</v>
      </c>
      <c r="D267" s="37">
        <v>45188</v>
      </c>
      <c r="E267" s="19" t="s">
        <v>1435</v>
      </c>
      <c r="F267" s="19">
        <v>45188</v>
      </c>
      <c r="G267" s="19" t="s">
        <v>1153</v>
      </c>
      <c r="H267" s="19" t="s">
        <v>1323</v>
      </c>
      <c r="I267" s="19" t="s">
        <v>1323</v>
      </c>
      <c r="J267" s="19" t="s">
        <v>1323</v>
      </c>
      <c r="K267" s="19" t="s">
        <v>854</v>
      </c>
      <c r="L267" s="19" t="s">
        <v>1122</v>
      </c>
      <c r="M267" s="19">
        <v>0</v>
      </c>
      <c r="N267" s="19">
        <v>0</v>
      </c>
      <c r="O267" s="19">
        <v>0</v>
      </c>
      <c r="P267" s="19">
        <v>0</v>
      </c>
      <c r="Q267" s="19">
        <v>0</v>
      </c>
      <c r="R267" s="19">
        <v>1</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19">
        <v>0</v>
      </c>
      <c r="AI267" s="19">
        <v>0</v>
      </c>
      <c r="GI267" s="19" t="s">
        <v>860</v>
      </c>
      <c r="GK267" s="19">
        <v>15000</v>
      </c>
      <c r="GL267" s="19">
        <v>15000</v>
      </c>
      <c r="GM267" s="19">
        <v>0</v>
      </c>
      <c r="GN267" s="19">
        <v>0</v>
      </c>
      <c r="GP267" s="19" t="s">
        <v>897</v>
      </c>
      <c r="GQ267" s="19" t="s">
        <v>898</v>
      </c>
      <c r="GS267" s="19" t="s">
        <v>860</v>
      </c>
      <c r="GT267" s="19" t="s">
        <v>1485</v>
      </c>
      <c r="GU267" s="19">
        <v>0</v>
      </c>
      <c r="GV267" s="19">
        <v>1</v>
      </c>
      <c r="GW267" s="19">
        <v>0</v>
      </c>
      <c r="GX267" s="19">
        <v>0</v>
      </c>
      <c r="GY267" s="19">
        <v>1</v>
      </c>
      <c r="GZ267" s="19">
        <v>0</v>
      </c>
      <c r="HA267" s="19">
        <v>0</v>
      </c>
      <c r="HB267" s="19">
        <v>1</v>
      </c>
      <c r="HC267" s="19">
        <v>0</v>
      </c>
      <c r="HD267" s="19">
        <v>0</v>
      </c>
      <c r="HE267" s="19">
        <v>0</v>
      </c>
      <c r="HF267" s="19">
        <v>0</v>
      </c>
      <c r="HG267" s="19">
        <v>0</v>
      </c>
      <c r="HH267" s="19">
        <v>0</v>
      </c>
      <c r="HI267" s="19">
        <v>0</v>
      </c>
      <c r="AAT267" s="37"/>
      <c r="AAV267" s="19" t="s">
        <v>859</v>
      </c>
      <c r="ABE267" s="19" t="s">
        <v>859</v>
      </c>
      <c r="ABO267" s="19" t="s">
        <v>859</v>
      </c>
      <c r="ACA267" s="19" t="s">
        <v>859</v>
      </c>
      <c r="ACM267" s="19" t="s">
        <v>896</v>
      </c>
      <c r="ACN267" s="19">
        <v>482203925</v>
      </c>
      <c r="ACO267" s="19">
        <v>45190.551215277781</v>
      </c>
      <c r="ACR267" s="19" t="s">
        <v>863</v>
      </c>
      <c r="ACT267" s="19" t="s">
        <v>864</v>
      </c>
      <c r="ACV267" s="19">
        <v>266</v>
      </c>
    </row>
    <row r="268" spans="1:776" x14ac:dyDescent="0.3">
      <c r="A268" s="19" t="s">
        <v>1486</v>
      </c>
      <c r="B268" s="37">
        <v>45188.584258680552</v>
      </c>
      <c r="C268" s="37">
        <v>45188.585612604162</v>
      </c>
      <c r="D268" s="37">
        <v>45188</v>
      </c>
      <c r="E268" s="19" t="s">
        <v>1435</v>
      </c>
      <c r="F268" s="19">
        <v>45188</v>
      </c>
      <c r="G268" s="19" t="s">
        <v>1153</v>
      </c>
      <c r="H268" s="19" t="s">
        <v>1323</v>
      </c>
      <c r="I268" s="19" t="s">
        <v>1323</v>
      </c>
      <c r="J268" s="19" t="s">
        <v>1323</v>
      </c>
      <c r="K268" s="19" t="s">
        <v>854</v>
      </c>
      <c r="L268" s="19" t="s">
        <v>1122</v>
      </c>
      <c r="M268" s="19">
        <v>0</v>
      </c>
      <c r="N268" s="19">
        <v>0</v>
      </c>
      <c r="O268" s="19">
        <v>0</v>
      </c>
      <c r="P268" s="19">
        <v>0</v>
      </c>
      <c r="Q268" s="19">
        <v>0</v>
      </c>
      <c r="R268" s="19">
        <v>1</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19">
        <v>0</v>
      </c>
      <c r="AI268" s="19">
        <v>0</v>
      </c>
      <c r="GI268" s="19" t="s">
        <v>860</v>
      </c>
      <c r="GK268" s="19">
        <v>15000</v>
      </c>
      <c r="GL268" s="19">
        <v>15000</v>
      </c>
      <c r="GM268" s="19">
        <v>0</v>
      </c>
      <c r="GN268" s="19">
        <v>0</v>
      </c>
      <c r="GP268" s="19" t="s">
        <v>897</v>
      </c>
      <c r="GQ268" s="19" t="s">
        <v>898</v>
      </c>
      <c r="GS268" s="19" t="s">
        <v>860</v>
      </c>
      <c r="GT268" s="19" t="s">
        <v>1487</v>
      </c>
      <c r="GU268" s="19">
        <v>0</v>
      </c>
      <c r="GV268" s="19">
        <v>1</v>
      </c>
      <c r="GW268" s="19">
        <v>0</v>
      </c>
      <c r="GX268" s="19">
        <v>0</v>
      </c>
      <c r="GY268" s="19">
        <v>0</v>
      </c>
      <c r="GZ268" s="19">
        <v>1</v>
      </c>
      <c r="HA268" s="19">
        <v>0</v>
      </c>
      <c r="HB268" s="19">
        <v>0</v>
      </c>
      <c r="HC268" s="19">
        <v>0</v>
      </c>
      <c r="HD268" s="19">
        <v>0</v>
      </c>
      <c r="HE268" s="19">
        <v>1</v>
      </c>
      <c r="HF268" s="19">
        <v>0</v>
      </c>
      <c r="HG268" s="19">
        <v>0</v>
      </c>
      <c r="HH268" s="19">
        <v>0</v>
      </c>
      <c r="HI268" s="19">
        <v>0</v>
      </c>
      <c r="AAT268" s="37"/>
      <c r="AAV268" s="19" t="s">
        <v>860</v>
      </c>
      <c r="AAW268" s="19" t="s">
        <v>1000</v>
      </c>
      <c r="AAX268" s="19">
        <v>0</v>
      </c>
      <c r="AAY268" s="19">
        <v>0</v>
      </c>
      <c r="AAZ268" s="19">
        <v>1</v>
      </c>
      <c r="ABA268" s="19">
        <v>0</v>
      </c>
      <c r="ABB268" s="19">
        <v>0</v>
      </c>
      <c r="ABC268" s="19">
        <v>0</v>
      </c>
      <c r="ABE268" s="19" t="s">
        <v>859</v>
      </c>
      <c r="ABO268" s="19" t="s">
        <v>859</v>
      </c>
      <c r="ACA268" s="19" t="s">
        <v>859</v>
      </c>
      <c r="ACM268" s="19" t="s">
        <v>896</v>
      </c>
      <c r="ACN268" s="19">
        <v>482203939</v>
      </c>
      <c r="ACO268" s="19">
        <v>45190.551226851851</v>
      </c>
      <c r="ACR268" s="19" t="s">
        <v>863</v>
      </c>
      <c r="ACT268" s="19" t="s">
        <v>864</v>
      </c>
      <c r="ACV268" s="19">
        <v>267</v>
      </c>
    </row>
    <row r="269" spans="1:776" x14ac:dyDescent="0.3">
      <c r="A269" s="19" t="s">
        <v>1488</v>
      </c>
      <c r="B269" s="37">
        <v>45188.585683993049</v>
      </c>
      <c r="C269" s="37">
        <v>45188.586653946761</v>
      </c>
      <c r="D269" s="37">
        <v>45188</v>
      </c>
      <c r="E269" s="19" t="s">
        <v>1435</v>
      </c>
      <c r="F269" s="19">
        <v>45188</v>
      </c>
      <c r="G269" s="19" t="s">
        <v>1153</v>
      </c>
      <c r="H269" s="19" t="s">
        <v>1323</v>
      </c>
      <c r="I269" s="19" t="s">
        <v>1323</v>
      </c>
      <c r="J269" s="19" t="s">
        <v>1323</v>
      </c>
      <c r="K269" s="19" t="s">
        <v>854</v>
      </c>
      <c r="L269" s="19" t="s">
        <v>1122</v>
      </c>
      <c r="M269" s="19">
        <v>0</v>
      </c>
      <c r="N269" s="19">
        <v>0</v>
      </c>
      <c r="O269" s="19">
        <v>0</v>
      </c>
      <c r="P269" s="19">
        <v>0</v>
      </c>
      <c r="Q269" s="19">
        <v>0</v>
      </c>
      <c r="R269" s="19">
        <v>1</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19">
        <v>0</v>
      </c>
      <c r="AI269" s="19">
        <v>0</v>
      </c>
      <c r="GI269" s="19" t="s">
        <v>860</v>
      </c>
      <c r="GK269" s="19">
        <v>15000</v>
      </c>
      <c r="GL269" s="19">
        <v>15000</v>
      </c>
      <c r="GM269" s="19">
        <v>0</v>
      </c>
      <c r="GN269" s="19">
        <v>0</v>
      </c>
      <c r="GP269" s="19" t="s">
        <v>897</v>
      </c>
      <c r="GQ269" s="19" t="s">
        <v>898</v>
      </c>
      <c r="GS269" s="19" t="s">
        <v>860</v>
      </c>
      <c r="GT269" s="19" t="s">
        <v>1489</v>
      </c>
      <c r="GU269" s="19">
        <v>0</v>
      </c>
      <c r="GV269" s="19">
        <v>1</v>
      </c>
      <c r="GW269" s="19">
        <v>0</v>
      </c>
      <c r="GX269" s="19">
        <v>0</v>
      </c>
      <c r="GY269" s="19">
        <v>0</v>
      </c>
      <c r="GZ269" s="19">
        <v>1</v>
      </c>
      <c r="HA269" s="19">
        <v>1</v>
      </c>
      <c r="HB269" s="19">
        <v>1</v>
      </c>
      <c r="HC269" s="19">
        <v>0</v>
      </c>
      <c r="HD269" s="19">
        <v>0</v>
      </c>
      <c r="HE269" s="19">
        <v>0</v>
      </c>
      <c r="HF269" s="19">
        <v>0</v>
      </c>
      <c r="HG269" s="19">
        <v>0</v>
      </c>
      <c r="HH269" s="19">
        <v>0</v>
      </c>
      <c r="HI269" s="19">
        <v>0</v>
      </c>
      <c r="AAT269" s="37"/>
      <c r="AAV269" s="19" t="s">
        <v>859</v>
      </c>
      <c r="ABE269" s="19" t="s">
        <v>859</v>
      </c>
      <c r="ABO269" s="19" t="s">
        <v>859</v>
      </c>
      <c r="ACA269" s="19" t="s">
        <v>859</v>
      </c>
      <c r="ACN269" s="19">
        <v>482203954</v>
      </c>
      <c r="ACO269" s="19">
        <v>45190.551238425927</v>
      </c>
      <c r="ACR269" s="19" t="s">
        <v>863</v>
      </c>
      <c r="ACT269" s="19" t="s">
        <v>864</v>
      </c>
      <c r="ACV269" s="19">
        <v>268</v>
      </c>
    </row>
    <row r="270" spans="1:776" x14ac:dyDescent="0.3">
      <c r="A270" s="19" t="s">
        <v>1490</v>
      </c>
      <c r="B270" s="37">
        <v>45188.586809293978</v>
      </c>
      <c r="C270" s="37">
        <v>45188.587856701393</v>
      </c>
      <c r="D270" s="37">
        <v>45188</v>
      </c>
      <c r="E270" s="19" t="s">
        <v>1435</v>
      </c>
      <c r="F270" s="19">
        <v>45188</v>
      </c>
      <c r="G270" s="19" t="s">
        <v>1153</v>
      </c>
      <c r="H270" s="19" t="s">
        <v>1323</v>
      </c>
      <c r="I270" s="19" t="s">
        <v>1323</v>
      </c>
      <c r="J270" s="19" t="s">
        <v>1323</v>
      </c>
      <c r="K270" s="19" t="s">
        <v>854</v>
      </c>
      <c r="L270" s="19" t="s">
        <v>1122</v>
      </c>
      <c r="M270" s="19">
        <v>0</v>
      </c>
      <c r="N270" s="19">
        <v>0</v>
      </c>
      <c r="O270" s="19">
        <v>0</v>
      </c>
      <c r="P270" s="19">
        <v>0</v>
      </c>
      <c r="Q270" s="19">
        <v>0</v>
      </c>
      <c r="R270" s="19">
        <v>1</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19">
        <v>0</v>
      </c>
      <c r="AI270" s="19">
        <v>0</v>
      </c>
      <c r="GI270" s="19" t="s">
        <v>860</v>
      </c>
      <c r="GK270" s="19">
        <v>15000</v>
      </c>
      <c r="GL270" s="19">
        <v>15000</v>
      </c>
      <c r="GM270" s="19">
        <v>0</v>
      </c>
      <c r="GN270" s="19">
        <v>0</v>
      </c>
      <c r="GP270" s="19" t="s">
        <v>897</v>
      </c>
      <c r="GQ270" s="19" t="s">
        <v>898</v>
      </c>
      <c r="GS270" s="19" t="s">
        <v>860</v>
      </c>
      <c r="GT270" s="19" t="s">
        <v>1491</v>
      </c>
      <c r="GU270" s="19">
        <v>0</v>
      </c>
      <c r="GV270" s="19">
        <v>1</v>
      </c>
      <c r="GW270" s="19">
        <v>0</v>
      </c>
      <c r="GX270" s="19">
        <v>0</v>
      </c>
      <c r="GY270" s="19">
        <v>0</v>
      </c>
      <c r="GZ270" s="19">
        <v>0</v>
      </c>
      <c r="HA270" s="19">
        <v>0</v>
      </c>
      <c r="HB270" s="19">
        <v>1</v>
      </c>
      <c r="HC270" s="19">
        <v>0</v>
      </c>
      <c r="HD270" s="19">
        <v>0</v>
      </c>
      <c r="HE270" s="19">
        <v>0</v>
      </c>
      <c r="HF270" s="19">
        <v>0</v>
      </c>
      <c r="HG270" s="19">
        <v>0</v>
      </c>
      <c r="HH270" s="19">
        <v>0</v>
      </c>
      <c r="HI270" s="19">
        <v>0</v>
      </c>
      <c r="AAT270" s="37"/>
      <c r="AAV270" s="19" t="s">
        <v>859</v>
      </c>
      <c r="ABE270" s="19" t="s">
        <v>859</v>
      </c>
      <c r="ABO270" s="19" t="s">
        <v>859</v>
      </c>
      <c r="ACA270" s="19" t="s">
        <v>859</v>
      </c>
      <c r="ACN270" s="19">
        <v>482203964</v>
      </c>
      <c r="ACO270" s="19">
        <v>45190.551261574074</v>
      </c>
      <c r="ACR270" s="19" t="s">
        <v>863</v>
      </c>
      <c r="ACT270" s="19" t="s">
        <v>864</v>
      </c>
      <c r="ACV270" s="19">
        <v>269</v>
      </c>
    </row>
    <row r="271" spans="1:776" x14ac:dyDescent="0.3">
      <c r="A271" s="19" t="s">
        <v>1492</v>
      </c>
      <c r="B271" s="37">
        <v>45188.58847476852</v>
      </c>
      <c r="C271" s="37">
        <v>45188.591968425928</v>
      </c>
      <c r="D271" s="37">
        <v>45188</v>
      </c>
      <c r="E271" s="19" t="s">
        <v>1435</v>
      </c>
      <c r="F271" s="19">
        <v>45188</v>
      </c>
      <c r="G271" s="19" t="s">
        <v>1153</v>
      </c>
      <c r="H271" s="19" t="s">
        <v>1323</v>
      </c>
      <c r="I271" s="19" t="s">
        <v>1323</v>
      </c>
      <c r="J271" s="19" t="s">
        <v>1323</v>
      </c>
      <c r="K271" s="19" t="s">
        <v>854</v>
      </c>
      <c r="L271" s="19" t="s">
        <v>1493</v>
      </c>
      <c r="M271" s="19">
        <v>0</v>
      </c>
      <c r="N271" s="19">
        <v>0</v>
      </c>
      <c r="O271" s="19">
        <v>0</v>
      </c>
      <c r="P271" s="19">
        <v>0</v>
      </c>
      <c r="Q271" s="19">
        <v>0</v>
      </c>
      <c r="R271" s="19">
        <v>0</v>
      </c>
      <c r="S271" s="19">
        <v>0</v>
      </c>
      <c r="T271" s="19">
        <v>1</v>
      </c>
      <c r="U271" s="19">
        <v>0</v>
      </c>
      <c r="V271" s="19">
        <v>0</v>
      </c>
      <c r="W271" s="19">
        <v>0</v>
      </c>
      <c r="X271" s="19">
        <v>0</v>
      </c>
      <c r="Y271" s="19">
        <v>0</v>
      </c>
      <c r="Z271" s="19">
        <v>0</v>
      </c>
      <c r="AA271" s="19">
        <v>0</v>
      </c>
      <c r="AB271" s="19">
        <v>0</v>
      </c>
      <c r="AC271" s="19">
        <v>0</v>
      </c>
      <c r="AD271" s="19">
        <v>0</v>
      </c>
      <c r="AE271" s="19">
        <v>0</v>
      </c>
      <c r="AF271" s="19">
        <v>0</v>
      </c>
      <c r="AG271" s="19">
        <v>0</v>
      </c>
      <c r="AH271" s="19">
        <v>0</v>
      </c>
      <c r="AI271" s="19">
        <v>0</v>
      </c>
      <c r="IQ271" s="19" t="s">
        <v>860</v>
      </c>
      <c r="IS271" s="19">
        <v>6000</v>
      </c>
      <c r="IT271" s="19">
        <v>6000</v>
      </c>
      <c r="IV271" s="19">
        <v>6000</v>
      </c>
      <c r="IW271" s="19">
        <v>0</v>
      </c>
      <c r="IX271" s="19">
        <v>0</v>
      </c>
      <c r="IZ271" s="19" t="s">
        <v>897</v>
      </c>
      <c r="JA271" s="19" t="s">
        <v>898</v>
      </c>
      <c r="JC271" s="19" t="s">
        <v>859</v>
      </c>
      <c r="AAT271" s="37"/>
      <c r="AAV271" s="19" t="s">
        <v>859</v>
      </c>
      <c r="ABE271" s="19" t="s">
        <v>859</v>
      </c>
      <c r="ABO271" s="19" t="s">
        <v>859</v>
      </c>
      <c r="ACA271" s="19" t="s">
        <v>859</v>
      </c>
      <c r="ACM271" s="19" t="s">
        <v>1494</v>
      </c>
      <c r="ACN271" s="19">
        <v>482203981</v>
      </c>
      <c r="ACO271" s="19">
        <v>45190.551273148143</v>
      </c>
      <c r="ACR271" s="19" t="s">
        <v>863</v>
      </c>
      <c r="ACT271" s="19" t="s">
        <v>864</v>
      </c>
      <c r="ACV271" s="19">
        <v>270</v>
      </c>
    </row>
    <row r="272" spans="1:776" x14ac:dyDescent="0.3">
      <c r="A272" s="19" t="s">
        <v>1495</v>
      </c>
      <c r="B272" s="37">
        <v>45188.592045474543</v>
      </c>
      <c r="C272" s="37">
        <v>45188.592780416657</v>
      </c>
      <c r="D272" s="37">
        <v>45188</v>
      </c>
      <c r="E272" s="19" t="s">
        <v>1435</v>
      </c>
      <c r="F272" s="19">
        <v>45188</v>
      </c>
      <c r="G272" s="19" t="s">
        <v>1153</v>
      </c>
      <c r="H272" s="19" t="s">
        <v>1323</v>
      </c>
      <c r="I272" s="19" t="s">
        <v>1323</v>
      </c>
      <c r="J272" s="19" t="s">
        <v>1323</v>
      </c>
      <c r="K272" s="19" t="s">
        <v>854</v>
      </c>
      <c r="L272" s="19" t="s">
        <v>1493</v>
      </c>
      <c r="M272" s="19">
        <v>0</v>
      </c>
      <c r="N272" s="19">
        <v>0</v>
      </c>
      <c r="O272" s="19">
        <v>0</v>
      </c>
      <c r="P272" s="19">
        <v>0</v>
      </c>
      <c r="Q272" s="19">
        <v>0</v>
      </c>
      <c r="R272" s="19">
        <v>0</v>
      </c>
      <c r="S272" s="19">
        <v>0</v>
      </c>
      <c r="T272" s="19">
        <v>1</v>
      </c>
      <c r="U272" s="19">
        <v>0</v>
      </c>
      <c r="V272" s="19">
        <v>0</v>
      </c>
      <c r="W272" s="19">
        <v>0</v>
      </c>
      <c r="X272" s="19">
        <v>0</v>
      </c>
      <c r="Y272" s="19">
        <v>0</v>
      </c>
      <c r="Z272" s="19">
        <v>0</v>
      </c>
      <c r="AA272" s="19">
        <v>0</v>
      </c>
      <c r="AB272" s="19">
        <v>0</v>
      </c>
      <c r="AC272" s="19">
        <v>0</v>
      </c>
      <c r="AD272" s="19">
        <v>0</v>
      </c>
      <c r="AE272" s="19">
        <v>0</v>
      </c>
      <c r="AF272" s="19">
        <v>0</v>
      </c>
      <c r="AG272" s="19">
        <v>0</v>
      </c>
      <c r="AH272" s="19">
        <v>0</v>
      </c>
      <c r="AI272" s="19">
        <v>0</v>
      </c>
      <c r="IQ272" s="19" t="s">
        <v>860</v>
      </c>
      <c r="IS272" s="19">
        <v>6000</v>
      </c>
      <c r="IT272" s="19">
        <v>6000</v>
      </c>
      <c r="IV272" s="19">
        <v>6000</v>
      </c>
      <c r="IW272" s="19">
        <v>0</v>
      </c>
      <c r="IX272" s="19">
        <v>0</v>
      </c>
      <c r="IZ272" s="19" t="s">
        <v>897</v>
      </c>
      <c r="JA272" s="19" t="s">
        <v>898</v>
      </c>
      <c r="JC272" s="19" t="s">
        <v>859</v>
      </c>
      <c r="AAT272" s="37"/>
      <c r="AAV272" s="19" t="s">
        <v>859</v>
      </c>
      <c r="ABE272" s="19" t="s">
        <v>859</v>
      </c>
      <c r="ABO272" s="19" t="s">
        <v>859</v>
      </c>
      <c r="ACA272" s="19" t="s">
        <v>859</v>
      </c>
      <c r="ACN272" s="19">
        <v>482204001</v>
      </c>
      <c r="ACO272" s="19">
        <v>45190.551284722227</v>
      </c>
      <c r="ACR272" s="19" t="s">
        <v>863</v>
      </c>
      <c r="ACT272" s="19" t="s">
        <v>864</v>
      </c>
      <c r="ACV272" s="19">
        <v>271</v>
      </c>
    </row>
    <row r="273" spans="1:776" x14ac:dyDescent="0.3">
      <c r="A273" s="19" t="s">
        <v>1496</v>
      </c>
      <c r="B273" s="37">
        <v>45188.592896944443</v>
      </c>
      <c r="C273" s="37">
        <v>45188.594183807872</v>
      </c>
      <c r="D273" s="37">
        <v>45188</v>
      </c>
      <c r="E273" s="19" t="s">
        <v>1435</v>
      </c>
      <c r="F273" s="19">
        <v>45188</v>
      </c>
      <c r="G273" s="19" t="s">
        <v>1153</v>
      </c>
      <c r="H273" s="19" t="s">
        <v>1323</v>
      </c>
      <c r="I273" s="19" t="s">
        <v>1323</v>
      </c>
      <c r="J273" s="19" t="s">
        <v>1323</v>
      </c>
      <c r="K273" s="19" t="s">
        <v>854</v>
      </c>
      <c r="L273" s="19" t="s">
        <v>1493</v>
      </c>
      <c r="M273" s="19">
        <v>0</v>
      </c>
      <c r="N273" s="19">
        <v>0</v>
      </c>
      <c r="O273" s="19">
        <v>0</v>
      </c>
      <c r="P273" s="19">
        <v>0</v>
      </c>
      <c r="Q273" s="19">
        <v>0</v>
      </c>
      <c r="R273" s="19">
        <v>0</v>
      </c>
      <c r="S273" s="19">
        <v>0</v>
      </c>
      <c r="T273" s="19">
        <v>1</v>
      </c>
      <c r="U273" s="19">
        <v>0</v>
      </c>
      <c r="V273" s="19">
        <v>0</v>
      </c>
      <c r="W273" s="19">
        <v>0</v>
      </c>
      <c r="X273" s="19">
        <v>0</v>
      </c>
      <c r="Y273" s="19">
        <v>0</v>
      </c>
      <c r="Z273" s="19">
        <v>0</v>
      </c>
      <c r="AA273" s="19">
        <v>0</v>
      </c>
      <c r="AB273" s="19">
        <v>0</v>
      </c>
      <c r="AC273" s="19">
        <v>0</v>
      </c>
      <c r="AD273" s="19">
        <v>0</v>
      </c>
      <c r="AE273" s="19">
        <v>0</v>
      </c>
      <c r="AF273" s="19">
        <v>0</v>
      </c>
      <c r="AG273" s="19">
        <v>0</v>
      </c>
      <c r="AH273" s="19">
        <v>0</v>
      </c>
      <c r="AI273" s="19">
        <v>0</v>
      </c>
      <c r="IQ273" s="19" t="s">
        <v>860</v>
      </c>
      <c r="IS273" s="19">
        <v>6500</v>
      </c>
      <c r="IT273" s="19">
        <v>6500</v>
      </c>
      <c r="IV273" s="19">
        <v>6000</v>
      </c>
      <c r="IW273" s="19">
        <v>8.3333333333333321</v>
      </c>
      <c r="IX273" s="19">
        <v>500</v>
      </c>
      <c r="IZ273" s="19" t="s">
        <v>897</v>
      </c>
      <c r="JA273" s="19" t="s">
        <v>898</v>
      </c>
      <c r="JC273" s="19" t="s">
        <v>859</v>
      </c>
      <c r="AAT273" s="37"/>
      <c r="AAV273" s="19" t="s">
        <v>859</v>
      </c>
      <c r="ABE273" s="19" t="s">
        <v>859</v>
      </c>
      <c r="ABO273" s="19" t="s">
        <v>859</v>
      </c>
      <c r="ACA273" s="19" t="s">
        <v>859</v>
      </c>
      <c r="ACM273" s="19" t="s">
        <v>1497</v>
      </c>
      <c r="ACN273" s="19">
        <v>482204023</v>
      </c>
      <c r="ACO273" s="19">
        <v>45190.551296296297</v>
      </c>
      <c r="ACR273" s="19" t="s">
        <v>863</v>
      </c>
      <c r="ACT273" s="19" t="s">
        <v>864</v>
      </c>
      <c r="ACV273" s="19">
        <v>272</v>
      </c>
    </row>
    <row r="274" spans="1:776" x14ac:dyDescent="0.3">
      <c r="A274" s="19" t="s">
        <v>1498</v>
      </c>
      <c r="B274" s="37">
        <v>45188.594273298622</v>
      </c>
      <c r="C274" s="37">
        <v>45188.5957552662</v>
      </c>
      <c r="D274" s="37">
        <v>45188</v>
      </c>
      <c r="E274" s="19" t="s">
        <v>1435</v>
      </c>
      <c r="F274" s="19">
        <v>45188</v>
      </c>
      <c r="G274" s="19" t="s">
        <v>1153</v>
      </c>
      <c r="H274" s="19" t="s">
        <v>1323</v>
      </c>
      <c r="I274" s="19" t="s">
        <v>1323</v>
      </c>
      <c r="J274" s="19" t="s">
        <v>1323</v>
      </c>
      <c r="K274" s="19" t="s">
        <v>854</v>
      </c>
      <c r="L274" s="19" t="s">
        <v>1493</v>
      </c>
      <c r="M274" s="19">
        <v>0</v>
      </c>
      <c r="N274" s="19">
        <v>0</v>
      </c>
      <c r="O274" s="19">
        <v>0</v>
      </c>
      <c r="P274" s="19">
        <v>0</v>
      </c>
      <c r="Q274" s="19">
        <v>0</v>
      </c>
      <c r="R274" s="19">
        <v>0</v>
      </c>
      <c r="S274" s="19">
        <v>0</v>
      </c>
      <c r="T274" s="19">
        <v>1</v>
      </c>
      <c r="U274" s="19">
        <v>0</v>
      </c>
      <c r="V274" s="19">
        <v>0</v>
      </c>
      <c r="W274" s="19">
        <v>0</v>
      </c>
      <c r="X274" s="19">
        <v>0</v>
      </c>
      <c r="Y274" s="19">
        <v>0</v>
      </c>
      <c r="Z274" s="19">
        <v>0</v>
      </c>
      <c r="AA274" s="19">
        <v>0</v>
      </c>
      <c r="AB274" s="19">
        <v>0</v>
      </c>
      <c r="AC274" s="19">
        <v>0</v>
      </c>
      <c r="AD274" s="19">
        <v>0</v>
      </c>
      <c r="AE274" s="19">
        <v>0</v>
      </c>
      <c r="AF274" s="19">
        <v>0</v>
      </c>
      <c r="AG274" s="19">
        <v>0</v>
      </c>
      <c r="AH274" s="19">
        <v>0</v>
      </c>
      <c r="AI274" s="19">
        <v>0</v>
      </c>
      <c r="IQ274" s="19" t="s">
        <v>860</v>
      </c>
      <c r="IS274" s="19">
        <v>7000</v>
      </c>
      <c r="IT274" s="19">
        <v>7000</v>
      </c>
      <c r="IV274" s="19">
        <v>6000</v>
      </c>
      <c r="IW274" s="19">
        <v>16.666666666666661</v>
      </c>
      <c r="IX274" s="19">
        <v>1000</v>
      </c>
      <c r="IY274" s="19" t="s">
        <v>1499</v>
      </c>
      <c r="IZ274" s="19" t="s">
        <v>897</v>
      </c>
      <c r="JA274" s="19" t="s">
        <v>898</v>
      </c>
      <c r="JC274" s="19" t="s">
        <v>860</v>
      </c>
      <c r="JD274" s="19" t="s">
        <v>979</v>
      </c>
      <c r="JE274" s="19">
        <v>0</v>
      </c>
      <c r="JF274" s="19">
        <v>0</v>
      </c>
      <c r="JG274" s="19">
        <v>0</v>
      </c>
      <c r="JH274" s="19">
        <v>0</v>
      </c>
      <c r="JI274" s="19">
        <v>0</v>
      </c>
      <c r="JJ274" s="19">
        <v>1</v>
      </c>
      <c r="JK274" s="19">
        <v>0</v>
      </c>
      <c r="JL274" s="19">
        <v>0</v>
      </c>
      <c r="JM274" s="19">
        <v>0</v>
      </c>
      <c r="JN274" s="19">
        <v>0</v>
      </c>
      <c r="JO274" s="19">
        <v>0</v>
      </c>
      <c r="JP274" s="19">
        <v>0</v>
      </c>
      <c r="JQ274" s="19">
        <v>0</v>
      </c>
      <c r="JR274" s="19">
        <v>0</v>
      </c>
      <c r="JS274" s="19">
        <v>0</v>
      </c>
      <c r="AAT274" s="37"/>
      <c r="AAV274" s="19" t="s">
        <v>859</v>
      </c>
      <c r="ABE274" s="19" t="s">
        <v>859</v>
      </c>
      <c r="ABO274" s="19" t="s">
        <v>859</v>
      </c>
      <c r="ACA274" s="19" t="s">
        <v>859</v>
      </c>
      <c r="ACN274" s="19">
        <v>482204045</v>
      </c>
      <c r="ACO274" s="19">
        <v>45190.551319444443</v>
      </c>
      <c r="ACR274" s="19" t="s">
        <v>863</v>
      </c>
      <c r="ACT274" s="19" t="s">
        <v>864</v>
      </c>
      <c r="ACV274" s="19">
        <v>273</v>
      </c>
    </row>
    <row r="275" spans="1:776" x14ac:dyDescent="0.3">
      <c r="A275" s="19" t="s">
        <v>1500</v>
      </c>
      <c r="B275" s="37">
        <v>45188.595872303238</v>
      </c>
      <c r="C275" s="37">
        <v>45188.596738576387</v>
      </c>
      <c r="D275" s="37">
        <v>45188</v>
      </c>
      <c r="E275" s="19" t="s">
        <v>1435</v>
      </c>
      <c r="F275" s="19">
        <v>45188</v>
      </c>
      <c r="G275" s="19" t="s">
        <v>1153</v>
      </c>
      <c r="H275" s="19" t="s">
        <v>1323</v>
      </c>
      <c r="I275" s="19" t="s">
        <v>1323</v>
      </c>
      <c r="J275" s="19" t="s">
        <v>1323</v>
      </c>
      <c r="K275" s="19" t="s">
        <v>854</v>
      </c>
      <c r="L275" s="19" t="s">
        <v>1493</v>
      </c>
      <c r="M275" s="19">
        <v>0</v>
      </c>
      <c r="N275" s="19">
        <v>0</v>
      </c>
      <c r="O275" s="19">
        <v>0</v>
      </c>
      <c r="P275" s="19">
        <v>0</v>
      </c>
      <c r="Q275" s="19">
        <v>0</v>
      </c>
      <c r="R275" s="19">
        <v>0</v>
      </c>
      <c r="S275" s="19">
        <v>0</v>
      </c>
      <c r="T275" s="19">
        <v>1</v>
      </c>
      <c r="U275" s="19">
        <v>0</v>
      </c>
      <c r="V275" s="19">
        <v>0</v>
      </c>
      <c r="W275" s="19">
        <v>0</v>
      </c>
      <c r="X275" s="19">
        <v>0</v>
      </c>
      <c r="Y275" s="19">
        <v>0</v>
      </c>
      <c r="Z275" s="19">
        <v>0</v>
      </c>
      <c r="AA275" s="19">
        <v>0</v>
      </c>
      <c r="AB275" s="19">
        <v>0</v>
      </c>
      <c r="AC275" s="19">
        <v>0</v>
      </c>
      <c r="AD275" s="19">
        <v>0</v>
      </c>
      <c r="AE275" s="19">
        <v>0</v>
      </c>
      <c r="AF275" s="19">
        <v>0</v>
      </c>
      <c r="AG275" s="19">
        <v>0</v>
      </c>
      <c r="AH275" s="19">
        <v>0</v>
      </c>
      <c r="AI275" s="19">
        <v>0</v>
      </c>
      <c r="IQ275" s="19" t="s">
        <v>860</v>
      </c>
      <c r="IS275" s="19">
        <v>6500</v>
      </c>
      <c r="IT275" s="19">
        <v>6500</v>
      </c>
      <c r="IV275" s="19">
        <v>6000</v>
      </c>
      <c r="IW275" s="19">
        <v>8.3333333333333321</v>
      </c>
      <c r="IX275" s="19">
        <v>500</v>
      </c>
      <c r="IZ275" s="19" t="s">
        <v>897</v>
      </c>
      <c r="JA275" s="19" t="s">
        <v>898</v>
      </c>
      <c r="JC275" s="19" t="s">
        <v>859</v>
      </c>
      <c r="AAT275" s="37"/>
      <c r="AAV275" s="19" t="s">
        <v>859</v>
      </c>
      <c r="ABE275" s="19" t="s">
        <v>859</v>
      </c>
      <c r="ABO275" s="19" t="s">
        <v>859</v>
      </c>
      <c r="ACA275" s="19" t="s">
        <v>859</v>
      </c>
      <c r="ACN275" s="19">
        <v>482204066</v>
      </c>
      <c r="ACO275" s="19">
        <v>45190.55133101852</v>
      </c>
      <c r="ACR275" s="19" t="s">
        <v>863</v>
      </c>
      <c r="ACT275" s="19" t="s">
        <v>864</v>
      </c>
      <c r="ACV275" s="19">
        <v>274</v>
      </c>
    </row>
    <row r="276" spans="1:776" x14ac:dyDescent="0.3">
      <c r="A276" s="19" t="s">
        <v>1501</v>
      </c>
      <c r="B276" s="37">
        <v>45188.596846400462</v>
      </c>
      <c r="C276" s="37">
        <v>45188.598005289357</v>
      </c>
      <c r="D276" s="37">
        <v>45188</v>
      </c>
      <c r="E276" s="19" t="s">
        <v>1435</v>
      </c>
      <c r="F276" s="19">
        <v>45188</v>
      </c>
      <c r="G276" s="19" t="s">
        <v>1153</v>
      </c>
      <c r="H276" s="19" t="s">
        <v>1323</v>
      </c>
      <c r="I276" s="19" t="s">
        <v>1323</v>
      </c>
      <c r="J276" s="19" t="s">
        <v>1323</v>
      </c>
      <c r="K276" s="19" t="s">
        <v>854</v>
      </c>
      <c r="L276" s="19" t="s">
        <v>1502</v>
      </c>
      <c r="M276" s="19">
        <v>0</v>
      </c>
      <c r="N276" s="19">
        <v>0</v>
      </c>
      <c r="O276" s="19">
        <v>0</v>
      </c>
      <c r="P276" s="19">
        <v>0</v>
      </c>
      <c r="Q276" s="19">
        <v>0</v>
      </c>
      <c r="R276" s="19">
        <v>0</v>
      </c>
      <c r="S276" s="19">
        <v>1</v>
      </c>
      <c r="T276" s="19">
        <v>0</v>
      </c>
      <c r="U276" s="19">
        <v>0</v>
      </c>
      <c r="V276" s="19">
        <v>0</v>
      </c>
      <c r="W276" s="19">
        <v>0</v>
      </c>
      <c r="X276" s="19">
        <v>0</v>
      </c>
      <c r="Y276" s="19">
        <v>0</v>
      </c>
      <c r="Z276" s="19">
        <v>0</v>
      </c>
      <c r="AA276" s="19">
        <v>0</v>
      </c>
      <c r="AB276" s="19">
        <v>0</v>
      </c>
      <c r="AC276" s="19">
        <v>0</v>
      </c>
      <c r="AD276" s="19">
        <v>0</v>
      </c>
      <c r="AE276" s="19">
        <v>0</v>
      </c>
      <c r="AF276" s="19">
        <v>0</v>
      </c>
      <c r="AG276" s="19">
        <v>0</v>
      </c>
      <c r="AH276" s="19">
        <v>0</v>
      </c>
      <c r="AI276" s="19">
        <v>0</v>
      </c>
      <c r="HL276" s="19" t="s">
        <v>860</v>
      </c>
      <c r="HN276" s="19">
        <v>6000</v>
      </c>
      <c r="HO276" s="19">
        <v>6000</v>
      </c>
      <c r="HQ276" s="19">
        <v>6000</v>
      </c>
      <c r="HR276" s="19">
        <v>0</v>
      </c>
      <c r="HS276" s="19">
        <v>0</v>
      </c>
      <c r="HU276" s="19" t="s">
        <v>897</v>
      </c>
      <c r="HV276" s="19" t="s">
        <v>898</v>
      </c>
      <c r="HX276" s="19" t="s">
        <v>859</v>
      </c>
      <c r="AAT276" s="37"/>
      <c r="AAV276" s="19" t="s">
        <v>859</v>
      </c>
      <c r="ABE276" s="19" t="s">
        <v>859</v>
      </c>
      <c r="ABO276" s="19" t="s">
        <v>859</v>
      </c>
      <c r="ACA276" s="19" t="s">
        <v>859</v>
      </c>
      <c r="ACN276" s="19">
        <v>482204086</v>
      </c>
      <c r="ACO276" s="19">
        <v>45190.551342592589</v>
      </c>
      <c r="ACR276" s="19" t="s">
        <v>863</v>
      </c>
      <c r="ACT276" s="19" t="s">
        <v>864</v>
      </c>
      <c r="ACV276" s="19">
        <v>275</v>
      </c>
    </row>
    <row r="277" spans="1:776" x14ac:dyDescent="0.3">
      <c r="A277" s="19" t="s">
        <v>1503</v>
      </c>
      <c r="B277" s="37">
        <v>45188.598109687497</v>
      </c>
      <c r="C277" s="37">
        <v>45188.603000891213</v>
      </c>
      <c r="D277" s="37">
        <v>45188</v>
      </c>
      <c r="E277" s="19" t="s">
        <v>1435</v>
      </c>
      <c r="F277" s="19">
        <v>45188</v>
      </c>
      <c r="G277" s="19" t="s">
        <v>1153</v>
      </c>
      <c r="H277" s="19" t="s">
        <v>1323</v>
      </c>
      <c r="I277" s="19" t="s">
        <v>1323</v>
      </c>
      <c r="J277" s="19" t="s">
        <v>1323</v>
      </c>
      <c r="K277" s="19" t="s">
        <v>854</v>
      </c>
      <c r="L277" s="19" t="s">
        <v>1502</v>
      </c>
      <c r="M277" s="19">
        <v>0</v>
      </c>
      <c r="N277" s="19">
        <v>0</v>
      </c>
      <c r="O277" s="19">
        <v>0</v>
      </c>
      <c r="P277" s="19">
        <v>0</v>
      </c>
      <c r="Q277" s="19">
        <v>0</v>
      </c>
      <c r="R277" s="19">
        <v>0</v>
      </c>
      <c r="S277" s="19">
        <v>1</v>
      </c>
      <c r="T277" s="19">
        <v>0</v>
      </c>
      <c r="U277" s="19">
        <v>0</v>
      </c>
      <c r="V277" s="19">
        <v>0</v>
      </c>
      <c r="W277" s="19">
        <v>0</v>
      </c>
      <c r="X277" s="19">
        <v>0</v>
      </c>
      <c r="Y277" s="19">
        <v>0</v>
      </c>
      <c r="Z277" s="19">
        <v>0</v>
      </c>
      <c r="AA277" s="19">
        <v>0</v>
      </c>
      <c r="AB277" s="19">
        <v>0</v>
      </c>
      <c r="AC277" s="19">
        <v>0</v>
      </c>
      <c r="AD277" s="19">
        <v>0</v>
      </c>
      <c r="AE277" s="19">
        <v>0</v>
      </c>
      <c r="AF277" s="19">
        <v>0</v>
      </c>
      <c r="AG277" s="19">
        <v>0</v>
      </c>
      <c r="AH277" s="19">
        <v>0</v>
      </c>
      <c r="AI277" s="19">
        <v>0</v>
      </c>
      <c r="HL277" s="19" t="s">
        <v>860</v>
      </c>
      <c r="HN277" s="19">
        <v>7000</v>
      </c>
      <c r="HO277" s="19">
        <v>7000</v>
      </c>
      <c r="HQ277" s="19">
        <v>6000</v>
      </c>
      <c r="HR277" s="19">
        <v>16.666666666666661</v>
      </c>
      <c r="HS277" s="19">
        <v>1000</v>
      </c>
      <c r="HT277" s="19" t="s">
        <v>1504</v>
      </c>
      <c r="HU277" s="19" t="s">
        <v>897</v>
      </c>
      <c r="HV277" s="19" t="s">
        <v>898</v>
      </c>
      <c r="HX277" s="19" t="s">
        <v>860</v>
      </c>
      <c r="HY277" s="19" t="s">
        <v>912</v>
      </c>
      <c r="HZ277" s="19">
        <v>0</v>
      </c>
      <c r="IA277" s="19">
        <v>1</v>
      </c>
      <c r="IB277" s="19">
        <v>0</v>
      </c>
      <c r="IC277" s="19">
        <v>0</v>
      </c>
      <c r="ID277" s="19">
        <v>0</v>
      </c>
      <c r="IE277" s="19">
        <v>1</v>
      </c>
      <c r="IF277" s="19">
        <v>0</v>
      </c>
      <c r="IG277" s="19">
        <v>0</v>
      </c>
      <c r="IH277" s="19">
        <v>0</v>
      </c>
      <c r="II277" s="19">
        <v>0</v>
      </c>
      <c r="IJ277" s="19">
        <v>0</v>
      </c>
      <c r="IK277" s="19">
        <v>0</v>
      </c>
      <c r="IL277" s="19">
        <v>0</v>
      </c>
      <c r="IM277" s="19">
        <v>0</v>
      </c>
      <c r="IN277" s="19">
        <v>0</v>
      </c>
      <c r="AAT277" s="37"/>
      <c r="AAV277" s="19" t="s">
        <v>859</v>
      </c>
      <c r="ABE277" s="19" t="s">
        <v>859</v>
      </c>
      <c r="ABO277" s="19" t="s">
        <v>859</v>
      </c>
      <c r="ACA277" s="19" t="s">
        <v>859</v>
      </c>
      <c r="ACN277" s="19">
        <v>482204113</v>
      </c>
      <c r="ACO277" s="19">
        <v>45190.551365740743</v>
      </c>
      <c r="ACR277" s="19" t="s">
        <v>863</v>
      </c>
      <c r="ACT277" s="19" t="s">
        <v>864</v>
      </c>
      <c r="ACV277" s="19">
        <v>276</v>
      </c>
    </row>
    <row r="278" spans="1:776" x14ac:dyDescent="0.3">
      <c r="A278" s="19" t="s">
        <v>1505</v>
      </c>
      <c r="B278" s="37">
        <v>45188.603149027782</v>
      </c>
      <c r="C278" s="37">
        <v>45188.604503645838</v>
      </c>
      <c r="D278" s="37">
        <v>45188</v>
      </c>
      <c r="E278" s="19" t="s">
        <v>1435</v>
      </c>
      <c r="F278" s="19">
        <v>45188</v>
      </c>
      <c r="G278" s="19" t="s">
        <v>1153</v>
      </c>
      <c r="H278" s="19" t="s">
        <v>1323</v>
      </c>
      <c r="I278" s="19" t="s">
        <v>1323</v>
      </c>
      <c r="J278" s="19" t="s">
        <v>1323</v>
      </c>
      <c r="K278" s="19" t="s">
        <v>854</v>
      </c>
      <c r="L278" s="19" t="s">
        <v>1502</v>
      </c>
      <c r="M278" s="19">
        <v>0</v>
      </c>
      <c r="N278" s="19">
        <v>0</v>
      </c>
      <c r="O278" s="19">
        <v>0</v>
      </c>
      <c r="P278" s="19">
        <v>0</v>
      </c>
      <c r="Q278" s="19">
        <v>0</v>
      </c>
      <c r="R278" s="19">
        <v>0</v>
      </c>
      <c r="S278" s="19">
        <v>1</v>
      </c>
      <c r="T278" s="19">
        <v>0</v>
      </c>
      <c r="U278" s="19">
        <v>0</v>
      </c>
      <c r="V278" s="19">
        <v>0</v>
      </c>
      <c r="W278" s="19">
        <v>0</v>
      </c>
      <c r="X278" s="19">
        <v>0</v>
      </c>
      <c r="Y278" s="19">
        <v>0</v>
      </c>
      <c r="Z278" s="19">
        <v>0</v>
      </c>
      <c r="AA278" s="19">
        <v>0</v>
      </c>
      <c r="AB278" s="19">
        <v>0</v>
      </c>
      <c r="AC278" s="19">
        <v>0</v>
      </c>
      <c r="AD278" s="19">
        <v>0</v>
      </c>
      <c r="AE278" s="19">
        <v>0</v>
      </c>
      <c r="AF278" s="19">
        <v>0</v>
      </c>
      <c r="AG278" s="19">
        <v>0</v>
      </c>
      <c r="AH278" s="19">
        <v>0</v>
      </c>
      <c r="AI278" s="19">
        <v>0</v>
      </c>
      <c r="HL278" s="19" t="s">
        <v>860</v>
      </c>
      <c r="HN278" s="19">
        <v>6500</v>
      </c>
      <c r="HO278" s="19">
        <v>6500</v>
      </c>
      <c r="HQ278" s="19">
        <v>6000</v>
      </c>
      <c r="HR278" s="19">
        <v>8.3333333333333321</v>
      </c>
      <c r="HS278" s="19">
        <v>500</v>
      </c>
      <c r="HU278" s="19" t="s">
        <v>858</v>
      </c>
      <c r="HX278" s="19" t="s">
        <v>859</v>
      </c>
      <c r="AAT278" s="37"/>
      <c r="AAV278" s="19" t="s">
        <v>859</v>
      </c>
      <c r="ABE278" s="19" t="s">
        <v>859</v>
      </c>
      <c r="ABO278" s="19" t="s">
        <v>859</v>
      </c>
      <c r="ACA278" s="19" t="s">
        <v>859</v>
      </c>
      <c r="ACM278" s="19" t="s">
        <v>1506</v>
      </c>
      <c r="ACN278" s="19">
        <v>482204128</v>
      </c>
      <c r="ACO278" s="19">
        <v>45190.551377314812</v>
      </c>
      <c r="ACR278" s="19" t="s">
        <v>863</v>
      </c>
      <c r="ACT278" s="19" t="s">
        <v>864</v>
      </c>
      <c r="ACV278" s="19">
        <v>277</v>
      </c>
    </row>
    <row r="279" spans="1:776" x14ac:dyDescent="0.3">
      <c r="A279" s="19" t="s">
        <v>1507</v>
      </c>
      <c r="B279" s="37">
        <v>45188.604586875001</v>
      </c>
      <c r="C279" s="37">
        <v>45188.606447222221</v>
      </c>
      <c r="D279" s="37">
        <v>45188</v>
      </c>
      <c r="E279" s="19" t="s">
        <v>1435</v>
      </c>
      <c r="F279" s="19">
        <v>45188</v>
      </c>
      <c r="G279" s="19" t="s">
        <v>1153</v>
      </c>
      <c r="H279" s="19" t="s">
        <v>1323</v>
      </c>
      <c r="I279" s="19" t="s">
        <v>1323</v>
      </c>
      <c r="J279" s="19" t="s">
        <v>1323</v>
      </c>
      <c r="K279" s="19" t="s">
        <v>854</v>
      </c>
      <c r="L279" s="19" t="s">
        <v>1502</v>
      </c>
      <c r="M279" s="19">
        <v>0</v>
      </c>
      <c r="N279" s="19">
        <v>0</v>
      </c>
      <c r="O279" s="19">
        <v>0</v>
      </c>
      <c r="P279" s="19">
        <v>0</v>
      </c>
      <c r="Q279" s="19">
        <v>0</v>
      </c>
      <c r="R279" s="19">
        <v>0</v>
      </c>
      <c r="S279" s="19">
        <v>1</v>
      </c>
      <c r="T279" s="19">
        <v>0</v>
      </c>
      <c r="U279" s="19">
        <v>0</v>
      </c>
      <c r="V279" s="19">
        <v>0</v>
      </c>
      <c r="W279" s="19">
        <v>0</v>
      </c>
      <c r="X279" s="19">
        <v>0</v>
      </c>
      <c r="Y279" s="19">
        <v>0</v>
      </c>
      <c r="Z279" s="19">
        <v>0</v>
      </c>
      <c r="AA279" s="19">
        <v>0</v>
      </c>
      <c r="AB279" s="19">
        <v>0</v>
      </c>
      <c r="AC279" s="19">
        <v>0</v>
      </c>
      <c r="AD279" s="19">
        <v>0</v>
      </c>
      <c r="AE279" s="19">
        <v>0</v>
      </c>
      <c r="AF279" s="19">
        <v>0</v>
      </c>
      <c r="AG279" s="19">
        <v>0</v>
      </c>
      <c r="AH279" s="19">
        <v>0</v>
      </c>
      <c r="AI279" s="19">
        <v>0</v>
      </c>
      <c r="HL279" s="19" t="s">
        <v>860</v>
      </c>
      <c r="HN279" s="19">
        <v>6000</v>
      </c>
      <c r="HO279" s="19">
        <v>6000</v>
      </c>
      <c r="HQ279" s="19">
        <v>6000</v>
      </c>
      <c r="HR279" s="19">
        <v>0</v>
      </c>
      <c r="HS279" s="19">
        <v>0</v>
      </c>
      <c r="HU279" s="19" t="s">
        <v>897</v>
      </c>
      <c r="HV279" s="19" t="s">
        <v>898</v>
      </c>
      <c r="HX279" s="19" t="s">
        <v>860</v>
      </c>
      <c r="HY279" s="19" t="s">
        <v>912</v>
      </c>
      <c r="HZ279" s="19">
        <v>0</v>
      </c>
      <c r="IA279" s="19">
        <v>1</v>
      </c>
      <c r="IB279" s="19">
        <v>0</v>
      </c>
      <c r="IC279" s="19">
        <v>0</v>
      </c>
      <c r="ID279" s="19">
        <v>0</v>
      </c>
      <c r="IE279" s="19">
        <v>1</v>
      </c>
      <c r="IF279" s="19">
        <v>0</v>
      </c>
      <c r="IG279" s="19">
        <v>0</v>
      </c>
      <c r="IH279" s="19">
        <v>0</v>
      </c>
      <c r="II279" s="19">
        <v>0</v>
      </c>
      <c r="IJ279" s="19">
        <v>0</v>
      </c>
      <c r="IK279" s="19">
        <v>0</v>
      </c>
      <c r="IL279" s="19">
        <v>0</v>
      </c>
      <c r="IM279" s="19">
        <v>0</v>
      </c>
      <c r="IN279" s="19">
        <v>0</v>
      </c>
      <c r="AAT279" s="37"/>
      <c r="AAV279" s="19" t="s">
        <v>859</v>
      </c>
      <c r="ABE279" s="19" t="s">
        <v>859</v>
      </c>
      <c r="ABO279" s="19" t="s">
        <v>859</v>
      </c>
      <c r="ACA279" s="19" t="s">
        <v>859</v>
      </c>
      <c r="ACN279" s="19">
        <v>482204149</v>
      </c>
      <c r="ACO279" s="19">
        <v>45190.551388888889</v>
      </c>
      <c r="ACR279" s="19" t="s">
        <v>863</v>
      </c>
      <c r="ACT279" s="19" t="s">
        <v>864</v>
      </c>
      <c r="ACV279" s="19">
        <v>278</v>
      </c>
    </row>
    <row r="280" spans="1:776" x14ac:dyDescent="0.3">
      <c r="A280" s="19" t="s">
        <v>1508</v>
      </c>
      <c r="B280" s="37">
        <v>45188.60651784722</v>
      </c>
      <c r="C280" s="37">
        <v>45188.609267708343</v>
      </c>
      <c r="D280" s="37">
        <v>45188</v>
      </c>
      <c r="E280" s="19" t="s">
        <v>1435</v>
      </c>
      <c r="F280" s="19">
        <v>45188</v>
      </c>
      <c r="G280" s="19" t="s">
        <v>1153</v>
      </c>
      <c r="H280" s="19" t="s">
        <v>1323</v>
      </c>
      <c r="I280" s="19" t="s">
        <v>1323</v>
      </c>
      <c r="J280" s="19" t="s">
        <v>1323</v>
      </c>
      <c r="K280" s="19" t="s">
        <v>854</v>
      </c>
      <c r="L280" s="19" t="s">
        <v>1502</v>
      </c>
      <c r="M280" s="19">
        <v>0</v>
      </c>
      <c r="N280" s="19">
        <v>0</v>
      </c>
      <c r="O280" s="19">
        <v>0</v>
      </c>
      <c r="P280" s="19">
        <v>0</v>
      </c>
      <c r="Q280" s="19">
        <v>0</v>
      </c>
      <c r="R280" s="19">
        <v>0</v>
      </c>
      <c r="S280" s="19">
        <v>1</v>
      </c>
      <c r="T280" s="19">
        <v>0</v>
      </c>
      <c r="U280" s="19">
        <v>0</v>
      </c>
      <c r="V280" s="19">
        <v>0</v>
      </c>
      <c r="W280" s="19">
        <v>0</v>
      </c>
      <c r="X280" s="19">
        <v>0</v>
      </c>
      <c r="Y280" s="19">
        <v>0</v>
      </c>
      <c r="Z280" s="19">
        <v>0</v>
      </c>
      <c r="AA280" s="19">
        <v>0</v>
      </c>
      <c r="AB280" s="19">
        <v>0</v>
      </c>
      <c r="AC280" s="19">
        <v>0</v>
      </c>
      <c r="AD280" s="19">
        <v>0</v>
      </c>
      <c r="AE280" s="19">
        <v>0</v>
      </c>
      <c r="AF280" s="19">
        <v>0</v>
      </c>
      <c r="AG280" s="19">
        <v>0</v>
      </c>
      <c r="AH280" s="19">
        <v>0</v>
      </c>
      <c r="AI280" s="19">
        <v>0</v>
      </c>
      <c r="HL280" s="19" t="s">
        <v>860</v>
      </c>
      <c r="HN280" s="19">
        <v>6500</v>
      </c>
      <c r="HO280" s="19">
        <v>6500</v>
      </c>
      <c r="HQ280" s="19">
        <v>6000</v>
      </c>
      <c r="HR280" s="19">
        <v>8.3333333333333321</v>
      </c>
      <c r="HS280" s="19">
        <v>500</v>
      </c>
      <c r="HU280" s="19" t="s">
        <v>897</v>
      </c>
      <c r="HV280" s="19" t="s">
        <v>898</v>
      </c>
      <c r="HX280" s="19" t="s">
        <v>859</v>
      </c>
      <c r="AAT280" s="37"/>
      <c r="AAV280" s="19" t="s">
        <v>859</v>
      </c>
      <c r="ABE280" s="19" t="s">
        <v>859</v>
      </c>
      <c r="ABO280" s="19" t="s">
        <v>859</v>
      </c>
      <c r="ACA280" s="19" t="s">
        <v>859</v>
      </c>
      <c r="ACN280" s="19">
        <v>482204167</v>
      </c>
      <c r="ACO280" s="19">
        <v>45190.551412037043</v>
      </c>
      <c r="ACR280" s="19" t="s">
        <v>863</v>
      </c>
      <c r="ACT280" s="19" t="s">
        <v>864</v>
      </c>
      <c r="ACV280" s="19">
        <v>279</v>
      </c>
    </row>
    <row r="281" spans="1:776" x14ac:dyDescent="0.3">
      <c r="A281" s="19" t="s">
        <v>1509</v>
      </c>
      <c r="B281" s="37">
        <v>45191.403380254633</v>
      </c>
      <c r="C281" s="37">
        <v>45191.406444664353</v>
      </c>
      <c r="D281" s="37">
        <v>45191</v>
      </c>
      <c r="E281" s="19" t="s">
        <v>851</v>
      </c>
      <c r="F281" s="19">
        <v>45191</v>
      </c>
      <c r="G281" s="19" t="s">
        <v>852</v>
      </c>
      <c r="H281" s="19" t="s">
        <v>852</v>
      </c>
      <c r="I281" s="19" t="s">
        <v>853</v>
      </c>
      <c r="J281" s="19" t="s">
        <v>852</v>
      </c>
      <c r="K281" s="19" t="s">
        <v>854</v>
      </c>
      <c r="L281" s="19" t="s">
        <v>884</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1</v>
      </c>
      <c r="AC281" s="19">
        <v>0</v>
      </c>
      <c r="AD281" s="19">
        <v>0</v>
      </c>
      <c r="AE281" s="19">
        <v>0</v>
      </c>
      <c r="AF281" s="19">
        <v>0</v>
      </c>
      <c r="AG281" s="19">
        <v>0</v>
      </c>
      <c r="AH281" s="19">
        <v>0</v>
      </c>
      <c r="AI281" s="19">
        <v>0</v>
      </c>
      <c r="PU281" s="19" t="s">
        <v>860</v>
      </c>
      <c r="PW281" s="19">
        <v>3500</v>
      </c>
      <c r="PX281" s="19">
        <v>3500</v>
      </c>
      <c r="PZ281" s="19">
        <v>4000</v>
      </c>
      <c r="QA281" s="19">
        <v>-12.5</v>
      </c>
      <c r="QB281" s="19">
        <v>-500</v>
      </c>
      <c r="QC281" s="19" t="s">
        <v>1133</v>
      </c>
      <c r="QD281" s="19" t="s">
        <v>895</v>
      </c>
      <c r="QG281" s="19" t="s">
        <v>860</v>
      </c>
      <c r="QH281" s="19" t="s">
        <v>867</v>
      </c>
      <c r="QI281" s="19">
        <v>0</v>
      </c>
      <c r="QJ281" s="19">
        <v>1</v>
      </c>
      <c r="QK281" s="19">
        <v>0</v>
      </c>
      <c r="QL281" s="19">
        <v>0</v>
      </c>
      <c r="QM281" s="19">
        <v>0</v>
      </c>
      <c r="QN281" s="19">
        <v>0</v>
      </c>
      <c r="QO281" s="19">
        <v>0</v>
      </c>
      <c r="QP281" s="19">
        <v>0</v>
      </c>
      <c r="QQ281" s="19">
        <v>0</v>
      </c>
      <c r="QR281" s="19">
        <v>0</v>
      </c>
      <c r="QS281" s="19">
        <v>0</v>
      </c>
      <c r="QT281" s="19">
        <v>0</v>
      </c>
      <c r="QU281" s="19">
        <v>0</v>
      </c>
      <c r="QV281" s="19">
        <v>0</v>
      </c>
      <c r="QW281" s="19">
        <v>0</v>
      </c>
      <c r="AAT281" s="37"/>
      <c r="AAV281" s="19" t="s">
        <v>860</v>
      </c>
      <c r="AAW281" s="19" t="s">
        <v>1166</v>
      </c>
      <c r="AAX281" s="19">
        <v>0</v>
      </c>
      <c r="AAY281" s="19">
        <v>0</v>
      </c>
      <c r="AAZ281" s="19">
        <v>0</v>
      </c>
      <c r="ABA281" s="19">
        <v>1</v>
      </c>
      <c r="ABB281" s="19">
        <v>0</v>
      </c>
      <c r="ABC281" s="19">
        <v>0</v>
      </c>
      <c r="ABE281" s="19" t="s">
        <v>860</v>
      </c>
      <c r="ABF281" s="19" t="s">
        <v>877</v>
      </c>
      <c r="ABG281" s="19">
        <v>0</v>
      </c>
      <c r="ABH281" s="19">
        <v>0</v>
      </c>
      <c r="ABI281" s="19">
        <v>0</v>
      </c>
      <c r="ABJ281" s="19">
        <v>0</v>
      </c>
      <c r="ABK281" s="19">
        <v>0</v>
      </c>
      <c r="ABL281" s="19">
        <v>1</v>
      </c>
      <c r="ABM281" s="19">
        <v>0</v>
      </c>
      <c r="ABN281" s="19" t="s">
        <v>1510</v>
      </c>
      <c r="ABO281" s="19" t="s">
        <v>860</v>
      </c>
      <c r="ABP281" s="19" t="s">
        <v>861</v>
      </c>
      <c r="ABQ281" s="19">
        <v>1</v>
      </c>
      <c r="ABR281" s="19">
        <v>0</v>
      </c>
      <c r="ABS281" s="19">
        <v>0</v>
      </c>
      <c r="ABT281" s="19">
        <v>0</v>
      </c>
      <c r="ABU281" s="19">
        <v>0</v>
      </c>
      <c r="ABV281" s="19">
        <v>0</v>
      </c>
      <c r="ABW281" s="19">
        <v>0</v>
      </c>
      <c r="ABX281" s="19">
        <v>0</v>
      </c>
      <c r="ABY281" s="19">
        <v>0</v>
      </c>
      <c r="ACA281" s="19" t="s">
        <v>860</v>
      </c>
      <c r="ACB281" s="19" t="s">
        <v>861</v>
      </c>
      <c r="ACC281" s="19">
        <v>1</v>
      </c>
      <c r="ACD281" s="19">
        <v>0</v>
      </c>
      <c r="ACE281" s="19">
        <v>0</v>
      </c>
      <c r="ACF281" s="19">
        <v>0</v>
      </c>
      <c r="ACG281" s="19">
        <v>0</v>
      </c>
      <c r="ACH281" s="19">
        <v>0</v>
      </c>
      <c r="ACI281" s="19">
        <v>0</v>
      </c>
      <c r="ACJ281" s="19">
        <v>0</v>
      </c>
      <c r="ACK281" s="19">
        <v>0</v>
      </c>
      <c r="ACM281" s="19" t="s">
        <v>862</v>
      </c>
      <c r="ACN281" s="19">
        <v>482549412</v>
      </c>
      <c r="ACO281" s="19">
        <v>45191.480034722219</v>
      </c>
      <c r="ACR281" s="19" t="s">
        <v>863</v>
      </c>
      <c r="ACT281" s="19" t="s">
        <v>864</v>
      </c>
      <c r="ACV281" s="19">
        <v>280</v>
      </c>
    </row>
    <row r="282" spans="1:776" x14ac:dyDescent="0.3">
      <c r="A282" s="19" t="s">
        <v>1511</v>
      </c>
      <c r="B282" s="37">
        <v>45191.419420532409</v>
      </c>
      <c r="C282" s="37">
        <v>45191.441776226857</v>
      </c>
      <c r="D282" s="37">
        <v>45191</v>
      </c>
      <c r="E282" s="19" t="s">
        <v>851</v>
      </c>
      <c r="F282" s="19">
        <v>45191</v>
      </c>
      <c r="G282" s="19" t="s">
        <v>852</v>
      </c>
      <c r="H282" s="19" t="s">
        <v>852</v>
      </c>
      <c r="I282" s="19" t="s">
        <v>853</v>
      </c>
      <c r="J282" s="19" t="s">
        <v>852</v>
      </c>
      <c r="K282" s="19" t="s">
        <v>854</v>
      </c>
      <c r="L282" s="19" t="s">
        <v>1040</v>
      </c>
      <c r="M282" s="19">
        <v>0</v>
      </c>
      <c r="N282" s="19">
        <v>0</v>
      </c>
      <c r="O282" s="19">
        <v>0</v>
      </c>
      <c r="P282" s="19">
        <v>0</v>
      </c>
      <c r="Q282" s="19">
        <v>0</v>
      </c>
      <c r="R282" s="19">
        <v>0</v>
      </c>
      <c r="S282" s="19">
        <v>0</v>
      </c>
      <c r="T282" s="19">
        <v>0</v>
      </c>
      <c r="U282" s="19">
        <v>1</v>
      </c>
      <c r="V282" s="19">
        <v>1</v>
      </c>
      <c r="W282" s="19">
        <v>0</v>
      </c>
      <c r="X282" s="19">
        <v>1</v>
      </c>
      <c r="Y282" s="19">
        <v>1</v>
      </c>
      <c r="Z282" s="19">
        <v>0</v>
      </c>
      <c r="AA282" s="19">
        <v>0</v>
      </c>
      <c r="AB282" s="19">
        <v>0</v>
      </c>
      <c r="AC282" s="19">
        <v>0</v>
      </c>
      <c r="AD282" s="19">
        <v>0</v>
      </c>
      <c r="AE282" s="19">
        <v>0</v>
      </c>
      <c r="AF282" s="19">
        <v>0</v>
      </c>
      <c r="AG282" s="19">
        <v>0</v>
      </c>
      <c r="AH282" s="19">
        <v>0</v>
      </c>
      <c r="AI282" s="19">
        <v>0</v>
      </c>
      <c r="JV282" s="19" t="s">
        <v>856</v>
      </c>
      <c r="JX282" s="19">
        <v>500</v>
      </c>
      <c r="JY282" s="19">
        <v>500</v>
      </c>
      <c r="KA282" s="19">
        <v>250</v>
      </c>
      <c r="KB282" s="19">
        <v>100</v>
      </c>
      <c r="KC282" s="19">
        <v>250</v>
      </c>
      <c r="KD282" s="19" t="s">
        <v>862</v>
      </c>
      <c r="KE282" s="19" t="s">
        <v>897</v>
      </c>
      <c r="KF282" s="19" t="s">
        <v>1512</v>
      </c>
      <c r="KH282" s="19" t="s">
        <v>860</v>
      </c>
      <c r="KI282" s="19" t="s">
        <v>1513</v>
      </c>
      <c r="KJ282" s="19">
        <v>1</v>
      </c>
      <c r="KK282" s="19">
        <v>1</v>
      </c>
      <c r="KL282" s="19">
        <v>0</v>
      </c>
      <c r="KM282" s="19">
        <v>0</v>
      </c>
      <c r="KN282" s="19">
        <v>0</v>
      </c>
      <c r="KO282" s="19">
        <v>1</v>
      </c>
      <c r="KP282" s="19">
        <v>0</v>
      </c>
      <c r="KQ282" s="19">
        <v>0</v>
      </c>
      <c r="KR282" s="19">
        <v>0</v>
      </c>
      <c r="KS282" s="19">
        <v>0</v>
      </c>
      <c r="KT282" s="19">
        <v>0</v>
      </c>
      <c r="KU282" s="19">
        <v>0</v>
      </c>
      <c r="KV282" s="19">
        <v>1</v>
      </c>
      <c r="KW282" s="19">
        <v>0</v>
      </c>
      <c r="KX282" s="19">
        <v>0</v>
      </c>
      <c r="LA282" s="19" t="s">
        <v>856</v>
      </c>
      <c r="LC282" s="19">
        <v>250</v>
      </c>
      <c r="LD282" s="19">
        <v>250</v>
      </c>
      <c r="LF282" s="19">
        <v>250</v>
      </c>
      <c r="LG282" s="19">
        <v>0</v>
      </c>
      <c r="LH282" s="19">
        <v>0</v>
      </c>
      <c r="LJ282" s="19" t="s">
        <v>897</v>
      </c>
      <c r="LK282" s="19" t="s">
        <v>1512</v>
      </c>
      <c r="LM282" s="19" t="s">
        <v>860</v>
      </c>
      <c r="LN282" s="19" t="s">
        <v>916</v>
      </c>
      <c r="LO282" s="19">
        <v>1</v>
      </c>
      <c r="LP282" s="19">
        <v>1</v>
      </c>
      <c r="LQ282" s="19">
        <v>0</v>
      </c>
      <c r="LR282" s="19">
        <v>0</v>
      </c>
      <c r="LS282" s="19">
        <v>0</v>
      </c>
      <c r="LT282" s="19">
        <v>0</v>
      </c>
      <c r="LU282" s="19">
        <v>0</v>
      </c>
      <c r="LV282" s="19">
        <v>0</v>
      </c>
      <c r="LW282" s="19">
        <v>0</v>
      </c>
      <c r="LX282" s="19">
        <v>0</v>
      </c>
      <c r="LY282" s="19">
        <v>0</v>
      </c>
      <c r="LZ282" s="19">
        <v>0</v>
      </c>
      <c r="MA282" s="19">
        <v>0</v>
      </c>
      <c r="MB282" s="19">
        <v>0</v>
      </c>
      <c r="MC282" s="19">
        <v>0</v>
      </c>
      <c r="NK282" s="19" t="s">
        <v>856</v>
      </c>
      <c r="NM282" s="19">
        <v>250</v>
      </c>
      <c r="NN282" s="19">
        <v>250</v>
      </c>
      <c r="NP282" s="19">
        <v>500</v>
      </c>
      <c r="NQ282" s="19">
        <v>-50</v>
      </c>
      <c r="NR282" s="19">
        <v>-250</v>
      </c>
      <c r="NS282" s="19" t="s">
        <v>1133</v>
      </c>
      <c r="NT282" s="19" t="s">
        <v>897</v>
      </c>
      <c r="NU282" s="19" t="s">
        <v>1512</v>
      </c>
      <c r="NW282" s="19" t="s">
        <v>860</v>
      </c>
      <c r="NX282" s="19" t="s">
        <v>867</v>
      </c>
      <c r="NY282" s="19">
        <v>0</v>
      </c>
      <c r="NZ282" s="19">
        <v>1</v>
      </c>
      <c r="OA282" s="19">
        <v>0</v>
      </c>
      <c r="OB282" s="19">
        <v>0</v>
      </c>
      <c r="OC282" s="19">
        <v>0</v>
      </c>
      <c r="OD282" s="19">
        <v>0</v>
      </c>
      <c r="OE282" s="19">
        <v>0</v>
      </c>
      <c r="OF282" s="19">
        <v>0</v>
      </c>
      <c r="OG282" s="19">
        <v>0</v>
      </c>
      <c r="OH282" s="19">
        <v>0</v>
      </c>
      <c r="OI282" s="19">
        <v>0</v>
      </c>
      <c r="OJ282" s="19">
        <v>0</v>
      </c>
      <c r="OK282" s="19">
        <v>0</v>
      </c>
      <c r="OL282" s="19">
        <v>0</v>
      </c>
      <c r="OM282" s="19">
        <v>0</v>
      </c>
      <c r="OP282" s="19" t="s">
        <v>856</v>
      </c>
      <c r="OR282" s="19">
        <v>250</v>
      </c>
      <c r="OS282" s="19">
        <v>250</v>
      </c>
      <c r="OU282" s="19">
        <v>500</v>
      </c>
      <c r="OV282" s="19">
        <v>-50</v>
      </c>
      <c r="OW282" s="19">
        <v>-250</v>
      </c>
      <c r="OX282" s="19" t="s">
        <v>1133</v>
      </c>
      <c r="OY282" s="19" t="s">
        <v>897</v>
      </c>
      <c r="OZ282" s="19" t="s">
        <v>1514</v>
      </c>
      <c r="PB282" s="19" t="s">
        <v>860</v>
      </c>
      <c r="PC282" s="19" t="s">
        <v>867</v>
      </c>
      <c r="PD282" s="19">
        <v>0</v>
      </c>
      <c r="PE282" s="19">
        <v>1</v>
      </c>
      <c r="PF282" s="19">
        <v>0</v>
      </c>
      <c r="PG282" s="19">
        <v>0</v>
      </c>
      <c r="PH282" s="19">
        <v>0</v>
      </c>
      <c r="PI282" s="19">
        <v>0</v>
      </c>
      <c r="PJ282" s="19">
        <v>0</v>
      </c>
      <c r="PK282" s="19">
        <v>0</v>
      </c>
      <c r="PL282" s="19">
        <v>0</v>
      </c>
      <c r="PM282" s="19">
        <v>0</v>
      </c>
      <c r="PN282" s="19">
        <v>0</v>
      </c>
      <c r="PO282" s="19">
        <v>0</v>
      </c>
      <c r="PP282" s="19">
        <v>0</v>
      </c>
      <c r="PQ282" s="19">
        <v>0</v>
      </c>
      <c r="PR282" s="19">
        <v>0</v>
      </c>
      <c r="AAT282" s="37"/>
      <c r="AAV282" s="19" t="s">
        <v>859</v>
      </c>
      <c r="ABE282" s="19" t="s">
        <v>859</v>
      </c>
      <c r="ABO282" s="19" t="s">
        <v>860</v>
      </c>
      <c r="ABP282" s="19" t="s">
        <v>861</v>
      </c>
      <c r="ABQ282" s="19">
        <v>1</v>
      </c>
      <c r="ABR282" s="19">
        <v>0</v>
      </c>
      <c r="ABS282" s="19">
        <v>0</v>
      </c>
      <c r="ABT282" s="19">
        <v>0</v>
      </c>
      <c r="ABU282" s="19">
        <v>0</v>
      </c>
      <c r="ABV282" s="19">
        <v>0</v>
      </c>
      <c r="ABW282" s="19">
        <v>0</v>
      </c>
      <c r="ABX282" s="19">
        <v>0</v>
      </c>
      <c r="ABY282" s="19">
        <v>0</v>
      </c>
      <c r="ACA282" s="19" t="s">
        <v>860</v>
      </c>
      <c r="ACB282" s="19" t="s">
        <v>861</v>
      </c>
      <c r="ACC282" s="19">
        <v>1</v>
      </c>
      <c r="ACD282" s="19">
        <v>0</v>
      </c>
      <c r="ACE282" s="19">
        <v>0</v>
      </c>
      <c r="ACF282" s="19">
        <v>0</v>
      </c>
      <c r="ACG282" s="19">
        <v>0</v>
      </c>
      <c r="ACH282" s="19">
        <v>0</v>
      </c>
      <c r="ACI282" s="19">
        <v>0</v>
      </c>
      <c r="ACJ282" s="19">
        <v>0</v>
      </c>
      <c r="ACK282" s="19">
        <v>0</v>
      </c>
      <c r="ACM282" s="19" t="s">
        <v>862</v>
      </c>
      <c r="ACN282" s="19">
        <v>482549418</v>
      </c>
      <c r="ACO282" s="19">
        <v>45191.480046296303</v>
      </c>
      <c r="ACR282" s="19" t="s">
        <v>863</v>
      </c>
      <c r="ACT282" s="19" t="s">
        <v>864</v>
      </c>
      <c r="ACV282" s="19">
        <v>281</v>
      </c>
    </row>
    <row r="283" spans="1:776" x14ac:dyDescent="0.3">
      <c r="A283" s="19" t="s">
        <v>1515</v>
      </c>
      <c r="B283" s="37">
        <v>45191.442756863427</v>
      </c>
      <c r="C283" s="37">
        <v>45191.444726840273</v>
      </c>
      <c r="D283" s="37">
        <v>45191</v>
      </c>
      <c r="E283" s="19" t="s">
        <v>851</v>
      </c>
      <c r="F283" s="19">
        <v>45191</v>
      </c>
      <c r="G283" s="19" t="s">
        <v>852</v>
      </c>
      <c r="H283" s="19" t="s">
        <v>852</v>
      </c>
      <c r="I283" s="19" t="s">
        <v>853</v>
      </c>
      <c r="J283" s="19" t="s">
        <v>852</v>
      </c>
      <c r="K283" s="19" t="s">
        <v>854</v>
      </c>
      <c r="L283" s="19" t="s">
        <v>942</v>
      </c>
      <c r="M283" s="19">
        <v>0</v>
      </c>
      <c r="N283" s="19">
        <v>0</v>
      </c>
      <c r="O283" s="19">
        <v>0</v>
      </c>
      <c r="P283" s="19">
        <v>1</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19">
        <v>0</v>
      </c>
      <c r="AI283" s="19">
        <v>0</v>
      </c>
      <c r="DY283" s="19" t="s">
        <v>860</v>
      </c>
      <c r="EA283" s="19">
        <v>3000</v>
      </c>
      <c r="EB283" s="19">
        <v>3000</v>
      </c>
      <c r="ED283" s="19">
        <v>2500</v>
      </c>
      <c r="EE283" s="19">
        <v>20</v>
      </c>
      <c r="EF283" s="19">
        <v>500</v>
      </c>
      <c r="EG283" s="19" t="s">
        <v>862</v>
      </c>
      <c r="EH283" s="19" t="s">
        <v>893</v>
      </c>
      <c r="EJ283" s="19" t="s">
        <v>917</v>
      </c>
      <c r="EK283" s="19" t="s">
        <v>859</v>
      </c>
      <c r="AAT283" s="37"/>
      <c r="AAV283" s="19" t="s">
        <v>860</v>
      </c>
      <c r="AAW283" s="19" t="s">
        <v>881</v>
      </c>
      <c r="AAX283" s="19">
        <v>0</v>
      </c>
      <c r="AAY283" s="19">
        <v>0</v>
      </c>
      <c r="AAZ283" s="19">
        <v>0</v>
      </c>
      <c r="ABA283" s="19">
        <v>0</v>
      </c>
      <c r="ABB283" s="19">
        <v>0</v>
      </c>
      <c r="ABC283" s="19">
        <v>1</v>
      </c>
      <c r="ABE283" s="19" t="s">
        <v>860</v>
      </c>
      <c r="ABF283" s="19" t="s">
        <v>881</v>
      </c>
      <c r="ABG283" s="19">
        <v>0</v>
      </c>
      <c r="ABH283" s="19">
        <v>0</v>
      </c>
      <c r="ABI283" s="19">
        <v>0</v>
      </c>
      <c r="ABJ283" s="19">
        <v>0</v>
      </c>
      <c r="ABK283" s="19">
        <v>0</v>
      </c>
      <c r="ABL283" s="19">
        <v>0</v>
      </c>
      <c r="ABM283" s="19">
        <v>1</v>
      </c>
      <c r="ABO283" s="19" t="s">
        <v>860</v>
      </c>
      <c r="ABP283" s="19" t="s">
        <v>1516</v>
      </c>
      <c r="ABQ283" s="19">
        <v>1</v>
      </c>
      <c r="ABR283" s="19">
        <v>0</v>
      </c>
      <c r="ABS283" s="19">
        <v>1</v>
      </c>
      <c r="ABT283" s="19">
        <v>0</v>
      </c>
      <c r="ABU283" s="19">
        <v>0</v>
      </c>
      <c r="ABV283" s="19">
        <v>0</v>
      </c>
      <c r="ABW283" s="19">
        <v>0</v>
      </c>
      <c r="ABX283" s="19">
        <v>0</v>
      </c>
      <c r="ABY283" s="19">
        <v>0</v>
      </c>
      <c r="ACA283" s="19" t="s">
        <v>860</v>
      </c>
      <c r="ACB283" s="19" t="s">
        <v>861</v>
      </c>
      <c r="ACC283" s="19">
        <v>1</v>
      </c>
      <c r="ACD283" s="19">
        <v>0</v>
      </c>
      <c r="ACE283" s="19">
        <v>0</v>
      </c>
      <c r="ACF283" s="19">
        <v>0</v>
      </c>
      <c r="ACG283" s="19">
        <v>0</v>
      </c>
      <c r="ACH283" s="19">
        <v>0</v>
      </c>
      <c r="ACI283" s="19">
        <v>0</v>
      </c>
      <c r="ACJ283" s="19">
        <v>0</v>
      </c>
      <c r="ACK283" s="19">
        <v>0</v>
      </c>
      <c r="ACM283" s="19" t="s">
        <v>862</v>
      </c>
      <c r="ACN283" s="19">
        <v>482549423</v>
      </c>
      <c r="ACO283" s="19">
        <v>45191.480057870373</v>
      </c>
      <c r="ACR283" s="19" t="s">
        <v>863</v>
      </c>
      <c r="ACT283" s="19" t="s">
        <v>864</v>
      </c>
      <c r="ACV283" s="19">
        <v>282</v>
      </c>
    </row>
    <row r="284" spans="1:776" x14ac:dyDescent="0.3">
      <c r="A284" s="19" t="s">
        <v>1517</v>
      </c>
      <c r="B284" s="37">
        <v>45191.363780219908</v>
      </c>
      <c r="C284" s="37">
        <v>45191.375016423612</v>
      </c>
      <c r="D284" s="37">
        <v>45191</v>
      </c>
      <c r="E284" s="19" t="s">
        <v>1518</v>
      </c>
      <c r="F284" s="19">
        <v>45191</v>
      </c>
      <c r="G284" s="19" t="s">
        <v>1519</v>
      </c>
      <c r="H284" s="19" t="s">
        <v>1520</v>
      </c>
      <c r="I284" s="19" t="s">
        <v>1520</v>
      </c>
      <c r="J284" s="19" t="s">
        <v>1520</v>
      </c>
      <c r="K284" s="19" t="s">
        <v>854</v>
      </c>
      <c r="L284" s="19" t="s">
        <v>1521</v>
      </c>
      <c r="M284" s="19">
        <v>0</v>
      </c>
      <c r="N284" s="19">
        <v>0</v>
      </c>
      <c r="O284" s="19">
        <v>0</v>
      </c>
      <c r="P284" s="19">
        <v>0</v>
      </c>
      <c r="Q284" s="19">
        <v>0</v>
      </c>
      <c r="R284" s="19">
        <v>0</v>
      </c>
      <c r="S284" s="19">
        <v>0</v>
      </c>
      <c r="T284" s="19">
        <v>0</v>
      </c>
      <c r="U284" s="19">
        <v>1</v>
      </c>
      <c r="V284" s="19">
        <v>1</v>
      </c>
      <c r="W284" s="19">
        <v>1</v>
      </c>
      <c r="X284" s="19">
        <v>1</v>
      </c>
      <c r="Y284" s="19">
        <v>1</v>
      </c>
      <c r="Z284" s="19">
        <v>1</v>
      </c>
      <c r="AA284" s="19">
        <v>1</v>
      </c>
      <c r="AB284" s="19">
        <v>1</v>
      </c>
      <c r="AC284" s="19">
        <v>1</v>
      </c>
      <c r="AD284" s="19">
        <v>0</v>
      </c>
      <c r="AE284" s="19">
        <v>0</v>
      </c>
      <c r="AF284" s="19">
        <v>0</v>
      </c>
      <c r="AG284" s="19">
        <v>0</v>
      </c>
      <c r="AH284" s="19">
        <v>0</v>
      </c>
      <c r="AI284" s="19">
        <v>0</v>
      </c>
      <c r="JV284" s="19" t="s">
        <v>856</v>
      </c>
      <c r="JX284" s="19">
        <v>200</v>
      </c>
      <c r="JY284" s="19">
        <v>200</v>
      </c>
      <c r="KE284" s="19" t="s">
        <v>858</v>
      </c>
      <c r="KH284" s="19" t="s">
        <v>859</v>
      </c>
      <c r="LA284" s="19" t="s">
        <v>856</v>
      </c>
      <c r="LC284" s="19">
        <v>250</v>
      </c>
      <c r="LD284" s="19">
        <v>250</v>
      </c>
      <c r="LJ284" s="19" t="s">
        <v>858</v>
      </c>
      <c r="LM284" s="19" t="s">
        <v>860</v>
      </c>
      <c r="LN284" s="19" t="s">
        <v>1522</v>
      </c>
      <c r="LO284" s="19">
        <v>0</v>
      </c>
      <c r="LP284" s="19">
        <v>1</v>
      </c>
      <c r="LQ284" s="19">
        <v>0</v>
      </c>
      <c r="LR284" s="19">
        <v>0</v>
      </c>
      <c r="LS284" s="19">
        <v>0</v>
      </c>
      <c r="LT284" s="19">
        <v>0</v>
      </c>
      <c r="LU284" s="19">
        <v>0</v>
      </c>
      <c r="LV284" s="19">
        <v>1</v>
      </c>
      <c r="LW284" s="19">
        <v>0</v>
      </c>
      <c r="LX284" s="19">
        <v>0</v>
      </c>
      <c r="LY284" s="19">
        <v>0</v>
      </c>
      <c r="LZ284" s="19">
        <v>0</v>
      </c>
      <c r="MA284" s="19">
        <v>0</v>
      </c>
      <c r="MB284" s="19">
        <v>0</v>
      </c>
      <c r="MC284" s="19">
        <v>0</v>
      </c>
      <c r="MF284" s="19" t="s">
        <v>856</v>
      </c>
      <c r="MH284" s="19">
        <v>900</v>
      </c>
      <c r="MI284" s="19">
        <v>900</v>
      </c>
      <c r="MO284" s="19" t="s">
        <v>893</v>
      </c>
      <c r="MQ284" s="19" t="s">
        <v>894</v>
      </c>
      <c r="MR284" s="19" t="s">
        <v>860</v>
      </c>
      <c r="MS284" s="19" t="s">
        <v>1523</v>
      </c>
      <c r="MT284" s="19">
        <v>0</v>
      </c>
      <c r="MU284" s="19">
        <v>1</v>
      </c>
      <c r="MV284" s="19">
        <v>0</v>
      </c>
      <c r="MW284" s="19">
        <v>0</v>
      </c>
      <c r="MX284" s="19">
        <v>0</v>
      </c>
      <c r="MY284" s="19">
        <v>0</v>
      </c>
      <c r="MZ284" s="19">
        <v>0</v>
      </c>
      <c r="NA284" s="19">
        <v>1</v>
      </c>
      <c r="NB284" s="19">
        <v>0</v>
      </c>
      <c r="NC284" s="19">
        <v>1</v>
      </c>
      <c r="ND284" s="19">
        <v>0</v>
      </c>
      <c r="NE284" s="19">
        <v>0</v>
      </c>
      <c r="NF284" s="19">
        <v>0</v>
      </c>
      <c r="NG284" s="19">
        <v>0</v>
      </c>
      <c r="NH284" s="19">
        <v>0</v>
      </c>
      <c r="NK284" s="19" t="s">
        <v>856</v>
      </c>
      <c r="NM284" s="19">
        <v>800</v>
      </c>
      <c r="NN284" s="19">
        <v>800</v>
      </c>
      <c r="NT284" s="19" t="s">
        <v>858</v>
      </c>
      <c r="NW284" s="19" t="s">
        <v>860</v>
      </c>
      <c r="NX284" s="19" t="s">
        <v>1524</v>
      </c>
      <c r="NY284" s="19">
        <v>0</v>
      </c>
      <c r="NZ284" s="19">
        <v>0</v>
      </c>
      <c r="OA284" s="19">
        <v>0</v>
      </c>
      <c r="OB284" s="19">
        <v>0</v>
      </c>
      <c r="OC284" s="19">
        <v>0</v>
      </c>
      <c r="OD284" s="19">
        <v>0</v>
      </c>
      <c r="OE284" s="19">
        <v>0</v>
      </c>
      <c r="OF284" s="19">
        <v>1</v>
      </c>
      <c r="OG284" s="19">
        <v>0</v>
      </c>
      <c r="OH284" s="19">
        <v>1</v>
      </c>
      <c r="OI284" s="19">
        <v>1</v>
      </c>
      <c r="OJ284" s="19">
        <v>0</v>
      </c>
      <c r="OK284" s="19">
        <v>0</v>
      </c>
      <c r="OL284" s="19">
        <v>0</v>
      </c>
      <c r="OM284" s="19">
        <v>0</v>
      </c>
      <c r="OP284" s="19" t="s">
        <v>856</v>
      </c>
      <c r="OR284" s="19">
        <v>750</v>
      </c>
      <c r="OS284" s="19">
        <v>750</v>
      </c>
      <c r="OY284" s="19" t="s">
        <v>897</v>
      </c>
      <c r="OZ284" s="19" t="s">
        <v>936</v>
      </c>
      <c r="PB284" s="19" t="s">
        <v>860</v>
      </c>
      <c r="PC284" s="19" t="s">
        <v>1525</v>
      </c>
      <c r="PD284" s="19">
        <v>1</v>
      </c>
      <c r="PE284" s="19">
        <v>1</v>
      </c>
      <c r="PF284" s="19">
        <v>0</v>
      </c>
      <c r="PG284" s="19">
        <v>0</v>
      </c>
      <c r="PH284" s="19">
        <v>0</v>
      </c>
      <c r="PI284" s="19">
        <v>0</v>
      </c>
      <c r="PJ284" s="19">
        <v>0</v>
      </c>
      <c r="PK284" s="19">
        <v>1</v>
      </c>
      <c r="PL284" s="19">
        <v>0</v>
      </c>
      <c r="PM284" s="19">
        <v>1</v>
      </c>
      <c r="PN284" s="19">
        <v>0</v>
      </c>
      <c r="PO284" s="19">
        <v>0</v>
      </c>
      <c r="PP284" s="19">
        <v>0</v>
      </c>
      <c r="PQ284" s="19">
        <v>0</v>
      </c>
      <c r="PR284" s="19">
        <v>0</v>
      </c>
      <c r="PU284" s="19" t="s">
        <v>860</v>
      </c>
      <c r="PW284" s="19">
        <v>3000</v>
      </c>
      <c r="PX284" s="19">
        <v>3000</v>
      </c>
      <c r="QD284" s="19" t="s">
        <v>858</v>
      </c>
      <c r="QG284" s="19" t="s">
        <v>859</v>
      </c>
      <c r="QZ284" s="19" t="s">
        <v>860</v>
      </c>
      <c r="RB284" s="19">
        <v>1500</v>
      </c>
      <c r="RC284" s="19">
        <v>1500</v>
      </c>
      <c r="RI284" s="19" t="s">
        <v>893</v>
      </c>
      <c r="RK284" s="19" t="s">
        <v>894</v>
      </c>
      <c r="RL284" s="19" t="s">
        <v>860</v>
      </c>
      <c r="RM284" s="19" t="s">
        <v>1158</v>
      </c>
      <c r="RN284" s="19">
        <v>0</v>
      </c>
      <c r="RO284" s="19">
        <v>1</v>
      </c>
      <c r="RP284" s="19">
        <v>0</v>
      </c>
      <c r="RQ284" s="19">
        <v>1</v>
      </c>
      <c r="RR284" s="19">
        <v>0</v>
      </c>
      <c r="RS284" s="19">
        <v>0</v>
      </c>
      <c r="RT284" s="19">
        <v>0</v>
      </c>
      <c r="RU284" s="19">
        <v>0</v>
      </c>
      <c r="RV284" s="19">
        <v>0</v>
      </c>
      <c r="RW284" s="19">
        <v>0</v>
      </c>
      <c r="RX284" s="19">
        <v>0</v>
      </c>
      <c r="RY284" s="19">
        <v>0</v>
      </c>
      <c r="RZ284" s="19">
        <v>0</v>
      </c>
      <c r="SA284" s="19">
        <v>0</v>
      </c>
      <c r="SB284" s="19">
        <v>0</v>
      </c>
      <c r="SE284" s="19" t="s">
        <v>975</v>
      </c>
      <c r="SF284" s="19">
        <v>1000</v>
      </c>
      <c r="SG284" s="19">
        <v>1250</v>
      </c>
      <c r="SH284" s="19">
        <v>250</v>
      </c>
      <c r="SN284" s="19" t="s">
        <v>893</v>
      </c>
      <c r="SP284" s="19" t="s">
        <v>894</v>
      </c>
      <c r="SQ284" s="19" t="s">
        <v>860</v>
      </c>
      <c r="SR284" s="19" t="s">
        <v>1158</v>
      </c>
      <c r="SS284" s="19">
        <v>0</v>
      </c>
      <c r="ST284" s="19">
        <v>1</v>
      </c>
      <c r="SU284" s="19">
        <v>0</v>
      </c>
      <c r="SV284" s="19">
        <v>1</v>
      </c>
      <c r="SW284" s="19">
        <v>0</v>
      </c>
      <c r="SX284" s="19">
        <v>0</v>
      </c>
      <c r="SY284" s="19">
        <v>0</v>
      </c>
      <c r="SZ284" s="19">
        <v>0</v>
      </c>
      <c r="TA284" s="19">
        <v>0</v>
      </c>
      <c r="TB284" s="19">
        <v>0</v>
      </c>
      <c r="TC284" s="19">
        <v>0</v>
      </c>
      <c r="TD284" s="19">
        <v>0</v>
      </c>
      <c r="TE284" s="19">
        <v>0</v>
      </c>
      <c r="TF284" s="19">
        <v>0</v>
      </c>
      <c r="TG284" s="19">
        <v>0</v>
      </c>
      <c r="TJ284" s="19" t="s">
        <v>975</v>
      </c>
      <c r="TK284" s="19">
        <v>1000</v>
      </c>
      <c r="TL284" s="19">
        <v>275</v>
      </c>
      <c r="TM284" s="19">
        <v>41</v>
      </c>
      <c r="TS284" s="19" t="s">
        <v>893</v>
      </c>
      <c r="TU284" s="19" t="s">
        <v>894</v>
      </c>
      <c r="TV284" s="19" t="s">
        <v>859</v>
      </c>
      <c r="AAT284" s="37"/>
      <c r="AAV284" s="19" t="s">
        <v>859</v>
      </c>
      <c r="ABE284" s="19" t="s">
        <v>859</v>
      </c>
      <c r="ABO284" s="19" t="s">
        <v>859</v>
      </c>
      <c r="ACA284" s="19" t="s">
        <v>860</v>
      </c>
      <c r="ACB284" s="19" t="s">
        <v>1526</v>
      </c>
      <c r="ACC284" s="19">
        <v>0</v>
      </c>
      <c r="ACD284" s="19">
        <v>0</v>
      </c>
      <c r="ACE284" s="19">
        <v>0</v>
      </c>
      <c r="ACF284" s="19">
        <v>1</v>
      </c>
      <c r="ACG284" s="19">
        <v>0</v>
      </c>
      <c r="ACH284" s="19">
        <v>0</v>
      </c>
      <c r="ACI284" s="19">
        <v>1</v>
      </c>
      <c r="ACJ284" s="19">
        <v>0</v>
      </c>
      <c r="ACK284" s="19">
        <v>0</v>
      </c>
      <c r="ACM284" s="19" t="s">
        <v>1527</v>
      </c>
      <c r="ACN284" s="19">
        <v>482600709</v>
      </c>
      <c r="ACO284" s="19">
        <v>45191.560902777783</v>
      </c>
      <c r="ACR284" s="19" t="s">
        <v>863</v>
      </c>
      <c r="ACT284" s="19" t="s">
        <v>864</v>
      </c>
      <c r="ACV284" s="19">
        <v>283</v>
      </c>
    </row>
    <row r="285" spans="1:776" x14ac:dyDescent="0.3">
      <c r="A285" s="19" t="s">
        <v>1528</v>
      </c>
      <c r="B285" s="37">
        <v>45191.375111157409</v>
      </c>
      <c r="C285" s="37">
        <v>45191.381441469908</v>
      </c>
      <c r="D285" s="37">
        <v>45191</v>
      </c>
      <c r="E285" s="19" t="s">
        <v>1518</v>
      </c>
      <c r="F285" s="19">
        <v>45191</v>
      </c>
      <c r="G285" s="19" t="s">
        <v>1519</v>
      </c>
      <c r="H285" s="19" t="s">
        <v>1520</v>
      </c>
      <c r="I285" s="19" t="s">
        <v>1520</v>
      </c>
      <c r="J285" s="19" t="s">
        <v>1520</v>
      </c>
      <c r="K285" s="19" t="s">
        <v>854</v>
      </c>
      <c r="L285" s="19" t="s">
        <v>1521</v>
      </c>
      <c r="M285" s="19">
        <v>0</v>
      </c>
      <c r="N285" s="19">
        <v>0</v>
      </c>
      <c r="O285" s="19">
        <v>0</v>
      </c>
      <c r="P285" s="19">
        <v>0</v>
      </c>
      <c r="Q285" s="19">
        <v>0</v>
      </c>
      <c r="R285" s="19">
        <v>0</v>
      </c>
      <c r="S285" s="19">
        <v>0</v>
      </c>
      <c r="T285" s="19">
        <v>0</v>
      </c>
      <c r="U285" s="19">
        <v>1</v>
      </c>
      <c r="V285" s="19">
        <v>1</v>
      </c>
      <c r="W285" s="19">
        <v>1</v>
      </c>
      <c r="X285" s="19">
        <v>1</v>
      </c>
      <c r="Y285" s="19">
        <v>1</v>
      </c>
      <c r="Z285" s="19">
        <v>1</v>
      </c>
      <c r="AA285" s="19">
        <v>1</v>
      </c>
      <c r="AB285" s="19">
        <v>1</v>
      </c>
      <c r="AC285" s="19">
        <v>1</v>
      </c>
      <c r="AD285" s="19">
        <v>0</v>
      </c>
      <c r="AE285" s="19">
        <v>0</v>
      </c>
      <c r="AF285" s="19">
        <v>0</v>
      </c>
      <c r="AG285" s="19">
        <v>0</v>
      </c>
      <c r="AH285" s="19">
        <v>0</v>
      </c>
      <c r="AI285" s="19">
        <v>0</v>
      </c>
      <c r="JV285" s="19" t="s">
        <v>856</v>
      </c>
      <c r="JX285" s="19">
        <v>200</v>
      </c>
      <c r="JY285" s="19">
        <v>200</v>
      </c>
      <c r="KE285" s="19" t="s">
        <v>858</v>
      </c>
      <c r="KH285" s="19" t="s">
        <v>859</v>
      </c>
      <c r="LA285" s="19" t="s">
        <v>856</v>
      </c>
      <c r="LC285" s="19">
        <v>250</v>
      </c>
      <c r="LD285" s="19">
        <v>250</v>
      </c>
      <c r="LJ285" s="19" t="s">
        <v>858</v>
      </c>
      <c r="LM285" s="19" t="s">
        <v>859</v>
      </c>
      <c r="MF285" s="19" t="s">
        <v>856</v>
      </c>
      <c r="MH285" s="19">
        <v>900</v>
      </c>
      <c r="MI285" s="19">
        <v>900</v>
      </c>
      <c r="MO285" s="19" t="s">
        <v>893</v>
      </c>
      <c r="MQ285" s="19" t="s">
        <v>894</v>
      </c>
      <c r="MR285" s="19" t="s">
        <v>859</v>
      </c>
      <c r="NK285" s="19" t="s">
        <v>856</v>
      </c>
      <c r="NM285" s="19">
        <v>800</v>
      </c>
      <c r="NN285" s="19">
        <v>800</v>
      </c>
      <c r="NT285" s="19" t="s">
        <v>858</v>
      </c>
      <c r="NW285" s="19" t="s">
        <v>859</v>
      </c>
      <c r="OP285" s="19" t="s">
        <v>856</v>
      </c>
      <c r="OR285" s="19">
        <v>750</v>
      </c>
      <c r="OS285" s="19">
        <v>750</v>
      </c>
      <c r="OY285" s="19" t="s">
        <v>858</v>
      </c>
      <c r="PB285" s="19" t="s">
        <v>859</v>
      </c>
      <c r="PU285" s="19" t="s">
        <v>860</v>
      </c>
      <c r="PW285" s="19">
        <v>3000</v>
      </c>
      <c r="PX285" s="19">
        <v>3000</v>
      </c>
      <c r="QD285" s="19" t="s">
        <v>858</v>
      </c>
      <c r="QG285" s="19" t="s">
        <v>859</v>
      </c>
      <c r="QZ285" s="19" t="s">
        <v>860</v>
      </c>
      <c r="RB285" s="19">
        <v>1500</v>
      </c>
      <c r="RC285" s="19">
        <v>1500</v>
      </c>
      <c r="RI285" s="19" t="s">
        <v>893</v>
      </c>
      <c r="RK285" s="19" t="s">
        <v>894</v>
      </c>
      <c r="RL285" s="19" t="s">
        <v>859</v>
      </c>
      <c r="SE285" s="19" t="s">
        <v>975</v>
      </c>
      <c r="SF285" s="19">
        <v>1000</v>
      </c>
      <c r="SG285" s="19">
        <v>1250</v>
      </c>
      <c r="SH285" s="19">
        <v>250</v>
      </c>
      <c r="SN285" s="19" t="s">
        <v>893</v>
      </c>
      <c r="SP285" s="19" t="s">
        <v>894</v>
      </c>
      <c r="SQ285" s="19" t="s">
        <v>859</v>
      </c>
      <c r="TJ285" s="19" t="s">
        <v>975</v>
      </c>
      <c r="TK285" s="19">
        <v>1000</v>
      </c>
      <c r="TL285" s="19">
        <v>275</v>
      </c>
      <c r="TM285" s="19">
        <v>41</v>
      </c>
      <c r="TS285" s="19" t="s">
        <v>893</v>
      </c>
      <c r="TU285" s="19" t="s">
        <v>894</v>
      </c>
      <c r="TV285" s="19" t="s">
        <v>859</v>
      </c>
      <c r="AAT285" s="37"/>
      <c r="AAV285" s="19" t="s">
        <v>859</v>
      </c>
      <c r="ABE285" s="19" t="s">
        <v>859</v>
      </c>
      <c r="ABO285" s="19" t="s">
        <v>859</v>
      </c>
      <c r="ACA285" s="19" t="s">
        <v>859</v>
      </c>
      <c r="ACM285" s="19" t="s">
        <v>1529</v>
      </c>
      <c r="ACN285" s="19">
        <v>482600754</v>
      </c>
      <c r="ACO285" s="19">
        <v>45191.560960648152</v>
      </c>
      <c r="ACR285" s="19" t="s">
        <v>863</v>
      </c>
      <c r="ACT285" s="19" t="s">
        <v>864</v>
      </c>
      <c r="ACV285" s="19">
        <v>284</v>
      </c>
    </row>
    <row r="286" spans="1:776" x14ac:dyDescent="0.3">
      <c r="A286" s="19" t="s">
        <v>1530</v>
      </c>
      <c r="B286" s="37">
        <v>45191.381508668986</v>
      </c>
      <c r="C286" s="37">
        <v>45191.38634931713</v>
      </c>
      <c r="D286" s="37">
        <v>45191</v>
      </c>
      <c r="E286" s="19" t="s">
        <v>1518</v>
      </c>
      <c r="F286" s="19">
        <v>45191</v>
      </c>
      <c r="G286" s="19" t="s">
        <v>1519</v>
      </c>
      <c r="H286" s="19" t="s">
        <v>1520</v>
      </c>
      <c r="I286" s="19" t="s">
        <v>1520</v>
      </c>
      <c r="J286" s="19" t="s">
        <v>1520</v>
      </c>
      <c r="K286" s="19" t="s">
        <v>854</v>
      </c>
      <c r="L286" s="19" t="s">
        <v>1531</v>
      </c>
      <c r="M286" s="19">
        <v>0</v>
      </c>
      <c r="N286" s="19">
        <v>0</v>
      </c>
      <c r="O286" s="19">
        <v>0</v>
      </c>
      <c r="P286" s="19">
        <v>0</v>
      </c>
      <c r="Q286" s="19">
        <v>0</v>
      </c>
      <c r="R286" s="19">
        <v>0</v>
      </c>
      <c r="S286" s="19">
        <v>0</v>
      </c>
      <c r="T286" s="19">
        <v>0</v>
      </c>
      <c r="U286" s="19">
        <v>1</v>
      </c>
      <c r="V286" s="19">
        <v>1</v>
      </c>
      <c r="W286" s="19">
        <v>1</v>
      </c>
      <c r="X286" s="19">
        <v>1</v>
      </c>
      <c r="Y286" s="19">
        <v>1</v>
      </c>
      <c r="Z286" s="19">
        <v>1</v>
      </c>
      <c r="AA286" s="19">
        <v>1</v>
      </c>
      <c r="AB286" s="19">
        <v>1</v>
      </c>
      <c r="AC286" s="19">
        <v>1</v>
      </c>
      <c r="AD286" s="19">
        <v>0</v>
      </c>
      <c r="AE286" s="19">
        <v>0</v>
      </c>
      <c r="AF286" s="19">
        <v>0</v>
      </c>
      <c r="AG286" s="19">
        <v>0</v>
      </c>
      <c r="AH286" s="19">
        <v>0</v>
      </c>
      <c r="AI286" s="19">
        <v>0</v>
      </c>
      <c r="JV286" s="19" t="s">
        <v>856</v>
      </c>
      <c r="JX286" s="19">
        <v>200</v>
      </c>
      <c r="JY286" s="19">
        <v>200</v>
      </c>
      <c r="KE286" s="19" t="s">
        <v>858</v>
      </c>
      <c r="KH286" s="19" t="s">
        <v>859</v>
      </c>
      <c r="LA286" s="19" t="s">
        <v>856</v>
      </c>
      <c r="LC286" s="19">
        <v>250</v>
      </c>
      <c r="LD286" s="19">
        <v>250</v>
      </c>
      <c r="LJ286" s="19" t="s">
        <v>858</v>
      </c>
      <c r="LM286" s="19" t="s">
        <v>859</v>
      </c>
      <c r="MF286" s="19" t="s">
        <v>856</v>
      </c>
      <c r="MH286" s="19">
        <v>900</v>
      </c>
      <c r="MI286" s="19">
        <v>900</v>
      </c>
      <c r="MO286" s="19" t="s">
        <v>897</v>
      </c>
      <c r="MP286" s="19" t="s">
        <v>898</v>
      </c>
      <c r="MR286" s="19" t="s">
        <v>860</v>
      </c>
      <c r="MS286" s="19" t="s">
        <v>1158</v>
      </c>
      <c r="MT286" s="19">
        <v>0</v>
      </c>
      <c r="MU286" s="19">
        <v>1</v>
      </c>
      <c r="MV286" s="19">
        <v>0</v>
      </c>
      <c r="MW286" s="19">
        <v>1</v>
      </c>
      <c r="MX286" s="19">
        <v>0</v>
      </c>
      <c r="MY286" s="19">
        <v>0</v>
      </c>
      <c r="MZ286" s="19">
        <v>0</v>
      </c>
      <c r="NA286" s="19">
        <v>0</v>
      </c>
      <c r="NB286" s="19">
        <v>0</v>
      </c>
      <c r="NC286" s="19">
        <v>0</v>
      </c>
      <c r="ND286" s="19">
        <v>0</v>
      </c>
      <c r="NE286" s="19">
        <v>0</v>
      </c>
      <c r="NF286" s="19">
        <v>0</v>
      </c>
      <c r="NG286" s="19">
        <v>0</v>
      </c>
      <c r="NH286" s="19">
        <v>0</v>
      </c>
      <c r="NK286" s="19" t="s">
        <v>856</v>
      </c>
      <c r="NM286" s="19">
        <v>800</v>
      </c>
      <c r="NN286" s="19">
        <v>800</v>
      </c>
      <c r="NT286" s="19" t="s">
        <v>858</v>
      </c>
      <c r="NW286" s="19" t="s">
        <v>860</v>
      </c>
      <c r="NX286" s="19" t="s">
        <v>916</v>
      </c>
      <c r="NY286" s="19">
        <v>1</v>
      </c>
      <c r="NZ286" s="19">
        <v>1</v>
      </c>
      <c r="OA286" s="19">
        <v>0</v>
      </c>
      <c r="OB286" s="19">
        <v>0</v>
      </c>
      <c r="OC286" s="19">
        <v>0</v>
      </c>
      <c r="OD286" s="19">
        <v>0</v>
      </c>
      <c r="OE286" s="19">
        <v>0</v>
      </c>
      <c r="OF286" s="19">
        <v>0</v>
      </c>
      <c r="OG286" s="19">
        <v>0</v>
      </c>
      <c r="OH286" s="19">
        <v>0</v>
      </c>
      <c r="OI286" s="19">
        <v>0</v>
      </c>
      <c r="OJ286" s="19">
        <v>0</v>
      </c>
      <c r="OK286" s="19">
        <v>0</v>
      </c>
      <c r="OL286" s="19">
        <v>0</v>
      </c>
      <c r="OM286" s="19">
        <v>0</v>
      </c>
      <c r="OP286" s="19" t="s">
        <v>856</v>
      </c>
      <c r="OR286" s="19">
        <v>750</v>
      </c>
      <c r="OS286" s="19">
        <v>750</v>
      </c>
      <c r="OY286" s="19" t="s">
        <v>858</v>
      </c>
      <c r="PB286" s="19" t="s">
        <v>860</v>
      </c>
      <c r="PC286" s="19" t="s">
        <v>885</v>
      </c>
      <c r="PD286" s="19">
        <v>1</v>
      </c>
      <c r="PE286" s="19">
        <v>1</v>
      </c>
      <c r="PF286" s="19">
        <v>0</v>
      </c>
      <c r="PG286" s="19">
        <v>0</v>
      </c>
      <c r="PH286" s="19">
        <v>0</v>
      </c>
      <c r="PI286" s="19">
        <v>0</v>
      </c>
      <c r="PJ286" s="19">
        <v>0</v>
      </c>
      <c r="PK286" s="19">
        <v>0</v>
      </c>
      <c r="PL286" s="19">
        <v>0</v>
      </c>
      <c r="PM286" s="19">
        <v>0</v>
      </c>
      <c r="PN286" s="19">
        <v>0</v>
      </c>
      <c r="PO286" s="19">
        <v>0</v>
      </c>
      <c r="PP286" s="19">
        <v>0</v>
      </c>
      <c r="PQ286" s="19">
        <v>0</v>
      </c>
      <c r="PR286" s="19">
        <v>0</v>
      </c>
      <c r="PU286" s="19" t="s">
        <v>860</v>
      </c>
      <c r="PW286" s="19">
        <v>3000</v>
      </c>
      <c r="PX286" s="19">
        <v>3000</v>
      </c>
      <c r="QD286" s="19" t="s">
        <v>858</v>
      </c>
      <c r="QG286" s="19" t="s">
        <v>860</v>
      </c>
      <c r="QH286" s="19" t="s">
        <v>1532</v>
      </c>
      <c r="QI286" s="19">
        <v>1</v>
      </c>
      <c r="QJ286" s="19">
        <v>1</v>
      </c>
      <c r="QK286" s="19">
        <v>0</v>
      </c>
      <c r="QL286" s="19">
        <v>1</v>
      </c>
      <c r="QM286" s="19">
        <v>0</v>
      </c>
      <c r="QN286" s="19">
        <v>0</v>
      </c>
      <c r="QO286" s="19">
        <v>0</v>
      </c>
      <c r="QP286" s="19">
        <v>0</v>
      </c>
      <c r="QQ286" s="19">
        <v>0</v>
      </c>
      <c r="QR286" s="19">
        <v>0</v>
      </c>
      <c r="QS286" s="19">
        <v>0</v>
      </c>
      <c r="QT286" s="19">
        <v>0</v>
      </c>
      <c r="QU286" s="19">
        <v>1</v>
      </c>
      <c r="QV286" s="19">
        <v>0</v>
      </c>
      <c r="QW286" s="19">
        <v>0</v>
      </c>
      <c r="QZ286" s="19" t="s">
        <v>860</v>
      </c>
      <c r="RB286" s="19">
        <v>1500</v>
      </c>
      <c r="RC286" s="19">
        <v>1500</v>
      </c>
      <c r="RI286" s="19" t="s">
        <v>897</v>
      </c>
      <c r="RJ286" s="19" t="s">
        <v>898</v>
      </c>
      <c r="RL286" s="19" t="s">
        <v>860</v>
      </c>
      <c r="RM286" s="19" t="s">
        <v>1158</v>
      </c>
      <c r="RN286" s="19">
        <v>0</v>
      </c>
      <c r="RO286" s="19">
        <v>1</v>
      </c>
      <c r="RP286" s="19">
        <v>0</v>
      </c>
      <c r="RQ286" s="19">
        <v>1</v>
      </c>
      <c r="RR286" s="19">
        <v>0</v>
      </c>
      <c r="RS286" s="19">
        <v>0</v>
      </c>
      <c r="RT286" s="19">
        <v>0</v>
      </c>
      <c r="RU286" s="19">
        <v>0</v>
      </c>
      <c r="RV286" s="19">
        <v>0</v>
      </c>
      <c r="RW286" s="19">
        <v>0</v>
      </c>
      <c r="RX286" s="19">
        <v>0</v>
      </c>
      <c r="RY286" s="19">
        <v>0</v>
      </c>
      <c r="RZ286" s="19">
        <v>0</v>
      </c>
      <c r="SA286" s="19">
        <v>0</v>
      </c>
      <c r="SB286" s="19">
        <v>0</v>
      </c>
      <c r="SE286" s="19" t="s">
        <v>975</v>
      </c>
      <c r="SF286" s="19">
        <v>1000</v>
      </c>
      <c r="SG286" s="19">
        <v>1250</v>
      </c>
      <c r="SH286" s="19">
        <v>250</v>
      </c>
      <c r="SN286" s="19" t="s">
        <v>897</v>
      </c>
      <c r="SO286" s="19" t="s">
        <v>898</v>
      </c>
      <c r="SQ286" s="19" t="s">
        <v>860</v>
      </c>
      <c r="SR286" s="19" t="s">
        <v>1204</v>
      </c>
      <c r="SS286" s="19">
        <v>0</v>
      </c>
      <c r="ST286" s="19">
        <v>1</v>
      </c>
      <c r="SU286" s="19">
        <v>0</v>
      </c>
      <c r="SV286" s="19">
        <v>1</v>
      </c>
      <c r="SW286" s="19">
        <v>0</v>
      </c>
      <c r="SX286" s="19">
        <v>1</v>
      </c>
      <c r="SY286" s="19">
        <v>0</v>
      </c>
      <c r="SZ286" s="19">
        <v>0</v>
      </c>
      <c r="TA286" s="19">
        <v>0</v>
      </c>
      <c r="TB286" s="19">
        <v>0</v>
      </c>
      <c r="TC286" s="19">
        <v>0</v>
      </c>
      <c r="TD286" s="19">
        <v>0</v>
      </c>
      <c r="TE286" s="19">
        <v>0</v>
      </c>
      <c r="TF286" s="19">
        <v>0</v>
      </c>
      <c r="TG286" s="19">
        <v>0</v>
      </c>
      <c r="TJ286" s="19" t="s">
        <v>975</v>
      </c>
      <c r="TK286" s="19">
        <v>1000</v>
      </c>
      <c r="TL286" s="19">
        <v>275</v>
      </c>
      <c r="TM286" s="19">
        <v>41</v>
      </c>
      <c r="TS286" s="19" t="s">
        <v>897</v>
      </c>
      <c r="TT286" s="19" t="s">
        <v>898</v>
      </c>
      <c r="TV286" s="19" t="s">
        <v>860</v>
      </c>
      <c r="TW286" s="19" t="s">
        <v>1204</v>
      </c>
      <c r="TX286" s="19">
        <v>0</v>
      </c>
      <c r="TY286" s="19">
        <v>1</v>
      </c>
      <c r="TZ286" s="19">
        <v>0</v>
      </c>
      <c r="UA286" s="19">
        <v>1</v>
      </c>
      <c r="UB286" s="19">
        <v>0</v>
      </c>
      <c r="UC286" s="19">
        <v>1</v>
      </c>
      <c r="UD286" s="19">
        <v>0</v>
      </c>
      <c r="UE286" s="19">
        <v>0</v>
      </c>
      <c r="UF286" s="19">
        <v>0</v>
      </c>
      <c r="UG286" s="19">
        <v>0</v>
      </c>
      <c r="UH286" s="19">
        <v>0</v>
      </c>
      <c r="UI286" s="19">
        <v>0</v>
      </c>
      <c r="UJ286" s="19">
        <v>0</v>
      </c>
      <c r="UK286" s="19">
        <v>0</v>
      </c>
      <c r="UL286" s="19">
        <v>0</v>
      </c>
      <c r="AAT286" s="37"/>
      <c r="AAV286" s="19" t="s">
        <v>859</v>
      </c>
      <c r="ABE286" s="19" t="s">
        <v>859</v>
      </c>
      <c r="ABO286" s="19" t="s">
        <v>859</v>
      </c>
      <c r="ACA286" s="19" t="s">
        <v>859</v>
      </c>
      <c r="ACM286" s="19" t="s">
        <v>1533</v>
      </c>
      <c r="ACN286" s="19">
        <v>482600788</v>
      </c>
      <c r="ACO286" s="19">
        <v>45191.561018518521</v>
      </c>
      <c r="ACR286" s="19" t="s">
        <v>863</v>
      </c>
      <c r="ACT286" s="19" t="s">
        <v>864</v>
      </c>
      <c r="ACV286" s="19">
        <v>285</v>
      </c>
    </row>
    <row r="287" spans="1:776" x14ac:dyDescent="0.3">
      <c r="A287" s="19" t="s">
        <v>1534</v>
      </c>
      <c r="B287" s="37">
        <v>45191.38642166667</v>
      </c>
      <c r="C287" s="37">
        <v>45191.395130752309</v>
      </c>
      <c r="D287" s="37">
        <v>45191</v>
      </c>
      <c r="E287" s="19" t="s">
        <v>1518</v>
      </c>
      <c r="F287" s="19">
        <v>45191</v>
      </c>
      <c r="G287" s="19" t="s">
        <v>1519</v>
      </c>
      <c r="H287" s="19" t="s">
        <v>1520</v>
      </c>
      <c r="I287" s="19" t="s">
        <v>1520</v>
      </c>
      <c r="J287" s="19" t="s">
        <v>1520</v>
      </c>
      <c r="K287" s="19" t="s">
        <v>854</v>
      </c>
      <c r="L287" s="19" t="s">
        <v>1521</v>
      </c>
      <c r="M287" s="19">
        <v>0</v>
      </c>
      <c r="N287" s="19">
        <v>0</v>
      </c>
      <c r="O287" s="19">
        <v>0</v>
      </c>
      <c r="P287" s="19">
        <v>0</v>
      </c>
      <c r="Q287" s="19">
        <v>0</v>
      </c>
      <c r="R287" s="19">
        <v>0</v>
      </c>
      <c r="S287" s="19">
        <v>0</v>
      </c>
      <c r="T287" s="19">
        <v>0</v>
      </c>
      <c r="U287" s="19">
        <v>1</v>
      </c>
      <c r="V287" s="19">
        <v>1</v>
      </c>
      <c r="W287" s="19">
        <v>1</v>
      </c>
      <c r="X287" s="19">
        <v>1</v>
      </c>
      <c r="Y287" s="19">
        <v>1</v>
      </c>
      <c r="Z287" s="19">
        <v>1</v>
      </c>
      <c r="AA287" s="19">
        <v>1</v>
      </c>
      <c r="AB287" s="19">
        <v>1</v>
      </c>
      <c r="AC287" s="19">
        <v>1</v>
      </c>
      <c r="AD287" s="19">
        <v>0</v>
      </c>
      <c r="AE287" s="19">
        <v>0</v>
      </c>
      <c r="AF287" s="19">
        <v>0</v>
      </c>
      <c r="AG287" s="19">
        <v>0</v>
      </c>
      <c r="AH287" s="19">
        <v>0</v>
      </c>
      <c r="AI287" s="19">
        <v>0</v>
      </c>
      <c r="JV287" s="19" t="s">
        <v>856</v>
      </c>
      <c r="JX287" s="19">
        <v>200</v>
      </c>
      <c r="JY287" s="19">
        <v>200</v>
      </c>
      <c r="KE287" s="19" t="s">
        <v>858</v>
      </c>
      <c r="KH287" s="19" t="s">
        <v>859</v>
      </c>
      <c r="LA287" s="19" t="s">
        <v>856</v>
      </c>
      <c r="LC287" s="19">
        <v>250</v>
      </c>
      <c r="LD287" s="19">
        <v>250</v>
      </c>
      <c r="LJ287" s="19" t="s">
        <v>858</v>
      </c>
      <c r="LM287" s="19" t="s">
        <v>859</v>
      </c>
      <c r="MF287" s="19" t="s">
        <v>856</v>
      </c>
      <c r="MH287" s="19">
        <v>900</v>
      </c>
      <c r="MI287" s="19">
        <v>900</v>
      </c>
      <c r="MO287" s="19" t="s">
        <v>897</v>
      </c>
      <c r="MP287" s="19" t="s">
        <v>898</v>
      </c>
      <c r="MR287" s="19" t="s">
        <v>859</v>
      </c>
      <c r="NK287" s="19" t="s">
        <v>856</v>
      </c>
      <c r="NM287" s="19">
        <v>800</v>
      </c>
      <c r="NN287" s="19">
        <v>800</v>
      </c>
      <c r="NT287" s="19" t="s">
        <v>858</v>
      </c>
      <c r="NW287" s="19" t="s">
        <v>859</v>
      </c>
      <c r="OP287" s="19" t="s">
        <v>856</v>
      </c>
      <c r="OR287" s="19">
        <v>750</v>
      </c>
      <c r="OS287" s="19">
        <v>750</v>
      </c>
      <c r="OY287" s="19" t="s">
        <v>858</v>
      </c>
      <c r="PB287" s="19" t="s">
        <v>859</v>
      </c>
      <c r="PU287" s="19" t="s">
        <v>860</v>
      </c>
      <c r="PW287" s="19">
        <v>3000</v>
      </c>
      <c r="PX287" s="19">
        <v>3000</v>
      </c>
      <c r="QD287" s="19" t="s">
        <v>858</v>
      </c>
      <c r="QG287" s="19" t="s">
        <v>859</v>
      </c>
      <c r="QZ287" s="19" t="s">
        <v>860</v>
      </c>
      <c r="RB287" s="19">
        <v>1500</v>
      </c>
      <c r="RC287" s="19">
        <v>1500</v>
      </c>
      <c r="RI287" s="19" t="s">
        <v>897</v>
      </c>
      <c r="RJ287" s="19" t="s">
        <v>898</v>
      </c>
      <c r="RL287" s="19" t="s">
        <v>859</v>
      </c>
      <c r="SE287" s="19" t="s">
        <v>975</v>
      </c>
      <c r="SF287" s="19">
        <v>1000</v>
      </c>
      <c r="SG287" s="19">
        <v>1250</v>
      </c>
      <c r="SH287" s="19">
        <v>250</v>
      </c>
      <c r="SN287" s="19" t="s">
        <v>897</v>
      </c>
      <c r="SO287" s="19" t="s">
        <v>898</v>
      </c>
      <c r="SQ287" s="19" t="s">
        <v>860</v>
      </c>
      <c r="SR287" s="19" t="s">
        <v>912</v>
      </c>
      <c r="SS287" s="19">
        <v>0</v>
      </c>
      <c r="ST287" s="19">
        <v>1</v>
      </c>
      <c r="SU287" s="19">
        <v>0</v>
      </c>
      <c r="SV287" s="19">
        <v>0</v>
      </c>
      <c r="SW287" s="19">
        <v>0</v>
      </c>
      <c r="SX287" s="19">
        <v>1</v>
      </c>
      <c r="SY287" s="19">
        <v>0</v>
      </c>
      <c r="SZ287" s="19">
        <v>0</v>
      </c>
      <c r="TA287" s="19">
        <v>0</v>
      </c>
      <c r="TB287" s="19">
        <v>0</v>
      </c>
      <c r="TC287" s="19">
        <v>0</v>
      </c>
      <c r="TD287" s="19">
        <v>0</v>
      </c>
      <c r="TE287" s="19">
        <v>0</v>
      </c>
      <c r="TF287" s="19">
        <v>0</v>
      </c>
      <c r="TG287" s="19">
        <v>0</v>
      </c>
      <c r="TJ287" s="19" t="s">
        <v>975</v>
      </c>
      <c r="TK287" s="19">
        <v>1000</v>
      </c>
      <c r="TL287" s="19">
        <v>275</v>
      </c>
      <c r="TM287" s="19">
        <v>41</v>
      </c>
      <c r="TS287" s="19" t="s">
        <v>897</v>
      </c>
      <c r="TT287" s="19" t="s">
        <v>898</v>
      </c>
      <c r="TV287" s="19" t="s">
        <v>859</v>
      </c>
      <c r="AAT287" s="37"/>
      <c r="AAV287" s="19" t="s">
        <v>859</v>
      </c>
      <c r="ABE287" s="19" t="s">
        <v>859</v>
      </c>
      <c r="ABO287" s="19" t="s">
        <v>859</v>
      </c>
      <c r="ACA287" s="19" t="s">
        <v>859</v>
      </c>
      <c r="ACM287" s="19" t="s">
        <v>1535</v>
      </c>
      <c r="ACN287" s="19">
        <v>482600820</v>
      </c>
      <c r="ACO287" s="19">
        <v>45191.561076388884</v>
      </c>
      <c r="ACR287" s="19" t="s">
        <v>863</v>
      </c>
      <c r="ACT287" s="19" t="s">
        <v>864</v>
      </c>
      <c r="ACV287" s="19">
        <v>286</v>
      </c>
    </row>
    <row r="288" spans="1:776" x14ac:dyDescent="0.3">
      <c r="A288" s="19" t="s">
        <v>1536</v>
      </c>
      <c r="B288" s="37">
        <v>45191.395191018513</v>
      </c>
      <c r="C288" s="37">
        <v>45191.405659201388</v>
      </c>
      <c r="D288" s="37">
        <v>45191</v>
      </c>
      <c r="E288" s="19" t="s">
        <v>1518</v>
      </c>
      <c r="F288" s="19">
        <v>45191</v>
      </c>
      <c r="G288" s="19" t="s">
        <v>1519</v>
      </c>
      <c r="H288" s="19" t="s">
        <v>1520</v>
      </c>
      <c r="I288" s="19" t="s">
        <v>1520</v>
      </c>
      <c r="J288" s="19" t="s">
        <v>1520</v>
      </c>
      <c r="K288" s="19" t="s">
        <v>854</v>
      </c>
      <c r="L288" s="19" t="s">
        <v>1537</v>
      </c>
      <c r="M288" s="19">
        <v>0</v>
      </c>
      <c r="N288" s="19">
        <v>0</v>
      </c>
      <c r="O288" s="19">
        <v>0</v>
      </c>
      <c r="P288" s="19">
        <v>0</v>
      </c>
      <c r="Q288" s="19">
        <v>0</v>
      </c>
      <c r="R288" s="19">
        <v>0</v>
      </c>
      <c r="S288" s="19">
        <v>0</v>
      </c>
      <c r="T288" s="19">
        <v>0</v>
      </c>
      <c r="U288" s="19">
        <v>1</v>
      </c>
      <c r="V288" s="19">
        <v>1</v>
      </c>
      <c r="W288" s="19">
        <v>1</v>
      </c>
      <c r="X288" s="19">
        <v>1</v>
      </c>
      <c r="Y288" s="19">
        <v>1</v>
      </c>
      <c r="Z288" s="19">
        <v>1</v>
      </c>
      <c r="AA288" s="19">
        <v>1</v>
      </c>
      <c r="AB288" s="19">
        <v>1</v>
      </c>
      <c r="AC288" s="19">
        <v>1</v>
      </c>
      <c r="AD288" s="19">
        <v>0</v>
      </c>
      <c r="AE288" s="19">
        <v>0</v>
      </c>
      <c r="AF288" s="19">
        <v>0</v>
      </c>
      <c r="AG288" s="19">
        <v>0</v>
      </c>
      <c r="AH288" s="19">
        <v>0</v>
      </c>
      <c r="AI288" s="19">
        <v>0</v>
      </c>
      <c r="JV288" s="19" t="s">
        <v>856</v>
      </c>
      <c r="JX288" s="19">
        <v>200</v>
      </c>
      <c r="JY288" s="19">
        <v>200</v>
      </c>
      <c r="KE288" s="19" t="s">
        <v>858</v>
      </c>
      <c r="KH288" s="19" t="s">
        <v>859</v>
      </c>
      <c r="LA288" s="19" t="s">
        <v>856</v>
      </c>
      <c r="LC288" s="19">
        <v>250</v>
      </c>
      <c r="LD288" s="19">
        <v>250</v>
      </c>
      <c r="LJ288" s="19" t="s">
        <v>858</v>
      </c>
      <c r="LM288" s="19" t="s">
        <v>859</v>
      </c>
      <c r="MF288" s="19" t="s">
        <v>856</v>
      </c>
      <c r="MH288" s="19">
        <v>900</v>
      </c>
      <c r="MI288" s="19">
        <v>900</v>
      </c>
      <c r="MO288" s="19" t="s">
        <v>897</v>
      </c>
      <c r="MP288" s="19" t="s">
        <v>898</v>
      </c>
      <c r="MR288" s="19" t="s">
        <v>860</v>
      </c>
      <c r="MS288" s="19" t="s">
        <v>1538</v>
      </c>
      <c r="MT288" s="19">
        <v>0</v>
      </c>
      <c r="MU288" s="19">
        <v>1</v>
      </c>
      <c r="MV288" s="19">
        <v>0</v>
      </c>
      <c r="MW288" s="19">
        <v>1</v>
      </c>
      <c r="MX288" s="19">
        <v>0</v>
      </c>
      <c r="MY288" s="19">
        <v>1</v>
      </c>
      <c r="MZ288" s="19">
        <v>0</v>
      </c>
      <c r="NA288" s="19">
        <v>0</v>
      </c>
      <c r="NB288" s="19">
        <v>0</v>
      </c>
      <c r="NC288" s="19">
        <v>0</v>
      </c>
      <c r="ND288" s="19">
        <v>0</v>
      </c>
      <c r="NE288" s="19">
        <v>0</v>
      </c>
      <c r="NF288" s="19">
        <v>0</v>
      </c>
      <c r="NG288" s="19">
        <v>0</v>
      </c>
      <c r="NH288" s="19">
        <v>0</v>
      </c>
      <c r="NK288" s="19" t="s">
        <v>856</v>
      </c>
      <c r="NM288" s="19">
        <v>800</v>
      </c>
      <c r="NN288" s="19">
        <v>800</v>
      </c>
      <c r="NT288" s="19" t="s">
        <v>858</v>
      </c>
      <c r="NW288" s="19" t="s">
        <v>859</v>
      </c>
      <c r="OP288" s="19" t="s">
        <v>856</v>
      </c>
      <c r="OR288" s="19">
        <v>750</v>
      </c>
      <c r="OS288" s="19">
        <v>750</v>
      </c>
      <c r="OY288" s="19" t="s">
        <v>858</v>
      </c>
      <c r="PB288" s="19" t="s">
        <v>859</v>
      </c>
      <c r="PU288" s="19" t="s">
        <v>860</v>
      </c>
      <c r="PW288" s="19">
        <v>3000</v>
      </c>
      <c r="PX288" s="19">
        <v>3000</v>
      </c>
      <c r="QD288" s="19" t="s">
        <v>858</v>
      </c>
      <c r="QG288" s="19" t="s">
        <v>859</v>
      </c>
      <c r="QZ288" s="19" t="s">
        <v>860</v>
      </c>
      <c r="RB288" s="19">
        <v>1500</v>
      </c>
      <c r="RC288" s="19">
        <v>1500</v>
      </c>
      <c r="RI288" s="19" t="s">
        <v>897</v>
      </c>
      <c r="RJ288" s="19" t="s">
        <v>898</v>
      </c>
      <c r="RL288" s="19" t="s">
        <v>860</v>
      </c>
      <c r="RM288" s="19" t="s">
        <v>1539</v>
      </c>
      <c r="RN288" s="19">
        <v>0</v>
      </c>
      <c r="RO288" s="19">
        <v>1</v>
      </c>
      <c r="RP288" s="19">
        <v>0</v>
      </c>
      <c r="RQ288" s="19">
        <v>1</v>
      </c>
      <c r="RR288" s="19">
        <v>0</v>
      </c>
      <c r="RS288" s="19">
        <v>1</v>
      </c>
      <c r="RT288" s="19">
        <v>0</v>
      </c>
      <c r="RU288" s="19">
        <v>0</v>
      </c>
      <c r="RV288" s="19">
        <v>0</v>
      </c>
      <c r="RW288" s="19">
        <v>0</v>
      </c>
      <c r="RX288" s="19">
        <v>0</v>
      </c>
      <c r="RY288" s="19">
        <v>0</v>
      </c>
      <c r="RZ288" s="19">
        <v>0</v>
      </c>
      <c r="SA288" s="19">
        <v>0</v>
      </c>
      <c r="SB288" s="19">
        <v>0</v>
      </c>
      <c r="SE288" s="19" t="s">
        <v>975</v>
      </c>
      <c r="SF288" s="19">
        <v>1000</v>
      </c>
      <c r="SG288" s="19">
        <v>1250</v>
      </c>
      <c r="SH288" s="19">
        <v>250</v>
      </c>
      <c r="SN288" s="19" t="s">
        <v>897</v>
      </c>
      <c r="SO288" s="19" t="s">
        <v>898</v>
      </c>
      <c r="SQ288" s="19" t="s">
        <v>860</v>
      </c>
      <c r="SR288" s="19" t="s">
        <v>1204</v>
      </c>
      <c r="SS288" s="19">
        <v>0</v>
      </c>
      <c r="ST288" s="19">
        <v>1</v>
      </c>
      <c r="SU288" s="19">
        <v>0</v>
      </c>
      <c r="SV288" s="19">
        <v>1</v>
      </c>
      <c r="SW288" s="19">
        <v>0</v>
      </c>
      <c r="SX288" s="19">
        <v>1</v>
      </c>
      <c r="SY288" s="19">
        <v>0</v>
      </c>
      <c r="SZ288" s="19">
        <v>0</v>
      </c>
      <c r="TA288" s="19">
        <v>0</v>
      </c>
      <c r="TB288" s="19">
        <v>0</v>
      </c>
      <c r="TC288" s="19">
        <v>0</v>
      </c>
      <c r="TD288" s="19">
        <v>0</v>
      </c>
      <c r="TE288" s="19">
        <v>0</v>
      </c>
      <c r="TF288" s="19">
        <v>0</v>
      </c>
      <c r="TG288" s="19">
        <v>0</v>
      </c>
      <c r="TJ288" s="19" t="s">
        <v>975</v>
      </c>
      <c r="TK288" s="19">
        <v>1000</v>
      </c>
      <c r="TL288" s="19">
        <v>275</v>
      </c>
      <c r="TM288" s="19">
        <v>41</v>
      </c>
      <c r="TS288" s="19" t="s">
        <v>897</v>
      </c>
      <c r="TT288" s="19" t="s">
        <v>898</v>
      </c>
      <c r="TV288" s="19" t="s">
        <v>860</v>
      </c>
      <c r="TW288" s="19" t="s">
        <v>1204</v>
      </c>
      <c r="TX288" s="19">
        <v>0</v>
      </c>
      <c r="TY288" s="19">
        <v>1</v>
      </c>
      <c r="TZ288" s="19">
        <v>0</v>
      </c>
      <c r="UA288" s="19">
        <v>1</v>
      </c>
      <c r="UB288" s="19">
        <v>0</v>
      </c>
      <c r="UC288" s="19">
        <v>1</v>
      </c>
      <c r="UD288" s="19">
        <v>0</v>
      </c>
      <c r="UE288" s="19">
        <v>0</v>
      </c>
      <c r="UF288" s="19">
        <v>0</v>
      </c>
      <c r="UG288" s="19">
        <v>0</v>
      </c>
      <c r="UH288" s="19">
        <v>0</v>
      </c>
      <c r="UI288" s="19">
        <v>0</v>
      </c>
      <c r="UJ288" s="19">
        <v>0</v>
      </c>
      <c r="UK288" s="19">
        <v>0</v>
      </c>
      <c r="UL288" s="19">
        <v>0</v>
      </c>
      <c r="AAT288" s="37"/>
      <c r="AAV288" s="19" t="s">
        <v>859</v>
      </c>
      <c r="ABE288" s="19" t="s">
        <v>859</v>
      </c>
      <c r="ABO288" s="19" t="s">
        <v>859</v>
      </c>
      <c r="ACA288" s="19" t="s">
        <v>859</v>
      </c>
      <c r="ACM288" s="19" t="s">
        <v>1540</v>
      </c>
      <c r="ACN288" s="19">
        <v>482600882</v>
      </c>
      <c r="ACO288" s="19">
        <v>45191.56114583333</v>
      </c>
      <c r="ACR288" s="19" t="s">
        <v>863</v>
      </c>
      <c r="ACT288" s="19" t="s">
        <v>864</v>
      </c>
      <c r="ACV288" s="19">
        <v>287</v>
      </c>
    </row>
    <row r="289" spans="1:776" x14ac:dyDescent="0.3">
      <c r="A289" s="19" t="s">
        <v>1541</v>
      </c>
      <c r="B289" s="37">
        <v>45191.380200185187</v>
      </c>
      <c r="C289" s="37">
        <v>45191.384529537041</v>
      </c>
      <c r="D289" s="37">
        <v>45191</v>
      </c>
      <c r="E289" s="19" t="s">
        <v>1542</v>
      </c>
      <c r="F289" s="19">
        <v>45191</v>
      </c>
      <c r="G289" s="19" t="s">
        <v>1519</v>
      </c>
      <c r="H289" s="19" t="s">
        <v>1520</v>
      </c>
      <c r="I289" s="19" t="s">
        <v>1520</v>
      </c>
      <c r="J289" s="19" t="s">
        <v>1520</v>
      </c>
      <c r="K289" s="19" t="s">
        <v>854</v>
      </c>
      <c r="L289" s="19" t="s">
        <v>1543</v>
      </c>
      <c r="M289" s="19">
        <v>1</v>
      </c>
      <c r="N289" s="19">
        <v>0</v>
      </c>
      <c r="O289" s="19">
        <v>1</v>
      </c>
      <c r="P289" s="19">
        <v>1</v>
      </c>
      <c r="Q289" s="19">
        <v>1</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19">
        <v>0</v>
      </c>
      <c r="AI289" s="19">
        <v>0</v>
      </c>
      <c r="AJ289" s="19" t="s">
        <v>860</v>
      </c>
      <c r="AL289" s="19">
        <v>1000</v>
      </c>
      <c r="AM289" s="19">
        <v>1000</v>
      </c>
      <c r="AS289" s="19" t="s">
        <v>893</v>
      </c>
      <c r="AU289" s="19" t="s">
        <v>894</v>
      </c>
      <c r="AV289" s="19" t="s">
        <v>859</v>
      </c>
      <c r="CT289" s="19" t="s">
        <v>860</v>
      </c>
      <c r="CV289" s="19">
        <v>3500</v>
      </c>
      <c r="CW289" s="19">
        <v>3500</v>
      </c>
      <c r="DC289" s="19" t="s">
        <v>893</v>
      </c>
      <c r="DE289" s="19" t="s">
        <v>894</v>
      </c>
      <c r="DF289" s="19" t="s">
        <v>859</v>
      </c>
      <c r="DY289" s="19" t="s">
        <v>860</v>
      </c>
      <c r="EA289" s="19">
        <v>3500</v>
      </c>
      <c r="EB289" s="19">
        <v>3500</v>
      </c>
      <c r="EH289" s="19" t="s">
        <v>893</v>
      </c>
      <c r="EJ289" s="19" t="s">
        <v>894</v>
      </c>
      <c r="EK289" s="19" t="s">
        <v>859</v>
      </c>
      <c r="FD289" s="19" t="s">
        <v>860</v>
      </c>
      <c r="FF289" s="19">
        <v>3000</v>
      </c>
      <c r="FG289" s="19">
        <v>3000</v>
      </c>
      <c r="FM289" s="19" t="s">
        <v>893</v>
      </c>
      <c r="FO289" s="19" t="s">
        <v>894</v>
      </c>
      <c r="FP289" s="19" t="s">
        <v>859</v>
      </c>
      <c r="AAT289" s="37"/>
      <c r="AAV289" s="19" t="s">
        <v>859</v>
      </c>
      <c r="ABE289" s="19" t="s">
        <v>859</v>
      </c>
      <c r="ABO289" s="19" t="s">
        <v>859</v>
      </c>
      <c r="ACA289" s="19" t="s">
        <v>859</v>
      </c>
      <c r="ACN289" s="19">
        <v>482601270</v>
      </c>
      <c r="ACO289" s="19">
        <v>45191.561608796299</v>
      </c>
      <c r="ACR289" s="19" t="s">
        <v>863</v>
      </c>
      <c r="ACT289" s="19" t="s">
        <v>864</v>
      </c>
      <c r="ACV289" s="19">
        <v>288</v>
      </c>
    </row>
    <row r="290" spans="1:776" x14ac:dyDescent="0.3">
      <c r="A290" s="19" t="s">
        <v>1544</v>
      </c>
      <c r="B290" s="37">
        <v>45191.385460185193</v>
      </c>
      <c r="C290" s="37">
        <v>45191.388797777778</v>
      </c>
      <c r="D290" s="37">
        <v>45191</v>
      </c>
      <c r="E290" s="19" t="s">
        <v>1542</v>
      </c>
      <c r="F290" s="19">
        <v>45191</v>
      </c>
      <c r="G290" s="19" t="s">
        <v>1519</v>
      </c>
      <c r="H290" s="19" t="s">
        <v>1520</v>
      </c>
      <c r="I290" s="19" t="s">
        <v>1520</v>
      </c>
      <c r="J290" s="19" t="s">
        <v>1520</v>
      </c>
      <c r="K290" s="19" t="s">
        <v>854</v>
      </c>
      <c r="L290" s="19" t="s">
        <v>1545</v>
      </c>
      <c r="M290" s="19">
        <v>1</v>
      </c>
      <c r="N290" s="19">
        <v>0</v>
      </c>
      <c r="O290" s="19">
        <v>1</v>
      </c>
      <c r="P290" s="19">
        <v>1</v>
      </c>
      <c r="Q290" s="19">
        <v>1</v>
      </c>
      <c r="R290" s="19">
        <v>0</v>
      </c>
      <c r="S290" s="19">
        <v>1</v>
      </c>
      <c r="T290" s="19">
        <v>1</v>
      </c>
      <c r="U290" s="19">
        <v>0</v>
      </c>
      <c r="V290" s="19">
        <v>0</v>
      </c>
      <c r="W290" s="19">
        <v>0</v>
      </c>
      <c r="X290" s="19">
        <v>0</v>
      </c>
      <c r="Y290" s="19">
        <v>0</v>
      </c>
      <c r="Z290" s="19">
        <v>0</v>
      </c>
      <c r="AA290" s="19">
        <v>0</v>
      </c>
      <c r="AB290" s="19">
        <v>0</v>
      </c>
      <c r="AC290" s="19">
        <v>0</v>
      </c>
      <c r="AD290" s="19">
        <v>0</v>
      </c>
      <c r="AE290" s="19">
        <v>0</v>
      </c>
      <c r="AF290" s="19">
        <v>0</v>
      </c>
      <c r="AG290" s="19">
        <v>0</v>
      </c>
      <c r="AH290" s="19">
        <v>0</v>
      </c>
      <c r="AI290" s="19">
        <v>0</v>
      </c>
      <c r="AJ290" s="19" t="s">
        <v>860</v>
      </c>
      <c r="AL290" s="19">
        <v>1000</v>
      </c>
      <c r="AM290" s="19">
        <v>1000</v>
      </c>
      <c r="AS290" s="19" t="s">
        <v>893</v>
      </c>
      <c r="AU290" s="19" t="s">
        <v>894</v>
      </c>
      <c r="AV290" s="19" t="s">
        <v>859</v>
      </c>
      <c r="CT290" s="19" t="s">
        <v>859</v>
      </c>
      <c r="CU290" s="19">
        <v>2</v>
      </c>
      <c r="CV290" s="19">
        <v>3500</v>
      </c>
      <c r="CW290" s="19">
        <v>1750</v>
      </c>
      <c r="DC290" s="19" t="s">
        <v>893</v>
      </c>
      <c r="DE290" s="19" t="s">
        <v>894</v>
      </c>
      <c r="DF290" s="19" t="s">
        <v>859</v>
      </c>
      <c r="DY290" s="19" t="s">
        <v>859</v>
      </c>
      <c r="DZ290" s="19">
        <v>6</v>
      </c>
      <c r="EA290" s="19">
        <v>3500</v>
      </c>
      <c r="EB290" s="19">
        <v>3500</v>
      </c>
      <c r="EH290" s="19" t="s">
        <v>893</v>
      </c>
      <c r="EJ290" s="19" t="s">
        <v>894</v>
      </c>
      <c r="EK290" s="19" t="s">
        <v>859</v>
      </c>
      <c r="FD290" s="19" t="s">
        <v>860</v>
      </c>
      <c r="FF290" s="19">
        <v>3000</v>
      </c>
      <c r="FG290" s="19">
        <v>3000</v>
      </c>
      <c r="FM290" s="19" t="s">
        <v>893</v>
      </c>
      <c r="FO290" s="19" t="s">
        <v>894</v>
      </c>
      <c r="FP290" s="19" t="s">
        <v>859</v>
      </c>
      <c r="HL290" s="19" t="s">
        <v>860</v>
      </c>
      <c r="HN290" s="19">
        <v>4500</v>
      </c>
      <c r="HO290" s="19">
        <v>4500</v>
      </c>
      <c r="HU290" s="19" t="s">
        <v>893</v>
      </c>
      <c r="HW290" s="19" t="s">
        <v>894</v>
      </c>
      <c r="HX290" s="19" t="s">
        <v>859</v>
      </c>
      <c r="IQ290" s="19" t="s">
        <v>860</v>
      </c>
      <c r="IS290" s="19">
        <v>6000</v>
      </c>
      <c r="IT290" s="19">
        <v>6000</v>
      </c>
      <c r="IZ290" s="19" t="s">
        <v>893</v>
      </c>
      <c r="JB290" s="19" t="s">
        <v>894</v>
      </c>
      <c r="JC290" s="19" t="s">
        <v>859</v>
      </c>
      <c r="AAT290" s="37"/>
      <c r="AAV290" s="19" t="s">
        <v>859</v>
      </c>
      <c r="ABE290" s="19" t="s">
        <v>859</v>
      </c>
      <c r="ABO290" s="19" t="s">
        <v>859</v>
      </c>
      <c r="ACA290" s="19" t="s">
        <v>859</v>
      </c>
      <c r="ACN290" s="19">
        <v>482601303</v>
      </c>
      <c r="ACO290" s="19">
        <v>45191.561643518522</v>
      </c>
      <c r="ACR290" s="19" t="s">
        <v>863</v>
      </c>
      <c r="ACT290" s="19" t="s">
        <v>864</v>
      </c>
      <c r="ACV290" s="19">
        <v>289</v>
      </c>
    </row>
    <row r="291" spans="1:776" x14ac:dyDescent="0.3">
      <c r="A291" s="19" t="s">
        <v>1546</v>
      </c>
      <c r="B291" s="37">
        <v>45191.389202210652</v>
      </c>
      <c r="C291" s="37">
        <v>45191.392696354167</v>
      </c>
      <c r="D291" s="37">
        <v>45191</v>
      </c>
      <c r="E291" s="19" t="s">
        <v>1542</v>
      </c>
      <c r="F291" s="19">
        <v>45191</v>
      </c>
      <c r="G291" s="19" t="s">
        <v>1519</v>
      </c>
      <c r="H291" s="19" t="s">
        <v>1520</v>
      </c>
      <c r="I291" s="19" t="s">
        <v>1520</v>
      </c>
      <c r="J291" s="19" t="s">
        <v>1520</v>
      </c>
      <c r="K291" s="19" t="s">
        <v>854</v>
      </c>
      <c r="L291" s="19" t="s">
        <v>1547</v>
      </c>
      <c r="M291" s="19">
        <v>0</v>
      </c>
      <c r="N291" s="19">
        <v>0</v>
      </c>
      <c r="O291" s="19">
        <v>0</v>
      </c>
      <c r="P291" s="19">
        <v>0</v>
      </c>
      <c r="Q291" s="19">
        <v>1</v>
      </c>
      <c r="R291" s="19">
        <v>1</v>
      </c>
      <c r="S291" s="19">
        <v>0</v>
      </c>
      <c r="T291" s="19">
        <v>1</v>
      </c>
      <c r="U291" s="19">
        <v>0</v>
      </c>
      <c r="V291" s="19">
        <v>0</v>
      </c>
      <c r="W291" s="19">
        <v>0</v>
      </c>
      <c r="X291" s="19">
        <v>0</v>
      </c>
      <c r="Y291" s="19">
        <v>0</v>
      </c>
      <c r="Z291" s="19">
        <v>0</v>
      </c>
      <c r="AA291" s="19">
        <v>0</v>
      </c>
      <c r="AB291" s="19">
        <v>0</v>
      </c>
      <c r="AC291" s="19">
        <v>0</v>
      </c>
      <c r="AD291" s="19">
        <v>0</v>
      </c>
      <c r="AE291" s="19">
        <v>0</v>
      </c>
      <c r="AF291" s="19">
        <v>0</v>
      </c>
      <c r="AG291" s="19">
        <v>0</v>
      </c>
      <c r="AH291" s="19">
        <v>0</v>
      </c>
      <c r="AI291" s="19">
        <v>0</v>
      </c>
      <c r="FD291" s="19" t="s">
        <v>860</v>
      </c>
      <c r="FF291" s="19">
        <v>3000</v>
      </c>
      <c r="FG291" s="19">
        <v>3000</v>
      </c>
      <c r="FM291" s="19" t="s">
        <v>893</v>
      </c>
      <c r="FO291" s="19" t="s">
        <v>894</v>
      </c>
      <c r="FP291" s="19" t="s">
        <v>859</v>
      </c>
      <c r="GI291" s="19" t="s">
        <v>860</v>
      </c>
      <c r="GK291" s="19">
        <v>15000</v>
      </c>
      <c r="GP291" s="19" t="s">
        <v>893</v>
      </c>
      <c r="GR291" s="19" t="s">
        <v>894</v>
      </c>
      <c r="GS291" s="19" t="s">
        <v>859</v>
      </c>
      <c r="IQ291" s="19" t="s">
        <v>860</v>
      </c>
      <c r="IS291" s="19">
        <v>6000</v>
      </c>
      <c r="IT291" s="19">
        <v>6000</v>
      </c>
      <c r="IZ291" s="19" t="s">
        <v>893</v>
      </c>
      <c r="JB291" s="19" t="s">
        <v>894</v>
      </c>
      <c r="JC291" s="19" t="s">
        <v>859</v>
      </c>
      <c r="AAT291" s="37"/>
      <c r="AAV291" s="19" t="s">
        <v>859</v>
      </c>
      <c r="ABE291" s="19" t="s">
        <v>859</v>
      </c>
      <c r="ABO291" s="19" t="s">
        <v>859</v>
      </c>
      <c r="ACA291" s="19" t="s">
        <v>859</v>
      </c>
      <c r="ACN291" s="19">
        <v>482601352</v>
      </c>
      <c r="ACO291" s="19">
        <v>45191.561689814822</v>
      </c>
      <c r="ACR291" s="19" t="s">
        <v>863</v>
      </c>
      <c r="ACT291" s="19" t="s">
        <v>864</v>
      </c>
      <c r="ACV291" s="19">
        <v>290</v>
      </c>
    </row>
    <row r="292" spans="1:776" x14ac:dyDescent="0.3">
      <c r="A292" s="19" t="s">
        <v>1548</v>
      </c>
      <c r="B292" s="37">
        <v>45191.393101817128</v>
      </c>
      <c r="C292" s="37">
        <v>45191.396377893507</v>
      </c>
      <c r="D292" s="37">
        <v>45191</v>
      </c>
      <c r="E292" s="19" t="s">
        <v>1542</v>
      </c>
      <c r="F292" s="19">
        <v>45191</v>
      </c>
      <c r="G292" s="19" t="s">
        <v>1519</v>
      </c>
      <c r="H292" s="19" t="s">
        <v>1520</v>
      </c>
      <c r="I292" s="19" t="s">
        <v>1520</v>
      </c>
      <c r="J292" s="19" t="s">
        <v>1520</v>
      </c>
      <c r="K292" s="19" t="s">
        <v>854</v>
      </c>
      <c r="L292" s="19" t="s">
        <v>1549</v>
      </c>
      <c r="M292" s="19">
        <v>1</v>
      </c>
      <c r="N292" s="19">
        <v>1</v>
      </c>
      <c r="O292" s="19">
        <v>0</v>
      </c>
      <c r="P292" s="19">
        <v>0</v>
      </c>
      <c r="Q292" s="19">
        <v>1</v>
      </c>
      <c r="R292" s="19">
        <v>1</v>
      </c>
      <c r="S292" s="19">
        <v>0</v>
      </c>
      <c r="T292" s="19">
        <v>1</v>
      </c>
      <c r="U292" s="19">
        <v>0</v>
      </c>
      <c r="V292" s="19">
        <v>0</v>
      </c>
      <c r="W292" s="19">
        <v>0</v>
      </c>
      <c r="X292" s="19">
        <v>0</v>
      </c>
      <c r="Y292" s="19">
        <v>0</v>
      </c>
      <c r="Z292" s="19">
        <v>0</v>
      </c>
      <c r="AA292" s="19">
        <v>0</v>
      </c>
      <c r="AB292" s="19">
        <v>0</v>
      </c>
      <c r="AC292" s="19">
        <v>0</v>
      </c>
      <c r="AD292" s="19">
        <v>0</v>
      </c>
      <c r="AE292" s="19">
        <v>0</v>
      </c>
      <c r="AF292" s="19">
        <v>0</v>
      </c>
      <c r="AG292" s="19">
        <v>0</v>
      </c>
      <c r="AH292" s="19">
        <v>0</v>
      </c>
      <c r="AI292" s="19">
        <v>0</v>
      </c>
      <c r="AJ292" s="19" t="s">
        <v>860</v>
      </c>
      <c r="AL292" s="19">
        <v>1000</v>
      </c>
      <c r="AM292" s="19">
        <v>1000</v>
      </c>
      <c r="AS292" s="19" t="s">
        <v>893</v>
      </c>
      <c r="AU292" s="19" t="s">
        <v>894</v>
      </c>
      <c r="AV292" s="19" t="s">
        <v>859</v>
      </c>
      <c r="BO292" s="19" t="s">
        <v>860</v>
      </c>
      <c r="BQ292" s="19">
        <v>2500</v>
      </c>
      <c r="BR292" s="19">
        <v>2500</v>
      </c>
      <c r="BX292" s="19" t="s">
        <v>893</v>
      </c>
      <c r="BZ292" s="19" t="s">
        <v>894</v>
      </c>
      <c r="CA292" s="19" t="s">
        <v>859</v>
      </c>
      <c r="FD292" s="19" t="s">
        <v>860</v>
      </c>
      <c r="FF292" s="19">
        <v>3000</v>
      </c>
      <c r="FG292" s="19">
        <v>3000</v>
      </c>
      <c r="FM292" s="19" t="s">
        <v>893</v>
      </c>
      <c r="FO292" s="19" t="s">
        <v>894</v>
      </c>
      <c r="FP292" s="19" t="s">
        <v>859</v>
      </c>
      <c r="GI292" s="19" t="s">
        <v>860</v>
      </c>
      <c r="GK292" s="19">
        <v>15000</v>
      </c>
      <c r="GP292" s="19" t="s">
        <v>893</v>
      </c>
      <c r="GR292" s="19" t="s">
        <v>894</v>
      </c>
      <c r="GS292" s="19" t="s">
        <v>859</v>
      </c>
      <c r="IQ292" s="19" t="s">
        <v>860</v>
      </c>
      <c r="IS292" s="19">
        <v>6000</v>
      </c>
      <c r="IT292" s="19">
        <v>6000</v>
      </c>
      <c r="IZ292" s="19" t="s">
        <v>893</v>
      </c>
      <c r="JB292" s="19" t="s">
        <v>894</v>
      </c>
      <c r="JC292" s="19" t="s">
        <v>859</v>
      </c>
      <c r="AAT292" s="37"/>
      <c r="AAV292" s="19" t="s">
        <v>859</v>
      </c>
      <c r="ABE292" s="19" t="s">
        <v>859</v>
      </c>
      <c r="ABO292" s="19" t="s">
        <v>859</v>
      </c>
      <c r="ACA292" s="19" t="s">
        <v>859</v>
      </c>
      <c r="ACN292" s="19">
        <v>482601418</v>
      </c>
      <c r="ACO292" s="19">
        <v>45191.561736111107</v>
      </c>
      <c r="ACR292" s="19" t="s">
        <v>863</v>
      </c>
      <c r="ACT292" s="19" t="s">
        <v>864</v>
      </c>
      <c r="ACV292" s="19">
        <v>291</v>
      </c>
    </row>
    <row r="293" spans="1:776" x14ac:dyDescent="0.3">
      <c r="A293" s="19" t="s">
        <v>1550</v>
      </c>
      <c r="B293" s="37">
        <v>45191.396750312502</v>
      </c>
      <c r="C293" s="37">
        <v>45191.400685046297</v>
      </c>
      <c r="D293" s="37">
        <v>45191</v>
      </c>
      <c r="E293" s="19" t="s">
        <v>1542</v>
      </c>
      <c r="F293" s="19">
        <v>45191</v>
      </c>
      <c r="G293" s="19" t="s">
        <v>1519</v>
      </c>
      <c r="H293" s="19" t="s">
        <v>1520</v>
      </c>
      <c r="I293" s="19" t="s">
        <v>1520</v>
      </c>
      <c r="J293" s="19" t="s">
        <v>1520</v>
      </c>
      <c r="K293" s="19" t="s">
        <v>854</v>
      </c>
      <c r="L293" s="19" t="s">
        <v>1551</v>
      </c>
      <c r="M293" s="19">
        <v>1</v>
      </c>
      <c r="N293" s="19">
        <v>1</v>
      </c>
      <c r="O293" s="19">
        <v>0</v>
      </c>
      <c r="P293" s="19">
        <v>0</v>
      </c>
      <c r="Q293" s="19">
        <v>1</v>
      </c>
      <c r="R293" s="19">
        <v>0</v>
      </c>
      <c r="S293" s="19">
        <v>0</v>
      </c>
      <c r="T293" s="19">
        <v>1</v>
      </c>
      <c r="U293" s="19">
        <v>0</v>
      </c>
      <c r="V293" s="19">
        <v>0</v>
      </c>
      <c r="W293" s="19">
        <v>0</v>
      </c>
      <c r="X293" s="19">
        <v>0</v>
      </c>
      <c r="Y293" s="19">
        <v>0</v>
      </c>
      <c r="Z293" s="19">
        <v>0</v>
      </c>
      <c r="AA293" s="19">
        <v>0</v>
      </c>
      <c r="AB293" s="19">
        <v>0</v>
      </c>
      <c r="AC293" s="19">
        <v>0</v>
      </c>
      <c r="AD293" s="19">
        <v>0</v>
      </c>
      <c r="AE293" s="19">
        <v>0</v>
      </c>
      <c r="AF293" s="19">
        <v>0</v>
      </c>
      <c r="AG293" s="19">
        <v>0</v>
      </c>
      <c r="AH293" s="19">
        <v>0</v>
      </c>
      <c r="AI293" s="19">
        <v>0</v>
      </c>
      <c r="AJ293" s="19" t="s">
        <v>860</v>
      </c>
      <c r="AL293" s="19">
        <v>1000</v>
      </c>
      <c r="AM293" s="19">
        <v>1000</v>
      </c>
      <c r="AS293" s="19" t="s">
        <v>893</v>
      </c>
      <c r="AU293" s="19" t="s">
        <v>894</v>
      </c>
      <c r="AV293" s="19" t="s">
        <v>859</v>
      </c>
      <c r="BO293" s="19" t="s">
        <v>860</v>
      </c>
      <c r="BQ293" s="19">
        <v>2500</v>
      </c>
      <c r="BR293" s="19">
        <v>2500</v>
      </c>
      <c r="BX293" s="19" t="s">
        <v>893</v>
      </c>
      <c r="BZ293" s="19" t="s">
        <v>894</v>
      </c>
      <c r="CA293" s="19" t="s">
        <v>859</v>
      </c>
      <c r="FD293" s="19" t="s">
        <v>860</v>
      </c>
      <c r="FF293" s="19">
        <v>3000</v>
      </c>
      <c r="FG293" s="19">
        <v>3000</v>
      </c>
      <c r="FM293" s="19" t="s">
        <v>893</v>
      </c>
      <c r="FO293" s="19" t="s">
        <v>894</v>
      </c>
      <c r="FP293" s="19" t="s">
        <v>859</v>
      </c>
      <c r="IQ293" s="19" t="s">
        <v>860</v>
      </c>
      <c r="IS293" s="19">
        <v>6000</v>
      </c>
      <c r="IT293" s="19">
        <v>6000</v>
      </c>
      <c r="IZ293" s="19" t="s">
        <v>893</v>
      </c>
      <c r="JB293" s="19" t="s">
        <v>894</v>
      </c>
      <c r="JC293" s="19" t="s">
        <v>859</v>
      </c>
      <c r="AAT293" s="37"/>
      <c r="AAV293" s="19" t="s">
        <v>859</v>
      </c>
      <c r="ABE293" s="19" t="s">
        <v>859</v>
      </c>
      <c r="ABO293" s="19" t="s">
        <v>859</v>
      </c>
      <c r="ACA293" s="19" t="s">
        <v>859</v>
      </c>
      <c r="ACN293" s="19">
        <v>482601463</v>
      </c>
      <c r="ACO293" s="19">
        <v>45191.561782407407</v>
      </c>
      <c r="ACR293" s="19" t="s">
        <v>863</v>
      </c>
      <c r="ACT293" s="19" t="s">
        <v>864</v>
      </c>
      <c r="ACV293" s="19">
        <v>292</v>
      </c>
    </row>
    <row r="294" spans="1:776" x14ac:dyDescent="0.3">
      <c r="A294" s="19" t="s">
        <v>1552</v>
      </c>
      <c r="B294" s="37">
        <v>45191.400830601851</v>
      </c>
      <c r="C294" s="37">
        <v>45191.405099687501</v>
      </c>
      <c r="D294" s="37">
        <v>45191</v>
      </c>
      <c r="E294" s="19" t="s">
        <v>1542</v>
      </c>
      <c r="F294" s="19">
        <v>45191</v>
      </c>
      <c r="G294" s="19" t="s">
        <v>1519</v>
      </c>
      <c r="H294" s="19" t="s">
        <v>1520</v>
      </c>
      <c r="I294" s="19" t="s">
        <v>1520</v>
      </c>
      <c r="J294" s="19" t="s">
        <v>1520</v>
      </c>
      <c r="K294" s="19" t="s">
        <v>854</v>
      </c>
      <c r="L294" s="19" t="s">
        <v>1553</v>
      </c>
      <c r="M294" s="19">
        <v>0</v>
      </c>
      <c r="N294" s="19">
        <v>0</v>
      </c>
      <c r="O294" s="19">
        <v>1</v>
      </c>
      <c r="P294" s="19">
        <v>1</v>
      </c>
      <c r="Q294" s="19">
        <v>1</v>
      </c>
      <c r="R294" s="19">
        <v>0</v>
      </c>
      <c r="S294" s="19">
        <v>0</v>
      </c>
      <c r="T294" s="19">
        <v>1</v>
      </c>
      <c r="U294" s="19">
        <v>0</v>
      </c>
      <c r="V294" s="19">
        <v>0</v>
      </c>
      <c r="W294" s="19">
        <v>0</v>
      </c>
      <c r="X294" s="19">
        <v>0</v>
      </c>
      <c r="Y294" s="19">
        <v>0</v>
      </c>
      <c r="Z294" s="19">
        <v>0</v>
      </c>
      <c r="AA294" s="19">
        <v>0</v>
      </c>
      <c r="AB294" s="19">
        <v>0</v>
      </c>
      <c r="AC294" s="19">
        <v>0</v>
      </c>
      <c r="AD294" s="19">
        <v>0</v>
      </c>
      <c r="AE294" s="19">
        <v>0</v>
      </c>
      <c r="AF294" s="19">
        <v>0</v>
      </c>
      <c r="AG294" s="19">
        <v>0</v>
      </c>
      <c r="AH294" s="19">
        <v>0</v>
      </c>
      <c r="AI294" s="19">
        <v>0</v>
      </c>
      <c r="CT294" s="19" t="s">
        <v>860</v>
      </c>
      <c r="CV294" s="19">
        <v>3500</v>
      </c>
      <c r="CW294" s="19">
        <v>3500</v>
      </c>
      <c r="DC294" s="19" t="s">
        <v>893</v>
      </c>
      <c r="DE294" s="19" t="s">
        <v>894</v>
      </c>
      <c r="DF294" s="19" t="s">
        <v>859</v>
      </c>
      <c r="DY294" s="19" t="s">
        <v>860</v>
      </c>
      <c r="EA294" s="19">
        <v>3500</v>
      </c>
      <c r="EB294" s="19">
        <v>3500</v>
      </c>
      <c r="EH294" s="19" t="s">
        <v>893</v>
      </c>
      <c r="EJ294" s="19" t="s">
        <v>894</v>
      </c>
      <c r="EK294" s="19" t="s">
        <v>859</v>
      </c>
      <c r="FD294" s="19" t="s">
        <v>860</v>
      </c>
      <c r="FF294" s="19">
        <v>3000</v>
      </c>
      <c r="FG294" s="19">
        <v>3000</v>
      </c>
      <c r="FM294" s="19" t="s">
        <v>893</v>
      </c>
      <c r="FO294" s="19" t="s">
        <v>894</v>
      </c>
      <c r="FP294" s="19" t="s">
        <v>859</v>
      </c>
      <c r="IQ294" s="19" t="s">
        <v>860</v>
      </c>
      <c r="IS294" s="19">
        <v>6000</v>
      </c>
      <c r="IT294" s="19">
        <v>6000</v>
      </c>
      <c r="IZ294" s="19" t="s">
        <v>893</v>
      </c>
      <c r="JB294" s="19" t="s">
        <v>894</v>
      </c>
      <c r="JC294" s="19" t="s">
        <v>859</v>
      </c>
      <c r="AAT294" s="37"/>
      <c r="AAV294" s="19" t="s">
        <v>859</v>
      </c>
      <c r="ABE294" s="19" t="s">
        <v>859</v>
      </c>
      <c r="ABO294" s="19" t="s">
        <v>859</v>
      </c>
      <c r="ACA294" s="19" t="s">
        <v>859</v>
      </c>
      <c r="ACN294" s="19">
        <v>482601509</v>
      </c>
      <c r="ACO294" s="19">
        <v>45191.561828703707</v>
      </c>
      <c r="ACR294" s="19" t="s">
        <v>863</v>
      </c>
      <c r="ACT294" s="19" t="s">
        <v>864</v>
      </c>
      <c r="ACV294" s="19">
        <v>293</v>
      </c>
    </row>
    <row r="295" spans="1:776" x14ac:dyDescent="0.3">
      <c r="A295" s="19" t="s">
        <v>1554</v>
      </c>
      <c r="B295" s="37">
        <v>45191.405245381953</v>
      </c>
      <c r="C295" s="37">
        <v>45191.424037916673</v>
      </c>
      <c r="D295" s="37">
        <v>45191</v>
      </c>
      <c r="E295" s="19" t="s">
        <v>1542</v>
      </c>
      <c r="F295" s="19">
        <v>45191</v>
      </c>
      <c r="G295" s="19" t="s">
        <v>1519</v>
      </c>
      <c r="H295" s="19" t="s">
        <v>1520</v>
      </c>
      <c r="I295" s="19" t="s">
        <v>1520</v>
      </c>
      <c r="J295" s="19" t="s">
        <v>1520</v>
      </c>
      <c r="K295" s="19" t="s">
        <v>854</v>
      </c>
      <c r="L295" s="19" t="s">
        <v>1555</v>
      </c>
      <c r="M295" s="19">
        <v>0</v>
      </c>
      <c r="N295" s="19">
        <v>0</v>
      </c>
      <c r="O295" s="19">
        <v>0</v>
      </c>
      <c r="P295" s="19">
        <v>0</v>
      </c>
      <c r="Q295" s="19">
        <v>1</v>
      </c>
      <c r="R295" s="19">
        <v>0</v>
      </c>
      <c r="S295" s="19">
        <v>1</v>
      </c>
      <c r="T295" s="19">
        <v>1</v>
      </c>
      <c r="U295" s="19">
        <v>0</v>
      </c>
      <c r="V295" s="19">
        <v>0</v>
      </c>
      <c r="W295" s="19">
        <v>0</v>
      </c>
      <c r="X295" s="19">
        <v>0</v>
      </c>
      <c r="Y295" s="19">
        <v>0</v>
      </c>
      <c r="Z295" s="19">
        <v>0</v>
      </c>
      <c r="AA295" s="19">
        <v>0</v>
      </c>
      <c r="AB295" s="19">
        <v>0</v>
      </c>
      <c r="AC295" s="19">
        <v>0</v>
      </c>
      <c r="AD295" s="19">
        <v>0</v>
      </c>
      <c r="AE295" s="19">
        <v>0</v>
      </c>
      <c r="AF295" s="19">
        <v>0</v>
      </c>
      <c r="AG295" s="19">
        <v>0</v>
      </c>
      <c r="AH295" s="19">
        <v>0</v>
      </c>
      <c r="AI295" s="19">
        <v>0</v>
      </c>
      <c r="FD295" s="19" t="s">
        <v>860</v>
      </c>
      <c r="FF295" s="19">
        <v>3000</v>
      </c>
      <c r="FG295" s="19">
        <v>3000</v>
      </c>
      <c r="FM295" s="19" t="s">
        <v>893</v>
      </c>
      <c r="FO295" s="19" t="s">
        <v>894</v>
      </c>
      <c r="FP295" s="19" t="s">
        <v>859</v>
      </c>
      <c r="HL295" s="19" t="s">
        <v>860</v>
      </c>
      <c r="HN295" s="19">
        <v>4500</v>
      </c>
      <c r="HO295" s="19">
        <v>4500</v>
      </c>
      <c r="HU295" s="19" t="s">
        <v>893</v>
      </c>
      <c r="HW295" s="19" t="s">
        <v>894</v>
      </c>
      <c r="HX295" s="19" t="s">
        <v>859</v>
      </c>
      <c r="IQ295" s="19" t="s">
        <v>860</v>
      </c>
      <c r="IS295" s="19">
        <v>6000</v>
      </c>
      <c r="IT295" s="19">
        <v>6000</v>
      </c>
      <c r="IZ295" s="19" t="s">
        <v>893</v>
      </c>
      <c r="JB295" s="19" t="s">
        <v>894</v>
      </c>
      <c r="JC295" s="19" t="s">
        <v>859</v>
      </c>
      <c r="AAT295" s="37"/>
      <c r="AAV295" s="19" t="s">
        <v>859</v>
      </c>
      <c r="ABE295" s="19" t="s">
        <v>859</v>
      </c>
      <c r="ABO295" s="19" t="s">
        <v>859</v>
      </c>
      <c r="ACA295" s="19" t="s">
        <v>859</v>
      </c>
      <c r="ACN295" s="19">
        <v>482601541</v>
      </c>
      <c r="ACO295" s="19">
        <v>45191.561874999999</v>
      </c>
      <c r="ACR295" s="19" t="s">
        <v>863</v>
      </c>
      <c r="ACT295" s="19" t="s">
        <v>864</v>
      </c>
      <c r="ACV295" s="19">
        <v>294</v>
      </c>
    </row>
    <row r="296" spans="1:776" x14ac:dyDescent="0.3">
      <c r="A296" s="19" t="s">
        <v>1556</v>
      </c>
      <c r="B296" s="37">
        <v>45191.424174837972</v>
      </c>
      <c r="C296" s="37">
        <v>45191.427034884262</v>
      </c>
      <c r="D296" s="37">
        <v>45191</v>
      </c>
      <c r="E296" s="19" t="s">
        <v>1542</v>
      </c>
      <c r="F296" s="19">
        <v>45191</v>
      </c>
      <c r="G296" s="19" t="s">
        <v>1519</v>
      </c>
      <c r="H296" s="19" t="s">
        <v>1520</v>
      </c>
      <c r="I296" s="19" t="s">
        <v>1520</v>
      </c>
      <c r="J296" s="19" t="s">
        <v>1520</v>
      </c>
      <c r="K296" s="19" t="s">
        <v>854</v>
      </c>
      <c r="L296" s="19" t="s">
        <v>1557</v>
      </c>
      <c r="M296" s="19">
        <v>1</v>
      </c>
      <c r="N296" s="19">
        <v>1</v>
      </c>
      <c r="O296" s="19">
        <v>0</v>
      </c>
      <c r="P296" s="19">
        <v>0</v>
      </c>
      <c r="Q296" s="19">
        <v>1</v>
      </c>
      <c r="R296" s="19">
        <v>1</v>
      </c>
      <c r="S296" s="19">
        <v>1</v>
      </c>
      <c r="T296" s="19">
        <v>0</v>
      </c>
      <c r="U296" s="19">
        <v>0</v>
      </c>
      <c r="V296" s="19">
        <v>0</v>
      </c>
      <c r="W296" s="19">
        <v>0</v>
      </c>
      <c r="X296" s="19">
        <v>0</v>
      </c>
      <c r="Y296" s="19">
        <v>0</v>
      </c>
      <c r="Z296" s="19">
        <v>0</v>
      </c>
      <c r="AA296" s="19">
        <v>0</v>
      </c>
      <c r="AB296" s="19">
        <v>0</v>
      </c>
      <c r="AC296" s="19">
        <v>0</v>
      </c>
      <c r="AD296" s="19">
        <v>0</v>
      </c>
      <c r="AE296" s="19">
        <v>0</v>
      </c>
      <c r="AF296" s="19">
        <v>0</v>
      </c>
      <c r="AG296" s="19">
        <v>0</v>
      </c>
      <c r="AH296" s="19">
        <v>0</v>
      </c>
      <c r="AI296" s="19">
        <v>0</v>
      </c>
      <c r="AJ296" s="19" t="s">
        <v>860</v>
      </c>
      <c r="AL296" s="19">
        <v>1000</v>
      </c>
      <c r="AM296" s="19">
        <v>1000</v>
      </c>
      <c r="AS296" s="19" t="s">
        <v>893</v>
      </c>
      <c r="AU296" s="19" t="s">
        <v>894</v>
      </c>
      <c r="AV296" s="19" t="s">
        <v>859</v>
      </c>
      <c r="BO296" s="19" t="s">
        <v>860</v>
      </c>
      <c r="BQ296" s="19">
        <v>2500</v>
      </c>
      <c r="BR296" s="19">
        <v>2500</v>
      </c>
      <c r="BX296" s="19" t="s">
        <v>893</v>
      </c>
      <c r="BZ296" s="19" t="s">
        <v>894</v>
      </c>
      <c r="CA296" s="19" t="s">
        <v>859</v>
      </c>
      <c r="FD296" s="19" t="s">
        <v>860</v>
      </c>
      <c r="FF296" s="19">
        <v>3000</v>
      </c>
      <c r="FG296" s="19">
        <v>3000</v>
      </c>
      <c r="FM296" s="19" t="s">
        <v>893</v>
      </c>
      <c r="FO296" s="19" t="s">
        <v>894</v>
      </c>
      <c r="FP296" s="19" t="s">
        <v>859</v>
      </c>
      <c r="GI296" s="19" t="s">
        <v>860</v>
      </c>
      <c r="GK296" s="19">
        <v>15000</v>
      </c>
      <c r="GP296" s="19" t="s">
        <v>893</v>
      </c>
      <c r="GR296" s="19" t="s">
        <v>894</v>
      </c>
      <c r="GS296" s="19" t="s">
        <v>859</v>
      </c>
      <c r="HL296" s="19" t="s">
        <v>860</v>
      </c>
      <c r="HN296" s="19">
        <v>4500</v>
      </c>
      <c r="HO296" s="19">
        <v>4500</v>
      </c>
      <c r="HU296" s="19" t="s">
        <v>893</v>
      </c>
      <c r="HW296" s="19" t="s">
        <v>894</v>
      </c>
      <c r="HX296" s="19" t="s">
        <v>859</v>
      </c>
      <c r="AAT296" s="37"/>
      <c r="AAV296" s="19" t="s">
        <v>859</v>
      </c>
      <c r="ABE296" s="19" t="s">
        <v>859</v>
      </c>
      <c r="ABO296" s="19" t="s">
        <v>859</v>
      </c>
      <c r="ACA296" s="19" t="s">
        <v>859</v>
      </c>
      <c r="ACN296" s="19">
        <v>482601581</v>
      </c>
      <c r="ACO296" s="19">
        <v>45191.561921296292</v>
      </c>
      <c r="ACR296" s="19" t="s">
        <v>863</v>
      </c>
      <c r="ACT296" s="19" t="s">
        <v>864</v>
      </c>
      <c r="ACV296" s="19">
        <v>295</v>
      </c>
    </row>
    <row r="297" spans="1:776" x14ac:dyDescent="0.3">
      <c r="A297" s="19" t="s">
        <v>1558</v>
      </c>
      <c r="B297" s="37">
        <v>45191.427129293981</v>
      </c>
      <c r="C297" s="37">
        <v>45191.428865648151</v>
      </c>
      <c r="D297" s="37">
        <v>45191</v>
      </c>
      <c r="E297" s="19" t="s">
        <v>1542</v>
      </c>
      <c r="F297" s="19">
        <v>45191</v>
      </c>
      <c r="G297" s="19" t="s">
        <v>1519</v>
      </c>
      <c r="H297" s="19" t="s">
        <v>1520</v>
      </c>
      <c r="I297" s="19" t="s">
        <v>1520</v>
      </c>
      <c r="J297" s="19" t="s">
        <v>1520</v>
      </c>
      <c r="K297" s="19" t="s">
        <v>854</v>
      </c>
      <c r="L297" s="19" t="s">
        <v>1559</v>
      </c>
      <c r="M297" s="19">
        <v>0</v>
      </c>
      <c r="N297" s="19">
        <v>0</v>
      </c>
      <c r="O297" s="19">
        <v>1</v>
      </c>
      <c r="P297" s="19">
        <v>1</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19">
        <v>0</v>
      </c>
      <c r="AI297" s="19">
        <v>0</v>
      </c>
      <c r="CT297" s="19" t="s">
        <v>860</v>
      </c>
      <c r="CV297" s="19">
        <v>3500</v>
      </c>
      <c r="CW297" s="19">
        <v>3500</v>
      </c>
      <c r="DC297" s="19" t="s">
        <v>893</v>
      </c>
      <c r="DE297" s="19" t="s">
        <v>894</v>
      </c>
      <c r="DF297" s="19" t="s">
        <v>859</v>
      </c>
      <c r="DY297" s="19" t="s">
        <v>860</v>
      </c>
      <c r="EA297" s="19">
        <v>3500</v>
      </c>
      <c r="EB297" s="19">
        <v>3500</v>
      </c>
      <c r="EH297" s="19" t="s">
        <v>893</v>
      </c>
      <c r="EJ297" s="19" t="s">
        <v>894</v>
      </c>
      <c r="EK297" s="19" t="s">
        <v>859</v>
      </c>
      <c r="AAT297" s="37"/>
      <c r="AAV297" s="19" t="s">
        <v>859</v>
      </c>
      <c r="ABE297" s="19" t="s">
        <v>859</v>
      </c>
      <c r="ABO297" s="19" t="s">
        <v>859</v>
      </c>
      <c r="ACA297" s="19" t="s">
        <v>859</v>
      </c>
      <c r="ACN297" s="19">
        <v>482601600</v>
      </c>
      <c r="ACO297" s="19">
        <v>45191.561944444453</v>
      </c>
      <c r="ACR297" s="19" t="s">
        <v>863</v>
      </c>
      <c r="ACT297" s="19" t="s">
        <v>864</v>
      </c>
      <c r="ACV297" s="19">
        <v>296</v>
      </c>
    </row>
    <row r="298" spans="1:776" x14ac:dyDescent="0.3">
      <c r="A298" s="19" t="s">
        <v>1560</v>
      </c>
      <c r="B298" s="37">
        <v>45191.429552094909</v>
      </c>
      <c r="C298" s="37">
        <v>45191.433262164363</v>
      </c>
      <c r="D298" s="37">
        <v>45191</v>
      </c>
      <c r="E298" s="19" t="s">
        <v>1542</v>
      </c>
      <c r="F298" s="19">
        <v>45191</v>
      </c>
      <c r="G298" s="19" t="s">
        <v>1519</v>
      </c>
      <c r="H298" s="19" t="s">
        <v>1520</v>
      </c>
      <c r="I298" s="19" t="s">
        <v>1520</v>
      </c>
      <c r="J298" s="19" t="s">
        <v>1520</v>
      </c>
      <c r="K298" s="19" t="s">
        <v>854</v>
      </c>
      <c r="L298" s="19" t="s">
        <v>1561</v>
      </c>
      <c r="M298" s="19">
        <v>0</v>
      </c>
      <c r="N298" s="19">
        <v>0</v>
      </c>
      <c r="O298" s="19">
        <v>1</v>
      </c>
      <c r="P298" s="19">
        <v>1</v>
      </c>
      <c r="Q298" s="19">
        <v>1</v>
      </c>
      <c r="R298" s="19">
        <v>0</v>
      </c>
      <c r="S298" s="19">
        <v>1</v>
      </c>
      <c r="T298" s="19">
        <v>0</v>
      </c>
      <c r="U298" s="19">
        <v>0</v>
      </c>
      <c r="V298" s="19">
        <v>0</v>
      </c>
      <c r="W298" s="19">
        <v>0</v>
      </c>
      <c r="X298" s="19">
        <v>0</v>
      </c>
      <c r="Y298" s="19">
        <v>0</v>
      </c>
      <c r="Z298" s="19">
        <v>0</v>
      </c>
      <c r="AA298" s="19">
        <v>0</v>
      </c>
      <c r="AB298" s="19">
        <v>0</v>
      </c>
      <c r="AC298" s="19">
        <v>0</v>
      </c>
      <c r="AD298" s="19">
        <v>0</v>
      </c>
      <c r="AE298" s="19">
        <v>0</v>
      </c>
      <c r="AF298" s="19">
        <v>0</v>
      </c>
      <c r="AG298" s="19">
        <v>0</v>
      </c>
      <c r="AH298" s="19">
        <v>0</v>
      </c>
      <c r="AI298" s="19">
        <v>0</v>
      </c>
      <c r="CT298" s="19" t="s">
        <v>860</v>
      </c>
      <c r="CV298" s="19">
        <v>3500</v>
      </c>
      <c r="CW298" s="19">
        <v>3500</v>
      </c>
      <c r="DC298" s="19" t="s">
        <v>893</v>
      </c>
      <c r="DE298" s="19" t="s">
        <v>894</v>
      </c>
      <c r="DF298" s="19" t="s">
        <v>859</v>
      </c>
      <c r="DY298" s="19" t="s">
        <v>860</v>
      </c>
      <c r="EA298" s="19">
        <v>3500</v>
      </c>
      <c r="EB298" s="19">
        <v>3500</v>
      </c>
      <c r="EH298" s="19" t="s">
        <v>893</v>
      </c>
      <c r="EJ298" s="19" t="s">
        <v>894</v>
      </c>
      <c r="EK298" s="19" t="s">
        <v>859</v>
      </c>
      <c r="FD298" s="19" t="s">
        <v>860</v>
      </c>
      <c r="FF298" s="19">
        <v>3000</v>
      </c>
      <c r="FG298" s="19">
        <v>3000</v>
      </c>
      <c r="FM298" s="19" t="s">
        <v>893</v>
      </c>
      <c r="FO298" s="19" t="s">
        <v>894</v>
      </c>
      <c r="FP298" s="19" t="s">
        <v>859</v>
      </c>
      <c r="HL298" s="19" t="s">
        <v>860</v>
      </c>
      <c r="HN298" s="19">
        <v>4500</v>
      </c>
      <c r="HO298" s="19">
        <v>4500</v>
      </c>
      <c r="HU298" s="19" t="s">
        <v>893</v>
      </c>
      <c r="HW298" s="19" t="s">
        <v>917</v>
      </c>
      <c r="HX298" s="19" t="s">
        <v>859</v>
      </c>
      <c r="AAT298" s="37"/>
      <c r="AAV298" s="19" t="s">
        <v>859</v>
      </c>
      <c r="ABE298" s="19" t="s">
        <v>859</v>
      </c>
      <c r="ABO298" s="19" t="s">
        <v>859</v>
      </c>
      <c r="ACA298" s="19" t="s">
        <v>859</v>
      </c>
      <c r="ACN298" s="19">
        <v>482601641</v>
      </c>
      <c r="ACO298" s="19">
        <v>45191.561990740738</v>
      </c>
      <c r="ACR298" s="19" t="s">
        <v>863</v>
      </c>
      <c r="ACT298" s="19" t="s">
        <v>864</v>
      </c>
      <c r="ACV298" s="19">
        <v>297</v>
      </c>
    </row>
    <row r="299" spans="1:776" x14ac:dyDescent="0.3">
      <c r="A299" s="19" t="s">
        <v>1562</v>
      </c>
      <c r="B299" s="37">
        <v>45191.433404618059</v>
      </c>
      <c r="C299" s="37">
        <v>45191.436424675921</v>
      </c>
      <c r="D299" s="37">
        <v>45191</v>
      </c>
      <c r="E299" s="19" t="s">
        <v>1542</v>
      </c>
      <c r="F299" s="19">
        <v>45191</v>
      </c>
      <c r="G299" s="19" t="s">
        <v>1519</v>
      </c>
      <c r="H299" s="19" t="s">
        <v>1520</v>
      </c>
      <c r="I299" s="19" t="s">
        <v>1520</v>
      </c>
      <c r="J299" s="19" t="s">
        <v>1520</v>
      </c>
      <c r="K299" s="19" t="s">
        <v>854</v>
      </c>
      <c r="L299" s="19" t="s">
        <v>1563</v>
      </c>
      <c r="M299" s="19">
        <v>0</v>
      </c>
      <c r="N299" s="19">
        <v>1</v>
      </c>
      <c r="O299" s="19">
        <v>1</v>
      </c>
      <c r="P299" s="19">
        <v>1</v>
      </c>
      <c r="Q299" s="19">
        <v>0</v>
      </c>
      <c r="R299" s="19">
        <v>1</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19">
        <v>0</v>
      </c>
      <c r="AI299" s="19">
        <v>0</v>
      </c>
      <c r="BO299" s="19" t="s">
        <v>860</v>
      </c>
      <c r="BQ299" s="19">
        <v>2500</v>
      </c>
      <c r="BR299" s="19">
        <v>2500</v>
      </c>
      <c r="BX299" s="19" t="s">
        <v>893</v>
      </c>
      <c r="BZ299" s="19" t="s">
        <v>894</v>
      </c>
      <c r="CA299" s="19" t="s">
        <v>859</v>
      </c>
      <c r="CT299" s="19" t="s">
        <v>860</v>
      </c>
      <c r="CV299" s="19">
        <v>3500</v>
      </c>
      <c r="CW299" s="19">
        <v>3500</v>
      </c>
      <c r="DC299" s="19" t="s">
        <v>893</v>
      </c>
      <c r="DE299" s="19" t="s">
        <v>894</v>
      </c>
      <c r="DF299" s="19" t="s">
        <v>859</v>
      </c>
      <c r="DY299" s="19" t="s">
        <v>860</v>
      </c>
      <c r="EA299" s="19">
        <v>3500</v>
      </c>
      <c r="EB299" s="19">
        <v>3500</v>
      </c>
      <c r="EH299" s="19" t="s">
        <v>893</v>
      </c>
      <c r="EJ299" s="19" t="s">
        <v>894</v>
      </c>
      <c r="EK299" s="19" t="s">
        <v>859</v>
      </c>
      <c r="GI299" s="19" t="s">
        <v>860</v>
      </c>
      <c r="GK299" s="19">
        <v>15000</v>
      </c>
      <c r="GP299" s="19" t="s">
        <v>893</v>
      </c>
      <c r="GR299" s="19" t="s">
        <v>894</v>
      </c>
      <c r="GS299" s="19" t="s">
        <v>859</v>
      </c>
      <c r="AAT299" s="37"/>
      <c r="AAV299" s="19" t="s">
        <v>859</v>
      </c>
      <c r="ABE299" s="19" t="s">
        <v>859</v>
      </c>
      <c r="ABO299" s="19" t="s">
        <v>859</v>
      </c>
      <c r="ACA299" s="19" t="s">
        <v>859</v>
      </c>
      <c r="ACN299" s="19">
        <v>482601709</v>
      </c>
      <c r="ACO299" s="19">
        <v>45191.562048611122</v>
      </c>
      <c r="ACR299" s="19" t="s">
        <v>863</v>
      </c>
      <c r="ACT299" s="19" t="s">
        <v>864</v>
      </c>
      <c r="ACV299" s="19">
        <v>298</v>
      </c>
    </row>
    <row r="300" spans="1:776" x14ac:dyDescent="0.3">
      <c r="A300" s="19" t="s">
        <v>1564</v>
      </c>
      <c r="B300" s="37">
        <v>45191.438289583333</v>
      </c>
      <c r="C300" s="37">
        <v>45191.441271481483</v>
      </c>
      <c r="D300" s="37">
        <v>45191</v>
      </c>
      <c r="E300" s="19" t="s">
        <v>1542</v>
      </c>
      <c r="F300" s="19">
        <v>45191</v>
      </c>
      <c r="G300" s="19" t="s">
        <v>1519</v>
      </c>
      <c r="H300" s="19" t="s">
        <v>1520</v>
      </c>
      <c r="I300" s="19" t="s">
        <v>1520</v>
      </c>
      <c r="J300" s="19" t="s">
        <v>1520</v>
      </c>
      <c r="K300" s="19" t="s">
        <v>854</v>
      </c>
      <c r="L300" s="19" t="s">
        <v>1565</v>
      </c>
      <c r="M300" s="19">
        <v>1</v>
      </c>
      <c r="N300" s="19">
        <v>1</v>
      </c>
      <c r="O300" s="19">
        <v>1</v>
      </c>
      <c r="P300" s="19">
        <v>1</v>
      </c>
      <c r="Q300" s="19">
        <v>0</v>
      </c>
      <c r="R300" s="19">
        <v>1</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19">
        <v>0</v>
      </c>
      <c r="AI300" s="19">
        <v>0</v>
      </c>
      <c r="AJ300" s="19" t="s">
        <v>860</v>
      </c>
      <c r="AL300" s="19">
        <v>1000</v>
      </c>
      <c r="AM300" s="19">
        <v>1000</v>
      </c>
      <c r="AS300" s="19" t="s">
        <v>893</v>
      </c>
      <c r="AU300" s="19" t="s">
        <v>894</v>
      </c>
      <c r="AV300" s="19" t="s">
        <v>859</v>
      </c>
      <c r="BO300" s="19" t="s">
        <v>860</v>
      </c>
      <c r="BQ300" s="19">
        <v>2500</v>
      </c>
      <c r="BR300" s="19">
        <v>2500</v>
      </c>
      <c r="BX300" s="19" t="s">
        <v>893</v>
      </c>
      <c r="BZ300" s="19" t="s">
        <v>894</v>
      </c>
      <c r="CA300" s="19" t="s">
        <v>859</v>
      </c>
      <c r="CT300" s="19" t="s">
        <v>860</v>
      </c>
      <c r="CV300" s="19">
        <v>3500</v>
      </c>
      <c r="CW300" s="19">
        <v>3500</v>
      </c>
      <c r="DC300" s="19" t="s">
        <v>893</v>
      </c>
      <c r="DE300" s="19" t="s">
        <v>894</v>
      </c>
      <c r="DF300" s="19" t="s">
        <v>859</v>
      </c>
      <c r="DY300" s="19" t="s">
        <v>860</v>
      </c>
      <c r="EA300" s="19">
        <v>3500</v>
      </c>
      <c r="EB300" s="19">
        <v>3500</v>
      </c>
      <c r="EH300" s="19" t="s">
        <v>893</v>
      </c>
      <c r="EJ300" s="19" t="s">
        <v>894</v>
      </c>
      <c r="EK300" s="19" t="s">
        <v>859</v>
      </c>
      <c r="GI300" s="19" t="s">
        <v>860</v>
      </c>
      <c r="GK300" s="19">
        <v>15000</v>
      </c>
      <c r="GP300" s="19" t="s">
        <v>893</v>
      </c>
      <c r="GR300" s="19" t="s">
        <v>894</v>
      </c>
      <c r="GS300" s="19" t="s">
        <v>859</v>
      </c>
      <c r="AAT300" s="37"/>
      <c r="AAV300" s="19" t="s">
        <v>859</v>
      </c>
      <c r="ABE300" s="19" t="s">
        <v>859</v>
      </c>
      <c r="ABO300" s="19" t="s">
        <v>859</v>
      </c>
      <c r="ACA300" s="19" t="s">
        <v>859</v>
      </c>
      <c r="ACN300" s="19">
        <v>482601767</v>
      </c>
      <c r="ACO300" s="19">
        <v>45191.562094907407</v>
      </c>
      <c r="ACR300" s="19" t="s">
        <v>863</v>
      </c>
      <c r="ACT300" s="19" t="s">
        <v>864</v>
      </c>
      <c r="ACV300" s="19">
        <v>299</v>
      </c>
    </row>
    <row r="301" spans="1:776" x14ac:dyDescent="0.3">
      <c r="A301" s="19" t="s">
        <v>1566</v>
      </c>
      <c r="B301" s="37">
        <v>45191.441487141201</v>
      </c>
      <c r="C301" s="37">
        <v>45191.445004733803</v>
      </c>
      <c r="D301" s="37">
        <v>45191</v>
      </c>
      <c r="E301" s="19" t="s">
        <v>1542</v>
      </c>
      <c r="F301" s="19">
        <v>45191</v>
      </c>
      <c r="G301" s="19" t="s">
        <v>1519</v>
      </c>
      <c r="H301" s="19" t="s">
        <v>1520</v>
      </c>
      <c r="I301" s="19" t="s">
        <v>1520</v>
      </c>
      <c r="J301" s="19" t="s">
        <v>1520</v>
      </c>
      <c r="K301" s="19" t="s">
        <v>854</v>
      </c>
      <c r="L301" s="19" t="s">
        <v>1567</v>
      </c>
      <c r="M301" s="19">
        <v>0</v>
      </c>
      <c r="N301" s="19">
        <v>1</v>
      </c>
      <c r="O301" s="19">
        <v>1</v>
      </c>
      <c r="P301" s="19">
        <v>0</v>
      </c>
      <c r="Q301" s="19">
        <v>0</v>
      </c>
      <c r="R301" s="19">
        <v>1</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19">
        <v>0</v>
      </c>
      <c r="AI301" s="19">
        <v>0</v>
      </c>
      <c r="BO301" s="19" t="s">
        <v>860</v>
      </c>
      <c r="BQ301" s="19">
        <v>2500</v>
      </c>
      <c r="BR301" s="19">
        <v>2500</v>
      </c>
      <c r="BX301" s="19" t="s">
        <v>893</v>
      </c>
      <c r="BZ301" s="19" t="s">
        <v>894</v>
      </c>
      <c r="CA301" s="19" t="s">
        <v>859</v>
      </c>
      <c r="CT301" s="19" t="s">
        <v>860</v>
      </c>
      <c r="CV301" s="19">
        <v>3500</v>
      </c>
      <c r="CW301" s="19">
        <v>3500</v>
      </c>
      <c r="DC301" s="19" t="s">
        <v>893</v>
      </c>
      <c r="DE301" s="19" t="s">
        <v>894</v>
      </c>
      <c r="DF301" s="19" t="s">
        <v>859</v>
      </c>
      <c r="GI301" s="19" t="s">
        <v>860</v>
      </c>
      <c r="GK301" s="19">
        <v>15000</v>
      </c>
      <c r="GP301" s="19" t="s">
        <v>893</v>
      </c>
      <c r="GR301" s="19" t="s">
        <v>894</v>
      </c>
      <c r="GS301" s="19" t="s">
        <v>859</v>
      </c>
      <c r="AAT301" s="37"/>
      <c r="AAV301" s="19" t="s">
        <v>859</v>
      </c>
      <c r="ABE301" s="19" t="s">
        <v>859</v>
      </c>
      <c r="ABO301" s="19" t="s">
        <v>859</v>
      </c>
      <c r="ACA301" s="19" t="s">
        <v>859</v>
      </c>
      <c r="ACN301" s="19">
        <v>482601815</v>
      </c>
      <c r="ACO301" s="19">
        <v>45191.56212962963</v>
      </c>
      <c r="ACR301" s="19" t="s">
        <v>863</v>
      </c>
      <c r="ACT301" s="19" t="s">
        <v>864</v>
      </c>
      <c r="ACV301" s="19">
        <v>300</v>
      </c>
    </row>
    <row r="302" spans="1:776" x14ac:dyDescent="0.3">
      <c r="A302" s="19" t="s">
        <v>1568</v>
      </c>
      <c r="B302" s="37">
        <v>45191.445098784723</v>
      </c>
      <c r="C302" s="37">
        <v>45191.449285150462</v>
      </c>
      <c r="D302" s="37">
        <v>45191</v>
      </c>
      <c r="E302" s="19" t="s">
        <v>1542</v>
      </c>
      <c r="F302" s="19">
        <v>45191</v>
      </c>
      <c r="G302" s="19" t="s">
        <v>1519</v>
      </c>
      <c r="H302" s="19" t="s">
        <v>1520</v>
      </c>
      <c r="I302" s="19" t="s">
        <v>1520</v>
      </c>
      <c r="J302" s="19" t="s">
        <v>1520</v>
      </c>
      <c r="K302" s="19" t="s">
        <v>854</v>
      </c>
      <c r="L302" s="19" t="s">
        <v>1569</v>
      </c>
      <c r="M302" s="19">
        <v>1</v>
      </c>
      <c r="N302" s="19">
        <v>1</v>
      </c>
      <c r="O302" s="19">
        <v>0</v>
      </c>
      <c r="P302" s="19">
        <v>0</v>
      </c>
      <c r="Q302" s="19">
        <v>1</v>
      </c>
      <c r="R302" s="19">
        <v>0</v>
      </c>
      <c r="S302" s="19">
        <v>1</v>
      </c>
      <c r="T302" s="19">
        <v>1</v>
      </c>
      <c r="U302" s="19">
        <v>0</v>
      </c>
      <c r="V302" s="19">
        <v>0</v>
      </c>
      <c r="W302" s="19">
        <v>0</v>
      </c>
      <c r="X302" s="19">
        <v>0</v>
      </c>
      <c r="Y302" s="19">
        <v>0</v>
      </c>
      <c r="Z302" s="19">
        <v>0</v>
      </c>
      <c r="AA302" s="19">
        <v>0</v>
      </c>
      <c r="AB302" s="19">
        <v>0</v>
      </c>
      <c r="AC302" s="19">
        <v>0</v>
      </c>
      <c r="AD302" s="19">
        <v>0</v>
      </c>
      <c r="AE302" s="19">
        <v>0</v>
      </c>
      <c r="AF302" s="19">
        <v>0</v>
      </c>
      <c r="AG302" s="19">
        <v>0</v>
      </c>
      <c r="AH302" s="19">
        <v>0</v>
      </c>
      <c r="AI302" s="19">
        <v>0</v>
      </c>
      <c r="AJ302" s="19" t="s">
        <v>860</v>
      </c>
      <c r="AL302" s="19">
        <v>1000</v>
      </c>
      <c r="AM302" s="19">
        <v>1000</v>
      </c>
      <c r="AS302" s="19" t="s">
        <v>893</v>
      </c>
      <c r="AU302" s="19" t="s">
        <v>894</v>
      </c>
      <c r="AV302" s="19" t="s">
        <v>859</v>
      </c>
      <c r="BO302" s="19" t="s">
        <v>860</v>
      </c>
      <c r="BQ302" s="19">
        <v>2500</v>
      </c>
      <c r="BR302" s="19">
        <v>2500</v>
      </c>
      <c r="BX302" s="19" t="s">
        <v>893</v>
      </c>
      <c r="BZ302" s="19" t="s">
        <v>894</v>
      </c>
      <c r="CA302" s="19" t="s">
        <v>859</v>
      </c>
      <c r="FD302" s="19" t="s">
        <v>860</v>
      </c>
      <c r="FF302" s="19">
        <v>3000</v>
      </c>
      <c r="FG302" s="19">
        <v>3000</v>
      </c>
      <c r="FM302" s="19" t="s">
        <v>893</v>
      </c>
      <c r="FO302" s="19" t="s">
        <v>894</v>
      </c>
      <c r="FP302" s="19" t="s">
        <v>859</v>
      </c>
      <c r="HL302" s="19" t="s">
        <v>860</v>
      </c>
      <c r="HN302" s="19">
        <v>6000</v>
      </c>
      <c r="HO302" s="19">
        <v>6000</v>
      </c>
      <c r="HU302" s="19" t="s">
        <v>893</v>
      </c>
      <c r="HW302" s="19" t="s">
        <v>894</v>
      </c>
      <c r="HX302" s="19" t="s">
        <v>859</v>
      </c>
      <c r="IQ302" s="19" t="s">
        <v>860</v>
      </c>
      <c r="IS302" s="19">
        <v>6000</v>
      </c>
      <c r="IT302" s="19">
        <v>6000</v>
      </c>
      <c r="IZ302" s="19" t="s">
        <v>893</v>
      </c>
      <c r="JB302" s="19" t="s">
        <v>894</v>
      </c>
      <c r="JC302" s="19" t="s">
        <v>859</v>
      </c>
      <c r="AAT302" s="37"/>
      <c r="AAV302" s="19" t="s">
        <v>859</v>
      </c>
      <c r="ABE302" s="19" t="s">
        <v>859</v>
      </c>
      <c r="ABO302" s="19" t="s">
        <v>859</v>
      </c>
      <c r="ACA302" s="19" t="s">
        <v>859</v>
      </c>
      <c r="ACN302" s="19">
        <v>482601877</v>
      </c>
      <c r="ACO302" s="19">
        <v>45191.562175925923</v>
      </c>
      <c r="ACR302" s="19" t="s">
        <v>863</v>
      </c>
      <c r="ACT302" s="19" t="s">
        <v>864</v>
      </c>
      <c r="ACV302" s="19">
        <v>301</v>
      </c>
    </row>
    <row r="303" spans="1:776" x14ac:dyDescent="0.3">
      <c r="A303" s="19" t="s">
        <v>1570</v>
      </c>
      <c r="B303" s="37">
        <v>45191.357414907412</v>
      </c>
      <c r="C303" s="37">
        <v>45191.36764376158</v>
      </c>
      <c r="D303" s="37">
        <v>45191</v>
      </c>
      <c r="E303" s="19" t="s">
        <v>1571</v>
      </c>
      <c r="F303" s="19">
        <v>45191</v>
      </c>
      <c r="G303" s="19" t="s">
        <v>1519</v>
      </c>
      <c r="H303" s="19" t="s">
        <v>1520</v>
      </c>
      <c r="I303" s="19" t="s">
        <v>1520</v>
      </c>
      <c r="J303" s="19" t="s">
        <v>1520</v>
      </c>
      <c r="K303" s="19" t="s">
        <v>854</v>
      </c>
      <c r="L303" s="19" t="s">
        <v>1572</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1</v>
      </c>
      <c r="AF303" s="19">
        <v>1</v>
      </c>
      <c r="AG303" s="19">
        <v>0</v>
      </c>
      <c r="AH303" s="19">
        <v>0</v>
      </c>
      <c r="AI303" s="19">
        <v>0</v>
      </c>
      <c r="VT303" s="19" t="s">
        <v>860</v>
      </c>
      <c r="VV303" s="19">
        <v>1000</v>
      </c>
      <c r="VW303" s="19">
        <v>1000</v>
      </c>
      <c r="WC303" s="19" t="s">
        <v>893</v>
      </c>
      <c r="WE303" s="19" t="s">
        <v>894</v>
      </c>
      <c r="WF303" s="19" t="s">
        <v>860</v>
      </c>
      <c r="WG303" s="19" t="s">
        <v>867</v>
      </c>
      <c r="WH303" s="19">
        <v>0</v>
      </c>
      <c r="WI303" s="19">
        <v>1</v>
      </c>
      <c r="WJ303" s="19">
        <v>0</v>
      </c>
      <c r="WK303" s="19">
        <v>0</v>
      </c>
      <c r="WL303" s="19">
        <v>0</v>
      </c>
      <c r="WM303" s="19">
        <v>0</v>
      </c>
      <c r="WN303" s="19">
        <v>0</v>
      </c>
      <c r="WO303" s="19">
        <v>0</v>
      </c>
      <c r="WP303" s="19">
        <v>0</v>
      </c>
      <c r="WQ303" s="19">
        <v>0</v>
      </c>
      <c r="WR303" s="19">
        <v>0</v>
      </c>
      <c r="WS303" s="19">
        <v>0</v>
      </c>
      <c r="WT303" s="19">
        <v>0</v>
      </c>
      <c r="WU303" s="19">
        <v>0</v>
      </c>
      <c r="WV303" s="19">
        <v>0</v>
      </c>
      <c r="WY303" s="19" t="s">
        <v>859</v>
      </c>
      <c r="WZ303" s="19">
        <v>10</v>
      </c>
      <c r="XA303" s="19">
        <v>1500</v>
      </c>
      <c r="XB303" s="19">
        <v>3000</v>
      </c>
      <c r="XH303" s="19" t="s">
        <v>893</v>
      </c>
      <c r="XJ303" s="19" t="s">
        <v>894</v>
      </c>
      <c r="XK303" s="19" t="s">
        <v>860</v>
      </c>
      <c r="XL303" s="19" t="s">
        <v>867</v>
      </c>
      <c r="XM303" s="19">
        <v>0</v>
      </c>
      <c r="XN303" s="19">
        <v>1</v>
      </c>
      <c r="XO303" s="19">
        <v>0</v>
      </c>
      <c r="XP303" s="19">
        <v>0</v>
      </c>
      <c r="XQ303" s="19">
        <v>0</v>
      </c>
      <c r="XR303" s="19">
        <v>0</v>
      </c>
      <c r="XS303" s="19">
        <v>0</v>
      </c>
      <c r="XT303" s="19">
        <v>0</v>
      </c>
      <c r="XU303" s="19">
        <v>0</v>
      </c>
      <c r="XV303" s="19">
        <v>0</v>
      </c>
      <c r="XW303" s="19">
        <v>0</v>
      </c>
      <c r="XX303" s="19">
        <v>0</v>
      </c>
      <c r="XY303" s="19">
        <v>0</v>
      </c>
      <c r="XZ303" s="19">
        <v>0</v>
      </c>
      <c r="YA303" s="19">
        <v>0</v>
      </c>
      <c r="AAT303" s="37"/>
      <c r="AAV303" s="19" t="s">
        <v>860</v>
      </c>
      <c r="AAW303" s="19" t="s">
        <v>1573</v>
      </c>
      <c r="AAX303" s="19">
        <v>0</v>
      </c>
      <c r="AAY303" s="19">
        <v>1</v>
      </c>
      <c r="AAZ303" s="19">
        <v>0</v>
      </c>
      <c r="ABA303" s="19">
        <v>1</v>
      </c>
      <c r="ABB303" s="19">
        <v>0</v>
      </c>
      <c r="ABC303" s="19">
        <v>0</v>
      </c>
      <c r="ABE303" s="19" t="s">
        <v>859</v>
      </c>
      <c r="ABO303" s="19" t="s">
        <v>860</v>
      </c>
      <c r="ABP303" s="19" t="s">
        <v>932</v>
      </c>
      <c r="ABQ303" s="19">
        <v>1</v>
      </c>
      <c r="ABR303" s="19">
        <v>0</v>
      </c>
      <c r="ABS303" s="19">
        <v>0</v>
      </c>
      <c r="ABT303" s="19">
        <v>1</v>
      </c>
      <c r="ABU303" s="19">
        <v>0</v>
      </c>
      <c r="ABV303" s="19">
        <v>0</v>
      </c>
      <c r="ABW303" s="19">
        <v>0</v>
      </c>
      <c r="ABX303" s="19">
        <v>0</v>
      </c>
      <c r="ABY303" s="19">
        <v>0</v>
      </c>
      <c r="ACA303" s="19" t="s">
        <v>860</v>
      </c>
      <c r="ACB303" s="19" t="s">
        <v>1110</v>
      </c>
      <c r="ACC303" s="19">
        <v>0</v>
      </c>
      <c r="ACD303" s="19">
        <v>0</v>
      </c>
      <c r="ACE303" s="19">
        <v>0</v>
      </c>
      <c r="ACF303" s="19">
        <v>0</v>
      </c>
      <c r="ACG303" s="19">
        <v>1</v>
      </c>
      <c r="ACH303" s="19">
        <v>0</v>
      </c>
      <c r="ACI303" s="19">
        <v>0</v>
      </c>
      <c r="ACJ303" s="19">
        <v>0</v>
      </c>
      <c r="ACK303" s="19">
        <v>0</v>
      </c>
      <c r="ACM303" s="19" t="s">
        <v>1574</v>
      </c>
      <c r="ACN303" s="19">
        <v>482603550</v>
      </c>
      <c r="ACO303" s="19">
        <v>45191.564317129632</v>
      </c>
      <c r="ACR303" s="19" t="s">
        <v>863</v>
      </c>
      <c r="ACT303" s="19" t="s">
        <v>864</v>
      </c>
      <c r="ACV303" s="19">
        <v>302</v>
      </c>
    </row>
    <row r="304" spans="1:776" x14ac:dyDescent="0.3">
      <c r="A304" s="19" t="s">
        <v>1575</v>
      </c>
      <c r="B304" s="37">
        <v>45191.367688287042</v>
      </c>
      <c r="C304" s="37">
        <v>45191.373373020833</v>
      </c>
      <c r="D304" s="37">
        <v>45191</v>
      </c>
      <c r="E304" s="19" t="s">
        <v>1571</v>
      </c>
      <c r="F304" s="19">
        <v>45191</v>
      </c>
      <c r="G304" s="19" t="s">
        <v>1519</v>
      </c>
      <c r="H304" s="19" t="s">
        <v>1520</v>
      </c>
      <c r="I304" s="19" t="s">
        <v>1520</v>
      </c>
      <c r="J304" s="19" t="s">
        <v>1520</v>
      </c>
      <c r="K304" s="19" t="s">
        <v>854</v>
      </c>
      <c r="L304" s="19" t="s">
        <v>1572</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1</v>
      </c>
      <c r="AF304" s="19">
        <v>1</v>
      </c>
      <c r="AG304" s="19">
        <v>0</v>
      </c>
      <c r="AH304" s="19">
        <v>0</v>
      </c>
      <c r="AI304" s="19">
        <v>0</v>
      </c>
      <c r="VT304" s="19" t="s">
        <v>860</v>
      </c>
      <c r="VV304" s="19">
        <v>1000</v>
      </c>
      <c r="VW304" s="19">
        <v>1000</v>
      </c>
      <c r="WC304" s="19" t="s">
        <v>897</v>
      </c>
      <c r="WD304" s="19" t="s">
        <v>898</v>
      </c>
      <c r="WF304" s="19" t="s">
        <v>860</v>
      </c>
      <c r="WG304" s="19" t="s">
        <v>867</v>
      </c>
      <c r="WH304" s="19">
        <v>0</v>
      </c>
      <c r="WI304" s="19">
        <v>1</v>
      </c>
      <c r="WJ304" s="19">
        <v>0</v>
      </c>
      <c r="WK304" s="19">
        <v>0</v>
      </c>
      <c r="WL304" s="19">
        <v>0</v>
      </c>
      <c r="WM304" s="19">
        <v>0</v>
      </c>
      <c r="WN304" s="19">
        <v>0</v>
      </c>
      <c r="WO304" s="19">
        <v>0</v>
      </c>
      <c r="WP304" s="19">
        <v>0</v>
      </c>
      <c r="WQ304" s="19">
        <v>0</v>
      </c>
      <c r="WR304" s="19">
        <v>0</v>
      </c>
      <c r="WS304" s="19">
        <v>0</v>
      </c>
      <c r="WT304" s="19">
        <v>0</v>
      </c>
      <c r="WU304" s="19">
        <v>0</v>
      </c>
      <c r="WV304" s="19">
        <v>0</v>
      </c>
      <c r="WY304" s="19" t="s">
        <v>859</v>
      </c>
      <c r="WZ304" s="19">
        <v>10</v>
      </c>
      <c r="XA304" s="19">
        <v>1500</v>
      </c>
      <c r="XB304" s="19">
        <v>3000</v>
      </c>
      <c r="XH304" s="19" t="s">
        <v>897</v>
      </c>
      <c r="XI304" s="19" t="s">
        <v>898</v>
      </c>
      <c r="XK304" s="19" t="s">
        <v>860</v>
      </c>
      <c r="XL304" s="19" t="s">
        <v>867</v>
      </c>
      <c r="XM304" s="19">
        <v>0</v>
      </c>
      <c r="XN304" s="19">
        <v>1</v>
      </c>
      <c r="XO304" s="19">
        <v>0</v>
      </c>
      <c r="XP304" s="19">
        <v>0</v>
      </c>
      <c r="XQ304" s="19">
        <v>0</v>
      </c>
      <c r="XR304" s="19">
        <v>0</v>
      </c>
      <c r="XS304" s="19">
        <v>0</v>
      </c>
      <c r="XT304" s="19">
        <v>0</v>
      </c>
      <c r="XU304" s="19">
        <v>0</v>
      </c>
      <c r="XV304" s="19">
        <v>0</v>
      </c>
      <c r="XW304" s="19">
        <v>0</v>
      </c>
      <c r="XX304" s="19">
        <v>0</v>
      </c>
      <c r="XY304" s="19">
        <v>0</v>
      </c>
      <c r="XZ304" s="19">
        <v>0</v>
      </c>
      <c r="YA304" s="19">
        <v>0</v>
      </c>
      <c r="AAT304" s="37"/>
      <c r="AAV304" s="19" t="s">
        <v>860</v>
      </c>
      <c r="AAW304" s="19" t="s">
        <v>1193</v>
      </c>
      <c r="AAX304" s="19">
        <v>1</v>
      </c>
      <c r="AAY304" s="19">
        <v>0</v>
      </c>
      <c r="AAZ304" s="19">
        <v>0</v>
      </c>
      <c r="ABA304" s="19">
        <v>0</v>
      </c>
      <c r="ABB304" s="19">
        <v>0</v>
      </c>
      <c r="ABC304" s="19">
        <v>0</v>
      </c>
      <c r="ABE304" s="19" t="s">
        <v>859</v>
      </c>
      <c r="ABO304" s="19" t="s">
        <v>860</v>
      </c>
      <c r="ABP304" s="19" t="s">
        <v>1162</v>
      </c>
      <c r="ABQ304" s="19">
        <v>0</v>
      </c>
      <c r="ABR304" s="19">
        <v>0</v>
      </c>
      <c r="ABS304" s="19">
        <v>0</v>
      </c>
      <c r="ABT304" s="19">
        <v>1</v>
      </c>
      <c r="ABU304" s="19">
        <v>0</v>
      </c>
      <c r="ABV304" s="19">
        <v>0</v>
      </c>
      <c r="ABW304" s="19">
        <v>0</v>
      </c>
      <c r="ABX304" s="19">
        <v>0</v>
      </c>
      <c r="ABY304" s="19">
        <v>0</v>
      </c>
      <c r="ACA304" s="19" t="s">
        <v>860</v>
      </c>
      <c r="ACB304" s="19" t="s">
        <v>1162</v>
      </c>
      <c r="ACC304" s="19">
        <v>0</v>
      </c>
      <c r="ACD304" s="19">
        <v>0</v>
      </c>
      <c r="ACE304" s="19">
        <v>0</v>
      </c>
      <c r="ACF304" s="19">
        <v>1</v>
      </c>
      <c r="ACG304" s="19">
        <v>0</v>
      </c>
      <c r="ACH304" s="19">
        <v>0</v>
      </c>
      <c r="ACI304" s="19">
        <v>0</v>
      </c>
      <c r="ACJ304" s="19">
        <v>0</v>
      </c>
      <c r="ACK304" s="19">
        <v>0</v>
      </c>
      <c r="ACM304" s="19" t="s">
        <v>1576</v>
      </c>
      <c r="ACN304" s="19">
        <v>482603600</v>
      </c>
      <c r="ACO304" s="19">
        <v>45191.564375000002</v>
      </c>
      <c r="ACR304" s="19" t="s">
        <v>863</v>
      </c>
      <c r="ACT304" s="19" t="s">
        <v>864</v>
      </c>
      <c r="ACV304" s="19">
        <v>303</v>
      </c>
    </row>
    <row r="305" spans="1:776" x14ac:dyDescent="0.3">
      <c r="A305" s="19" t="s">
        <v>1577</v>
      </c>
      <c r="B305" s="37">
        <v>45191.375503298608</v>
      </c>
      <c r="C305" s="37">
        <v>45191.382916585637</v>
      </c>
      <c r="D305" s="37">
        <v>45191</v>
      </c>
      <c r="E305" s="19" t="s">
        <v>1571</v>
      </c>
      <c r="F305" s="19">
        <v>45191</v>
      </c>
      <c r="G305" s="19" t="s">
        <v>1519</v>
      </c>
      <c r="H305" s="19" t="s">
        <v>1520</v>
      </c>
      <c r="I305" s="19" t="s">
        <v>1520</v>
      </c>
      <c r="J305" s="19" t="s">
        <v>1520</v>
      </c>
      <c r="K305" s="19" t="s">
        <v>854</v>
      </c>
      <c r="L305" s="19" t="s">
        <v>1572</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1</v>
      </c>
      <c r="AF305" s="19">
        <v>1</v>
      </c>
      <c r="AG305" s="19">
        <v>0</v>
      </c>
      <c r="AH305" s="19">
        <v>0</v>
      </c>
      <c r="AI305" s="19">
        <v>0</v>
      </c>
      <c r="VT305" s="19" t="s">
        <v>860</v>
      </c>
      <c r="VV305" s="19">
        <v>1000</v>
      </c>
      <c r="VW305" s="19">
        <v>1000</v>
      </c>
      <c r="WC305" s="19" t="s">
        <v>893</v>
      </c>
      <c r="WE305" s="19" t="s">
        <v>894</v>
      </c>
      <c r="WF305" s="19" t="s">
        <v>860</v>
      </c>
      <c r="WG305" s="19" t="s">
        <v>912</v>
      </c>
      <c r="WH305" s="19">
        <v>0</v>
      </c>
      <c r="WI305" s="19">
        <v>1</v>
      </c>
      <c r="WJ305" s="19">
        <v>0</v>
      </c>
      <c r="WK305" s="19">
        <v>0</v>
      </c>
      <c r="WL305" s="19">
        <v>0</v>
      </c>
      <c r="WM305" s="19">
        <v>1</v>
      </c>
      <c r="WN305" s="19">
        <v>0</v>
      </c>
      <c r="WO305" s="19">
        <v>0</v>
      </c>
      <c r="WP305" s="19">
        <v>0</v>
      </c>
      <c r="WQ305" s="19">
        <v>0</v>
      </c>
      <c r="WR305" s="19">
        <v>0</v>
      </c>
      <c r="WS305" s="19">
        <v>0</v>
      </c>
      <c r="WT305" s="19">
        <v>0</v>
      </c>
      <c r="WU305" s="19">
        <v>0</v>
      </c>
      <c r="WV305" s="19">
        <v>0</v>
      </c>
      <c r="WY305" s="19" t="s">
        <v>859</v>
      </c>
      <c r="WZ305" s="19">
        <v>10</v>
      </c>
      <c r="XA305" s="19">
        <v>1500</v>
      </c>
      <c r="XB305" s="19">
        <v>3000</v>
      </c>
      <c r="XH305" s="19" t="s">
        <v>893</v>
      </c>
      <c r="XJ305" s="19" t="s">
        <v>894</v>
      </c>
      <c r="XK305" s="19" t="s">
        <v>860</v>
      </c>
      <c r="XL305" s="19" t="s">
        <v>867</v>
      </c>
      <c r="XM305" s="19">
        <v>0</v>
      </c>
      <c r="XN305" s="19">
        <v>1</v>
      </c>
      <c r="XO305" s="19">
        <v>0</v>
      </c>
      <c r="XP305" s="19">
        <v>0</v>
      </c>
      <c r="XQ305" s="19">
        <v>0</v>
      </c>
      <c r="XR305" s="19">
        <v>0</v>
      </c>
      <c r="XS305" s="19">
        <v>0</v>
      </c>
      <c r="XT305" s="19">
        <v>0</v>
      </c>
      <c r="XU305" s="19">
        <v>0</v>
      </c>
      <c r="XV305" s="19">
        <v>0</v>
      </c>
      <c r="XW305" s="19">
        <v>0</v>
      </c>
      <c r="XX305" s="19">
        <v>0</v>
      </c>
      <c r="XY305" s="19">
        <v>0</v>
      </c>
      <c r="XZ305" s="19">
        <v>0</v>
      </c>
      <c r="YA305" s="19">
        <v>0</v>
      </c>
      <c r="AAT305" s="37"/>
      <c r="AAV305" s="19" t="s">
        <v>860</v>
      </c>
      <c r="AAW305" s="19" t="s">
        <v>1578</v>
      </c>
      <c r="AAX305" s="19">
        <v>1</v>
      </c>
      <c r="AAY305" s="19">
        <v>0</v>
      </c>
      <c r="AAZ305" s="19">
        <v>0</v>
      </c>
      <c r="ABA305" s="19">
        <v>1</v>
      </c>
      <c r="ABB305" s="19">
        <v>0</v>
      </c>
      <c r="ABC305" s="19">
        <v>0</v>
      </c>
      <c r="ABE305" s="19" t="s">
        <v>859</v>
      </c>
      <c r="ABO305" s="19" t="s">
        <v>860</v>
      </c>
      <c r="ABP305" s="19" t="s">
        <v>1111</v>
      </c>
      <c r="ABQ305" s="19">
        <v>0</v>
      </c>
      <c r="ABR305" s="19">
        <v>0</v>
      </c>
      <c r="ABS305" s="19">
        <v>0</v>
      </c>
      <c r="ABT305" s="19">
        <v>1</v>
      </c>
      <c r="ABU305" s="19">
        <v>1</v>
      </c>
      <c r="ABV305" s="19">
        <v>0</v>
      </c>
      <c r="ABW305" s="19">
        <v>0</v>
      </c>
      <c r="ABX305" s="19">
        <v>0</v>
      </c>
      <c r="ABY305" s="19">
        <v>0</v>
      </c>
      <c r="ACA305" s="19" t="s">
        <v>860</v>
      </c>
      <c r="ACB305" s="19" t="s">
        <v>1111</v>
      </c>
      <c r="ACC305" s="19">
        <v>0</v>
      </c>
      <c r="ACD305" s="19">
        <v>0</v>
      </c>
      <c r="ACE305" s="19">
        <v>0</v>
      </c>
      <c r="ACF305" s="19">
        <v>1</v>
      </c>
      <c r="ACG305" s="19">
        <v>1</v>
      </c>
      <c r="ACH305" s="19">
        <v>0</v>
      </c>
      <c r="ACI305" s="19">
        <v>0</v>
      </c>
      <c r="ACJ305" s="19">
        <v>0</v>
      </c>
      <c r="ACK305" s="19">
        <v>0</v>
      </c>
      <c r="ACM305" s="19" t="s">
        <v>1579</v>
      </c>
      <c r="ACN305" s="19">
        <v>482603638</v>
      </c>
      <c r="ACO305" s="19">
        <v>45191.564432870371</v>
      </c>
      <c r="ACR305" s="19" t="s">
        <v>863</v>
      </c>
      <c r="ACT305" s="19" t="s">
        <v>864</v>
      </c>
      <c r="ACV305" s="19">
        <v>304</v>
      </c>
    </row>
    <row r="306" spans="1:776" x14ac:dyDescent="0.3">
      <c r="A306" s="19" t="s">
        <v>1580</v>
      </c>
      <c r="B306" s="37">
        <v>45191.384621030091</v>
      </c>
      <c r="C306" s="37">
        <v>45191.396499467592</v>
      </c>
      <c r="D306" s="37">
        <v>45191</v>
      </c>
      <c r="E306" s="19" t="s">
        <v>1571</v>
      </c>
      <c r="F306" s="19">
        <v>45191</v>
      </c>
      <c r="G306" s="19" t="s">
        <v>1519</v>
      </c>
      <c r="H306" s="19" t="s">
        <v>1520</v>
      </c>
      <c r="I306" s="19" t="s">
        <v>1520</v>
      </c>
      <c r="J306" s="19" t="s">
        <v>1520</v>
      </c>
      <c r="K306" s="19" t="s">
        <v>854</v>
      </c>
      <c r="L306" s="19" t="s">
        <v>1572</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1</v>
      </c>
      <c r="AF306" s="19">
        <v>1</v>
      </c>
      <c r="AG306" s="19">
        <v>0</v>
      </c>
      <c r="AH306" s="19">
        <v>0</v>
      </c>
      <c r="AI306" s="19">
        <v>0</v>
      </c>
      <c r="VT306" s="19" t="s">
        <v>860</v>
      </c>
      <c r="VV306" s="19">
        <v>1000</v>
      </c>
      <c r="VW306" s="19">
        <v>1000</v>
      </c>
      <c r="WC306" s="19" t="s">
        <v>893</v>
      </c>
      <c r="WE306" s="19" t="s">
        <v>894</v>
      </c>
      <c r="WF306" s="19" t="s">
        <v>860</v>
      </c>
      <c r="WG306" s="19" t="s">
        <v>867</v>
      </c>
      <c r="WH306" s="19">
        <v>0</v>
      </c>
      <c r="WI306" s="19">
        <v>1</v>
      </c>
      <c r="WJ306" s="19">
        <v>0</v>
      </c>
      <c r="WK306" s="19">
        <v>0</v>
      </c>
      <c r="WL306" s="19">
        <v>0</v>
      </c>
      <c r="WM306" s="19">
        <v>0</v>
      </c>
      <c r="WN306" s="19">
        <v>0</v>
      </c>
      <c r="WO306" s="19">
        <v>0</v>
      </c>
      <c r="WP306" s="19">
        <v>0</v>
      </c>
      <c r="WQ306" s="19">
        <v>0</v>
      </c>
      <c r="WR306" s="19">
        <v>0</v>
      </c>
      <c r="WS306" s="19">
        <v>0</v>
      </c>
      <c r="WT306" s="19">
        <v>0</v>
      </c>
      <c r="WU306" s="19">
        <v>0</v>
      </c>
      <c r="WV306" s="19">
        <v>0</v>
      </c>
      <c r="WY306" s="19" t="s">
        <v>859</v>
      </c>
      <c r="WZ306" s="19">
        <v>10</v>
      </c>
      <c r="XA306" s="19">
        <v>1500</v>
      </c>
      <c r="XB306" s="19">
        <v>3000</v>
      </c>
      <c r="XH306" s="19" t="s">
        <v>893</v>
      </c>
      <c r="XJ306" s="19" t="s">
        <v>894</v>
      </c>
      <c r="XK306" s="19" t="s">
        <v>860</v>
      </c>
      <c r="XL306" s="19" t="s">
        <v>867</v>
      </c>
      <c r="XM306" s="19">
        <v>0</v>
      </c>
      <c r="XN306" s="19">
        <v>1</v>
      </c>
      <c r="XO306" s="19">
        <v>0</v>
      </c>
      <c r="XP306" s="19">
        <v>0</v>
      </c>
      <c r="XQ306" s="19">
        <v>0</v>
      </c>
      <c r="XR306" s="19">
        <v>0</v>
      </c>
      <c r="XS306" s="19">
        <v>0</v>
      </c>
      <c r="XT306" s="19">
        <v>0</v>
      </c>
      <c r="XU306" s="19">
        <v>0</v>
      </c>
      <c r="XV306" s="19">
        <v>0</v>
      </c>
      <c r="XW306" s="19">
        <v>0</v>
      </c>
      <c r="XX306" s="19">
        <v>0</v>
      </c>
      <c r="XY306" s="19">
        <v>0</v>
      </c>
      <c r="XZ306" s="19">
        <v>0</v>
      </c>
      <c r="YA306" s="19">
        <v>0</v>
      </c>
      <c r="AAT306" s="37"/>
      <c r="AAV306" s="19" t="s">
        <v>860</v>
      </c>
      <c r="AAW306" s="19" t="s">
        <v>905</v>
      </c>
      <c r="AAX306" s="19">
        <v>0</v>
      </c>
      <c r="AAY306" s="19">
        <v>1</v>
      </c>
      <c r="AAZ306" s="19">
        <v>0</v>
      </c>
      <c r="ABA306" s="19">
        <v>0</v>
      </c>
      <c r="ABB306" s="19">
        <v>0</v>
      </c>
      <c r="ABC306" s="19">
        <v>0</v>
      </c>
      <c r="ABE306" s="19" t="s">
        <v>859</v>
      </c>
      <c r="ABO306" s="19" t="s">
        <v>859</v>
      </c>
      <c r="ACA306" s="19" t="s">
        <v>860</v>
      </c>
      <c r="ACB306" s="19" t="s">
        <v>1162</v>
      </c>
      <c r="ACC306" s="19">
        <v>0</v>
      </c>
      <c r="ACD306" s="19">
        <v>0</v>
      </c>
      <c r="ACE306" s="19">
        <v>0</v>
      </c>
      <c r="ACF306" s="19">
        <v>1</v>
      </c>
      <c r="ACG306" s="19">
        <v>0</v>
      </c>
      <c r="ACH306" s="19">
        <v>0</v>
      </c>
      <c r="ACI306" s="19">
        <v>0</v>
      </c>
      <c r="ACJ306" s="19">
        <v>0</v>
      </c>
      <c r="ACK306" s="19">
        <v>0</v>
      </c>
      <c r="ACM306" s="19" t="s">
        <v>1581</v>
      </c>
      <c r="ACN306" s="19">
        <v>482603657</v>
      </c>
      <c r="ACO306" s="19">
        <v>45191.564456018517</v>
      </c>
      <c r="ACR306" s="19" t="s">
        <v>863</v>
      </c>
      <c r="ACT306" s="19" t="s">
        <v>864</v>
      </c>
      <c r="ACV306" s="19">
        <v>305</v>
      </c>
    </row>
    <row r="307" spans="1:776" x14ac:dyDescent="0.3">
      <c r="A307" s="19" t="s">
        <v>1582</v>
      </c>
      <c r="B307" s="37">
        <v>45191.396779907402</v>
      </c>
      <c r="C307" s="37">
        <v>45191.405548634262</v>
      </c>
      <c r="D307" s="37">
        <v>45191</v>
      </c>
      <c r="E307" s="19" t="s">
        <v>1571</v>
      </c>
      <c r="F307" s="19">
        <v>45191</v>
      </c>
      <c r="G307" s="19" t="s">
        <v>1519</v>
      </c>
      <c r="H307" s="19" t="s">
        <v>1520</v>
      </c>
      <c r="I307" s="19" t="s">
        <v>1520</v>
      </c>
      <c r="J307" s="19" t="s">
        <v>1520</v>
      </c>
      <c r="K307" s="19" t="s">
        <v>854</v>
      </c>
      <c r="L307" s="19" t="s">
        <v>1408</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1</v>
      </c>
      <c r="AF307" s="19">
        <v>0</v>
      </c>
      <c r="AG307" s="19">
        <v>0</v>
      </c>
      <c r="AH307" s="19">
        <v>0</v>
      </c>
      <c r="AI307" s="19">
        <v>0</v>
      </c>
      <c r="VT307" s="19" t="s">
        <v>860</v>
      </c>
      <c r="VV307" s="19">
        <v>1000</v>
      </c>
      <c r="VW307" s="19">
        <v>1000</v>
      </c>
      <c r="WC307" s="19" t="s">
        <v>893</v>
      </c>
      <c r="WE307" s="19" t="s">
        <v>894</v>
      </c>
      <c r="WF307" s="19" t="s">
        <v>860</v>
      </c>
      <c r="WG307" s="19" t="s">
        <v>867</v>
      </c>
      <c r="WH307" s="19">
        <v>0</v>
      </c>
      <c r="WI307" s="19">
        <v>1</v>
      </c>
      <c r="WJ307" s="19">
        <v>0</v>
      </c>
      <c r="WK307" s="19">
        <v>0</v>
      </c>
      <c r="WL307" s="19">
        <v>0</v>
      </c>
      <c r="WM307" s="19">
        <v>0</v>
      </c>
      <c r="WN307" s="19">
        <v>0</v>
      </c>
      <c r="WO307" s="19">
        <v>0</v>
      </c>
      <c r="WP307" s="19">
        <v>0</v>
      </c>
      <c r="WQ307" s="19">
        <v>0</v>
      </c>
      <c r="WR307" s="19">
        <v>0</v>
      </c>
      <c r="WS307" s="19">
        <v>0</v>
      </c>
      <c r="WT307" s="19">
        <v>0</v>
      </c>
      <c r="WU307" s="19">
        <v>0</v>
      </c>
      <c r="WV307" s="19">
        <v>0</v>
      </c>
      <c r="AAT307" s="37"/>
      <c r="AAV307" s="19" t="s">
        <v>860</v>
      </c>
      <c r="AAW307" s="19" t="s">
        <v>1193</v>
      </c>
      <c r="AAX307" s="19">
        <v>1</v>
      </c>
      <c r="AAY307" s="19">
        <v>0</v>
      </c>
      <c r="AAZ307" s="19">
        <v>0</v>
      </c>
      <c r="ABA307" s="19">
        <v>0</v>
      </c>
      <c r="ABB307" s="19">
        <v>0</v>
      </c>
      <c r="ABC307" s="19">
        <v>0</v>
      </c>
      <c r="ABE307" s="19" t="s">
        <v>859</v>
      </c>
      <c r="ABO307" s="19" t="s">
        <v>859</v>
      </c>
      <c r="ACA307" s="19" t="s">
        <v>860</v>
      </c>
      <c r="ACB307" s="19" t="s">
        <v>1583</v>
      </c>
      <c r="ACC307" s="19">
        <v>0</v>
      </c>
      <c r="ACD307" s="19">
        <v>0</v>
      </c>
      <c r="ACE307" s="19">
        <v>1</v>
      </c>
      <c r="ACF307" s="19">
        <v>0</v>
      </c>
      <c r="ACG307" s="19">
        <v>1</v>
      </c>
      <c r="ACH307" s="19">
        <v>0</v>
      </c>
      <c r="ACI307" s="19">
        <v>0</v>
      </c>
      <c r="ACJ307" s="19">
        <v>0</v>
      </c>
      <c r="ACK307" s="19">
        <v>0</v>
      </c>
      <c r="ACM307" s="19" t="s">
        <v>1584</v>
      </c>
      <c r="ACN307" s="19">
        <v>482603685</v>
      </c>
      <c r="ACO307" s="19">
        <v>45191.564513888887</v>
      </c>
      <c r="ACR307" s="19" t="s">
        <v>863</v>
      </c>
      <c r="ACT307" s="19" t="s">
        <v>864</v>
      </c>
      <c r="ACV307" s="19">
        <v>306</v>
      </c>
    </row>
    <row r="308" spans="1:776" x14ac:dyDescent="0.3">
      <c r="A308" s="19" t="s">
        <v>1585</v>
      </c>
      <c r="B308" s="37">
        <v>45191.405635358802</v>
      </c>
      <c r="C308" s="37">
        <v>45191.415681886567</v>
      </c>
      <c r="D308" s="37">
        <v>45191</v>
      </c>
      <c r="E308" s="19" t="s">
        <v>1571</v>
      </c>
      <c r="F308" s="19">
        <v>45191</v>
      </c>
      <c r="G308" s="19" t="s">
        <v>1519</v>
      </c>
      <c r="H308" s="19" t="s">
        <v>1520</v>
      </c>
      <c r="I308" s="19" t="s">
        <v>1520</v>
      </c>
      <c r="J308" s="19" t="s">
        <v>1520</v>
      </c>
      <c r="K308" s="19" t="s">
        <v>854</v>
      </c>
      <c r="L308" s="19" t="s">
        <v>1572</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1</v>
      </c>
      <c r="AF308" s="19">
        <v>1</v>
      </c>
      <c r="AG308" s="19">
        <v>0</v>
      </c>
      <c r="AH308" s="19">
        <v>0</v>
      </c>
      <c r="AI308" s="19">
        <v>0</v>
      </c>
      <c r="VT308" s="19" t="s">
        <v>860</v>
      </c>
      <c r="VV308" s="19">
        <v>1000</v>
      </c>
      <c r="VW308" s="19">
        <v>1000</v>
      </c>
      <c r="WC308" s="19" t="s">
        <v>893</v>
      </c>
      <c r="WE308" s="19" t="s">
        <v>894</v>
      </c>
      <c r="WF308" s="19" t="s">
        <v>860</v>
      </c>
      <c r="WG308" s="19" t="s">
        <v>867</v>
      </c>
      <c r="WH308" s="19">
        <v>0</v>
      </c>
      <c r="WI308" s="19">
        <v>1</v>
      </c>
      <c r="WJ308" s="19">
        <v>0</v>
      </c>
      <c r="WK308" s="19">
        <v>0</v>
      </c>
      <c r="WL308" s="19">
        <v>0</v>
      </c>
      <c r="WM308" s="19">
        <v>0</v>
      </c>
      <c r="WN308" s="19">
        <v>0</v>
      </c>
      <c r="WO308" s="19">
        <v>0</v>
      </c>
      <c r="WP308" s="19">
        <v>0</v>
      </c>
      <c r="WQ308" s="19">
        <v>0</v>
      </c>
      <c r="WR308" s="19">
        <v>0</v>
      </c>
      <c r="WS308" s="19">
        <v>0</v>
      </c>
      <c r="WT308" s="19">
        <v>0</v>
      </c>
      <c r="WU308" s="19">
        <v>0</v>
      </c>
      <c r="WV308" s="19">
        <v>0</v>
      </c>
      <c r="WY308" s="19" t="s">
        <v>860</v>
      </c>
      <c r="XA308" s="19">
        <v>1500</v>
      </c>
      <c r="XB308" s="19">
        <v>1500</v>
      </c>
      <c r="XH308" s="19" t="s">
        <v>893</v>
      </c>
      <c r="XJ308" s="19" t="s">
        <v>894</v>
      </c>
      <c r="XK308" s="19" t="s">
        <v>860</v>
      </c>
      <c r="XL308" s="19" t="s">
        <v>867</v>
      </c>
      <c r="XM308" s="19">
        <v>0</v>
      </c>
      <c r="XN308" s="19">
        <v>1</v>
      </c>
      <c r="XO308" s="19">
        <v>0</v>
      </c>
      <c r="XP308" s="19">
        <v>0</v>
      </c>
      <c r="XQ308" s="19">
        <v>0</v>
      </c>
      <c r="XR308" s="19">
        <v>0</v>
      </c>
      <c r="XS308" s="19">
        <v>0</v>
      </c>
      <c r="XT308" s="19">
        <v>0</v>
      </c>
      <c r="XU308" s="19">
        <v>0</v>
      </c>
      <c r="XV308" s="19">
        <v>0</v>
      </c>
      <c r="XW308" s="19">
        <v>0</v>
      </c>
      <c r="XX308" s="19">
        <v>0</v>
      </c>
      <c r="XY308" s="19">
        <v>0</v>
      </c>
      <c r="XZ308" s="19">
        <v>0</v>
      </c>
      <c r="YA308" s="19">
        <v>0</v>
      </c>
      <c r="AAT308" s="37"/>
      <c r="AAV308" s="19" t="s">
        <v>860</v>
      </c>
      <c r="AAW308" s="19" t="s">
        <v>1166</v>
      </c>
      <c r="AAX308" s="19">
        <v>0</v>
      </c>
      <c r="AAY308" s="19">
        <v>0</v>
      </c>
      <c r="AAZ308" s="19">
        <v>0</v>
      </c>
      <c r="ABA308" s="19">
        <v>1</v>
      </c>
      <c r="ABB308" s="19">
        <v>0</v>
      </c>
      <c r="ABC308" s="19">
        <v>0</v>
      </c>
      <c r="ABE308" s="19" t="s">
        <v>859</v>
      </c>
      <c r="ABO308" s="19" t="s">
        <v>859</v>
      </c>
      <c r="ACA308" s="19" t="s">
        <v>860</v>
      </c>
      <c r="ACB308" s="19" t="s">
        <v>1586</v>
      </c>
      <c r="ACC308" s="19">
        <v>1</v>
      </c>
      <c r="ACD308" s="19">
        <v>0</v>
      </c>
      <c r="ACE308" s="19">
        <v>1</v>
      </c>
      <c r="ACF308" s="19">
        <v>0</v>
      </c>
      <c r="ACG308" s="19">
        <v>1</v>
      </c>
      <c r="ACH308" s="19">
        <v>0</v>
      </c>
      <c r="ACI308" s="19">
        <v>0</v>
      </c>
      <c r="ACJ308" s="19">
        <v>0</v>
      </c>
      <c r="ACK308" s="19">
        <v>0</v>
      </c>
      <c r="ACM308" s="19" t="s">
        <v>1587</v>
      </c>
      <c r="ACN308" s="19">
        <v>482603711</v>
      </c>
      <c r="ACO308" s="19">
        <v>45191.564560185187</v>
      </c>
      <c r="ACR308" s="19" t="s">
        <v>863</v>
      </c>
      <c r="ACT308" s="19" t="s">
        <v>864</v>
      </c>
      <c r="ACV308" s="19">
        <v>307</v>
      </c>
    </row>
    <row r="309" spans="1:776" x14ac:dyDescent="0.3">
      <c r="A309" s="19" t="s">
        <v>1588</v>
      </c>
      <c r="B309" s="37">
        <v>45191.423380428241</v>
      </c>
      <c r="C309" s="37">
        <v>45191.427236018513</v>
      </c>
      <c r="D309" s="37">
        <v>45191</v>
      </c>
      <c r="E309" s="19" t="s">
        <v>1571</v>
      </c>
      <c r="F309" s="19">
        <v>45191</v>
      </c>
      <c r="G309" s="19" t="s">
        <v>1519</v>
      </c>
      <c r="H309" s="19" t="s">
        <v>1520</v>
      </c>
      <c r="I309" s="19" t="s">
        <v>1520</v>
      </c>
      <c r="J309" s="19" t="s">
        <v>1520</v>
      </c>
      <c r="K309" s="19" t="s">
        <v>854</v>
      </c>
      <c r="L309" s="19" t="s">
        <v>923</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19">
        <v>1</v>
      </c>
      <c r="AI309" s="19">
        <v>0</v>
      </c>
      <c r="ZG309" s="19" t="s">
        <v>860</v>
      </c>
      <c r="ZI309" s="19">
        <v>1000</v>
      </c>
      <c r="ZJ309" s="19">
        <v>1000</v>
      </c>
      <c r="ZP309" s="19" t="s">
        <v>858</v>
      </c>
      <c r="ZS309" s="19" t="s">
        <v>860</v>
      </c>
      <c r="ZT309" s="19" t="s">
        <v>867</v>
      </c>
      <c r="ZU309" s="19">
        <v>0</v>
      </c>
      <c r="ZV309" s="19">
        <v>1</v>
      </c>
      <c r="ZW309" s="19">
        <v>0</v>
      </c>
      <c r="ZX309" s="19">
        <v>0</v>
      </c>
      <c r="ZY309" s="19">
        <v>0</v>
      </c>
      <c r="ZZ309" s="19">
        <v>0</v>
      </c>
      <c r="AAA309" s="19">
        <v>0</v>
      </c>
      <c r="AAB309" s="19">
        <v>0</v>
      </c>
      <c r="AAC309" s="19">
        <v>0</v>
      </c>
      <c r="AAD309" s="19">
        <v>0</v>
      </c>
      <c r="AAE309" s="19">
        <v>0</v>
      </c>
      <c r="AAF309" s="19">
        <v>0</v>
      </c>
      <c r="AAG309" s="19">
        <v>0</v>
      </c>
      <c r="AAH309" s="19">
        <v>0</v>
      </c>
      <c r="AAI309" s="19">
        <v>0</v>
      </c>
      <c r="AAT309" s="37"/>
      <c r="AAV309" s="19" t="s">
        <v>860</v>
      </c>
      <c r="AAW309" s="19" t="s">
        <v>905</v>
      </c>
      <c r="AAX309" s="19">
        <v>0</v>
      </c>
      <c r="AAY309" s="19">
        <v>1</v>
      </c>
      <c r="AAZ309" s="19">
        <v>0</v>
      </c>
      <c r="ABA309" s="19">
        <v>0</v>
      </c>
      <c r="ABB309" s="19">
        <v>0</v>
      </c>
      <c r="ABC309" s="19">
        <v>0</v>
      </c>
      <c r="ABE309" s="19" t="s">
        <v>860</v>
      </c>
      <c r="ABF309" s="19" t="s">
        <v>1589</v>
      </c>
      <c r="ABG309" s="19">
        <v>0</v>
      </c>
      <c r="ABH309" s="19">
        <v>1</v>
      </c>
      <c r="ABI309" s="19">
        <v>0</v>
      </c>
      <c r="ABJ309" s="19">
        <v>1</v>
      </c>
      <c r="ABK309" s="19">
        <v>0</v>
      </c>
      <c r="ABL309" s="19">
        <v>0</v>
      </c>
      <c r="ABM309" s="19">
        <v>0</v>
      </c>
      <c r="ABO309" s="19" t="s">
        <v>860</v>
      </c>
      <c r="ABP309" s="19" t="s">
        <v>1590</v>
      </c>
      <c r="ABQ309" s="19">
        <v>0</v>
      </c>
      <c r="ABR309" s="19">
        <v>1</v>
      </c>
      <c r="ABS309" s="19">
        <v>0</v>
      </c>
      <c r="ABT309" s="19">
        <v>0</v>
      </c>
      <c r="ABU309" s="19">
        <v>0</v>
      </c>
      <c r="ABV309" s="19">
        <v>0</v>
      </c>
      <c r="ABW309" s="19">
        <v>0</v>
      </c>
      <c r="ABX309" s="19">
        <v>0</v>
      </c>
      <c r="ABY309" s="19">
        <v>0</v>
      </c>
      <c r="ACA309" s="19" t="s">
        <v>860</v>
      </c>
      <c r="ACB309" s="19" t="s">
        <v>1110</v>
      </c>
      <c r="ACC309" s="19">
        <v>0</v>
      </c>
      <c r="ACD309" s="19">
        <v>0</v>
      </c>
      <c r="ACE309" s="19">
        <v>0</v>
      </c>
      <c r="ACF309" s="19">
        <v>0</v>
      </c>
      <c r="ACG309" s="19">
        <v>1</v>
      </c>
      <c r="ACH309" s="19">
        <v>0</v>
      </c>
      <c r="ACI309" s="19">
        <v>0</v>
      </c>
      <c r="ACJ309" s="19">
        <v>0</v>
      </c>
      <c r="ACK309" s="19">
        <v>0</v>
      </c>
      <c r="ACM309" s="19" t="s">
        <v>1591</v>
      </c>
      <c r="ACN309" s="19">
        <v>482603735</v>
      </c>
      <c r="ACO309" s="19">
        <v>45191.564606481479</v>
      </c>
      <c r="ACR309" s="19" t="s">
        <v>863</v>
      </c>
      <c r="ACT309" s="19" t="s">
        <v>864</v>
      </c>
      <c r="ACV309" s="19">
        <v>308</v>
      </c>
    </row>
    <row r="310" spans="1:776" x14ac:dyDescent="0.3">
      <c r="A310" s="19" t="s">
        <v>1592</v>
      </c>
      <c r="B310" s="37">
        <v>45191.428247569442</v>
      </c>
      <c r="C310" s="37">
        <v>45191.437112314823</v>
      </c>
      <c r="D310" s="37">
        <v>45191</v>
      </c>
      <c r="E310" s="19" t="s">
        <v>1571</v>
      </c>
      <c r="F310" s="19">
        <v>45191</v>
      </c>
      <c r="G310" s="19" t="s">
        <v>1519</v>
      </c>
      <c r="H310" s="19" t="s">
        <v>1520</v>
      </c>
      <c r="I310" s="19" t="s">
        <v>1520</v>
      </c>
      <c r="J310" s="19" t="s">
        <v>1520</v>
      </c>
      <c r="K310" s="19" t="s">
        <v>854</v>
      </c>
      <c r="L310" s="19" t="s">
        <v>923</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19">
        <v>1</v>
      </c>
      <c r="AI310" s="19">
        <v>0</v>
      </c>
      <c r="ZG310" s="19" t="s">
        <v>860</v>
      </c>
      <c r="ZI310" s="19">
        <v>1000</v>
      </c>
      <c r="ZJ310" s="19">
        <v>1000</v>
      </c>
      <c r="ZP310" s="19" t="s">
        <v>858</v>
      </c>
      <c r="ZS310" s="19" t="s">
        <v>860</v>
      </c>
      <c r="ZT310" s="19" t="s">
        <v>885</v>
      </c>
      <c r="ZU310" s="19">
        <v>1</v>
      </c>
      <c r="ZV310" s="19">
        <v>1</v>
      </c>
      <c r="ZW310" s="19">
        <v>0</v>
      </c>
      <c r="ZX310" s="19">
        <v>0</v>
      </c>
      <c r="ZY310" s="19">
        <v>0</v>
      </c>
      <c r="ZZ310" s="19">
        <v>0</v>
      </c>
      <c r="AAA310" s="19">
        <v>0</v>
      </c>
      <c r="AAB310" s="19">
        <v>0</v>
      </c>
      <c r="AAC310" s="19">
        <v>0</v>
      </c>
      <c r="AAD310" s="19">
        <v>0</v>
      </c>
      <c r="AAE310" s="19">
        <v>0</v>
      </c>
      <c r="AAF310" s="19">
        <v>0</v>
      </c>
      <c r="AAG310" s="19">
        <v>0</v>
      </c>
      <c r="AAH310" s="19">
        <v>0</v>
      </c>
      <c r="AAI310" s="19">
        <v>0</v>
      </c>
      <c r="AAT310" s="37"/>
      <c r="AAV310" s="19" t="s">
        <v>860</v>
      </c>
      <c r="AAW310" s="19" t="s">
        <v>905</v>
      </c>
      <c r="AAX310" s="19">
        <v>0</v>
      </c>
      <c r="AAY310" s="19">
        <v>1</v>
      </c>
      <c r="AAZ310" s="19">
        <v>0</v>
      </c>
      <c r="ABA310" s="19">
        <v>0</v>
      </c>
      <c r="ABB310" s="19">
        <v>0</v>
      </c>
      <c r="ABC310" s="19">
        <v>0</v>
      </c>
      <c r="ABE310" s="19" t="s">
        <v>860</v>
      </c>
      <c r="ABF310" s="19" t="s">
        <v>905</v>
      </c>
      <c r="ABG310" s="19">
        <v>0</v>
      </c>
      <c r="ABH310" s="19">
        <v>1</v>
      </c>
      <c r="ABI310" s="19">
        <v>0</v>
      </c>
      <c r="ABJ310" s="19">
        <v>0</v>
      </c>
      <c r="ABK310" s="19">
        <v>0</v>
      </c>
      <c r="ABL310" s="19">
        <v>0</v>
      </c>
      <c r="ABM310" s="19">
        <v>0</v>
      </c>
      <c r="ABO310" s="19" t="s">
        <v>859</v>
      </c>
      <c r="ACA310" s="19" t="s">
        <v>860</v>
      </c>
      <c r="ACB310" s="19" t="s">
        <v>1590</v>
      </c>
      <c r="ACC310" s="19">
        <v>0</v>
      </c>
      <c r="ACD310" s="19">
        <v>1</v>
      </c>
      <c r="ACE310" s="19">
        <v>0</v>
      </c>
      <c r="ACF310" s="19">
        <v>0</v>
      </c>
      <c r="ACG310" s="19">
        <v>0</v>
      </c>
      <c r="ACH310" s="19">
        <v>0</v>
      </c>
      <c r="ACI310" s="19">
        <v>0</v>
      </c>
      <c r="ACJ310" s="19">
        <v>0</v>
      </c>
      <c r="ACK310" s="19">
        <v>0</v>
      </c>
      <c r="ACM310" s="19" t="s">
        <v>1593</v>
      </c>
      <c r="ACN310" s="19">
        <v>482603749</v>
      </c>
      <c r="ACO310" s="19">
        <v>45191.564641203702</v>
      </c>
      <c r="ACR310" s="19" t="s">
        <v>863</v>
      </c>
      <c r="ACT310" s="19" t="s">
        <v>864</v>
      </c>
      <c r="ACV310" s="19">
        <v>309</v>
      </c>
    </row>
    <row r="311" spans="1:776" x14ac:dyDescent="0.3">
      <c r="A311" s="19" t="s">
        <v>1594</v>
      </c>
      <c r="B311" s="37">
        <v>45191.442488229157</v>
      </c>
      <c r="C311" s="37">
        <v>45191.451551550927</v>
      </c>
      <c r="D311" s="37">
        <v>45191</v>
      </c>
      <c r="E311" s="19" t="s">
        <v>1571</v>
      </c>
      <c r="F311" s="19">
        <v>45191</v>
      </c>
      <c r="G311" s="19" t="s">
        <v>1519</v>
      </c>
      <c r="H311" s="19" t="s">
        <v>1520</v>
      </c>
      <c r="I311" s="19" t="s">
        <v>1520</v>
      </c>
      <c r="J311" s="19" t="s">
        <v>1520</v>
      </c>
      <c r="K311" s="19" t="s">
        <v>854</v>
      </c>
      <c r="L311" s="19" t="s">
        <v>923</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19">
        <v>1</v>
      </c>
      <c r="AI311" s="19">
        <v>0</v>
      </c>
      <c r="ZG311" s="19" t="s">
        <v>860</v>
      </c>
      <c r="ZI311" s="19">
        <v>1000</v>
      </c>
      <c r="ZJ311" s="19">
        <v>1000</v>
      </c>
      <c r="ZP311" s="19" t="s">
        <v>858</v>
      </c>
      <c r="ZS311" s="19" t="s">
        <v>860</v>
      </c>
      <c r="ZT311" s="19" t="s">
        <v>881</v>
      </c>
      <c r="ZU311" s="19">
        <v>0</v>
      </c>
      <c r="ZV311" s="19">
        <v>0</v>
      </c>
      <c r="ZW311" s="19">
        <v>0</v>
      </c>
      <c r="ZX311" s="19">
        <v>0</v>
      </c>
      <c r="ZY311" s="19">
        <v>0</v>
      </c>
      <c r="ZZ311" s="19">
        <v>0</v>
      </c>
      <c r="AAA311" s="19">
        <v>0</v>
      </c>
      <c r="AAB311" s="19">
        <v>0</v>
      </c>
      <c r="AAC311" s="19">
        <v>0</v>
      </c>
      <c r="AAD311" s="19">
        <v>0</v>
      </c>
      <c r="AAE311" s="19">
        <v>0</v>
      </c>
      <c r="AAF311" s="19">
        <v>0</v>
      </c>
      <c r="AAG311" s="19">
        <v>0</v>
      </c>
      <c r="AAH311" s="19">
        <v>0</v>
      </c>
      <c r="AAI311" s="19">
        <v>1</v>
      </c>
      <c r="AAT311" s="37"/>
      <c r="AAV311" s="19" t="s">
        <v>860</v>
      </c>
      <c r="AAW311" s="19" t="s">
        <v>1166</v>
      </c>
      <c r="AAX311" s="19">
        <v>0</v>
      </c>
      <c r="AAY311" s="19">
        <v>0</v>
      </c>
      <c r="AAZ311" s="19">
        <v>0</v>
      </c>
      <c r="ABA311" s="19">
        <v>1</v>
      </c>
      <c r="ABB311" s="19">
        <v>0</v>
      </c>
      <c r="ABC311" s="19">
        <v>0</v>
      </c>
      <c r="ABE311" s="19" t="s">
        <v>859</v>
      </c>
      <c r="ABO311" s="19" t="s">
        <v>860</v>
      </c>
      <c r="ABP311" s="19" t="s">
        <v>1166</v>
      </c>
      <c r="ABQ311" s="19">
        <v>0</v>
      </c>
      <c r="ABR311" s="19">
        <v>0</v>
      </c>
      <c r="ABS311" s="19">
        <v>0</v>
      </c>
      <c r="ABT311" s="19">
        <v>0</v>
      </c>
      <c r="ABU311" s="19">
        <v>0</v>
      </c>
      <c r="ABV311" s="19">
        <v>0</v>
      </c>
      <c r="ABW311" s="19">
        <v>1</v>
      </c>
      <c r="ABX311" s="19">
        <v>0</v>
      </c>
      <c r="ABY311" s="19">
        <v>0</v>
      </c>
      <c r="ACA311" s="19" t="s">
        <v>860</v>
      </c>
      <c r="ACB311" s="19" t="s">
        <v>1590</v>
      </c>
      <c r="ACC311" s="19">
        <v>0</v>
      </c>
      <c r="ACD311" s="19">
        <v>1</v>
      </c>
      <c r="ACE311" s="19">
        <v>0</v>
      </c>
      <c r="ACF311" s="19">
        <v>0</v>
      </c>
      <c r="ACG311" s="19">
        <v>0</v>
      </c>
      <c r="ACH311" s="19">
        <v>0</v>
      </c>
      <c r="ACI311" s="19">
        <v>0</v>
      </c>
      <c r="ACJ311" s="19">
        <v>0</v>
      </c>
      <c r="ACK311" s="19">
        <v>0</v>
      </c>
      <c r="ACM311" s="19" t="s">
        <v>1595</v>
      </c>
      <c r="ACN311" s="19">
        <v>482603783</v>
      </c>
      <c r="ACO311" s="19">
        <v>45191.564699074079</v>
      </c>
      <c r="ACR311" s="19" t="s">
        <v>863</v>
      </c>
      <c r="ACT311" s="19" t="s">
        <v>864</v>
      </c>
      <c r="ACV311" s="19">
        <v>310</v>
      </c>
    </row>
    <row r="312" spans="1:776" x14ac:dyDescent="0.3">
      <c r="A312" s="19" t="s">
        <v>1596</v>
      </c>
      <c r="B312" s="37">
        <v>45191.45527140046</v>
      </c>
      <c r="C312" s="37">
        <v>45191.461627002311</v>
      </c>
      <c r="D312" s="37">
        <v>45191</v>
      </c>
      <c r="E312" s="19" t="s">
        <v>1571</v>
      </c>
      <c r="F312" s="19">
        <v>45191</v>
      </c>
      <c r="G312" s="19" t="s">
        <v>1519</v>
      </c>
      <c r="H312" s="19" t="s">
        <v>1520</v>
      </c>
      <c r="I312" s="19" t="s">
        <v>1520</v>
      </c>
      <c r="J312" s="19" t="s">
        <v>1520</v>
      </c>
      <c r="K312" s="19" t="s">
        <v>854</v>
      </c>
      <c r="L312" s="19" t="s">
        <v>1597</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1</v>
      </c>
      <c r="AE312" s="19">
        <v>0</v>
      </c>
      <c r="AF312" s="19">
        <v>0</v>
      </c>
      <c r="AG312" s="19">
        <v>1</v>
      </c>
      <c r="AH312" s="19">
        <v>0</v>
      </c>
      <c r="AI312" s="19">
        <v>1</v>
      </c>
      <c r="UO312" s="19" t="s">
        <v>860</v>
      </c>
      <c r="UQ312" s="19">
        <v>200</v>
      </c>
      <c r="UR312" s="19">
        <v>200</v>
      </c>
      <c r="UX312" s="19" t="s">
        <v>897</v>
      </c>
      <c r="UY312" s="19" t="s">
        <v>898</v>
      </c>
      <c r="VA312" s="19" t="s">
        <v>860</v>
      </c>
      <c r="VB312" s="19" t="s">
        <v>867</v>
      </c>
      <c r="VC312" s="19">
        <v>0</v>
      </c>
      <c r="VD312" s="19">
        <v>1</v>
      </c>
      <c r="VE312" s="19">
        <v>0</v>
      </c>
      <c r="VF312" s="19">
        <v>0</v>
      </c>
      <c r="VG312" s="19">
        <v>0</v>
      </c>
      <c r="VH312" s="19">
        <v>0</v>
      </c>
      <c r="VI312" s="19">
        <v>0</v>
      </c>
      <c r="VJ312" s="19">
        <v>0</v>
      </c>
      <c r="VK312" s="19">
        <v>0</v>
      </c>
      <c r="VL312" s="19">
        <v>0</v>
      </c>
      <c r="VM312" s="19">
        <v>0</v>
      </c>
      <c r="VN312" s="19">
        <v>0</v>
      </c>
      <c r="VO312" s="19">
        <v>0</v>
      </c>
      <c r="VP312" s="19">
        <v>0</v>
      </c>
      <c r="VQ312" s="19">
        <v>0</v>
      </c>
      <c r="YD312" s="19" t="s">
        <v>860</v>
      </c>
      <c r="YF312" s="19">
        <v>100</v>
      </c>
      <c r="YK312" s="19" t="s">
        <v>858</v>
      </c>
      <c r="YN312" s="19" t="s">
        <v>860</v>
      </c>
      <c r="YO312" s="19" t="s">
        <v>979</v>
      </c>
      <c r="YP312" s="19">
        <v>0</v>
      </c>
      <c r="YQ312" s="19">
        <v>0</v>
      </c>
      <c r="YR312" s="19">
        <v>0</v>
      </c>
      <c r="YS312" s="19">
        <v>0</v>
      </c>
      <c r="YT312" s="19">
        <v>0</v>
      </c>
      <c r="YU312" s="19">
        <v>1</v>
      </c>
      <c r="YV312" s="19">
        <v>0</v>
      </c>
      <c r="YW312" s="19">
        <v>0</v>
      </c>
      <c r="YX312" s="19">
        <v>0</v>
      </c>
      <c r="YY312" s="19">
        <v>0</v>
      </c>
      <c r="YZ312" s="19">
        <v>0</v>
      </c>
      <c r="ZA312" s="19">
        <v>0</v>
      </c>
      <c r="ZB312" s="19">
        <v>0</v>
      </c>
      <c r="ZC312" s="19">
        <v>0</v>
      </c>
      <c r="ZD312" s="19">
        <v>0</v>
      </c>
      <c r="AAL312" s="19" t="s">
        <v>860</v>
      </c>
      <c r="AAN312" s="19" t="s">
        <v>859</v>
      </c>
      <c r="AAO312" s="19">
        <v>10</v>
      </c>
      <c r="AAP312" s="19">
        <v>10</v>
      </c>
      <c r="AAT312" s="37"/>
      <c r="AAV312" s="19" t="s">
        <v>860</v>
      </c>
      <c r="AAW312" s="19" t="s">
        <v>1193</v>
      </c>
      <c r="AAX312" s="19">
        <v>1</v>
      </c>
      <c r="AAY312" s="19">
        <v>0</v>
      </c>
      <c r="AAZ312" s="19">
        <v>0</v>
      </c>
      <c r="ABA312" s="19">
        <v>0</v>
      </c>
      <c r="ABB312" s="19">
        <v>0</v>
      </c>
      <c r="ABC312" s="19">
        <v>0</v>
      </c>
      <c r="ABE312" s="19" t="s">
        <v>859</v>
      </c>
      <c r="ABO312" s="19" t="s">
        <v>859</v>
      </c>
      <c r="ACA312" s="19" t="s">
        <v>860</v>
      </c>
      <c r="ACB312" s="19" t="s">
        <v>1590</v>
      </c>
      <c r="ACC312" s="19">
        <v>0</v>
      </c>
      <c r="ACD312" s="19">
        <v>1</v>
      </c>
      <c r="ACE312" s="19">
        <v>0</v>
      </c>
      <c r="ACF312" s="19">
        <v>0</v>
      </c>
      <c r="ACG312" s="19">
        <v>0</v>
      </c>
      <c r="ACH312" s="19">
        <v>0</v>
      </c>
      <c r="ACI312" s="19">
        <v>0</v>
      </c>
      <c r="ACJ312" s="19">
        <v>0</v>
      </c>
      <c r="ACK312" s="19">
        <v>0</v>
      </c>
      <c r="ACM312" s="19" t="s">
        <v>1598</v>
      </c>
      <c r="ACN312" s="19">
        <v>482603808</v>
      </c>
      <c r="ACO312" s="19">
        <v>45191.564745370371</v>
      </c>
      <c r="ACR312" s="19" t="s">
        <v>863</v>
      </c>
      <c r="ACT312" s="19" t="s">
        <v>864</v>
      </c>
      <c r="ACV312" s="19">
        <v>311</v>
      </c>
    </row>
    <row r="313" spans="1:776" x14ac:dyDescent="0.3">
      <c r="A313" s="19" t="s">
        <v>1599</v>
      </c>
      <c r="B313" s="37">
        <v>45191.461675659717</v>
      </c>
      <c r="C313" s="37">
        <v>45191.468812789353</v>
      </c>
      <c r="D313" s="37">
        <v>45191</v>
      </c>
      <c r="E313" s="19" t="s">
        <v>1571</v>
      </c>
      <c r="F313" s="19">
        <v>45191</v>
      </c>
      <c r="G313" s="19" t="s">
        <v>1519</v>
      </c>
      <c r="H313" s="19" t="s">
        <v>1520</v>
      </c>
      <c r="I313" s="19" t="s">
        <v>1520</v>
      </c>
      <c r="J313" s="19" t="s">
        <v>1520</v>
      </c>
      <c r="K313" s="19" t="s">
        <v>854</v>
      </c>
      <c r="L313" s="19" t="s">
        <v>1600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1</v>
      </c>
      <c r="AE313" s="19">
        <v>0</v>
      </c>
      <c r="AF313" s="19">
        <v>0</v>
      </c>
      <c r="AG313" s="19">
        <v>1</v>
      </c>
      <c r="AH313" s="19">
        <v>0</v>
      </c>
      <c r="AI313" s="19">
        <v>1</v>
      </c>
      <c r="UO313" s="19" t="s">
        <v>860</v>
      </c>
      <c r="UQ313" s="19">
        <v>200</v>
      </c>
      <c r="UR313" s="19">
        <v>200</v>
      </c>
      <c r="UX313" s="19" t="s">
        <v>858</v>
      </c>
      <c r="VA313" s="19" t="s">
        <v>859</v>
      </c>
      <c r="YD313" s="19" t="s">
        <v>860</v>
      </c>
      <c r="YF313" s="19">
        <v>100</v>
      </c>
      <c r="YK313" s="19" t="s">
        <v>858</v>
      </c>
      <c r="YN313" s="19" t="s">
        <v>859</v>
      </c>
      <c r="AAL313" s="19" t="s">
        <v>860</v>
      </c>
      <c r="AAN313" s="19" t="s">
        <v>859</v>
      </c>
      <c r="AAO313" s="19">
        <v>10</v>
      </c>
      <c r="AAP313" s="19">
        <v>10</v>
      </c>
      <c r="AAT313" s="37"/>
      <c r="AAV313" s="19" t="s">
        <v>860</v>
      </c>
      <c r="AAW313" s="19" t="s">
        <v>905</v>
      </c>
      <c r="AAX313" s="19">
        <v>0</v>
      </c>
      <c r="AAY313" s="19">
        <v>1</v>
      </c>
      <c r="AAZ313" s="19">
        <v>0</v>
      </c>
      <c r="ABA313" s="19">
        <v>0</v>
      </c>
      <c r="ABB313" s="19">
        <v>0</v>
      </c>
      <c r="ABC313" s="19">
        <v>0</v>
      </c>
      <c r="ABE313" s="19" t="s">
        <v>859</v>
      </c>
      <c r="ABO313" s="19" t="s">
        <v>859</v>
      </c>
      <c r="ACA313" s="19" t="s">
        <v>860</v>
      </c>
      <c r="ACB313" s="19" t="s">
        <v>1590</v>
      </c>
      <c r="ACC313" s="19">
        <v>0</v>
      </c>
      <c r="ACD313" s="19">
        <v>1</v>
      </c>
      <c r="ACE313" s="19">
        <v>0</v>
      </c>
      <c r="ACF313" s="19">
        <v>0</v>
      </c>
      <c r="ACG313" s="19">
        <v>0</v>
      </c>
      <c r="ACH313" s="19">
        <v>0</v>
      </c>
      <c r="ACI313" s="19">
        <v>0</v>
      </c>
      <c r="ACJ313" s="19">
        <v>0</v>
      </c>
      <c r="ACK313" s="19">
        <v>0</v>
      </c>
      <c r="ACM313" s="19" t="s">
        <v>1601</v>
      </c>
      <c r="ACN313" s="19">
        <v>482603823</v>
      </c>
      <c r="ACO313" s="19">
        <v>45191.564780092587</v>
      </c>
      <c r="ACR313" s="19" t="s">
        <v>863</v>
      </c>
      <c r="ACT313" s="19" t="s">
        <v>864</v>
      </c>
      <c r="ACV313" s="19">
        <v>312</v>
      </c>
    </row>
    <row r="314" spans="1:776" x14ac:dyDescent="0.3">
      <c r="A314" s="19" t="s">
        <v>1602</v>
      </c>
      <c r="B314" s="37">
        <v>45191.469503530097</v>
      </c>
      <c r="C314" s="37">
        <v>45191.474405787041</v>
      </c>
      <c r="D314" s="37">
        <v>45191</v>
      </c>
      <c r="E314" s="19" t="s">
        <v>1571</v>
      </c>
      <c r="F314" s="19">
        <v>45191</v>
      </c>
      <c r="G314" s="19" t="s">
        <v>1519</v>
      </c>
      <c r="H314" s="19" t="s">
        <v>1520</v>
      </c>
      <c r="I314" s="19" t="s">
        <v>1520</v>
      </c>
      <c r="J314" s="19" t="s">
        <v>1520</v>
      </c>
      <c r="K314" s="19" t="s">
        <v>854</v>
      </c>
      <c r="L314" s="19" t="s">
        <v>1600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1</v>
      </c>
      <c r="AE314" s="19">
        <v>0</v>
      </c>
      <c r="AF314" s="19">
        <v>0</v>
      </c>
      <c r="AG314" s="19">
        <v>1</v>
      </c>
      <c r="AH314" s="19">
        <v>0</v>
      </c>
      <c r="AI314" s="19">
        <v>1</v>
      </c>
      <c r="UO314" s="19" t="s">
        <v>860</v>
      </c>
      <c r="UQ314" s="19">
        <v>200</v>
      </c>
      <c r="UR314" s="19">
        <v>200</v>
      </c>
      <c r="UX314" s="19" t="s">
        <v>858</v>
      </c>
      <c r="VA314" s="19" t="s">
        <v>860</v>
      </c>
      <c r="VB314" s="19" t="s">
        <v>912</v>
      </c>
      <c r="VC314" s="19">
        <v>0</v>
      </c>
      <c r="VD314" s="19">
        <v>1</v>
      </c>
      <c r="VE314" s="19">
        <v>0</v>
      </c>
      <c r="VF314" s="19">
        <v>0</v>
      </c>
      <c r="VG314" s="19">
        <v>0</v>
      </c>
      <c r="VH314" s="19">
        <v>1</v>
      </c>
      <c r="VI314" s="19">
        <v>0</v>
      </c>
      <c r="VJ314" s="19">
        <v>0</v>
      </c>
      <c r="VK314" s="19">
        <v>0</v>
      </c>
      <c r="VL314" s="19">
        <v>0</v>
      </c>
      <c r="VM314" s="19">
        <v>0</v>
      </c>
      <c r="VN314" s="19">
        <v>0</v>
      </c>
      <c r="VO314" s="19">
        <v>0</v>
      </c>
      <c r="VP314" s="19">
        <v>0</v>
      </c>
      <c r="VQ314" s="19">
        <v>0</v>
      </c>
      <c r="YD314" s="19" t="s">
        <v>860</v>
      </c>
      <c r="YF314" s="19">
        <v>100</v>
      </c>
      <c r="YK314" s="19" t="s">
        <v>858</v>
      </c>
      <c r="YN314" s="19" t="s">
        <v>860</v>
      </c>
      <c r="YO314" s="19" t="s">
        <v>1603</v>
      </c>
      <c r="YP314" s="19">
        <v>1</v>
      </c>
      <c r="YQ314" s="19">
        <v>0</v>
      </c>
      <c r="YR314" s="19">
        <v>0</v>
      </c>
      <c r="YS314" s="19">
        <v>0</v>
      </c>
      <c r="YT314" s="19">
        <v>0</v>
      </c>
      <c r="YU314" s="19">
        <v>1</v>
      </c>
      <c r="YV314" s="19">
        <v>0</v>
      </c>
      <c r="YW314" s="19">
        <v>0</v>
      </c>
      <c r="YX314" s="19">
        <v>0</v>
      </c>
      <c r="YY314" s="19">
        <v>0</v>
      </c>
      <c r="YZ314" s="19">
        <v>0</v>
      </c>
      <c r="ZA314" s="19">
        <v>0</v>
      </c>
      <c r="ZB314" s="19">
        <v>0</v>
      </c>
      <c r="ZC314" s="19">
        <v>0</v>
      </c>
      <c r="ZD314" s="19">
        <v>0</v>
      </c>
      <c r="AAL314" s="19" t="s">
        <v>860</v>
      </c>
      <c r="AAN314" s="19" t="s">
        <v>859</v>
      </c>
      <c r="AAO314" s="19">
        <v>10</v>
      </c>
      <c r="AAP314" s="19">
        <v>10</v>
      </c>
      <c r="AAT314" s="37"/>
      <c r="AAV314" s="19" t="s">
        <v>860</v>
      </c>
      <c r="AAW314" s="19" t="s">
        <v>976</v>
      </c>
      <c r="AAX314" s="19">
        <v>1</v>
      </c>
      <c r="AAY314" s="19">
        <v>1</v>
      </c>
      <c r="AAZ314" s="19">
        <v>0</v>
      </c>
      <c r="ABA314" s="19">
        <v>0</v>
      </c>
      <c r="ABB314" s="19">
        <v>0</v>
      </c>
      <c r="ABC314" s="19">
        <v>0</v>
      </c>
      <c r="ABE314" s="19" t="s">
        <v>859</v>
      </c>
      <c r="ABO314" s="19" t="s">
        <v>859</v>
      </c>
      <c r="ACA314" s="19" t="s">
        <v>859</v>
      </c>
      <c r="ACM314" s="19" t="s">
        <v>1604</v>
      </c>
      <c r="ACN314" s="19">
        <v>482603850</v>
      </c>
      <c r="ACO314" s="19">
        <v>45191.564837962957</v>
      </c>
      <c r="ACR314" s="19" t="s">
        <v>863</v>
      </c>
      <c r="ACT314" s="19" t="s">
        <v>864</v>
      </c>
      <c r="ACV314" s="19">
        <v>313</v>
      </c>
    </row>
    <row r="315" spans="1:776" x14ac:dyDescent="0.3">
      <c r="A315" s="19" t="s">
        <v>1605</v>
      </c>
      <c r="B315" s="37">
        <v>45191.568861481494</v>
      </c>
      <c r="C315" s="37">
        <v>45191.601757986107</v>
      </c>
      <c r="D315" s="37">
        <v>45191</v>
      </c>
      <c r="E315" s="19" t="s">
        <v>1606</v>
      </c>
      <c r="F315" s="19">
        <v>45191</v>
      </c>
      <c r="G315" s="19" t="s">
        <v>1607</v>
      </c>
      <c r="H315" s="19" t="s">
        <v>1608</v>
      </c>
      <c r="I315" s="19" t="s">
        <v>1608</v>
      </c>
      <c r="J315" s="19" t="s">
        <v>1608</v>
      </c>
      <c r="K315" s="19" t="s">
        <v>854</v>
      </c>
      <c r="L315" s="19" t="s">
        <v>1609</v>
      </c>
      <c r="M315" s="19">
        <v>1</v>
      </c>
      <c r="N315" s="19">
        <v>1</v>
      </c>
      <c r="O315" s="19">
        <v>1</v>
      </c>
      <c r="P315" s="19">
        <v>1</v>
      </c>
      <c r="Q315" s="19">
        <v>1</v>
      </c>
      <c r="R315" s="19">
        <v>1</v>
      </c>
      <c r="S315" s="19">
        <v>1</v>
      </c>
      <c r="T315" s="19">
        <v>1</v>
      </c>
      <c r="U315" s="19">
        <v>0</v>
      </c>
      <c r="V315" s="19">
        <v>0</v>
      </c>
      <c r="W315" s="19">
        <v>0</v>
      </c>
      <c r="X315" s="19">
        <v>0</v>
      </c>
      <c r="Y315" s="19">
        <v>0</v>
      </c>
      <c r="Z315" s="19">
        <v>0</v>
      </c>
      <c r="AA315" s="19">
        <v>0</v>
      </c>
      <c r="AB315" s="19">
        <v>0</v>
      </c>
      <c r="AC315" s="19">
        <v>1</v>
      </c>
      <c r="AD315" s="19">
        <v>1</v>
      </c>
      <c r="AE315" s="19">
        <v>1</v>
      </c>
      <c r="AF315" s="19">
        <v>1</v>
      </c>
      <c r="AG315" s="19">
        <v>0</v>
      </c>
      <c r="AH315" s="19">
        <v>1</v>
      </c>
      <c r="AI315" s="19">
        <v>0</v>
      </c>
      <c r="AJ315" s="19" t="s">
        <v>860</v>
      </c>
      <c r="AL315" s="19">
        <v>4000</v>
      </c>
      <c r="AM315" s="19">
        <v>4000</v>
      </c>
      <c r="AO315" s="19">
        <v>4250</v>
      </c>
      <c r="AP315" s="19">
        <v>-5.8823529411764701</v>
      </c>
      <c r="AQ315" s="19">
        <v>-250</v>
      </c>
      <c r="AS315" s="19" t="s">
        <v>897</v>
      </c>
      <c r="AT315" s="19" t="s">
        <v>898</v>
      </c>
      <c r="AV315" s="19" t="s">
        <v>860</v>
      </c>
      <c r="AW315" s="19" t="s">
        <v>867</v>
      </c>
      <c r="AX315" s="19">
        <v>0</v>
      </c>
      <c r="AY315" s="19">
        <v>1</v>
      </c>
      <c r="AZ315" s="19">
        <v>0</v>
      </c>
      <c r="BA315" s="19">
        <v>0</v>
      </c>
      <c r="BB315" s="19">
        <v>0</v>
      </c>
      <c r="BC315" s="19">
        <v>0</v>
      </c>
      <c r="BD315" s="19">
        <v>0</v>
      </c>
      <c r="BE315" s="19">
        <v>0</v>
      </c>
      <c r="BF315" s="19">
        <v>0</v>
      </c>
      <c r="BG315" s="19">
        <v>0</v>
      </c>
      <c r="BH315" s="19">
        <v>0</v>
      </c>
      <c r="BI315" s="19">
        <v>0</v>
      </c>
      <c r="BJ315" s="19">
        <v>0</v>
      </c>
      <c r="BK315" s="19">
        <v>0</v>
      </c>
      <c r="BL315" s="19">
        <v>0</v>
      </c>
      <c r="BO315" s="19" t="s">
        <v>860</v>
      </c>
      <c r="BQ315" s="19">
        <v>3250</v>
      </c>
      <c r="BR315" s="19">
        <v>3250</v>
      </c>
      <c r="BT315" s="19">
        <v>3500</v>
      </c>
      <c r="BU315" s="19">
        <v>-7.1428571428571423</v>
      </c>
      <c r="BV315" s="19">
        <v>-250</v>
      </c>
      <c r="BX315" s="19" t="s">
        <v>897</v>
      </c>
      <c r="BY315" s="19" t="s">
        <v>898</v>
      </c>
      <c r="CA315" s="19" t="s">
        <v>860</v>
      </c>
      <c r="CB315" s="19" t="s">
        <v>867</v>
      </c>
      <c r="CC315" s="19">
        <v>0</v>
      </c>
      <c r="CD315" s="19">
        <v>1</v>
      </c>
      <c r="CE315" s="19">
        <v>0</v>
      </c>
      <c r="CF315" s="19">
        <v>0</v>
      </c>
      <c r="CG315" s="19">
        <v>0</v>
      </c>
      <c r="CH315" s="19">
        <v>0</v>
      </c>
      <c r="CI315" s="19">
        <v>0</v>
      </c>
      <c r="CJ315" s="19">
        <v>0</v>
      </c>
      <c r="CK315" s="19">
        <v>0</v>
      </c>
      <c r="CL315" s="19">
        <v>0</v>
      </c>
      <c r="CM315" s="19">
        <v>0</v>
      </c>
      <c r="CN315" s="19">
        <v>0</v>
      </c>
      <c r="CO315" s="19">
        <v>0</v>
      </c>
      <c r="CP315" s="19">
        <v>0</v>
      </c>
      <c r="CQ315" s="19">
        <v>0</v>
      </c>
      <c r="CT315" s="19" t="s">
        <v>860</v>
      </c>
      <c r="CV315" s="19">
        <v>4750</v>
      </c>
      <c r="CW315" s="19">
        <v>4750</v>
      </c>
      <c r="CY315" s="19">
        <v>5000</v>
      </c>
      <c r="CZ315" s="19">
        <v>-5</v>
      </c>
      <c r="DA315" s="19">
        <v>-250</v>
      </c>
      <c r="DC315" s="19" t="s">
        <v>897</v>
      </c>
      <c r="DD315" s="19" t="s">
        <v>898</v>
      </c>
      <c r="DF315" s="19" t="s">
        <v>860</v>
      </c>
      <c r="DG315" s="19" t="s">
        <v>867</v>
      </c>
      <c r="DH315" s="19">
        <v>0</v>
      </c>
      <c r="DI315" s="19">
        <v>1</v>
      </c>
      <c r="DJ315" s="19">
        <v>0</v>
      </c>
      <c r="DK315" s="19">
        <v>0</v>
      </c>
      <c r="DL315" s="19">
        <v>0</v>
      </c>
      <c r="DM315" s="19">
        <v>0</v>
      </c>
      <c r="DN315" s="19">
        <v>0</v>
      </c>
      <c r="DO315" s="19">
        <v>0</v>
      </c>
      <c r="DP315" s="19">
        <v>0</v>
      </c>
      <c r="DQ315" s="19">
        <v>0</v>
      </c>
      <c r="DR315" s="19">
        <v>0</v>
      </c>
      <c r="DS315" s="19">
        <v>0</v>
      </c>
      <c r="DT315" s="19">
        <v>0</v>
      </c>
      <c r="DU315" s="19">
        <v>0</v>
      </c>
      <c r="DV315" s="19">
        <v>0</v>
      </c>
      <c r="DY315" s="19" t="s">
        <v>860</v>
      </c>
      <c r="EA315" s="19">
        <v>7000</v>
      </c>
      <c r="EB315" s="19">
        <v>7000</v>
      </c>
      <c r="ED315" s="19">
        <v>6750</v>
      </c>
      <c r="EE315" s="19">
        <v>3.7037037037037028</v>
      </c>
      <c r="EF315" s="19">
        <v>250</v>
      </c>
      <c r="EH315" s="19" t="s">
        <v>897</v>
      </c>
      <c r="EI315" s="19" t="s">
        <v>898</v>
      </c>
      <c r="EK315" s="19" t="s">
        <v>860</v>
      </c>
      <c r="EL315" s="19" t="s">
        <v>867</v>
      </c>
      <c r="EM315" s="19">
        <v>0</v>
      </c>
      <c r="EN315" s="19">
        <v>1</v>
      </c>
      <c r="EO315" s="19">
        <v>0</v>
      </c>
      <c r="EP315" s="19">
        <v>0</v>
      </c>
      <c r="EQ315" s="19">
        <v>0</v>
      </c>
      <c r="ER315" s="19">
        <v>0</v>
      </c>
      <c r="ES315" s="19">
        <v>0</v>
      </c>
      <c r="ET315" s="19">
        <v>0</v>
      </c>
      <c r="EU315" s="19">
        <v>0</v>
      </c>
      <c r="EV315" s="19">
        <v>0</v>
      </c>
      <c r="EW315" s="19">
        <v>0</v>
      </c>
      <c r="EX315" s="19">
        <v>0</v>
      </c>
      <c r="EY315" s="19">
        <v>0</v>
      </c>
      <c r="EZ315" s="19">
        <v>0</v>
      </c>
      <c r="FA315" s="19">
        <v>0</v>
      </c>
      <c r="FD315" s="19" t="s">
        <v>860</v>
      </c>
      <c r="FF315" s="19">
        <v>3250</v>
      </c>
      <c r="FG315" s="19">
        <v>3250</v>
      </c>
      <c r="FI315" s="19">
        <v>3500</v>
      </c>
      <c r="FJ315" s="19">
        <v>-7.1428571428571423</v>
      </c>
      <c r="FK315" s="19">
        <v>-250</v>
      </c>
      <c r="FM315" s="19" t="s">
        <v>897</v>
      </c>
      <c r="FN315" s="19" t="s">
        <v>898</v>
      </c>
      <c r="FP315" s="19" t="s">
        <v>860</v>
      </c>
      <c r="FQ315" s="19" t="s">
        <v>867</v>
      </c>
      <c r="FR315" s="19">
        <v>0</v>
      </c>
      <c r="FS315" s="19">
        <v>1</v>
      </c>
      <c r="FT315" s="19">
        <v>0</v>
      </c>
      <c r="FU315" s="19">
        <v>0</v>
      </c>
      <c r="FV315" s="19">
        <v>0</v>
      </c>
      <c r="FW315" s="19">
        <v>0</v>
      </c>
      <c r="FX315" s="19">
        <v>0</v>
      </c>
      <c r="FY315" s="19">
        <v>0</v>
      </c>
      <c r="FZ315" s="19">
        <v>0</v>
      </c>
      <c r="GA315" s="19">
        <v>0</v>
      </c>
      <c r="GB315" s="19">
        <v>0</v>
      </c>
      <c r="GC315" s="19">
        <v>0</v>
      </c>
      <c r="GD315" s="19">
        <v>0</v>
      </c>
      <c r="GE315" s="19">
        <v>0</v>
      </c>
      <c r="GF315" s="19">
        <v>0</v>
      </c>
      <c r="GI315" s="19" t="s">
        <v>860</v>
      </c>
      <c r="GK315" s="19">
        <v>15000</v>
      </c>
      <c r="GL315" s="19">
        <v>15000</v>
      </c>
      <c r="GM315" s="19">
        <v>0</v>
      </c>
      <c r="GN315" s="19">
        <v>0</v>
      </c>
      <c r="GP315" s="19" t="s">
        <v>897</v>
      </c>
      <c r="GQ315" s="19" t="s">
        <v>898</v>
      </c>
      <c r="GS315" s="19" t="s">
        <v>860</v>
      </c>
      <c r="GT315" s="19" t="s">
        <v>867</v>
      </c>
      <c r="GU315" s="19">
        <v>0</v>
      </c>
      <c r="GV315" s="19">
        <v>1</v>
      </c>
      <c r="GW315" s="19">
        <v>0</v>
      </c>
      <c r="GX315" s="19">
        <v>0</v>
      </c>
      <c r="GY315" s="19">
        <v>0</v>
      </c>
      <c r="GZ315" s="19">
        <v>0</v>
      </c>
      <c r="HA315" s="19">
        <v>0</v>
      </c>
      <c r="HB315" s="19">
        <v>0</v>
      </c>
      <c r="HC315" s="19">
        <v>0</v>
      </c>
      <c r="HD315" s="19">
        <v>0</v>
      </c>
      <c r="HE315" s="19">
        <v>0</v>
      </c>
      <c r="HF315" s="19">
        <v>0</v>
      </c>
      <c r="HG315" s="19">
        <v>0</v>
      </c>
      <c r="HH315" s="19">
        <v>0</v>
      </c>
      <c r="HI315" s="19">
        <v>0</v>
      </c>
      <c r="HL315" s="19" t="s">
        <v>860</v>
      </c>
      <c r="HN315" s="19">
        <v>4500</v>
      </c>
      <c r="HO315" s="19">
        <v>4500</v>
      </c>
      <c r="HQ315" s="19">
        <v>5000</v>
      </c>
      <c r="HR315" s="19">
        <v>-10</v>
      </c>
      <c r="HS315" s="19">
        <v>-500</v>
      </c>
      <c r="HU315" s="19" t="s">
        <v>897</v>
      </c>
      <c r="HV315" s="19" t="s">
        <v>898</v>
      </c>
      <c r="HX315" s="19" t="s">
        <v>860</v>
      </c>
      <c r="HY315" s="19" t="s">
        <v>867</v>
      </c>
      <c r="HZ315" s="19">
        <v>0</v>
      </c>
      <c r="IA315" s="19">
        <v>1</v>
      </c>
      <c r="IB315" s="19">
        <v>0</v>
      </c>
      <c r="IC315" s="19">
        <v>0</v>
      </c>
      <c r="ID315" s="19">
        <v>0</v>
      </c>
      <c r="IE315" s="19">
        <v>0</v>
      </c>
      <c r="IF315" s="19">
        <v>0</v>
      </c>
      <c r="IG315" s="19">
        <v>0</v>
      </c>
      <c r="IH315" s="19">
        <v>0</v>
      </c>
      <c r="II315" s="19">
        <v>0</v>
      </c>
      <c r="IJ315" s="19">
        <v>0</v>
      </c>
      <c r="IK315" s="19">
        <v>0</v>
      </c>
      <c r="IL315" s="19">
        <v>0</v>
      </c>
      <c r="IM315" s="19">
        <v>0</v>
      </c>
      <c r="IN315" s="19">
        <v>0</v>
      </c>
      <c r="IQ315" s="19" t="s">
        <v>860</v>
      </c>
      <c r="IS315" s="19">
        <v>8000</v>
      </c>
      <c r="IT315" s="19">
        <v>8000</v>
      </c>
      <c r="IV315" s="19">
        <v>8000</v>
      </c>
      <c r="IW315" s="19">
        <v>0</v>
      </c>
      <c r="IX315" s="19">
        <v>0</v>
      </c>
      <c r="IZ315" s="19" t="s">
        <v>897</v>
      </c>
      <c r="JA315" s="19" t="s">
        <v>898</v>
      </c>
      <c r="JC315" s="19" t="s">
        <v>860</v>
      </c>
      <c r="JD315" s="19" t="s">
        <v>867</v>
      </c>
      <c r="JE315" s="19">
        <v>0</v>
      </c>
      <c r="JF315" s="19">
        <v>1</v>
      </c>
      <c r="JG315" s="19">
        <v>0</v>
      </c>
      <c r="JH315" s="19">
        <v>0</v>
      </c>
      <c r="JI315" s="19">
        <v>0</v>
      </c>
      <c r="JJ315" s="19">
        <v>0</v>
      </c>
      <c r="JK315" s="19">
        <v>0</v>
      </c>
      <c r="JL315" s="19">
        <v>0</v>
      </c>
      <c r="JM315" s="19">
        <v>0</v>
      </c>
      <c r="JN315" s="19">
        <v>0</v>
      </c>
      <c r="JO315" s="19">
        <v>0</v>
      </c>
      <c r="JP315" s="19">
        <v>0</v>
      </c>
      <c r="JQ315" s="19">
        <v>0</v>
      </c>
      <c r="JR315" s="19">
        <v>0</v>
      </c>
      <c r="JS315" s="19">
        <v>0</v>
      </c>
      <c r="QZ315" s="19" t="s">
        <v>860</v>
      </c>
      <c r="RB315" s="19">
        <v>2000</v>
      </c>
      <c r="RC315" s="19">
        <v>2000</v>
      </c>
      <c r="RE315" s="19">
        <v>2000</v>
      </c>
      <c r="RF315" s="19">
        <v>0</v>
      </c>
      <c r="RG315" s="19">
        <v>0</v>
      </c>
      <c r="RI315" s="19" t="s">
        <v>897</v>
      </c>
      <c r="RJ315" s="19" t="s">
        <v>898</v>
      </c>
      <c r="RL315" s="19" t="s">
        <v>860</v>
      </c>
      <c r="RM315" s="19" t="s">
        <v>867</v>
      </c>
      <c r="RN315" s="19">
        <v>0</v>
      </c>
      <c r="RO315" s="19">
        <v>1</v>
      </c>
      <c r="RP315" s="19">
        <v>0</v>
      </c>
      <c r="RQ315" s="19">
        <v>0</v>
      </c>
      <c r="RR315" s="19">
        <v>0</v>
      </c>
      <c r="RS315" s="19">
        <v>0</v>
      </c>
      <c r="RT315" s="19">
        <v>0</v>
      </c>
      <c r="RU315" s="19">
        <v>0</v>
      </c>
      <c r="RV315" s="19">
        <v>0</v>
      </c>
      <c r="RW315" s="19">
        <v>0</v>
      </c>
      <c r="RX315" s="19">
        <v>0</v>
      </c>
      <c r="RY315" s="19">
        <v>0</v>
      </c>
      <c r="RZ315" s="19">
        <v>0</v>
      </c>
      <c r="SA315" s="19">
        <v>0</v>
      </c>
      <c r="SB315" s="19">
        <v>0</v>
      </c>
      <c r="UO315" s="19" t="s">
        <v>860</v>
      </c>
      <c r="UQ315" s="19">
        <v>300</v>
      </c>
      <c r="UR315" s="19">
        <v>300</v>
      </c>
      <c r="UT315" s="19">
        <v>300</v>
      </c>
      <c r="UU315" s="19">
        <v>0</v>
      </c>
      <c r="UV315" s="19">
        <v>0</v>
      </c>
      <c r="UX315" s="19" t="s">
        <v>897</v>
      </c>
      <c r="UY315" s="19" t="s">
        <v>898</v>
      </c>
      <c r="VT315" s="19" t="s">
        <v>860</v>
      </c>
      <c r="VV315" s="19">
        <v>2250</v>
      </c>
      <c r="VW315" s="19">
        <v>2250</v>
      </c>
      <c r="VY315" s="19">
        <v>2500</v>
      </c>
      <c r="VZ315" s="19">
        <v>-10</v>
      </c>
      <c r="WA315" s="19">
        <v>-250</v>
      </c>
      <c r="WC315" s="19" t="s">
        <v>897</v>
      </c>
      <c r="WD315" s="19" t="s">
        <v>898</v>
      </c>
      <c r="WF315" s="19" t="s">
        <v>860</v>
      </c>
      <c r="WG315" s="19" t="s">
        <v>867</v>
      </c>
      <c r="WH315" s="19">
        <v>0</v>
      </c>
      <c r="WI315" s="19">
        <v>1</v>
      </c>
      <c r="WJ315" s="19">
        <v>0</v>
      </c>
      <c r="WK315" s="19">
        <v>0</v>
      </c>
      <c r="WL315" s="19">
        <v>0</v>
      </c>
      <c r="WM315" s="19">
        <v>0</v>
      </c>
      <c r="WN315" s="19">
        <v>0</v>
      </c>
      <c r="WO315" s="19">
        <v>0</v>
      </c>
      <c r="WP315" s="19">
        <v>0</v>
      </c>
      <c r="WQ315" s="19">
        <v>0</v>
      </c>
      <c r="WR315" s="19">
        <v>0</v>
      </c>
      <c r="WS315" s="19">
        <v>0</v>
      </c>
      <c r="WT315" s="19">
        <v>0</v>
      </c>
      <c r="WU315" s="19">
        <v>0</v>
      </c>
      <c r="WV315" s="19">
        <v>0</v>
      </c>
      <c r="WY315" s="19" t="s">
        <v>860</v>
      </c>
      <c r="XA315" s="19">
        <v>3500</v>
      </c>
      <c r="XB315" s="19">
        <v>3500</v>
      </c>
      <c r="XD315" s="19">
        <v>3500</v>
      </c>
      <c r="XE315" s="19">
        <v>0</v>
      </c>
      <c r="XF315" s="19">
        <v>0</v>
      </c>
      <c r="XH315" s="19" t="s">
        <v>897</v>
      </c>
      <c r="XI315" s="19" t="s">
        <v>898</v>
      </c>
      <c r="XK315" s="19" t="s">
        <v>860</v>
      </c>
      <c r="ZG315" s="19" t="s">
        <v>860</v>
      </c>
      <c r="ZI315" s="19">
        <v>1500</v>
      </c>
      <c r="ZJ315" s="19">
        <v>1500</v>
      </c>
      <c r="ZL315" s="19">
        <v>1500</v>
      </c>
      <c r="ZM315" s="19">
        <v>0</v>
      </c>
      <c r="ZN315" s="19">
        <v>0</v>
      </c>
      <c r="ZP315" s="19" t="s">
        <v>893</v>
      </c>
      <c r="ZR315" s="19" t="s">
        <v>968</v>
      </c>
      <c r="ZS315" s="19" t="s">
        <v>860</v>
      </c>
      <c r="ZT315" s="19" t="s">
        <v>885</v>
      </c>
      <c r="ZU315" s="19">
        <v>1</v>
      </c>
      <c r="ZV315" s="19">
        <v>1</v>
      </c>
      <c r="ZW315" s="19">
        <v>0</v>
      </c>
      <c r="ZX315" s="19">
        <v>0</v>
      </c>
      <c r="ZY315" s="19">
        <v>0</v>
      </c>
      <c r="ZZ315" s="19">
        <v>0</v>
      </c>
      <c r="AAA315" s="19">
        <v>0</v>
      </c>
      <c r="AAB315" s="19">
        <v>0</v>
      </c>
      <c r="AAC315" s="19">
        <v>0</v>
      </c>
      <c r="AAD315" s="19">
        <v>0</v>
      </c>
      <c r="AAE315" s="19">
        <v>0</v>
      </c>
      <c r="AAF315" s="19">
        <v>0</v>
      </c>
      <c r="AAG315" s="19">
        <v>0</v>
      </c>
      <c r="AAH315" s="19">
        <v>0</v>
      </c>
      <c r="AAI315" s="19">
        <v>0</v>
      </c>
      <c r="AAT315" s="37"/>
      <c r="AAV315" s="19" t="s">
        <v>860</v>
      </c>
      <c r="AAW315" s="19" t="s">
        <v>976</v>
      </c>
      <c r="AAX315" s="19">
        <v>1</v>
      </c>
      <c r="AAY315" s="19">
        <v>1</v>
      </c>
      <c r="AAZ315" s="19">
        <v>0</v>
      </c>
      <c r="ABA315" s="19">
        <v>0</v>
      </c>
      <c r="ABB315" s="19">
        <v>0</v>
      </c>
      <c r="ABC315" s="19">
        <v>0</v>
      </c>
      <c r="ABE315" s="19" t="s">
        <v>859</v>
      </c>
      <c r="ABO315" s="19" t="s">
        <v>860</v>
      </c>
      <c r="ABP315" s="19" t="s">
        <v>861</v>
      </c>
      <c r="ABQ315" s="19">
        <v>1</v>
      </c>
      <c r="ABR315" s="19">
        <v>0</v>
      </c>
      <c r="ABS315" s="19">
        <v>0</v>
      </c>
      <c r="ABT315" s="19">
        <v>0</v>
      </c>
      <c r="ABU315" s="19">
        <v>0</v>
      </c>
      <c r="ABV315" s="19">
        <v>0</v>
      </c>
      <c r="ABW315" s="19">
        <v>0</v>
      </c>
      <c r="ABX315" s="19">
        <v>0</v>
      </c>
      <c r="ABY315" s="19">
        <v>0</v>
      </c>
      <c r="ACA315" s="19" t="s">
        <v>860</v>
      </c>
      <c r="ACB315" s="19" t="s">
        <v>932</v>
      </c>
      <c r="ACC315" s="19">
        <v>1</v>
      </c>
      <c r="ACD315" s="19">
        <v>0</v>
      </c>
      <c r="ACE315" s="19">
        <v>0</v>
      </c>
      <c r="ACF315" s="19">
        <v>1</v>
      </c>
      <c r="ACG315" s="19">
        <v>0</v>
      </c>
      <c r="ACH315" s="19">
        <v>0</v>
      </c>
      <c r="ACI315" s="19">
        <v>0</v>
      </c>
      <c r="ACJ315" s="19">
        <v>0</v>
      </c>
      <c r="ACK315" s="19">
        <v>0</v>
      </c>
      <c r="ACM315" s="19" t="s">
        <v>1610</v>
      </c>
      <c r="ACN315" s="19">
        <v>482837119</v>
      </c>
      <c r="ACO315" s="19">
        <v>45192.376273148147</v>
      </c>
      <c r="ACR315" s="19" t="s">
        <v>863</v>
      </c>
      <c r="ACT315" s="19" t="s">
        <v>864</v>
      </c>
      <c r="ACV315" s="19">
        <v>314</v>
      </c>
    </row>
    <row r="316" spans="1:776" x14ac:dyDescent="0.3">
      <c r="A316" s="19" t="s">
        <v>1611</v>
      </c>
      <c r="B316" s="37">
        <v>45191.601889733793</v>
      </c>
      <c r="C316" s="37">
        <v>45191.61189881945</v>
      </c>
      <c r="D316" s="37">
        <v>45191</v>
      </c>
      <c r="E316" s="19" t="s">
        <v>1606</v>
      </c>
      <c r="F316" s="19">
        <v>45191</v>
      </c>
      <c r="G316" s="19" t="s">
        <v>1607</v>
      </c>
      <c r="H316" s="19" t="s">
        <v>1608</v>
      </c>
      <c r="I316" s="19" t="s">
        <v>1608</v>
      </c>
      <c r="J316" s="19" t="s">
        <v>1608</v>
      </c>
      <c r="K316" s="19" t="s">
        <v>854</v>
      </c>
      <c r="L316" s="19" t="s">
        <v>1609</v>
      </c>
      <c r="M316" s="19">
        <v>1</v>
      </c>
      <c r="N316" s="19">
        <v>1</v>
      </c>
      <c r="O316" s="19">
        <v>1</v>
      </c>
      <c r="P316" s="19">
        <v>1</v>
      </c>
      <c r="Q316" s="19">
        <v>1</v>
      </c>
      <c r="R316" s="19">
        <v>1</v>
      </c>
      <c r="S316" s="19">
        <v>1</v>
      </c>
      <c r="T316" s="19">
        <v>1</v>
      </c>
      <c r="U316" s="19">
        <v>0</v>
      </c>
      <c r="V316" s="19">
        <v>0</v>
      </c>
      <c r="W316" s="19">
        <v>0</v>
      </c>
      <c r="X316" s="19">
        <v>0</v>
      </c>
      <c r="Y316" s="19">
        <v>0</v>
      </c>
      <c r="Z316" s="19">
        <v>0</v>
      </c>
      <c r="AA316" s="19">
        <v>0</v>
      </c>
      <c r="AB316" s="19">
        <v>0</v>
      </c>
      <c r="AC316" s="19">
        <v>1</v>
      </c>
      <c r="AD316" s="19">
        <v>1</v>
      </c>
      <c r="AE316" s="19">
        <v>1</v>
      </c>
      <c r="AF316" s="19">
        <v>1</v>
      </c>
      <c r="AG316" s="19">
        <v>0</v>
      </c>
      <c r="AH316" s="19">
        <v>1</v>
      </c>
      <c r="AI316" s="19">
        <v>0</v>
      </c>
      <c r="AJ316" s="19" t="s">
        <v>860</v>
      </c>
      <c r="AL316" s="19">
        <v>4250</v>
      </c>
      <c r="AM316" s="19">
        <v>4250</v>
      </c>
      <c r="AO316" s="19">
        <v>4250</v>
      </c>
      <c r="AP316" s="19">
        <v>0</v>
      </c>
      <c r="AQ316" s="19">
        <v>0</v>
      </c>
      <c r="AS316" s="19" t="s">
        <v>897</v>
      </c>
      <c r="AT316" s="19" t="s">
        <v>898</v>
      </c>
      <c r="AV316" s="19" t="s">
        <v>860</v>
      </c>
      <c r="AW316" s="19" t="s">
        <v>1451</v>
      </c>
      <c r="AX316" s="19">
        <v>0</v>
      </c>
      <c r="AY316" s="19">
        <v>1</v>
      </c>
      <c r="AZ316" s="19">
        <v>0</v>
      </c>
      <c r="BA316" s="19">
        <v>0</v>
      </c>
      <c r="BB316" s="19">
        <v>0</v>
      </c>
      <c r="BC316" s="19">
        <v>0</v>
      </c>
      <c r="BD316" s="19">
        <v>0</v>
      </c>
      <c r="BE316" s="19">
        <v>0</v>
      </c>
      <c r="BF316" s="19">
        <v>0</v>
      </c>
      <c r="BG316" s="19">
        <v>0</v>
      </c>
      <c r="BH316" s="19">
        <v>0</v>
      </c>
      <c r="BI316" s="19">
        <v>0</v>
      </c>
      <c r="BJ316" s="19">
        <v>0</v>
      </c>
      <c r="BK316" s="19">
        <v>1</v>
      </c>
      <c r="BL316" s="19">
        <v>0</v>
      </c>
      <c r="BN316" s="19" t="s">
        <v>1612</v>
      </c>
      <c r="BO316" s="19" t="s">
        <v>860</v>
      </c>
      <c r="BQ316" s="19">
        <v>3500</v>
      </c>
      <c r="BR316" s="19">
        <v>3500</v>
      </c>
      <c r="BT316" s="19">
        <v>3500</v>
      </c>
      <c r="BU316" s="19">
        <v>0</v>
      </c>
      <c r="BV316" s="19">
        <v>0</v>
      </c>
      <c r="BX316" s="19" t="s">
        <v>897</v>
      </c>
      <c r="BY316" s="19" t="s">
        <v>898</v>
      </c>
      <c r="CA316" s="19" t="s">
        <v>860</v>
      </c>
      <c r="CB316" s="19" t="s">
        <v>1451</v>
      </c>
      <c r="CC316" s="19">
        <v>0</v>
      </c>
      <c r="CD316" s="19">
        <v>1</v>
      </c>
      <c r="CE316" s="19">
        <v>0</v>
      </c>
      <c r="CF316" s="19">
        <v>0</v>
      </c>
      <c r="CG316" s="19">
        <v>0</v>
      </c>
      <c r="CH316" s="19">
        <v>0</v>
      </c>
      <c r="CI316" s="19">
        <v>0</v>
      </c>
      <c r="CJ316" s="19">
        <v>0</v>
      </c>
      <c r="CK316" s="19">
        <v>0</v>
      </c>
      <c r="CL316" s="19">
        <v>0</v>
      </c>
      <c r="CM316" s="19">
        <v>0</v>
      </c>
      <c r="CN316" s="19">
        <v>0</v>
      </c>
      <c r="CO316" s="19">
        <v>0</v>
      </c>
      <c r="CP316" s="19">
        <v>1</v>
      </c>
      <c r="CQ316" s="19">
        <v>0</v>
      </c>
      <c r="CS316" s="19" t="s">
        <v>1612</v>
      </c>
      <c r="CT316" s="19" t="s">
        <v>860</v>
      </c>
      <c r="CV316" s="19">
        <v>5000</v>
      </c>
      <c r="CW316" s="19">
        <v>5000</v>
      </c>
      <c r="CY316" s="19">
        <v>5000</v>
      </c>
      <c r="CZ316" s="19">
        <v>0</v>
      </c>
      <c r="DA316" s="19">
        <v>0</v>
      </c>
      <c r="DC316" s="19" t="s">
        <v>897</v>
      </c>
      <c r="DD316" s="19" t="s">
        <v>898</v>
      </c>
      <c r="DF316" s="19" t="s">
        <v>860</v>
      </c>
      <c r="DG316" s="19" t="s">
        <v>1451</v>
      </c>
      <c r="DH316" s="19">
        <v>0</v>
      </c>
      <c r="DI316" s="19">
        <v>1</v>
      </c>
      <c r="DJ316" s="19">
        <v>0</v>
      </c>
      <c r="DK316" s="19">
        <v>0</v>
      </c>
      <c r="DL316" s="19">
        <v>0</v>
      </c>
      <c r="DM316" s="19">
        <v>0</v>
      </c>
      <c r="DN316" s="19">
        <v>0</v>
      </c>
      <c r="DO316" s="19">
        <v>0</v>
      </c>
      <c r="DP316" s="19">
        <v>0</v>
      </c>
      <c r="DQ316" s="19">
        <v>0</v>
      </c>
      <c r="DR316" s="19">
        <v>0</v>
      </c>
      <c r="DS316" s="19">
        <v>0</v>
      </c>
      <c r="DT316" s="19">
        <v>0</v>
      </c>
      <c r="DU316" s="19">
        <v>1</v>
      </c>
      <c r="DV316" s="19">
        <v>0</v>
      </c>
      <c r="DX316" s="19" t="s">
        <v>1612</v>
      </c>
      <c r="DY316" s="19" t="s">
        <v>860</v>
      </c>
      <c r="EA316" s="19">
        <v>7000</v>
      </c>
      <c r="EB316" s="19">
        <v>7000</v>
      </c>
      <c r="ED316" s="19">
        <v>6750</v>
      </c>
      <c r="EE316" s="19">
        <v>3.7037037037037028</v>
      </c>
      <c r="EF316" s="19">
        <v>250</v>
      </c>
      <c r="EH316" s="19" t="s">
        <v>897</v>
      </c>
      <c r="EI316" s="19" t="s">
        <v>898</v>
      </c>
      <c r="EK316" s="19" t="s">
        <v>860</v>
      </c>
      <c r="EL316" s="19" t="s">
        <v>1451</v>
      </c>
      <c r="EM316" s="19">
        <v>0</v>
      </c>
      <c r="EN316" s="19">
        <v>1</v>
      </c>
      <c r="EO316" s="19">
        <v>0</v>
      </c>
      <c r="EP316" s="19">
        <v>0</v>
      </c>
      <c r="EQ316" s="19">
        <v>0</v>
      </c>
      <c r="ER316" s="19">
        <v>0</v>
      </c>
      <c r="ES316" s="19">
        <v>0</v>
      </c>
      <c r="ET316" s="19">
        <v>0</v>
      </c>
      <c r="EU316" s="19">
        <v>0</v>
      </c>
      <c r="EV316" s="19">
        <v>0</v>
      </c>
      <c r="EW316" s="19">
        <v>0</v>
      </c>
      <c r="EX316" s="19">
        <v>0</v>
      </c>
      <c r="EY316" s="19">
        <v>0</v>
      </c>
      <c r="EZ316" s="19">
        <v>1</v>
      </c>
      <c r="FA316" s="19">
        <v>0</v>
      </c>
      <c r="FC316" s="19" t="s">
        <v>1612</v>
      </c>
      <c r="FD316" s="19" t="s">
        <v>860</v>
      </c>
      <c r="FF316" s="19">
        <v>3500</v>
      </c>
      <c r="FG316" s="19">
        <v>3500</v>
      </c>
      <c r="FI316" s="19">
        <v>3500</v>
      </c>
      <c r="FJ316" s="19">
        <v>0</v>
      </c>
      <c r="FK316" s="19">
        <v>0</v>
      </c>
      <c r="FM316" s="19" t="s">
        <v>897</v>
      </c>
      <c r="FN316" s="19" t="s">
        <v>898</v>
      </c>
      <c r="FP316" s="19" t="s">
        <v>860</v>
      </c>
      <c r="FQ316" s="19" t="s">
        <v>1451</v>
      </c>
      <c r="FR316" s="19">
        <v>0</v>
      </c>
      <c r="FS316" s="19">
        <v>1</v>
      </c>
      <c r="FT316" s="19">
        <v>0</v>
      </c>
      <c r="FU316" s="19">
        <v>0</v>
      </c>
      <c r="FV316" s="19">
        <v>0</v>
      </c>
      <c r="FW316" s="19">
        <v>0</v>
      </c>
      <c r="FX316" s="19">
        <v>0</v>
      </c>
      <c r="FY316" s="19">
        <v>0</v>
      </c>
      <c r="FZ316" s="19">
        <v>0</v>
      </c>
      <c r="GA316" s="19">
        <v>0</v>
      </c>
      <c r="GB316" s="19">
        <v>0</v>
      </c>
      <c r="GC316" s="19">
        <v>0</v>
      </c>
      <c r="GD316" s="19">
        <v>0</v>
      </c>
      <c r="GE316" s="19">
        <v>1</v>
      </c>
      <c r="GF316" s="19">
        <v>0</v>
      </c>
      <c r="GH316" s="19" t="s">
        <v>1612</v>
      </c>
      <c r="GI316" s="19" t="s">
        <v>860</v>
      </c>
      <c r="GK316" s="19">
        <v>15000</v>
      </c>
      <c r="GL316" s="19">
        <v>15000</v>
      </c>
      <c r="GM316" s="19">
        <v>0</v>
      </c>
      <c r="GN316" s="19">
        <v>0</v>
      </c>
      <c r="GP316" s="19" t="s">
        <v>897</v>
      </c>
      <c r="GQ316" s="19" t="s">
        <v>898</v>
      </c>
      <c r="GS316" s="19" t="s">
        <v>860</v>
      </c>
      <c r="GT316" s="19" t="s">
        <v>1451</v>
      </c>
      <c r="GU316" s="19">
        <v>0</v>
      </c>
      <c r="GV316" s="19">
        <v>1</v>
      </c>
      <c r="GW316" s="19">
        <v>0</v>
      </c>
      <c r="GX316" s="19">
        <v>0</v>
      </c>
      <c r="GY316" s="19">
        <v>0</v>
      </c>
      <c r="GZ316" s="19">
        <v>0</v>
      </c>
      <c r="HA316" s="19">
        <v>0</v>
      </c>
      <c r="HB316" s="19">
        <v>0</v>
      </c>
      <c r="HC316" s="19">
        <v>0</v>
      </c>
      <c r="HD316" s="19">
        <v>0</v>
      </c>
      <c r="HE316" s="19">
        <v>0</v>
      </c>
      <c r="HF316" s="19">
        <v>0</v>
      </c>
      <c r="HG316" s="19">
        <v>0</v>
      </c>
      <c r="HH316" s="19">
        <v>1</v>
      </c>
      <c r="HI316" s="19">
        <v>0</v>
      </c>
      <c r="HK316" s="19" t="s">
        <v>1612</v>
      </c>
      <c r="HL316" s="19" t="s">
        <v>860</v>
      </c>
      <c r="HN316" s="19">
        <v>4750</v>
      </c>
      <c r="HO316" s="19">
        <v>4750</v>
      </c>
      <c r="HQ316" s="19">
        <v>5000</v>
      </c>
      <c r="HR316" s="19">
        <v>-5</v>
      </c>
      <c r="HS316" s="19">
        <v>-250</v>
      </c>
      <c r="HU316" s="19" t="s">
        <v>897</v>
      </c>
      <c r="HV316" s="19" t="s">
        <v>898</v>
      </c>
      <c r="HX316" s="19" t="s">
        <v>860</v>
      </c>
      <c r="HY316" s="19" t="s">
        <v>1451</v>
      </c>
      <c r="HZ316" s="19">
        <v>0</v>
      </c>
      <c r="IA316" s="19">
        <v>1</v>
      </c>
      <c r="IB316" s="19">
        <v>0</v>
      </c>
      <c r="IC316" s="19">
        <v>0</v>
      </c>
      <c r="ID316" s="19">
        <v>0</v>
      </c>
      <c r="IE316" s="19">
        <v>0</v>
      </c>
      <c r="IF316" s="19">
        <v>0</v>
      </c>
      <c r="IG316" s="19">
        <v>0</v>
      </c>
      <c r="IH316" s="19">
        <v>0</v>
      </c>
      <c r="II316" s="19">
        <v>0</v>
      </c>
      <c r="IJ316" s="19">
        <v>0</v>
      </c>
      <c r="IK316" s="19">
        <v>0</v>
      </c>
      <c r="IL316" s="19">
        <v>0</v>
      </c>
      <c r="IM316" s="19">
        <v>1</v>
      </c>
      <c r="IN316" s="19">
        <v>0</v>
      </c>
      <c r="IP316" s="19" t="s">
        <v>1612</v>
      </c>
      <c r="IQ316" s="19" t="s">
        <v>860</v>
      </c>
      <c r="IS316" s="19">
        <v>8250</v>
      </c>
      <c r="IT316" s="19">
        <v>8250</v>
      </c>
      <c r="IV316" s="19">
        <v>8000</v>
      </c>
      <c r="IW316" s="19">
        <v>3.125</v>
      </c>
      <c r="IX316" s="19">
        <v>250</v>
      </c>
      <c r="IZ316" s="19" t="s">
        <v>897</v>
      </c>
      <c r="JA316" s="19" t="s">
        <v>898</v>
      </c>
      <c r="JC316" s="19" t="s">
        <v>860</v>
      </c>
      <c r="JD316" s="19" t="s">
        <v>1451</v>
      </c>
      <c r="JE316" s="19">
        <v>0</v>
      </c>
      <c r="JF316" s="19">
        <v>1</v>
      </c>
      <c r="JG316" s="19">
        <v>0</v>
      </c>
      <c r="JH316" s="19">
        <v>0</v>
      </c>
      <c r="JI316" s="19">
        <v>0</v>
      </c>
      <c r="JJ316" s="19">
        <v>0</v>
      </c>
      <c r="JK316" s="19">
        <v>0</v>
      </c>
      <c r="JL316" s="19">
        <v>0</v>
      </c>
      <c r="JM316" s="19">
        <v>0</v>
      </c>
      <c r="JN316" s="19">
        <v>0</v>
      </c>
      <c r="JO316" s="19">
        <v>0</v>
      </c>
      <c r="JP316" s="19">
        <v>0</v>
      </c>
      <c r="JQ316" s="19">
        <v>0</v>
      </c>
      <c r="JR316" s="19">
        <v>1</v>
      </c>
      <c r="JS316" s="19">
        <v>0</v>
      </c>
      <c r="JU316" s="19" t="s">
        <v>1612</v>
      </c>
      <c r="QZ316" s="19" t="s">
        <v>860</v>
      </c>
      <c r="RB316" s="19">
        <v>2000</v>
      </c>
      <c r="RC316" s="19">
        <v>2000</v>
      </c>
      <c r="RE316" s="19">
        <v>2000</v>
      </c>
      <c r="RF316" s="19">
        <v>0</v>
      </c>
      <c r="RG316" s="19">
        <v>0</v>
      </c>
      <c r="RI316" s="19" t="s">
        <v>897</v>
      </c>
      <c r="RJ316" s="19" t="s">
        <v>898</v>
      </c>
      <c r="RL316" s="19" t="s">
        <v>860</v>
      </c>
      <c r="RM316" s="19" t="s">
        <v>1451</v>
      </c>
      <c r="RN316" s="19">
        <v>0</v>
      </c>
      <c r="RO316" s="19">
        <v>1</v>
      </c>
      <c r="RP316" s="19">
        <v>0</v>
      </c>
      <c r="RQ316" s="19">
        <v>0</v>
      </c>
      <c r="RR316" s="19">
        <v>0</v>
      </c>
      <c r="RS316" s="19">
        <v>0</v>
      </c>
      <c r="RT316" s="19">
        <v>0</v>
      </c>
      <c r="RU316" s="19">
        <v>0</v>
      </c>
      <c r="RV316" s="19">
        <v>0</v>
      </c>
      <c r="RW316" s="19">
        <v>0</v>
      </c>
      <c r="RX316" s="19">
        <v>0</v>
      </c>
      <c r="RY316" s="19">
        <v>0</v>
      </c>
      <c r="RZ316" s="19">
        <v>0</v>
      </c>
      <c r="SA316" s="19">
        <v>1</v>
      </c>
      <c r="SB316" s="19">
        <v>0</v>
      </c>
      <c r="SD316" s="19" t="s">
        <v>1612</v>
      </c>
      <c r="UO316" s="19" t="s">
        <v>860</v>
      </c>
      <c r="UQ316" s="19">
        <v>300</v>
      </c>
      <c r="UR316" s="19">
        <v>300</v>
      </c>
      <c r="UT316" s="19">
        <v>300</v>
      </c>
      <c r="UU316" s="19">
        <v>0</v>
      </c>
      <c r="UV316" s="19">
        <v>0</v>
      </c>
      <c r="UX316" s="19" t="s">
        <v>897</v>
      </c>
      <c r="UY316" s="19" t="s">
        <v>898</v>
      </c>
      <c r="VA316" s="19" t="s">
        <v>860</v>
      </c>
      <c r="VB316" s="19" t="s">
        <v>1451</v>
      </c>
      <c r="VC316" s="19">
        <v>0</v>
      </c>
      <c r="VD316" s="19">
        <v>1</v>
      </c>
      <c r="VE316" s="19">
        <v>0</v>
      </c>
      <c r="VF316" s="19">
        <v>0</v>
      </c>
      <c r="VG316" s="19">
        <v>0</v>
      </c>
      <c r="VH316" s="19">
        <v>0</v>
      </c>
      <c r="VI316" s="19">
        <v>0</v>
      </c>
      <c r="VJ316" s="19">
        <v>0</v>
      </c>
      <c r="VK316" s="19">
        <v>0</v>
      </c>
      <c r="VL316" s="19">
        <v>0</v>
      </c>
      <c r="VM316" s="19">
        <v>0</v>
      </c>
      <c r="VN316" s="19">
        <v>0</v>
      </c>
      <c r="VO316" s="19">
        <v>0</v>
      </c>
      <c r="VP316" s="19">
        <v>1</v>
      </c>
      <c r="VQ316" s="19">
        <v>0</v>
      </c>
      <c r="VS316" s="19" t="s">
        <v>1612</v>
      </c>
      <c r="VT316" s="19" t="s">
        <v>860</v>
      </c>
      <c r="VV316" s="19">
        <v>2500</v>
      </c>
      <c r="VW316" s="19">
        <v>2500</v>
      </c>
      <c r="VY316" s="19">
        <v>2500</v>
      </c>
      <c r="VZ316" s="19">
        <v>0</v>
      </c>
      <c r="WA316" s="19">
        <v>0</v>
      </c>
      <c r="WC316" s="19" t="s">
        <v>897</v>
      </c>
      <c r="WD316" s="19" t="s">
        <v>898</v>
      </c>
      <c r="WF316" s="19" t="s">
        <v>860</v>
      </c>
      <c r="WG316" s="19" t="s">
        <v>1451</v>
      </c>
      <c r="WH316" s="19">
        <v>0</v>
      </c>
      <c r="WI316" s="19">
        <v>1</v>
      </c>
      <c r="WJ316" s="19">
        <v>0</v>
      </c>
      <c r="WK316" s="19">
        <v>0</v>
      </c>
      <c r="WL316" s="19">
        <v>0</v>
      </c>
      <c r="WM316" s="19">
        <v>0</v>
      </c>
      <c r="WN316" s="19">
        <v>0</v>
      </c>
      <c r="WO316" s="19">
        <v>0</v>
      </c>
      <c r="WP316" s="19">
        <v>0</v>
      </c>
      <c r="WQ316" s="19">
        <v>0</v>
      </c>
      <c r="WR316" s="19">
        <v>0</v>
      </c>
      <c r="WS316" s="19">
        <v>0</v>
      </c>
      <c r="WT316" s="19">
        <v>0</v>
      </c>
      <c r="WU316" s="19">
        <v>1</v>
      </c>
      <c r="WV316" s="19">
        <v>0</v>
      </c>
      <c r="WX316" s="19" t="s">
        <v>1612</v>
      </c>
      <c r="WY316" s="19" t="s">
        <v>860</v>
      </c>
      <c r="XA316" s="19">
        <v>3750</v>
      </c>
      <c r="XB316" s="19">
        <v>3750</v>
      </c>
      <c r="XD316" s="19">
        <v>3500</v>
      </c>
      <c r="XE316" s="19">
        <v>7.1428571428571423</v>
      </c>
      <c r="XF316" s="19">
        <v>250</v>
      </c>
      <c r="XH316" s="19" t="s">
        <v>897</v>
      </c>
      <c r="XI316" s="19" t="s">
        <v>898</v>
      </c>
      <c r="XK316" s="19" t="s">
        <v>860</v>
      </c>
      <c r="XL316" s="19" t="s">
        <v>1451</v>
      </c>
      <c r="XM316" s="19">
        <v>0</v>
      </c>
      <c r="XN316" s="19">
        <v>1</v>
      </c>
      <c r="XO316" s="19">
        <v>0</v>
      </c>
      <c r="XP316" s="19">
        <v>0</v>
      </c>
      <c r="XQ316" s="19">
        <v>0</v>
      </c>
      <c r="XR316" s="19">
        <v>0</v>
      </c>
      <c r="XS316" s="19">
        <v>0</v>
      </c>
      <c r="XT316" s="19">
        <v>0</v>
      </c>
      <c r="XU316" s="19">
        <v>0</v>
      </c>
      <c r="XV316" s="19">
        <v>0</v>
      </c>
      <c r="XW316" s="19">
        <v>0</v>
      </c>
      <c r="XX316" s="19">
        <v>0</v>
      </c>
      <c r="XY316" s="19">
        <v>0</v>
      </c>
      <c r="XZ316" s="19">
        <v>1</v>
      </c>
      <c r="YA316" s="19">
        <v>0</v>
      </c>
      <c r="YC316" s="19" t="s">
        <v>1612</v>
      </c>
      <c r="ZG316" s="19" t="s">
        <v>860</v>
      </c>
      <c r="ZI316" s="19">
        <v>1500</v>
      </c>
      <c r="ZJ316" s="19">
        <v>1500</v>
      </c>
      <c r="ZL316" s="19">
        <v>1500</v>
      </c>
      <c r="ZM316" s="19">
        <v>0</v>
      </c>
      <c r="ZN316" s="19">
        <v>0</v>
      </c>
      <c r="ZP316" s="19" t="s">
        <v>893</v>
      </c>
      <c r="ZR316" s="19" t="s">
        <v>968</v>
      </c>
      <c r="ZS316" s="19" t="s">
        <v>860</v>
      </c>
      <c r="ZT316" s="19" t="s">
        <v>1613</v>
      </c>
      <c r="ZU316" s="19">
        <v>1</v>
      </c>
      <c r="ZV316" s="19">
        <v>1</v>
      </c>
      <c r="ZW316" s="19">
        <v>0</v>
      </c>
      <c r="ZX316" s="19">
        <v>0</v>
      </c>
      <c r="ZY316" s="19">
        <v>0</v>
      </c>
      <c r="ZZ316" s="19">
        <v>0</v>
      </c>
      <c r="AAA316" s="19">
        <v>0</v>
      </c>
      <c r="AAB316" s="19">
        <v>0</v>
      </c>
      <c r="AAC316" s="19">
        <v>0</v>
      </c>
      <c r="AAD316" s="19">
        <v>0</v>
      </c>
      <c r="AAE316" s="19">
        <v>0</v>
      </c>
      <c r="AAF316" s="19">
        <v>0</v>
      </c>
      <c r="AAG316" s="19">
        <v>0</v>
      </c>
      <c r="AAH316" s="19">
        <v>1</v>
      </c>
      <c r="AAI316" s="19">
        <v>0</v>
      </c>
      <c r="AAK316" s="19" t="s">
        <v>1612</v>
      </c>
      <c r="AAT316" s="37"/>
      <c r="AAV316" s="19" t="s">
        <v>860</v>
      </c>
      <c r="AAW316" s="19" t="s">
        <v>976</v>
      </c>
      <c r="AAX316" s="19">
        <v>1</v>
      </c>
      <c r="AAY316" s="19">
        <v>1</v>
      </c>
      <c r="AAZ316" s="19">
        <v>0</v>
      </c>
      <c r="ABA316" s="19">
        <v>0</v>
      </c>
      <c r="ABB316" s="19">
        <v>0</v>
      </c>
      <c r="ABC316" s="19">
        <v>0</v>
      </c>
      <c r="ABE316" s="19" t="s">
        <v>859</v>
      </c>
      <c r="ABO316" s="19" t="s">
        <v>859</v>
      </c>
      <c r="ACA316" s="19" t="s">
        <v>860</v>
      </c>
      <c r="ACB316" s="19" t="s">
        <v>1614</v>
      </c>
      <c r="ACC316" s="19">
        <v>1</v>
      </c>
      <c r="ACD316" s="19">
        <v>0</v>
      </c>
      <c r="ACE316" s="19">
        <v>0</v>
      </c>
      <c r="ACF316" s="19">
        <v>1</v>
      </c>
      <c r="ACG316" s="19">
        <v>0</v>
      </c>
      <c r="ACH316" s="19">
        <v>0</v>
      </c>
      <c r="ACI316" s="19">
        <v>0</v>
      </c>
      <c r="ACJ316" s="19">
        <v>1</v>
      </c>
      <c r="ACK316" s="19">
        <v>0</v>
      </c>
      <c r="ACL316" s="19" t="s">
        <v>1612</v>
      </c>
      <c r="ACM316" s="19" t="s">
        <v>1615</v>
      </c>
      <c r="ACN316" s="19">
        <v>482837227</v>
      </c>
      <c r="ACO316" s="19">
        <v>45192.376574074078</v>
      </c>
      <c r="ACR316" s="19" t="s">
        <v>863</v>
      </c>
      <c r="ACT316" s="19" t="s">
        <v>864</v>
      </c>
      <c r="ACV316" s="19">
        <v>315</v>
      </c>
    </row>
    <row r="317" spans="1:776" x14ac:dyDescent="0.3">
      <c r="A317" s="19" t="s">
        <v>1616</v>
      </c>
      <c r="B317" s="37">
        <v>45191.612087361107</v>
      </c>
      <c r="C317" s="37">
        <v>45191.621134201392</v>
      </c>
      <c r="D317" s="37">
        <v>45191</v>
      </c>
      <c r="E317" s="19" t="s">
        <v>1606</v>
      </c>
      <c r="F317" s="19">
        <v>45191</v>
      </c>
      <c r="G317" s="19" t="s">
        <v>1607</v>
      </c>
      <c r="H317" s="19" t="s">
        <v>1608</v>
      </c>
      <c r="I317" s="19" t="s">
        <v>1608</v>
      </c>
      <c r="J317" s="19" t="s">
        <v>1608</v>
      </c>
      <c r="K317" s="19" t="s">
        <v>854</v>
      </c>
      <c r="L317" s="19" t="s">
        <v>1609</v>
      </c>
      <c r="M317" s="19">
        <v>1</v>
      </c>
      <c r="N317" s="19">
        <v>1</v>
      </c>
      <c r="O317" s="19">
        <v>1</v>
      </c>
      <c r="P317" s="19">
        <v>1</v>
      </c>
      <c r="Q317" s="19">
        <v>1</v>
      </c>
      <c r="R317" s="19">
        <v>1</v>
      </c>
      <c r="S317" s="19">
        <v>1</v>
      </c>
      <c r="T317" s="19">
        <v>1</v>
      </c>
      <c r="U317" s="19">
        <v>0</v>
      </c>
      <c r="V317" s="19">
        <v>0</v>
      </c>
      <c r="W317" s="19">
        <v>0</v>
      </c>
      <c r="X317" s="19">
        <v>0</v>
      </c>
      <c r="Y317" s="19">
        <v>0</v>
      </c>
      <c r="Z317" s="19">
        <v>0</v>
      </c>
      <c r="AA317" s="19">
        <v>0</v>
      </c>
      <c r="AB317" s="19">
        <v>0</v>
      </c>
      <c r="AC317" s="19">
        <v>1</v>
      </c>
      <c r="AD317" s="19">
        <v>1</v>
      </c>
      <c r="AE317" s="19">
        <v>1</v>
      </c>
      <c r="AF317" s="19">
        <v>1</v>
      </c>
      <c r="AG317" s="19">
        <v>0</v>
      </c>
      <c r="AH317" s="19">
        <v>1</v>
      </c>
      <c r="AI317" s="19">
        <v>0</v>
      </c>
      <c r="AJ317" s="19" t="s">
        <v>860</v>
      </c>
      <c r="AL317" s="19">
        <v>4000</v>
      </c>
      <c r="AM317" s="19">
        <v>4000</v>
      </c>
      <c r="AO317" s="19">
        <v>4250</v>
      </c>
      <c r="AP317" s="19">
        <v>-5.8823529411764701</v>
      </c>
      <c r="AQ317" s="19">
        <v>-250</v>
      </c>
      <c r="AS317" s="19" t="s">
        <v>897</v>
      </c>
      <c r="AT317" s="19" t="s">
        <v>898</v>
      </c>
      <c r="AV317" s="19" t="s">
        <v>860</v>
      </c>
      <c r="AW317" s="19" t="s">
        <v>1451</v>
      </c>
      <c r="AX317" s="19">
        <v>0</v>
      </c>
      <c r="AY317" s="19">
        <v>1</v>
      </c>
      <c r="AZ317" s="19">
        <v>0</v>
      </c>
      <c r="BA317" s="19">
        <v>0</v>
      </c>
      <c r="BB317" s="19">
        <v>0</v>
      </c>
      <c r="BC317" s="19">
        <v>0</v>
      </c>
      <c r="BD317" s="19">
        <v>0</v>
      </c>
      <c r="BE317" s="19">
        <v>0</v>
      </c>
      <c r="BF317" s="19">
        <v>0</v>
      </c>
      <c r="BG317" s="19">
        <v>0</v>
      </c>
      <c r="BH317" s="19">
        <v>0</v>
      </c>
      <c r="BI317" s="19">
        <v>0</v>
      </c>
      <c r="BJ317" s="19">
        <v>0</v>
      </c>
      <c r="BK317" s="19">
        <v>1</v>
      </c>
      <c r="BL317" s="19">
        <v>0</v>
      </c>
      <c r="BN317" s="19" t="s">
        <v>1612</v>
      </c>
      <c r="BO317" s="19" t="s">
        <v>860</v>
      </c>
      <c r="BQ317" s="19">
        <v>3500</v>
      </c>
      <c r="BR317" s="19">
        <v>3500</v>
      </c>
      <c r="BT317" s="19">
        <v>3500</v>
      </c>
      <c r="BU317" s="19">
        <v>0</v>
      </c>
      <c r="BV317" s="19">
        <v>0</v>
      </c>
      <c r="BX317" s="19" t="s">
        <v>897</v>
      </c>
      <c r="BY317" s="19" t="s">
        <v>898</v>
      </c>
      <c r="CA317" s="19" t="s">
        <v>860</v>
      </c>
      <c r="CB317" s="19" t="s">
        <v>1451</v>
      </c>
      <c r="CC317" s="19">
        <v>0</v>
      </c>
      <c r="CD317" s="19">
        <v>1</v>
      </c>
      <c r="CE317" s="19">
        <v>0</v>
      </c>
      <c r="CF317" s="19">
        <v>0</v>
      </c>
      <c r="CG317" s="19">
        <v>0</v>
      </c>
      <c r="CH317" s="19">
        <v>0</v>
      </c>
      <c r="CI317" s="19">
        <v>0</v>
      </c>
      <c r="CJ317" s="19">
        <v>0</v>
      </c>
      <c r="CK317" s="19">
        <v>0</v>
      </c>
      <c r="CL317" s="19">
        <v>0</v>
      </c>
      <c r="CM317" s="19">
        <v>0</v>
      </c>
      <c r="CN317" s="19">
        <v>0</v>
      </c>
      <c r="CO317" s="19">
        <v>0</v>
      </c>
      <c r="CP317" s="19">
        <v>1</v>
      </c>
      <c r="CQ317" s="19">
        <v>0</v>
      </c>
      <c r="CS317" s="19" t="s">
        <v>1612</v>
      </c>
      <c r="CT317" s="19" t="s">
        <v>860</v>
      </c>
      <c r="CV317" s="19">
        <v>4500</v>
      </c>
      <c r="CW317" s="19">
        <v>4500</v>
      </c>
      <c r="CY317" s="19">
        <v>5000</v>
      </c>
      <c r="CZ317" s="19">
        <v>-10</v>
      </c>
      <c r="DA317" s="19">
        <v>-500</v>
      </c>
      <c r="DC317" s="19" t="s">
        <v>897</v>
      </c>
      <c r="DD317" s="19" t="s">
        <v>898</v>
      </c>
      <c r="DF317" s="19" t="s">
        <v>860</v>
      </c>
      <c r="DG317" s="19" t="s">
        <v>1451</v>
      </c>
      <c r="DH317" s="19">
        <v>0</v>
      </c>
      <c r="DI317" s="19">
        <v>1</v>
      </c>
      <c r="DJ317" s="19">
        <v>0</v>
      </c>
      <c r="DK317" s="19">
        <v>0</v>
      </c>
      <c r="DL317" s="19">
        <v>0</v>
      </c>
      <c r="DM317" s="19">
        <v>0</v>
      </c>
      <c r="DN317" s="19">
        <v>0</v>
      </c>
      <c r="DO317" s="19">
        <v>0</v>
      </c>
      <c r="DP317" s="19">
        <v>0</v>
      </c>
      <c r="DQ317" s="19">
        <v>0</v>
      </c>
      <c r="DR317" s="19">
        <v>0</v>
      </c>
      <c r="DS317" s="19">
        <v>0</v>
      </c>
      <c r="DT317" s="19">
        <v>0</v>
      </c>
      <c r="DU317" s="19">
        <v>1</v>
      </c>
      <c r="DV317" s="19">
        <v>0</v>
      </c>
      <c r="DX317" s="19" t="s">
        <v>1612</v>
      </c>
      <c r="DY317" s="19" t="s">
        <v>860</v>
      </c>
      <c r="EA317" s="19">
        <v>6500</v>
      </c>
      <c r="EB317" s="19">
        <v>6500</v>
      </c>
      <c r="ED317" s="19">
        <v>6750</v>
      </c>
      <c r="EE317" s="19">
        <v>-3.7037037037037028</v>
      </c>
      <c r="EF317" s="19">
        <v>-250</v>
      </c>
      <c r="EH317" s="19" t="s">
        <v>897</v>
      </c>
      <c r="EI317" s="19" t="s">
        <v>898</v>
      </c>
      <c r="EK317" s="19" t="s">
        <v>860</v>
      </c>
      <c r="EL317" s="19" t="s">
        <v>1451</v>
      </c>
      <c r="EM317" s="19">
        <v>0</v>
      </c>
      <c r="EN317" s="19">
        <v>1</v>
      </c>
      <c r="EO317" s="19">
        <v>0</v>
      </c>
      <c r="EP317" s="19">
        <v>0</v>
      </c>
      <c r="EQ317" s="19">
        <v>0</v>
      </c>
      <c r="ER317" s="19">
        <v>0</v>
      </c>
      <c r="ES317" s="19">
        <v>0</v>
      </c>
      <c r="ET317" s="19">
        <v>0</v>
      </c>
      <c r="EU317" s="19">
        <v>0</v>
      </c>
      <c r="EV317" s="19">
        <v>0</v>
      </c>
      <c r="EW317" s="19">
        <v>0</v>
      </c>
      <c r="EX317" s="19">
        <v>0</v>
      </c>
      <c r="EY317" s="19">
        <v>0</v>
      </c>
      <c r="EZ317" s="19">
        <v>1</v>
      </c>
      <c r="FA317" s="19">
        <v>0</v>
      </c>
      <c r="FC317" s="19" t="s">
        <v>1612</v>
      </c>
      <c r="FD317" s="19" t="s">
        <v>860</v>
      </c>
      <c r="FF317" s="19">
        <v>3500</v>
      </c>
      <c r="FG317" s="19">
        <v>3500</v>
      </c>
      <c r="FI317" s="19">
        <v>3500</v>
      </c>
      <c r="FJ317" s="19">
        <v>0</v>
      </c>
      <c r="FK317" s="19">
        <v>0</v>
      </c>
      <c r="FM317" s="19" t="s">
        <v>897</v>
      </c>
      <c r="FN317" s="19" t="s">
        <v>898</v>
      </c>
      <c r="FP317" s="19" t="s">
        <v>860</v>
      </c>
      <c r="FQ317" s="19" t="s">
        <v>1451</v>
      </c>
      <c r="FR317" s="19">
        <v>0</v>
      </c>
      <c r="FS317" s="19">
        <v>1</v>
      </c>
      <c r="FT317" s="19">
        <v>0</v>
      </c>
      <c r="FU317" s="19">
        <v>0</v>
      </c>
      <c r="FV317" s="19">
        <v>0</v>
      </c>
      <c r="FW317" s="19">
        <v>0</v>
      </c>
      <c r="FX317" s="19">
        <v>0</v>
      </c>
      <c r="FY317" s="19">
        <v>0</v>
      </c>
      <c r="FZ317" s="19">
        <v>0</v>
      </c>
      <c r="GA317" s="19">
        <v>0</v>
      </c>
      <c r="GB317" s="19">
        <v>0</v>
      </c>
      <c r="GC317" s="19">
        <v>0</v>
      </c>
      <c r="GD317" s="19">
        <v>0</v>
      </c>
      <c r="GE317" s="19">
        <v>1</v>
      </c>
      <c r="GF317" s="19">
        <v>0</v>
      </c>
      <c r="GH317" s="19" t="s">
        <v>1612</v>
      </c>
      <c r="GI317" s="19" t="s">
        <v>860</v>
      </c>
      <c r="GK317" s="19">
        <v>15000</v>
      </c>
      <c r="GL317" s="19">
        <v>15000</v>
      </c>
      <c r="GM317" s="19">
        <v>0</v>
      </c>
      <c r="GN317" s="19">
        <v>0</v>
      </c>
      <c r="GP317" s="19" t="s">
        <v>897</v>
      </c>
      <c r="GQ317" s="19" t="s">
        <v>898</v>
      </c>
      <c r="GS317" s="19" t="s">
        <v>860</v>
      </c>
      <c r="GT317" s="19" t="s">
        <v>1451</v>
      </c>
      <c r="GU317" s="19">
        <v>0</v>
      </c>
      <c r="GV317" s="19">
        <v>1</v>
      </c>
      <c r="GW317" s="19">
        <v>0</v>
      </c>
      <c r="GX317" s="19">
        <v>0</v>
      </c>
      <c r="GY317" s="19">
        <v>0</v>
      </c>
      <c r="GZ317" s="19">
        <v>0</v>
      </c>
      <c r="HA317" s="19">
        <v>0</v>
      </c>
      <c r="HB317" s="19">
        <v>0</v>
      </c>
      <c r="HC317" s="19">
        <v>0</v>
      </c>
      <c r="HD317" s="19">
        <v>0</v>
      </c>
      <c r="HE317" s="19">
        <v>0</v>
      </c>
      <c r="HF317" s="19">
        <v>0</v>
      </c>
      <c r="HG317" s="19">
        <v>0</v>
      </c>
      <c r="HH317" s="19">
        <v>1</v>
      </c>
      <c r="HI317" s="19">
        <v>0</v>
      </c>
      <c r="HK317" s="19" t="s">
        <v>1612</v>
      </c>
      <c r="HL317" s="19" t="s">
        <v>860</v>
      </c>
      <c r="HN317" s="19">
        <v>4500</v>
      </c>
      <c r="HO317" s="19">
        <v>4500</v>
      </c>
      <c r="HQ317" s="19">
        <v>5000</v>
      </c>
      <c r="HR317" s="19">
        <v>-10</v>
      </c>
      <c r="HS317" s="19">
        <v>-500</v>
      </c>
      <c r="HU317" s="19" t="s">
        <v>897</v>
      </c>
      <c r="HV317" s="19" t="s">
        <v>898</v>
      </c>
      <c r="HX317" s="19" t="s">
        <v>860</v>
      </c>
      <c r="HY317" s="19" t="s">
        <v>1451</v>
      </c>
      <c r="HZ317" s="19">
        <v>0</v>
      </c>
      <c r="IA317" s="19">
        <v>1</v>
      </c>
      <c r="IB317" s="19">
        <v>0</v>
      </c>
      <c r="IC317" s="19">
        <v>0</v>
      </c>
      <c r="ID317" s="19">
        <v>0</v>
      </c>
      <c r="IE317" s="19">
        <v>0</v>
      </c>
      <c r="IF317" s="19">
        <v>0</v>
      </c>
      <c r="IG317" s="19">
        <v>0</v>
      </c>
      <c r="IH317" s="19">
        <v>0</v>
      </c>
      <c r="II317" s="19">
        <v>0</v>
      </c>
      <c r="IJ317" s="19">
        <v>0</v>
      </c>
      <c r="IK317" s="19">
        <v>0</v>
      </c>
      <c r="IL317" s="19">
        <v>0</v>
      </c>
      <c r="IM317" s="19">
        <v>1</v>
      </c>
      <c r="IN317" s="19">
        <v>0</v>
      </c>
      <c r="IP317" s="19" t="s">
        <v>1612</v>
      </c>
      <c r="IQ317" s="19" t="s">
        <v>860</v>
      </c>
      <c r="IS317" s="19">
        <v>8000</v>
      </c>
      <c r="IT317" s="19">
        <v>8000</v>
      </c>
      <c r="IV317" s="19">
        <v>8000</v>
      </c>
      <c r="IW317" s="19">
        <v>0</v>
      </c>
      <c r="IX317" s="19">
        <v>0</v>
      </c>
      <c r="IZ317" s="19" t="s">
        <v>897</v>
      </c>
      <c r="JA317" s="19" t="s">
        <v>898</v>
      </c>
      <c r="JC317" s="19" t="s">
        <v>860</v>
      </c>
      <c r="JD317" s="19" t="s">
        <v>1451</v>
      </c>
      <c r="JE317" s="19">
        <v>0</v>
      </c>
      <c r="JF317" s="19">
        <v>1</v>
      </c>
      <c r="JG317" s="19">
        <v>0</v>
      </c>
      <c r="JH317" s="19">
        <v>0</v>
      </c>
      <c r="JI317" s="19">
        <v>0</v>
      </c>
      <c r="JJ317" s="19">
        <v>0</v>
      </c>
      <c r="JK317" s="19">
        <v>0</v>
      </c>
      <c r="JL317" s="19">
        <v>0</v>
      </c>
      <c r="JM317" s="19">
        <v>0</v>
      </c>
      <c r="JN317" s="19">
        <v>0</v>
      </c>
      <c r="JO317" s="19">
        <v>0</v>
      </c>
      <c r="JP317" s="19">
        <v>0</v>
      </c>
      <c r="JQ317" s="19">
        <v>0</v>
      </c>
      <c r="JR317" s="19">
        <v>1</v>
      </c>
      <c r="JS317" s="19">
        <v>0</v>
      </c>
      <c r="JU317" s="19" t="s">
        <v>1612</v>
      </c>
      <c r="QZ317" s="19" t="s">
        <v>860</v>
      </c>
      <c r="RB317" s="19">
        <v>2000</v>
      </c>
      <c r="RC317" s="19">
        <v>2000</v>
      </c>
      <c r="RE317" s="19">
        <v>2000</v>
      </c>
      <c r="RF317" s="19">
        <v>0</v>
      </c>
      <c r="RG317" s="19">
        <v>0</v>
      </c>
      <c r="RI317" s="19" t="s">
        <v>897</v>
      </c>
      <c r="RJ317" s="19" t="s">
        <v>898</v>
      </c>
      <c r="RL317" s="19" t="s">
        <v>860</v>
      </c>
      <c r="RM317" s="19" t="s">
        <v>1451</v>
      </c>
      <c r="RN317" s="19">
        <v>0</v>
      </c>
      <c r="RO317" s="19">
        <v>1</v>
      </c>
      <c r="RP317" s="19">
        <v>0</v>
      </c>
      <c r="RQ317" s="19">
        <v>0</v>
      </c>
      <c r="RR317" s="19">
        <v>0</v>
      </c>
      <c r="RS317" s="19">
        <v>0</v>
      </c>
      <c r="RT317" s="19">
        <v>0</v>
      </c>
      <c r="RU317" s="19">
        <v>0</v>
      </c>
      <c r="RV317" s="19">
        <v>0</v>
      </c>
      <c r="RW317" s="19">
        <v>0</v>
      </c>
      <c r="RX317" s="19">
        <v>0</v>
      </c>
      <c r="RY317" s="19">
        <v>0</v>
      </c>
      <c r="RZ317" s="19">
        <v>0</v>
      </c>
      <c r="SA317" s="19">
        <v>1</v>
      </c>
      <c r="SB317" s="19">
        <v>0</v>
      </c>
      <c r="SD317" s="19" t="s">
        <v>1612</v>
      </c>
      <c r="UO317" s="19" t="s">
        <v>860</v>
      </c>
      <c r="UQ317" s="19">
        <v>300</v>
      </c>
      <c r="UR317" s="19">
        <v>300</v>
      </c>
      <c r="UT317" s="19">
        <v>300</v>
      </c>
      <c r="UU317" s="19">
        <v>0</v>
      </c>
      <c r="UV317" s="19">
        <v>0</v>
      </c>
      <c r="UX317" s="19" t="s">
        <v>897</v>
      </c>
      <c r="UY317" s="19" t="s">
        <v>898</v>
      </c>
      <c r="VA317" s="19" t="s">
        <v>860</v>
      </c>
      <c r="VB317" s="19" t="s">
        <v>1451</v>
      </c>
      <c r="VC317" s="19">
        <v>0</v>
      </c>
      <c r="VD317" s="19">
        <v>1</v>
      </c>
      <c r="VE317" s="19">
        <v>0</v>
      </c>
      <c r="VF317" s="19">
        <v>0</v>
      </c>
      <c r="VG317" s="19">
        <v>0</v>
      </c>
      <c r="VH317" s="19">
        <v>0</v>
      </c>
      <c r="VI317" s="19">
        <v>0</v>
      </c>
      <c r="VJ317" s="19">
        <v>0</v>
      </c>
      <c r="VK317" s="19">
        <v>0</v>
      </c>
      <c r="VL317" s="19">
        <v>0</v>
      </c>
      <c r="VM317" s="19">
        <v>0</v>
      </c>
      <c r="VN317" s="19">
        <v>0</v>
      </c>
      <c r="VO317" s="19">
        <v>0</v>
      </c>
      <c r="VP317" s="19">
        <v>1</v>
      </c>
      <c r="VQ317" s="19">
        <v>0</v>
      </c>
      <c r="VS317" s="19" t="s">
        <v>1612</v>
      </c>
      <c r="VT317" s="19" t="s">
        <v>860</v>
      </c>
      <c r="VV317" s="19">
        <v>2500</v>
      </c>
      <c r="VW317" s="19">
        <v>2500</v>
      </c>
      <c r="VY317" s="19">
        <v>2500</v>
      </c>
      <c r="VZ317" s="19">
        <v>0</v>
      </c>
      <c r="WA317" s="19">
        <v>0</v>
      </c>
      <c r="WC317" s="19" t="s">
        <v>897</v>
      </c>
      <c r="WD317" s="19" t="s">
        <v>898</v>
      </c>
      <c r="WF317" s="19" t="s">
        <v>860</v>
      </c>
      <c r="WG317" s="19" t="s">
        <v>1451</v>
      </c>
      <c r="WH317" s="19">
        <v>0</v>
      </c>
      <c r="WI317" s="19">
        <v>1</v>
      </c>
      <c r="WJ317" s="19">
        <v>0</v>
      </c>
      <c r="WK317" s="19">
        <v>0</v>
      </c>
      <c r="WL317" s="19">
        <v>0</v>
      </c>
      <c r="WM317" s="19">
        <v>0</v>
      </c>
      <c r="WN317" s="19">
        <v>0</v>
      </c>
      <c r="WO317" s="19">
        <v>0</v>
      </c>
      <c r="WP317" s="19">
        <v>0</v>
      </c>
      <c r="WQ317" s="19">
        <v>0</v>
      </c>
      <c r="WR317" s="19">
        <v>0</v>
      </c>
      <c r="WS317" s="19">
        <v>0</v>
      </c>
      <c r="WT317" s="19">
        <v>0</v>
      </c>
      <c r="WU317" s="19">
        <v>1</v>
      </c>
      <c r="WV317" s="19">
        <v>0</v>
      </c>
      <c r="WX317" s="19" t="s">
        <v>1612</v>
      </c>
      <c r="WY317" s="19" t="s">
        <v>860</v>
      </c>
      <c r="XA317" s="19">
        <v>3500</v>
      </c>
      <c r="XB317" s="19">
        <v>3500</v>
      </c>
      <c r="XD317" s="19">
        <v>3500</v>
      </c>
      <c r="XE317" s="19">
        <v>0</v>
      </c>
      <c r="XF317" s="19">
        <v>0</v>
      </c>
      <c r="XH317" s="19" t="s">
        <v>897</v>
      </c>
      <c r="XI317" s="19" t="s">
        <v>898</v>
      </c>
      <c r="XK317" s="19" t="s">
        <v>860</v>
      </c>
      <c r="XL317" s="19" t="s">
        <v>1451</v>
      </c>
      <c r="XM317" s="19">
        <v>0</v>
      </c>
      <c r="XN317" s="19">
        <v>1</v>
      </c>
      <c r="XO317" s="19">
        <v>0</v>
      </c>
      <c r="XP317" s="19">
        <v>0</v>
      </c>
      <c r="XQ317" s="19">
        <v>0</v>
      </c>
      <c r="XR317" s="19">
        <v>0</v>
      </c>
      <c r="XS317" s="19">
        <v>0</v>
      </c>
      <c r="XT317" s="19">
        <v>0</v>
      </c>
      <c r="XU317" s="19">
        <v>0</v>
      </c>
      <c r="XV317" s="19">
        <v>0</v>
      </c>
      <c r="XW317" s="19">
        <v>0</v>
      </c>
      <c r="XX317" s="19">
        <v>0</v>
      </c>
      <c r="XY317" s="19">
        <v>0</v>
      </c>
      <c r="XZ317" s="19">
        <v>1</v>
      </c>
      <c r="YA317" s="19">
        <v>0</v>
      </c>
      <c r="YC317" s="19" t="s">
        <v>1612</v>
      </c>
      <c r="ZG317" s="19" t="s">
        <v>860</v>
      </c>
      <c r="ZI317" s="19">
        <v>1500</v>
      </c>
      <c r="ZJ317" s="19">
        <v>1500</v>
      </c>
      <c r="ZL317" s="19">
        <v>1500</v>
      </c>
      <c r="ZM317" s="19">
        <v>0</v>
      </c>
      <c r="ZN317" s="19">
        <v>0</v>
      </c>
      <c r="ZP317" s="19" t="s">
        <v>893</v>
      </c>
      <c r="ZR317" s="19" t="s">
        <v>968</v>
      </c>
      <c r="ZS317" s="19" t="s">
        <v>860</v>
      </c>
      <c r="ZT317" s="19" t="s">
        <v>1613</v>
      </c>
      <c r="ZU317" s="19">
        <v>1</v>
      </c>
      <c r="ZV317" s="19">
        <v>1</v>
      </c>
      <c r="ZW317" s="19">
        <v>0</v>
      </c>
      <c r="ZX317" s="19">
        <v>0</v>
      </c>
      <c r="ZY317" s="19">
        <v>0</v>
      </c>
      <c r="ZZ317" s="19">
        <v>0</v>
      </c>
      <c r="AAA317" s="19">
        <v>0</v>
      </c>
      <c r="AAB317" s="19">
        <v>0</v>
      </c>
      <c r="AAC317" s="19">
        <v>0</v>
      </c>
      <c r="AAD317" s="19">
        <v>0</v>
      </c>
      <c r="AAE317" s="19">
        <v>0</v>
      </c>
      <c r="AAF317" s="19">
        <v>0</v>
      </c>
      <c r="AAG317" s="19">
        <v>0</v>
      </c>
      <c r="AAH317" s="19">
        <v>1</v>
      </c>
      <c r="AAI317" s="19">
        <v>0</v>
      </c>
      <c r="AAK317" s="19" t="s">
        <v>1612</v>
      </c>
      <c r="AAT317" s="37"/>
      <c r="AAV317" s="19" t="s">
        <v>860</v>
      </c>
      <c r="AAW317" s="19" t="s">
        <v>1617</v>
      </c>
      <c r="AAX317" s="19">
        <v>1</v>
      </c>
      <c r="AAY317" s="19">
        <v>0</v>
      </c>
      <c r="AAZ317" s="19">
        <v>1</v>
      </c>
      <c r="ABA317" s="19">
        <v>0</v>
      </c>
      <c r="ABB317" s="19">
        <v>0</v>
      </c>
      <c r="ABC317" s="19">
        <v>0</v>
      </c>
      <c r="ABE317" s="19" t="s">
        <v>859</v>
      </c>
      <c r="ABO317" s="19" t="s">
        <v>859</v>
      </c>
      <c r="ACA317" s="19" t="s">
        <v>860</v>
      </c>
      <c r="ACB317" s="19" t="s">
        <v>1614</v>
      </c>
      <c r="ACC317" s="19">
        <v>1</v>
      </c>
      <c r="ACD317" s="19">
        <v>0</v>
      </c>
      <c r="ACE317" s="19">
        <v>0</v>
      </c>
      <c r="ACF317" s="19">
        <v>1</v>
      </c>
      <c r="ACG317" s="19">
        <v>0</v>
      </c>
      <c r="ACH317" s="19">
        <v>0</v>
      </c>
      <c r="ACI317" s="19">
        <v>0</v>
      </c>
      <c r="ACJ317" s="19">
        <v>1</v>
      </c>
      <c r="ACK317" s="19">
        <v>0</v>
      </c>
      <c r="ACL317" s="19" t="s">
        <v>1612</v>
      </c>
      <c r="ACM317" s="19" t="s">
        <v>1618</v>
      </c>
      <c r="ACN317" s="19">
        <v>482837496</v>
      </c>
      <c r="ACO317" s="19">
        <v>45192.377060185187</v>
      </c>
      <c r="ACR317" s="19" t="s">
        <v>863</v>
      </c>
      <c r="ACT317" s="19" t="s">
        <v>864</v>
      </c>
      <c r="ACV317" s="19">
        <v>316</v>
      </c>
    </row>
    <row r="318" spans="1:776" x14ac:dyDescent="0.3">
      <c r="A318" s="19" t="s">
        <v>1619</v>
      </c>
      <c r="B318" s="37">
        <v>45191.621177094908</v>
      </c>
      <c r="C318" s="37">
        <v>45191.626919884256</v>
      </c>
      <c r="D318" s="37">
        <v>45191</v>
      </c>
      <c r="E318" s="19" t="s">
        <v>1606</v>
      </c>
      <c r="F318" s="19">
        <v>45191</v>
      </c>
      <c r="G318" s="19" t="s">
        <v>1607</v>
      </c>
      <c r="H318" s="19" t="s">
        <v>1608</v>
      </c>
      <c r="I318" s="19" t="s">
        <v>1608</v>
      </c>
      <c r="J318" s="19" t="s">
        <v>1608</v>
      </c>
      <c r="K318" s="19" t="s">
        <v>854</v>
      </c>
      <c r="L318" s="19" t="s">
        <v>1609</v>
      </c>
      <c r="M318" s="19">
        <v>1</v>
      </c>
      <c r="N318" s="19">
        <v>1</v>
      </c>
      <c r="O318" s="19">
        <v>1</v>
      </c>
      <c r="P318" s="19">
        <v>1</v>
      </c>
      <c r="Q318" s="19">
        <v>1</v>
      </c>
      <c r="R318" s="19">
        <v>1</v>
      </c>
      <c r="S318" s="19">
        <v>1</v>
      </c>
      <c r="T318" s="19">
        <v>1</v>
      </c>
      <c r="U318" s="19">
        <v>0</v>
      </c>
      <c r="V318" s="19">
        <v>0</v>
      </c>
      <c r="W318" s="19">
        <v>0</v>
      </c>
      <c r="X318" s="19">
        <v>0</v>
      </c>
      <c r="Y318" s="19">
        <v>0</v>
      </c>
      <c r="Z318" s="19">
        <v>0</v>
      </c>
      <c r="AA318" s="19">
        <v>0</v>
      </c>
      <c r="AB318" s="19">
        <v>0</v>
      </c>
      <c r="AC318" s="19">
        <v>1</v>
      </c>
      <c r="AD318" s="19">
        <v>1</v>
      </c>
      <c r="AE318" s="19">
        <v>1</v>
      </c>
      <c r="AF318" s="19">
        <v>1</v>
      </c>
      <c r="AG318" s="19">
        <v>0</v>
      </c>
      <c r="AH318" s="19">
        <v>1</v>
      </c>
      <c r="AI318" s="19">
        <v>0</v>
      </c>
      <c r="AJ318" s="19" t="s">
        <v>860</v>
      </c>
      <c r="AL318" s="19">
        <v>4250</v>
      </c>
      <c r="AM318" s="19">
        <v>4250</v>
      </c>
      <c r="AO318" s="19">
        <v>4250</v>
      </c>
      <c r="AP318" s="19">
        <v>0</v>
      </c>
      <c r="AQ318" s="19">
        <v>0</v>
      </c>
      <c r="AS318" s="19" t="s">
        <v>897</v>
      </c>
      <c r="AT318" s="19" t="s">
        <v>898</v>
      </c>
      <c r="AV318" s="19" t="s">
        <v>860</v>
      </c>
      <c r="AW318" s="19" t="s">
        <v>867</v>
      </c>
      <c r="AX318" s="19">
        <v>0</v>
      </c>
      <c r="AY318" s="19">
        <v>1</v>
      </c>
      <c r="AZ318" s="19">
        <v>0</v>
      </c>
      <c r="BA318" s="19">
        <v>0</v>
      </c>
      <c r="BB318" s="19">
        <v>0</v>
      </c>
      <c r="BC318" s="19">
        <v>0</v>
      </c>
      <c r="BD318" s="19">
        <v>0</v>
      </c>
      <c r="BE318" s="19">
        <v>0</v>
      </c>
      <c r="BF318" s="19">
        <v>0</v>
      </c>
      <c r="BG318" s="19">
        <v>0</v>
      </c>
      <c r="BH318" s="19">
        <v>0</v>
      </c>
      <c r="BI318" s="19">
        <v>0</v>
      </c>
      <c r="BJ318" s="19">
        <v>0</v>
      </c>
      <c r="BK318" s="19">
        <v>0</v>
      </c>
      <c r="BL318" s="19">
        <v>0</v>
      </c>
      <c r="BO318" s="19" t="s">
        <v>860</v>
      </c>
      <c r="BQ318" s="19">
        <v>3250</v>
      </c>
      <c r="BR318" s="19">
        <v>3250</v>
      </c>
      <c r="BT318" s="19">
        <v>3500</v>
      </c>
      <c r="BU318" s="19">
        <v>-7.1428571428571423</v>
      </c>
      <c r="BV318" s="19">
        <v>-250</v>
      </c>
      <c r="BX318" s="19" t="s">
        <v>897</v>
      </c>
      <c r="BY318" s="19" t="s">
        <v>898</v>
      </c>
      <c r="CA318" s="19" t="s">
        <v>860</v>
      </c>
      <c r="CB318" s="19" t="s">
        <v>867</v>
      </c>
      <c r="CC318" s="19">
        <v>0</v>
      </c>
      <c r="CD318" s="19">
        <v>1</v>
      </c>
      <c r="CE318" s="19">
        <v>0</v>
      </c>
      <c r="CF318" s="19">
        <v>0</v>
      </c>
      <c r="CG318" s="19">
        <v>0</v>
      </c>
      <c r="CH318" s="19">
        <v>0</v>
      </c>
      <c r="CI318" s="19">
        <v>0</v>
      </c>
      <c r="CJ318" s="19">
        <v>0</v>
      </c>
      <c r="CK318" s="19">
        <v>0</v>
      </c>
      <c r="CL318" s="19">
        <v>0</v>
      </c>
      <c r="CM318" s="19">
        <v>0</v>
      </c>
      <c r="CN318" s="19">
        <v>0</v>
      </c>
      <c r="CO318" s="19">
        <v>0</v>
      </c>
      <c r="CP318" s="19">
        <v>0</v>
      </c>
      <c r="CQ318" s="19">
        <v>0</v>
      </c>
      <c r="CT318" s="19" t="s">
        <v>860</v>
      </c>
      <c r="CV318" s="19">
        <v>4500</v>
      </c>
      <c r="CW318" s="19">
        <v>4500</v>
      </c>
      <c r="CY318" s="19">
        <v>5000</v>
      </c>
      <c r="CZ318" s="19">
        <v>-10</v>
      </c>
      <c r="DA318" s="19">
        <v>-500</v>
      </c>
      <c r="DC318" s="19" t="s">
        <v>897</v>
      </c>
      <c r="DD318" s="19" t="s">
        <v>898</v>
      </c>
      <c r="DF318" s="19" t="s">
        <v>860</v>
      </c>
      <c r="DG318" s="19" t="s">
        <v>867</v>
      </c>
      <c r="DH318" s="19">
        <v>0</v>
      </c>
      <c r="DI318" s="19">
        <v>1</v>
      </c>
      <c r="DJ318" s="19">
        <v>0</v>
      </c>
      <c r="DK318" s="19">
        <v>0</v>
      </c>
      <c r="DL318" s="19">
        <v>0</v>
      </c>
      <c r="DM318" s="19">
        <v>0</v>
      </c>
      <c r="DN318" s="19">
        <v>0</v>
      </c>
      <c r="DO318" s="19">
        <v>0</v>
      </c>
      <c r="DP318" s="19">
        <v>0</v>
      </c>
      <c r="DQ318" s="19">
        <v>0</v>
      </c>
      <c r="DR318" s="19">
        <v>0</v>
      </c>
      <c r="DS318" s="19">
        <v>0</v>
      </c>
      <c r="DT318" s="19">
        <v>0</v>
      </c>
      <c r="DU318" s="19">
        <v>0</v>
      </c>
      <c r="DV318" s="19">
        <v>0</v>
      </c>
      <c r="DY318" s="19" t="s">
        <v>860</v>
      </c>
      <c r="EA318" s="19">
        <v>7000</v>
      </c>
      <c r="EB318" s="19">
        <v>7000</v>
      </c>
      <c r="ED318" s="19">
        <v>6750</v>
      </c>
      <c r="EE318" s="19">
        <v>3.7037037037037028</v>
      </c>
      <c r="EF318" s="19">
        <v>250</v>
      </c>
      <c r="EH318" s="19" t="s">
        <v>897</v>
      </c>
      <c r="EI318" s="19" t="s">
        <v>898</v>
      </c>
      <c r="EK318" s="19" t="s">
        <v>860</v>
      </c>
      <c r="EL318" s="19" t="s">
        <v>867</v>
      </c>
      <c r="EM318" s="19">
        <v>0</v>
      </c>
      <c r="EN318" s="19">
        <v>1</v>
      </c>
      <c r="EO318" s="19">
        <v>0</v>
      </c>
      <c r="EP318" s="19">
        <v>0</v>
      </c>
      <c r="EQ318" s="19">
        <v>0</v>
      </c>
      <c r="ER318" s="19">
        <v>0</v>
      </c>
      <c r="ES318" s="19">
        <v>0</v>
      </c>
      <c r="ET318" s="19">
        <v>0</v>
      </c>
      <c r="EU318" s="19">
        <v>0</v>
      </c>
      <c r="EV318" s="19">
        <v>0</v>
      </c>
      <c r="EW318" s="19">
        <v>0</v>
      </c>
      <c r="EX318" s="19">
        <v>0</v>
      </c>
      <c r="EY318" s="19">
        <v>0</v>
      </c>
      <c r="EZ318" s="19">
        <v>0</v>
      </c>
      <c r="FA318" s="19">
        <v>0</v>
      </c>
      <c r="FD318" s="19" t="s">
        <v>860</v>
      </c>
      <c r="FF318" s="19">
        <v>3500</v>
      </c>
      <c r="FG318" s="19">
        <v>3500</v>
      </c>
      <c r="FI318" s="19">
        <v>3500</v>
      </c>
      <c r="FJ318" s="19">
        <v>0</v>
      </c>
      <c r="FK318" s="19">
        <v>0</v>
      </c>
      <c r="FM318" s="19" t="s">
        <v>897</v>
      </c>
      <c r="FN318" s="19" t="s">
        <v>898</v>
      </c>
      <c r="FP318" s="19" t="s">
        <v>860</v>
      </c>
      <c r="FQ318" s="19" t="s">
        <v>867</v>
      </c>
      <c r="FR318" s="19">
        <v>0</v>
      </c>
      <c r="FS318" s="19">
        <v>1</v>
      </c>
      <c r="FT318" s="19">
        <v>0</v>
      </c>
      <c r="FU318" s="19">
        <v>0</v>
      </c>
      <c r="FV318" s="19">
        <v>0</v>
      </c>
      <c r="FW318" s="19">
        <v>0</v>
      </c>
      <c r="FX318" s="19">
        <v>0</v>
      </c>
      <c r="FY318" s="19">
        <v>0</v>
      </c>
      <c r="FZ318" s="19">
        <v>0</v>
      </c>
      <c r="GA318" s="19">
        <v>0</v>
      </c>
      <c r="GB318" s="19">
        <v>0</v>
      </c>
      <c r="GC318" s="19">
        <v>0</v>
      </c>
      <c r="GD318" s="19">
        <v>0</v>
      </c>
      <c r="GE318" s="19">
        <v>0</v>
      </c>
      <c r="GF318" s="19">
        <v>0</v>
      </c>
      <c r="GI318" s="19" t="s">
        <v>860</v>
      </c>
      <c r="GK318" s="19">
        <v>15000</v>
      </c>
      <c r="GL318" s="19">
        <v>15000</v>
      </c>
      <c r="GM318" s="19">
        <v>0</v>
      </c>
      <c r="GN318" s="19">
        <v>0</v>
      </c>
      <c r="GP318" s="19" t="s">
        <v>897</v>
      </c>
      <c r="GQ318" s="19" t="s">
        <v>898</v>
      </c>
      <c r="GS318" s="19" t="s">
        <v>860</v>
      </c>
      <c r="GT318" s="19" t="s">
        <v>867</v>
      </c>
      <c r="GU318" s="19">
        <v>0</v>
      </c>
      <c r="GV318" s="19">
        <v>1</v>
      </c>
      <c r="GW318" s="19">
        <v>0</v>
      </c>
      <c r="GX318" s="19">
        <v>0</v>
      </c>
      <c r="GY318" s="19">
        <v>0</v>
      </c>
      <c r="GZ318" s="19">
        <v>0</v>
      </c>
      <c r="HA318" s="19">
        <v>0</v>
      </c>
      <c r="HB318" s="19">
        <v>0</v>
      </c>
      <c r="HC318" s="19">
        <v>0</v>
      </c>
      <c r="HD318" s="19">
        <v>0</v>
      </c>
      <c r="HE318" s="19">
        <v>0</v>
      </c>
      <c r="HF318" s="19">
        <v>0</v>
      </c>
      <c r="HG318" s="19">
        <v>0</v>
      </c>
      <c r="HH318" s="19">
        <v>0</v>
      </c>
      <c r="HI318" s="19">
        <v>0</v>
      </c>
      <c r="HL318" s="19" t="s">
        <v>860</v>
      </c>
      <c r="HN318" s="19">
        <v>4500</v>
      </c>
      <c r="HO318" s="19">
        <v>4500</v>
      </c>
      <c r="HQ318" s="19">
        <v>5000</v>
      </c>
      <c r="HR318" s="19">
        <v>-10</v>
      </c>
      <c r="HS318" s="19">
        <v>-500</v>
      </c>
      <c r="HU318" s="19" t="s">
        <v>897</v>
      </c>
      <c r="HV318" s="19" t="s">
        <v>898</v>
      </c>
      <c r="HX318" s="19" t="s">
        <v>860</v>
      </c>
      <c r="HY318" s="19" t="s">
        <v>867</v>
      </c>
      <c r="HZ318" s="19">
        <v>0</v>
      </c>
      <c r="IA318" s="19">
        <v>1</v>
      </c>
      <c r="IB318" s="19">
        <v>0</v>
      </c>
      <c r="IC318" s="19">
        <v>0</v>
      </c>
      <c r="ID318" s="19">
        <v>0</v>
      </c>
      <c r="IE318" s="19">
        <v>0</v>
      </c>
      <c r="IF318" s="19">
        <v>0</v>
      </c>
      <c r="IG318" s="19">
        <v>0</v>
      </c>
      <c r="IH318" s="19">
        <v>0</v>
      </c>
      <c r="II318" s="19">
        <v>0</v>
      </c>
      <c r="IJ318" s="19">
        <v>0</v>
      </c>
      <c r="IK318" s="19">
        <v>0</v>
      </c>
      <c r="IL318" s="19">
        <v>0</v>
      </c>
      <c r="IM318" s="19">
        <v>0</v>
      </c>
      <c r="IN318" s="19">
        <v>0</v>
      </c>
      <c r="IQ318" s="19" t="s">
        <v>860</v>
      </c>
      <c r="IS318" s="19">
        <v>8500</v>
      </c>
      <c r="IT318" s="19">
        <v>8500</v>
      </c>
      <c r="IV318" s="19">
        <v>8000</v>
      </c>
      <c r="IW318" s="19">
        <v>6.25</v>
      </c>
      <c r="IX318" s="19">
        <v>500</v>
      </c>
      <c r="IZ318" s="19" t="s">
        <v>897</v>
      </c>
      <c r="JA318" s="19" t="s">
        <v>898</v>
      </c>
      <c r="JC318" s="19" t="s">
        <v>860</v>
      </c>
      <c r="JD318" s="19" t="s">
        <v>867</v>
      </c>
      <c r="JE318" s="19">
        <v>0</v>
      </c>
      <c r="JF318" s="19">
        <v>1</v>
      </c>
      <c r="JG318" s="19">
        <v>0</v>
      </c>
      <c r="JH318" s="19">
        <v>0</v>
      </c>
      <c r="JI318" s="19">
        <v>0</v>
      </c>
      <c r="JJ318" s="19">
        <v>0</v>
      </c>
      <c r="JK318" s="19">
        <v>0</v>
      </c>
      <c r="JL318" s="19">
        <v>0</v>
      </c>
      <c r="JM318" s="19">
        <v>0</v>
      </c>
      <c r="JN318" s="19">
        <v>0</v>
      </c>
      <c r="JO318" s="19">
        <v>0</v>
      </c>
      <c r="JP318" s="19">
        <v>0</v>
      </c>
      <c r="JQ318" s="19">
        <v>0</v>
      </c>
      <c r="JR318" s="19">
        <v>0</v>
      </c>
      <c r="JS318" s="19">
        <v>0</v>
      </c>
      <c r="QZ318" s="19" t="s">
        <v>860</v>
      </c>
      <c r="RB318" s="19">
        <v>2000</v>
      </c>
      <c r="RC318" s="19">
        <v>2000</v>
      </c>
      <c r="RE318" s="19">
        <v>2000</v>
      </c>
      <c r="RF318" s="19">
        <v>0</v>
      </c>
      <c r="RG318" s="19">
        <v>0</v>
      </c>
      <c r="RI318" s="19" t="s">
        <v>897</v>
      </c>
      <c r="RJ318" s="19" t="s">
        <v>898</v>
      </c>
      <c r="RL318" s="19" t="s">
        <v>860</v>
      </c>
      <c r="RM318" s="19" t="s">
        <v>867</v>
      </c>
      <c r="RN318" s="19">
        <v>0</v>
      </c>
      <c r="RO318" s="19">
        <v>1</v>
      </c>
      <c r="RP318" s="19">
        <v>0</v>
      </c>
      <c r="RQ318" s="19">
        <v>0</v>
      </c>
      <c r="RR318" s="19">
        <v>0</v>
      </c>
      <c r="RS318" s="19">
        <v>0</v>
      </c>
      <c r="RT318" s="19">
        <v>0</v>
      </c>
      <c r="RU318" s="19">
        <v>0</v>
      </c>
      <c r="RV318" s="19">
        <v>0</v>
      </c>
      <c r="RW318" s="19">
        <v>0</v>
      </c>
      <c r="RX318" s="19">
        <v>0</v>
      </c>
      <c r="RY318" s="19">
        <v>0</v>
      </c>
      <c r="RZ318" s="19">
        <v>0</v>
      </c>
      <c r="SA318" s="19">
        <v>0</v>
      </c>
      <c r="SB318" s="19">
        <v>0</v>
      </c>
      <c r="UO318" s="19" t="s">
        <v>860</v>
      </c>
      <c r="UQ318" s="19">
        <v>300</v>
      </c>
      <c r="UR318" s="19">
        <v>300</v>
      </c>
      <c r="UT318" s="19">
        <v>300</v>
      </c>
      <c r="UU318" s="19">
        <v>0</v>
      </c>
      <c r="UV318" s="19">
        <v>0</v>
      </c>
      <c r="UX318" s="19" t="s">
        <v>897</v>
      </c>
      <c r="UY318" s="19" t="s">
        <v>898</v>
      </c>
      <c r="VA318" s="19" t="s">
        <v>860</v>
      </c>
      <c r="VB318" s="19" t="s">
        <v>867</v>
      </c>
      <c r="VC318" s="19">
        <v>0</v>
      </c>
      <c r="VD318" s="19">
        <v>1</v>
      </c>
      <c r="VE318" s="19">
        <v>0</v>
      </c>
      <c r="VF318" s="19">
        <v>0</v>
      </c>
      <c r="VG318" s="19">
        <v>0</v>
      </c>
      <c r="VH318" s="19">
        <v>0</v>
      </c>
      <c r="VI318" s="19">
        <v>0</v>
      </c>
      <c r="VJ318" s="19">
        <v>0</v>
      </c>
      <c r="VK318" s="19">
        <v>0</v>
      </c>
      <c r="VL318" s="19">
        <v>0</v>
      </c>
      <c r="VM318" s="19">
        <v>0</v>
      </c>
      <c r="VN318" s="19">
        <v>0</v>
      </c>
      <c r="VO318" s="19">
        <v>0</v>
      </c>
      <c r="VP318" s="19">
        <v>0</v>
      </c>
      <c r="VQ318" s="19">
        <v>0</v>
      </c>
      <c r="VT318" s="19" t="s">
        <v>860</v>
      </c>
      <c r="VV318" s="19">
        <v>2500</v>
      </c>
      <c r="VW318" s="19">
        <v>2500</v>
      </c>
      <c r="VY318" s="19">
        <v>2500</v>
      </c>
      <c r="VZ318" s="19">
        <v>0</v>
      </c>
      <c r="WA318" s="19">
        <v>0</v>
      </c>
      <c r="WC318" s="19" t="s">
        <v>897</v>
      </c>
      <c r="WD318" s="19" t="s">
        <v>898</v>
      </c>
      <c r="WF318" s="19" t="s">
        <v>860</v>
      </c>
      <c r="WG318" s="19" t="s">
        <v>867</v>
      </c>
      <c r="WH318" s="19">
        <v>0</v>
      </c>
      <c r="WI318" s="19">
        <v>1</v>
      </c>
      <c r="WJ318" s="19">
        <v>0</v>
      </c>
      <c r="WK318" s="19">
        <v>0</v>
      </c>
      <c r="WL318" s="19">
        <v>0</v>
      </c>
      <c r="WM318" s="19">
        <v>0</v>
      </c>
      <c r="WN318" s="19">
        <v>0</v>
      </c>
      <c r="WO318" s="19">
        <v>0</v>
      </c>
      <c r="WP318" s="19">
        <v>0</v>
      </c>
      <c r="WQ318" s="19">
        <v>0</v>
      </c>
      <c r="WR318" s="19">
        <v>0</v>
      </c>
      <c r="WS318" s="19">
        <v>0</v>
      </c>
      <c r="WT318" s="19">
        <v>0</v>
      </c>
      <c r="WU318" s="19">
        <v>0</v>
      </c>
      <c r="WV318" s="19">
        <v>0</v>
      </c>
      <c r="WY318" s="19" t="s">
        <v>860</v>
      </c>
      <c r="XA318" s="19">
        <v>3500</v>
      </c>
      <c r="XB318" s="19">
        <v>3500</v>
      </c>
      <c r="XD318" s="19">
        <v>3500</v>
      </c>
      <c r="XE318" s="19">
        <v>0</v>
      </c>
      <c r="XF318" s="19">
        <v>0</v>
      </c>
      <c r="XH318" s="19" t="s">
        <v>897</v>
      </c>
      <c r="XI318" s="19" t="s">
        <v>898</v>
      </c>
      <c r="XK318" s="19" t="s">
        <v>860</v>
      </c>
      <c r="XL318" s="19" t="s">
        <v>867</v>
      </c>
      <c r="XM318" s="19">
        <v>0</v>
      </c>
      <c r="XN318" s="19">
        <v>1</v>
      </c>
      <c r="XO318" s="19">
        <v>0</v>
      </c>
      <c r="XP318" s="19">
        <v>0</v>
      </c>
      <c r="XQ318" s="19">
        <v>0</v>
      </c>
      <c r="XR318" s="19">
        <v>0</v>
      </c>
      <c r="XS318" s="19">
        <v>0</v>
      </c>
      <c r="XT318" s="19">
        <v>0</v>
      </c>
      <c r="XU318" s="19">
        <v>0</v>
      </c>
      <c r="XV318" s="19">
        <v>0</v>
      </c>
      <c r="XW318" s="19">
        <v>0</v>
      </c>
      <c r="XX318" s="19">
        <v>0</v>
      </c>
      <c r="XY318" s="19">
        <v>0</v>
      </c>
      <c r="XZ318" s="19">
        <v>0</v>
      </c>
      <c r="YA318" s="19">
        <v>0</v>
      </c>
      <c r="ZG318" s="19" t="s">
        <v>860</v>
      </c>
      <c r="ZI318" s="19">
        <v>1500</v>
      </c>
      <c r="ZJ318" s="19">
        <v>1500</v>
      </c>
      <c r="ZL318" s="19">
        <v>1500</v>
      </c>
      <c r="ZM318" s="19">
        <v>0</v>
      </c>
      <c r="ZN318" s="19">
        <v>0</v>
      </c>
      <c r="ZP318" s="19" t="s">
        <v>893</v>
      </c>
      <c r="ZR318" s="19" t="s">
        <v>968</v>
      </c>
      <c r="ZS318" s="19" t="s">
        <v>860</v>
      </c>
      <c r="ZT318" s="19" t="s">
        <v>885</v>
      </c>
      <c r="ZU318" s="19">
        <v>1</v>
      </c>
      <c r="ZV318" s="19">
        <v>1</v>
      </c>
      <c r="ZW318" s="19">
        <v>0</v>
      </c>
      <c r="ZX318" s="19">
        <v>0</v>
      </c>
      <c r="ZY318" s="19">
        <v>0</v>
      </c>
      <c r="ZZ318" s="19">
        <v>0</v>
      </c>
      <c r="AAA318" s="19">
        <v>0</v>
      </c>
      <c r="AAB318" s="19">
        <v>0</v>
      </c>
      <c r="AAC318" s="19">
        <v>0</v>
      </c>
      <c r="AAD318" s="19">
        <v>0</v>
      </c>
      <c r="AAE318" s="19">
        <v>0</v>
      </c>
      <c r="AAF318" s="19">
        <v>0</v>
      </c>
      <c r="AAG318" s="19">
        <v>0</v>
      </c>
      <c r="AAH318" s="19">
        <v>0</v>
      </c>
      <c r="AAI318" s="19">
        <v>0</v>
      </c>
      <c r="AAT318" s="37"/>
      <c r="AAV318" s="19" t="s">
        <v>860</v>
      </c>
      <c r="AAW318" s="19" t="s">
        <v>1617</v>
      </c>
      <c r="AAX318" s="19">
        <v>1</v>
      </c>
      <c r="AAY318" s="19">
        <v>0</v>
      </c>
      <c r="AAZ318" s="19">
        <v>1</v>
      </c>
      <c r="ABA318" s="19">
        <v>0</v>
      </c>
      <c r="ABB318" s="19">
        <v>0</v>
      </c>
      <c r="ABC318" s="19">
        <v>0</v>
      </c>
      <c r="ABE318" s="19" t="s">
        <v>859</v>
      </c>
      <c r="ABO318" s="19" t="s">
        <v>860</v>
      </c>
      <c r="ABP318" s="19" t="s">
        <v>861</v>
      </c>
      <c r="ABQ318" s="19">
        <v>1</v>
      </c>
      <c r="ABR318" s="19">
        <v>0</v>
      </c>
      <c r="ABS318" s="19">
        <v>0</v>
      </c>
      <c r="ABT318" s="19">
        <v>0</v>
      </c>
      <c r="ABU318" s="19">
        <v>0</v>
      </c>
      <c r="ABV318" s="19">
        <v>0</v>
      </c>
      <c r="ABW318" s="19">
        <v>0</v>
      </c>
      <c r="ABX318" s="19">
        <v>0</v>
      </c>
      <c r="ABY318" s="19">
        <v>0</v>
      </c>
      <c r="ACA318" s="19" t="s">
        <v>860</v>
      </c>
      <c r="ACB318" s="19" t="s">
        <v>932</v>
      </c>
      <c r="ACC318" s="19">
        <v>1</v>
      </c>
      <c r="ACD318" s="19">
        <v>0</v>
      </c>
      <c r="ACE318" s="19">
        <v>0</v>
      </c>
      <c r="ACF318" s="19">
        <v>1</v>
      </c>
      <c r="ACG318" s="19">
        <v>0</v>
      </c>
      <c r="ACH318" s="19">
        <v>0</v>
      </c>
      <c r="ACI318" s="19">
        <v>0</v>
      </c>
      <c r="ACJ318" s="19">
        <v>0</v>
      </c>
      <c r="ACK318" s="19">
        <v>0</v>
      </c>
      <c r="ACM318" s="19" t="s">
        <v>1620</v>
      </c>
      <c r="ACN318" s="19">
        <v>482837610</v>
      </c>
      <c r="ACO318" s="19">
        <v>45192.377337962957</v>
      </c>
      <c r="ACR318" s="19" t="s">
        <v>863</v>
      </c>
      <c r="ACT318" s="19" t="s">
        <v>864</v>
      </c>
      <c r="ACV318" s="19">
        <v>317</v>
      </c>
    </row>
    <row r="319" spans="1:776" x14ac:dyDescent="0.3">
      <c r="A319" s="19" t="s">
        <v>1621</v>
      </c>
      <c r="B319" s="37">
        <v>45191.626972534723</v>
      </c>
      <c r="C319" s="37">
        <v>45191.633732743052</v>
      </c>
      <c r="D319" s="37">
        <v>45191</v>
      </c>
      <c r="E319" s="19" t="s">
        <v>1606</v>
      </c>
      <c r="F319" s="19">
        <v>45191</v>
      </c>
      <c r="G319" s="19" t="s">
        <v>1607</v>
      </c>
      <c r="H319" s="19" t="s">
        <v>1608</v>
      </c>
      <c r="I319" s="19" t="s">
        <v>1608</v>
      </c>
      <c r="J319" s="19" t="s">
        <v>1608</v>
      </c>
      <c r="K319" s="19" t="s">
        <v>854</v>
      </c>
      <c r="L319" s="19" t="s">
        <v>1609</v>
      </c>
      <c r="M319" s="19">
        <v>1</v>
      </c>
      <c r="N319" s="19">
        <v>1</v>
      </c>
      <c r="O319" s="19">
        <v>1</v>
      </c>
      <c r="P319" s="19">
        <v>1</v>
      </c>
      <c r="Q319" s="19">
        <v>1</v>
      </c>
      <c r="R319" s="19">
        <v>1</v>
      </c>
      <c r="S319" s="19">
        <v>1</v>
      </c>
      <c r="T319" s="19">
        <v>1</v>
      </c>
      <c r="U319" s="19">
        <v>0</v>
      </c>
      <c r="V319" s="19">
        <v>0</v>
      </c>
      <c r="W319" s="19">
        <v>0</v>
      </c>
      <c r="X319" s="19">
        <v>0</v>
      </c>
      <c r="Y319" s="19">
        <v>0</v>
      </c>
      <c r="Z319" s="19">
        <v>0</v>
      </c>
      <c r="AA319" s="19">
        <v>0</v>
      </c>
      <c r="AB319" s="19">
        <v>0</v>
      </c>
      <c r="AC319" s="19">
        <v>1</v>
      </c>
      <c r="AD319" s="19">
        <v>1</v>
      </c>
      <c r="AE319" s="19">
        <v>1</v>
      </c>
      <c r="AF319" s="19">
        <v>1</v>
      </c>
      <c r="AG319" s="19">
        <v>0</v>
      </c>
      <c r="AH319" s="19">
        <v>1</v>
      </c>
      <c r="AI319" s="19">
        <v>0</v>
      </c>
      <c r="AJ319" s="19" t="s">
        <v>860</v>
      </c>
      <c r="AL319" s="19">
        <v>4000</v>
      </c>
      <c r="AM319" s="19">
        <v>4000</v>
      </c>
      <c r="AO319" s="19">
        <v>4250</v>
      </c>
      <c r="AP319" s="19">
        <v>-5.8823529411764701</v>
      </c>
      <c r="AQ319" s="19">
        <v>-250</v>
      </c>
      <c r="AS319" s="19" t="s">
        <v>897</v>
      </c>
      <c r="AT319" s="19" t="s">
        <v>898</v>
      </c>
      <c r="AV319" s="19" t="s">
        <v>860</v>
      </c>
      <c r="AW319" s="19" t="s">
        <v>1451</v>
      </c>
      <c r="AX319" s="19">
        <v>0</v>
      </c>
      <c r="AY319" s="19">
        <v>1</v>
      </c>
      <c r="AZ319" s="19">
        <v>0</v>
      </c>
      <c r="BA319" s="19">
        <v>0</v>
      </c>
      <c r="BB319" s="19">
        <v>0</v>
      </c>
      <c r="BC319" s="19">
        <v>0</v>
      </c>
      <c r="BD319" s="19">
        <v>0</v>
      </c>
      <c r="BE319" s="19">
        <v>0</v>
      </c>
      <c r="BF319" s="19">
        <v>0</v>
      </c>
      <c r="BG319" s="19">
        <v>0</v>
      </c>
      <c r="BH319" s="19">
        <v>0</v>
      </c>
      <c r="BI319" s="19">
        <v>0</v>
      </c>
      <c r="BJ319" s="19">
        <v>0</v>
      </c>
      <c r="BK319" s="19">
        <v>1</v>
      </c>
      <c r="BL319" s="19">
        <v>0</v>
      </c>
      <c r="BN319" s="19" t="s">
        <v>1612</v>
      </c>
      <c r="BO319" s="19" t="s">
        <v>860</v>
      </c>
      <c r="BQ319" s="19">
        <v>3500</v>
      </c>
      <c r="BR319" s="19">
        <v>3500</v>
      </c>
      <c r="BT319" s="19">
        <v>3500</v>
      </c>
      <c r="BU319" s="19">
        <v>0</v>
      </c>
      <c r="BV319" s="19">
        <v>0</v>
      </c>
      <c r="BX319" s="19" t="s">
        <v>895</v>
      </c>
      <c r="CA319" s="19" t="s">
        <v>860</v>
      </c>
      <c r="CB319" s="19" t="s">
        <v>1451</v>
      </c>
      <c r="CC319" s="19">
        <v>0</v>
      </c>
      <c r="CD319" s="19">
        <v>1</v>
      </c>
      <c r="CE319" s="19">
        <v>0</v>
      </c>
      <c r="CF319" s="19">
        <v>0</v>
      </c>
      <c r="CG319" s="19">
        <v>0</v>
      </c>
      <c r="CH319" s="19">
        <v>0</v>
      </c>
      <c r="CI319" s="19">
        <v>0</v>
      </c>
      <c r="CJ319" s="19">
        <v>0</v>
      </c>
      <c r="CK319" s="19">
        <v>0</v>
      </c>
      <c r="CL319" s="19">
        <v>0</v>
      </c>
      <c r="CM319" s="19">
        <v>0</v>
      </c>
      <c r="CN319" s="19">
        <v>0</v>
      </c>
      <c r="CO319" s="19">
        <v>0</v>
      </c>
      <c r="CP319" s="19">
        <v>1</v>
      </c>
      <c r="CQ319" s="19">
        <v>0</v>
      </c>
      <c r="CS319" s="19" t="s">
        <v>1612</v>
      </c>
      <c r="CT319" s="19" t="s">
        <v>860</v>
      </c>
      <c r="CV319" s="19">
        <v>4500</v>
      </c>
      <c r="CW319" s="19">
        <v>4500</v>
      </c>
      <c r="CY319" s="19">
        <v>5000</v>
      </c>
      <c r="CZ319" s="19">
        <v>-10</v>
      </c>
      <c r="DA319" s="19">
        <v>-500</v>
      </c>
      <c r="DC319" s="19" t="s">
        <v>897</v>
      </c>
      <c r="DD319" s="19" t="s">
        <v>898</v>
      </c>
      <c r="DF319" s="19" t="s">
        <v>860</v>
      </c>
      <c r="DG319" s="19" t="s">
        <v>1451</v>
      </c>
      <c r="DH319" s="19">
        <v>0</v>
      </c>
      <c r="DI319" s="19">
        <v>1</v>
      </c>
      <c r="DJ319" s="19">
        <v>0</v>
      </c>
      <c r="DK319" s="19">
        <v>0</v>
      </c>
      <c r="DL319" s="19">
        <v>0</v>
      </c>
      <c r="DM319" s="19">
        <v>0</v>
      </c>
      <c r="DN319" s="19">
        <v>0</v>
      </c>
      <c r="DO319" s="19">
        <v>0</v>
      </c>
      <c r="DP319" s="19">
        <v>0</v>
      </c>
      <c r="DQ319" s="19">
        <v>0</v>
      </c>
      <c r="DR319" s="19">
        <v>0</v>
      </c>
      <c r="DS319" s="19">
        <v>0</v>
      </c>
      <c r="DT319" s="19">
        <v>0</v>
      </c>
      <c r="DU319" s="19">
        <v>1</v>
      </c>
      <c r="DV319" s="19">
        <v>0</v>
      </c>
      <c r="DX319" s="19" t="s">
        <v>1612</v>
      </c>
      <c r="DY319" s="19" t="s">
        <v>860</v>
      </c>
      <c r="EA319" s="19">
        <v>7000</v>
      </c>
      <c r="EB319" s="19">
        <v>7000</v>
      </c>
      <c r="ED319" s="19">
        <v>6750</v>
      </c>
      <c r="EE319" s="19">
        <v>3.7037037037037028</v>
      </c>
      <c r="EF319" s="19">
        <v>250</v>
      </c>
      <c r="EH319" s="19" t="s">
        <v>897</v>
      </c>
      <c r="EI319" s="19" t="s">
        <v>898</v>
      </c>
      <c r="EK319" s="19" t="s">
        <v>860</v>
      </c>
      <c r="EL319" s="19" t="s">
        <v>1451</v>
      </c>
      <c r="EM319" s="19">
        <v>0</v>
      </c>
      <c r="EN319" s="19">
        <v>1</v>
      </c>
      <c r="EO319" s="19">
        <v>0</v>
      </c>
      <c r="EP319" s="19">
        <v>0</v>
      </c>
      <c r="EQ319" s="19">
        <v>0</v>
      </c>
      <c r="ER319" s="19">
        <v>0</v>
      </c>
      <c r="ES319" s="19">
        <v>0</v>
      </c>
      <c r="ET319" s="19">
        <v>0</v>
      </c>
      <c r="EU319" s="19">
        <v>0</v>
      </c>
      <c r="EV319" s="19">
        <v>0</v>
      </c>
      <c r="EW319" s="19">
        <v>0</v>
      </c>
      <c r="EX319" s="19">
        <v>0</v>
      </c>
      <c r="EY319" s="19">
        <v>0</v>
      </c>
      <c r="EZ319" s="19">
        <v>1</v>
      </c>
      <c r="FA319" s="19">
        <v>0</v>
      </c>
      <c r="FC319" s="19" t="s">
        <v>1612</v>
      </c>
      <c r="FD319" s="19" t="s">
        <v>860</v>
      </c>
      <c r="FF319" s="19">
        <v>3500</v>
      </c>
      <c r="FG319" s="19">
        <v>3500</v>
      </c>
      <c r="FI319" s="19">
        <v>3500</v>
      </c>
      <c r="FJ319" s="19">
        <v>0</v>
      </c>
      <c r="FK319" s="19">
        <v>0</v>
      </c>
      <c r="FM319" s="19" t="s">
        <v>897</v>
      </c>
      <c r="FN319" s="19" t="s">
        <v>898</v>
      </c>
      <c r="FP319" s="19" t="s">
        <v>860</v>
      </c>
      <c r="FQ319" s="19" t="s">
        <v>1451</v>
      </c>
      <c r="FR319" s="19">
        <v>0</v>
      </c>
      <c r="FS319" s="19">
        <v>1</v>
      </c>
      <c r="FT319" s="19">
        <v>0</v>
      </c>
      <c r="FU319" s="19">
        <v>0</v>
      </c>
      <c r="FV319" s="19">
        <v>0</v>
      </c>
      <c r="FW319" s="19">
        <v>0</v>
      </c>
      <c r="FX319" s="19">
        <v>0</v>
      </c>
      <c r="FY319" s="19">
        <v>0</v>
      </c>
      <c r="FZ319" s="19">
        <v>0</v>
      </c>
      <c r="GA319" s="19">
        <v>0</v>
      </c>
      <c r="GB319" s="19">
        <v>0</v>
      </c>
      <c r="GC319" s="19">
        <v>0</v>
      </c>
      <c r="GD319" s="19">
        <v>0</v>
      </c>
      <c r="GE319" s="19">
        <v>1</v>
      </c>
      <c r="GF319" s="19">
        <v>0</v>
      </c>
      <c r="GH319" s="19" t="s">
        <v>1612</v>
      </c>
      <c r="GI319" s="19" t="s">
        <v>860</v>
      </c>
      <c r="GK319" s="19">
        <v>15000</v>
      </c>
      <c r="GL319" s="19">
        <v>15000</v>
      </c>
      <c r="GM319" s="19">
        <v>0</v>
      </c>
      <c r="GN319" s="19">
        <v>0</v>
      </c>
      <c r="GP319" s="19" t="s">
        <v>897</v>
      </c>
      <c r="GQ319" s="19" t="s">
        <v>898</v>
      </c>
      <c r="GS319" s="19" t="s">
        <v>860</v>
      </c>
      <c r="GT319" s="19" t="s">
        <v>1451</v>
      </c>
      <c r="GU319" s="19">
        <v>0</v>
      </c>
      <c r="GV319" s="19">
        <v>1</v>
      </c>
      <c r="GW319" s="19">
        <v>0</v>
      </c>
      <c r="GX319" s="19">
        <v>0</v>
      </c>
      <c r="GY319" s="19">
        <v>0</v>
      </c>
      <c r="GZ319" s="19">
        <v>0</v>
      </c>
      <c r="HA319" s="19">
        <v>0</v>
      </c>
      <c r="HB319" s="19">
        <v>0</v>
      </c>
      <c r="HC319" s="19">
        <v>0</v>
      </c>
      <c r="HD319" s="19">
        <v>0</v>
      </c>
      <c r="HE319" s="19">
        <v>0</v>
      </c>
      <c r="HF319" s="19">
        <v>0</v>
      </c>
      <c r="HG319" s="19">
        <v>0</v>
      </c>
      <c r="HH319" s="19">
        <v>1</v>
      </c>
      <c r="HI319" s="19">
        <v>0</v>
      </c>
      <c r="HK319" s="19" t="s">
        <v>1612</v>
      </c>
      <c r="HL319" s="19" t="s">
        <v>860</v>
      </c>
      <c r="HN319" s="19">
        <v>4500</v>
      </c>
      <c r="HO319" s="19">
        <v>4500</v>
      </c>
      <c r="HQ319" s="19">
        <v>5000</v>
      </c>
      <c r="HR319" s="19">
        <v>-10</v>
      </c>
      <c r="HS319" s="19">
        <v>-500</v>
      </c>
      <c r="HU319" s="19" t="s">
        <v>897</v>
      </c>
      <c r="HV319" s="19" t="s">
        <v>898</v>
      </c>
      <c r="HX319" s="19" t="s">
        <v>860</v>
      </c>
      <c r="HY319" s="19" t="s">
        <v>1451</v>
      </c>
      <c r="HZ319" s="19">
        <v>0</v>
      </c>
      <c r="IA319" s="19">
        <v>1</v>
      </c>
      <c r="IB319" s="19">
        <v>0</v>
      </c>
      <c r="IC319" s="19">
        <v>0</v>
      </c>
      <c r="ID319" s="19">
        <v>0</v>
      </c>
      <c r="IE319" s="19">
        <v>0</v>
      </c>
      <c r="IF319" s="19">
        <v>0</v>
      </c>
      <c r="IG319" s="19">
        <v>0</v>
      </c>
      <c r="IH319" s="19">
        <v>0</v>
      </c>
      <c r="II319" s="19">
        <v>0</v>
      </c>
      <c r="IJ319" s="19">
        <v>0</v>
      </c>
      <c r="IK319" s="19">
        <v>0</v>
      </c>
      <c r="IL319" s="19">
        <v>0</v>
      </c>
      <c r="IM319" s="19">
        <v>1</v>
      </c>
      <c r="IN319" s="19">
        <v>0</v>
      </c>
      <c r="IP319" s="19" t="s">
        <v>1612</v>
      </c>
      <c r="IQ319" s="19" t="s">
        <v>860</v>
      </c>
      <c r="IS319" s="19">
        <v>8000</v>
      </c>
      <c r="IT319" s="19">
        <v>8000</v>
      </c>
      <c r="IV319" s="19">
        <v>8000</v>
      </c>
      <c r="IW319" s="19">
        <v>0</v>
      </c>
      <c r="IX319" s="19">
        <v>0</v>
      </c>
      <c r="IZ319" s="19" t="s">
        <v>897</v>
      </c>
      <c r="JA319" s="19" t="s">
        <v>898</v>
      </c>
      <c r="JC319" s="19" t="s">
        <v>860</v>
      </c>
      <c r="JD319" s="19" t="s">
        <v>867</v>
      </c>
      <c r="JE319" s="19">
        <v>0</v>
      </c>
      <c r="JF319" s="19">
        <v>1</v>
      </c>
      <c r="JG319" s="19">
        <v>0</v>
      </c>
      <c r="JH319" s="19">
        <v>0</v>
      </c>
      <c r="JI319" s="19">
        <v>0</v>
      </c>
      <c r="JJ319" s="19">
        <v>0</v>
      </c>
      <c r="JK319" s="19">
        <v>0</v>
      </c>
      <c r="JL319" s="19">
        <v>0</v>
      </c>
      <c r="JM319" s="19">
        <v>0</v>
      </c>
      <c r="JN319" s="19">
        <v>0</v>
      </c>
      <c r="JO319" s="19">
        <v>0</v>
      </c>
      <c r="JP319" s="19">
        <v>0</v>
      </c>
      <c r="JQ319" s="19">
        <v>0</v>
      </c>
      <c r="JR319" s="19">
        <v>0</v>
      </c>
      <c r="JS319" s="19">
        <v>0</v>
      </c>
      <c r="QZ319" s="19" t="s">
        <v>860</v>
      </c>
      <c r="RB319" s="19">
        <v>2000</v>
      </c>
      <c r="RC319" s="19">
        <v>2000</v>
      </c>
      <c r="RE319" s="19">
        <v>2000</v>
      </c>
      <c r="RF319" s="19">
        <v>0</v>
      </c>
      <c r="RG319" s="19">
        <v>0</v>
      </c>
      <c r="RI319" s="19" t="s">
        <v>897</v>
      </c>
      <c r="RJ319" s="19" t="s">
        <v>898</v>
      </c>
      <c r="RL319" s="19" t="s">
        <v>860</v>
      </c>
      <c r="RM319" s="19" t="s">
        <v>867</v>
      </c>
      <c r="RN319" s="19">
        <v>0</v>
      </c>
      <c r="RO319" s="19">
        <v>1</v>
      </c>
      <c r="RP319" s="19">
        <v>0</v>
      </c>
      <c r="RQ319" s="19">
        <v>0</v>
      </c>
      <c r="RR319" s="19">
        <v>0</v>
      </c>
      <c r="RS319" s="19">
        <v>0</v>
      </c>
      <c r="RT319" s="19">
        <v>0</v>
      </c>
      <c r="RU319" s="19">
        <v>0</v>
      </c>
      <c r="RV319" s="19">
        <v>0</v>
      </c>
      <c r="RW319" s="19">
        <v>0</v>
      </c>
      <c r="RX319" s="19">
        <v>0</v>
      </c>
      <c r="RY319" s="19">
        <v>0</v>
      </c>
      <c r="RZ319" s="19">
        <v>0</v>
      </c>
      <c r="SA319" s="19">
        <v>0</v>
      </c>
      <c r="SB319" s="19">
        <v>0</v>
      </c>
      <c r="UO319" s="19" t="s">
        <v>860</v>
      </c>
      <c r="UQ319" s="19">
        <v>300</v>
      </c>
      <c r="UR319" s="19">
        <v>300</v>
      </c>
      <c r="UT319" s="19">
        <v>300</v>
      </c>
      <c r="UU319" s="19">
        <v>0</v>
      </c>
      <c r="UV319" s="19">
        <v>0</v>
      </c>
      <c r="UX319" s="19" t="s">
        <v>897</v>
      </c>
      <c r="UY319" s="19" t="s">
        <v>898</v>
      </c>
      <c r="VA319" s="19" t="s">
        <v>860</v>
      </c>
      <c r="VB319" s="19" t="s">
        <v>1451</v>
      </c>
      <c r="VC319" s="19">
        <v>0</v>
      </c>
      <c r="VD319" s="19">
        <v>1</v>
      </c>
      <c r="VE319" s="19">
        <v>0</v>
      </c>
      <c r="VF319" s="19">
        <v>0</v>
      </c>
      <c r="VG319" s="19">
        <v>0</v>
      </c>
      <c r="VH319" s="19">
        <v>0</v>
      </c>
      <c r="VI319" s="19">
        <v>0</v>
      </c>
      <c r="VJ319" s="19">
        <v>0</v>
      </c>
      <c r="VK319" s="19">
        <v>0</v>
      </c>
      <c r="VL319" s="19">
        <v>0</v>
      </c>
      <c r="VM319" s="19">
        <v>0</v>
      </c>
      <c r="VN319" s="19">
        <v>0</v>
      </c>
      <c r="VO319" s="19">
        <v>0</v>
      </c>
      <c r="VP319" s="19">
        <v>1</v>
      </c>
      <c r="VQ319" s="19">
        <v>0</v>
      </c>
      <c r="VS319" s="19" t="s">
        <v>1612</v>
      </c>
      <c r="VT319" s="19" t="s">
        <v>860</v>
      </c>
      <c r="VV319" s="19">
        <v>2500</v>
      </c>
      <c r="VW319" s="19">
        <v>2500</v>
      </c>
      <c r="VY319" s="19">
        <v>2500</v>
      </c>
      <c r="VZ319" s="19">
        <v>0</v>
      </c>
      <c r="WA319" s="19">
        <v>0</v>
      </c>
      <c r="WC319" s="19" t="s">
        <v>897</v>
      </c>
      <c r="WD319" s="19" t="s">
        <v>898</v>
      </c>
      <c r="WF319" s="19" t="s">
        <v>860</v>
      </c>
      <c r="WG319" s="19" t="s">
        <v>1451</v>
      </c>
      <c r="WH319" s="19">
        <v>0</v>
      </c>
      <c r="WI319" s="19">
        <v>1</v>
      </c>
      <c r="WJ319" s="19">
        <v>0</v>
      </c>
      <c r="WK319" s="19">
        <v>0</v>
      </c>
      <c r="WL319" s="19">
        <v>0</v>
      </c>
      <c r="WM319" s="19">
        <v>0</v>
      </c>
      <c r="WN319" s="19">
        <v>0</v>
      </c>
      <c r="WO319" s="19">
        <v>0</v>
      </c>
      <c r="WP319" s="19">
        <v>0</v>
      </c>
      <c r="WQ319" s="19">
        <v>0</v>
      </c>
      <c r="WR319" s="19">
        <v>0</v>
      </c>
      <c r="WS319" s="19">
        <v>0</v>
      </c>
      <c r="WT319" s="19">
        <v>0</v>
      </c>
      <c r="WU319" s="19">
        <v>1</v>
      </c>
      <c r="WV319" s="19">
        <v>0</v>
      </c>
      <c r="WX319" s="19" t="s">
        <v>1612</v>
      </c>
      <c r="WY319" s="19" t="s">
        <v>860</v>
      </c>
      <c r="XA319" s="19">
        <v>3500</v>
      </c>
      <c r="XB319" s="19">
        <v>3500</v>
      </c>
      <c r="XD319" s="19">
        <v>3500</v>
      </c>
      <c r="XE319" s="19">
        <v>0</v>
      </c>
      <c r="XF319" s="19">
        <v>0</v>
      </c>
      <c r="XH319" s="19" t="s">
        <v>897</v>
      </c>
      <c r="XI319" s="19" t="s">
        <v>898</v>
      </c>
      <c r="XK319" s="19" t="s">
        <v>860</v>
      </c>
      <c r="XL319" s="19" t="s">
        <v>1451</v>
      </c>
      <c r="XM319" s="19">
        <v>0</v>
      </c>
      <c r="XN319" s="19">
        <v>1</v>
      </c>
      <c r="XO319" s="19">
        <v>0</v>
      </c>
      <c r="XP319" s="19">
        <v>0</v>
      </c>
      <c r="XQ319" s="19">
        <v>0</v>
      </c>
      <c r="XR319" s="19">
        <v>0</v>
      </c>
      <c r="XS319" s="19">
        <v>0</v>
      </c>
      <c r="XT319" s="19">
        <v>0</v>
      </c>
      <c r="XU319" s="19">
        <v>0</v>
      </c>
      <c r="XV319" s="19">
        <v>0</v>
      </c>
      <c r="XW319" s="19">
        <v>0</v>
      </c>
      <c r="XX319" s="19">
        <v>0</v>
      </c>
      <c r="XY319" s="19">
        <v>0</v>
      </c>
      <c r="XZ319" s="19">
        <v>1</v>
      </c>
      <c r="YA319" s="19">
        <v>0</v>
      </c>
      <c r="YC319" s="19" t="s">
        <v>1612</v>
      </c>
      <c r="ZG319" s="19" t="s">
        <v>860</v>
      </c>
      <c r="ZI319" s="19">
        <v>1500</v>
      </c>
      <c r="ZJ319" s="19">
        <v>1500</v>
      </c>
      <c r="ZL319" s="19">
        <v>1500</v>
      </c>
      <c r="ZM319" s="19">
        <v>0</v>
      </c>
      <c r="ZN319" s="19">
        <v>0</v>
      </c>
      <c r="ZP319" s="19" t="s">
        <v>893</v>
      </c>
      <c r="ZR319" s="19" t="s">
        <v>968</v>
      </c>
      <c r="ZS319" s="19" t="s">
        <v>860</v>
      </c>
      <c r="ZT319" s="19" t="s">
        <v>1613</v>
      </c>
      <c r="ZU319" s="19">
        <v>1</v>
      </c>
      <c r="ZV319" s="19">
        <v>1</v>
      </c>
      <c r="ZW319" s="19">
        <v>0</v>
      </c>
      <c r="ZX319" s="19">
        <v>0</v>
      </c>
      <c r="ZY319" s="19">
        <v>0</v>
      </c>
      <c r="ZZ319" s="19">
        <v>0</v>
      </c>
      <c r="AAA319" s="19">
        <v>0</v>
      </c>
      <c r="AAB319" s="19">
        <v>0</v>
      </c>
      <c r="AAC319" s="19">
        <v>0</v>
      </c>
      <c r="AAD319" s="19">
        <v>0</v>
      </c>
      <c r="AAE319" s="19">
        <v>0</v>
      </c>
      <c r="AAF319" s="19">
        <v>0</v>
      </c>
      <c r="AAG319" s="19">
        <v>0</v>
      </c>
      <c r="AAH319" s="19">
        <v>1</v>
      </c>
      <c r="AAI319" s="19">
        <v>0</v>
      </c>
      <c r="AAK319" s="19" t="s">
        <v>1612</v>
      </c>
      <c r="AAT319" s="37"/>
      <c r="AAV319" s="19" t="s">
        <v>860</v>
      </c>
      <c r="AAW319" s="19" t="s">
        <v>1617</v>
      </c>
      <c r="AAX319" s="19">
        <v>1</v>
      </c>
      <c r="AAY319" s="19">
        <v>0</v>
      </c>
      <c r="AAZ319" s="19">
        <v>1</v>
      </c>
      <c r="ABA319" s="19">
        <v>0</v>
      </c>
      <c r="ABB319" s="19">
        <v>0</v>
      </c>
      <c r="ABC319" s="19">
        <v>0</v>
      </c>
      <c r="ABE319" s="19" t="s">
        <v>859</v>
      </c>
      <c r="ABO319" s="19" t="s">
        <v>860</v>
      </c>
      <c r="ABP319" s="19" t="s">
        <v>861</v>
      </c>
      <c r="ABQ319" s="19">
        <v>1</v>
      </c>
      <c r="ABR319" s="19">
        <v>0</v>
      </c>
      <c r="ABS319" s="19">
        <v>0</v>
      </c>
      <c r="ABT319" s="19">
        <v>0</v>
      </c>
      <c r="ABU319" s="19">
        <v>0</v>
      </c>
      <c r="ABV319" s="19">
        <v>0</v>
      </c>
      <c r="ABW319" s="19">
        <v>0</v>
      </c>
      <c r="ABX319" s="19">
        <v>0</v>
      </c>
      <c r="ABY319" s="19">
        <v>0</v>
      </c>
      <c r="ACA319" s="19" t="s">
        <v>860</v>
      </c>
      <c r="ACB319" s="19" t="s">
        <v>1614</v>
      </c>
      <c r="ACC319" s="19">
        <v>1</v>
      </c>
      <c r="ACD319" s="19">
        <v>0</v>
      </c>
      <c r="ACE319" s="19">
        <v>0</v>
      </c>
      <c r="ACF319" s="19">
        <v>1</v>
      </c>
      <c r="ACG319" s="19">
        <v>0</v>
      </c>
      <c r="ACH319" s="19">
        <v>0</v>
      </c>
      <c r="ACI319" s="19">
        <v>0</v>
      </c>
      <c r="ACJ319" s="19">
        <v>1</v>
      </c>
      <c r="ACK319" s="19">
        <v>0</v>
      </c>
      <c r="ACL319" s="19" t="s">
        <v>1612</v>
      </c>
      <c r="ACM319" s="19" t="s">
        <v>1622</v>
      </c>
      <c r="ACN319" s="19">
        <v>482837698</v>
      </c>
      <c r="ACO319" s="19">
        <v>45192.37771990741</v>
      </c>
      <c r="ACR319" s="19" t="s">
        <v>863</v>
      </c>
      <c r="ACT319" s="19" t="s">
        <v>864</v>
      </c>
      <c r="ACV319" s="19">
        <v>318</v>
      </c>
    </row>
    <row r="320" spans="1:776" x14ac:dyDescent="0.3">
      <c r="A320" s="19" t="s">
        <v>1623</v>
      </c>
      <c r="B320" s="37">
        <v>45191.635024525458</v>
      </c>
      <c r="C320" s="37">
        <v>45191.640986273153</v>
      </c>
      <c r="D320" s="37">
        <v>45191</v>
      </c>
      <c r="E320" s="19" t="s">
        <v>1606</v>
      </c>
      <c r="F320" s="19">
        <v>45191</v>
      </c>
      <c r="G320" s="19" t="s">
        <v>1607</v>
      </c>
      <c r="H320" s="19" t="s">
        <v>1608</v>
      </c>
      <c r="I320" s="19" t="s">
        <v>1608</v>
      </c>
      <c r="J320" s="19" t="s">
        <v>1608</v>
      </c>
      <c r="K320" s="19" t="s">
        <v>854</v>
      </c>
      <c r="L320" s="19" t="s">
        <v>1624</v>
      </c>
      <c r="M320" s="19">
        <v>0</v>
      </c>
      <c r="N320" s="19">
        <v>0</v>
      </c>
      <c r="O320" s="19">
        <v>0</v>
      </c>
      <c r="P320" s="19">
        <v>0</v>
      </c>
      <c r="Q320" s="19">
        <v>0</v>
      </c>
      <c r="R320" s="19">
        <v>0</v>
      </c>
      <c r="S320" s="19">
        <v>0</v>
      </c>
      <c r="T320" s="19">
        <v>0</v>
      </c>
      <c r="U320" s="19">
        <v>1</v>
      </c>
      <c r="V320" s="19">
        <v>1</v>
      </c>
      <c r="W320" s="19">
        <v>1</v>
      </c>
      <c r="X320" s="19">
        <v>1</v>
      </c>
      <c r="Y320" s="19">
        <v>1</v>
      </c>
      <c r="Z320" s="19">
        <v>1</v>
      </c>
      <c r="AA320" s="19">
        <v>1</v>
      </c>
      <c r="AB320" s="19">
        <v>1</v>
      </c>
      <c r="AC320" s="19">
        <v>0</v>
      </c>
      <c r="AD320" s="19">
        <v>0</v>
      </c>
      <c r="AE320" s="19">
        <v>0</v>
      </c>
      <c r="AF320" s="19">
        <v>0</v>
      </c>
      <c r="AG320" s="19">
        <v>1</v>
      </c>
      <c r="AH320" s="19">
        <v>0</v>
      </c>
      <c r="AI320" s="19">
        <v>0</v>
      </c>
      <c r="JV320" s="19" t="s">
        <v>975</v>
      </c>
      <c r="JW320" s="19">
        <v>350</v>
      </c>
      <c r="JX320" s="19">
        <v>450</v>
      </c>
      <c r="JY320" s="19">
        <v>450</v>
      </c>
      <c r="KA320" s="19">
        <v>450</v>
      </c>
      <c r="KB320" s="19">
        <v>0</v>
      </c>
      <c r="KC320" s="19">
        <v>0</v>
      </c>
      <c r="KE320" s="19" t="s">
        <v>895</v>
      </c>
      <c r="KH320" s="19" t="s">
        <v>860</v>
      </c>
      <c r="KI320" s="19" t="s">
        <v>1170</v>
      </c>
      <c r="KJ320" s="19">
        <v>0</v>
      </c>
      <c r="KK320" s="19">
        <v>1</v>
      </c>
      <c r="KL320" s="19">
        <v>0</v>
      </c>
      <c r="KM320" s="19">
        <v>0</v>
      </c>
      <c r="KN320" s="19">
        <v>0</v>
      </c>
      <c r="KO320" s="19">
        <v>1</v>
      </c>
      <c r="KP320" s="19">
        <v>0</v>
      </c>
      <c r="KQ320" s="19">
        <v>0</v>
      </c>
      <c r="KR320" s="19">
        <v>0</v>
      </c>
      <c r="KS320" s="19">
        <v>0</v>
      </c>
      <c r="KT320" s="19">
        <v>0</v>
      </c>
      <c r="KU320" s="19">
        <v>0</v>
      </c>
      <c r="KV320" s="19">
        <v>0</v>
      </c>
      <c r="KW320" s="19">
        <v>0</v>
      </c>
      <c r="KX320" s="19">
        <v>0</v>
      </c>
      <c r="LA320" s="19" t="s">
        <v>975</v>
      </c>
      <c r="LB320" s="19">
        <v>500</v>
      </c>
      <c r="LC320" s="19">
        <v>500</v>
      </c>
      <c r="LD320" s="19">
        <v>500</v>
      </c>
      <c r="LF320" s="19">
        <v>500</v>
      </c>
      <c r="LG320" s="19">
        <v>0</v>
      </c>
      <c r="LH320" s="19">
        <v>0</v>
      </c>
      <c r="LJ320" s="19" t="s">
        <v>895</v>
      </c>
      <c r="LM320" s="19" t="s">
        <v>860</v>
      </c>
      <c r="LN320" s="19" t="s">
        <v>912</v>
      </c>
      <c r="LO320" s="19">
        <v>0</v>
      </c>
      <c r="LP320" s="19">
        <v>1</v>
      </c>
      <c r="LQ320" s="19">
        <v>0</v>
      </c>
      <c r="LR320" s="19">
        <v>0</v>
      </c>
      <c r="LS320" s="19">
        <v>0</v>
      </c>
      <c r="LT320" s="19">
        <v>1</v>
      </c>
      <c r="LU320" s="19">
        <v>0</v>
      </c>
      <c r="LV320" s="19">
        <v>0</v>
      </c>
      <c r="LW320" s="19">
        <v>0</v>
      </c>
      <c r="LX320" s="19">
        <v>0</v>
      </c>
      <c r="LY320" s="19">
        <v>0</v>
      </c>
      <c r="LZ320" s="19">
        <v>0</v>
      </c>
      <c r="MA320" s="19">
        <v>0</v>
      </c>
      <c r="MB320" s="19">
        <v>0</v>
      </c>
      <c r="MC320" s="19">
        <v>0</v>
      </c>
      <c r="MF320" s="19" t="s">
        <v>975</v>
      </c>
      <c r="MG320" s="19">
        <v>500</v>
      </c>
      <c r="MH320" s="19">
        <v>400</v>
      </c>
      <c r="MI320" s="19">
        <v>400</v>
      </c>
      <c r="MK320" s="19">
        <v>400</v>
      </c>
      <c r="ML320" s="19">
        <v>0</v>
      </c>
      <c r="MM320" s="19">
        <v>0</v>
      </c>
      <c r="MO320" s="19" t="s">
        <v>897</v>
      </c>
      <c r="MP320" s="19" t="s">
        <v>898</v>
      </c>
      <c r="MR320" s="19" t="s">
        <v>860</v>
      </c>
      <c r="MS320" s="19" t="s">
        <v>867</v>
      </c>
      <c r="MT320" s="19">
        <v>0</v>
      </c>
      <c r="MU320" s="19">
        <v>1</v>
      </c>
      <c r="MV320" s="19">
        <v>0</v>
      </c>
      <c r="MW320" s="19">
        <v>0</v>
      </c>
      <c r="MX320" s="19">
        <v>0</v>
      </c>
      <c r="MY320" s="19">
        <v>0</v>
      </c>
      <c r="MZ320" s="19">
        <v>0</v>
      </c>
      <c r="NA320" s="19">
        <v>0</v>
      </c>
      <c r="NB320" s="19">
        <v>0</v>
      </c>
      <c r="NC320" s="19">
        <v>0</v>
      </c>
      <c r="ND320" s="19">
        <v>0</v>
      </c>
      <c r="NE320" s="19">
        <v>0</v>
      </c>
      <c r="NF320" s="19">
        <v>0</v>
      </c>
      <c r="NG320" s="19">
        <v>0</v>
      </c>
      <c r="NH320" s="19">
        <v>0</v>
      </c>
      <c r="NK320" s="19" t="s">
        <v>975</v>
      </c>
      <c r="NL320" s="19">
        <v>500</v>
      </c>
      <c r="NM320" s="19">
        <v>450</v>
      </c>
      <c r="NN320" s="19">
        <v>450</v>
      </c>
      <c r="NP320" s="19">
        <v>500</v>
      </c>
      <c r="NQ320" s="19">
        <v>-10</v>
      </c>
      <c r="NR320" s="19">
        <v>-50</v>
      </c>
      <c r="NT320" s="19" t="s">
        <v>895</v>
      </c>
      <c r="NW320" s="19" t="s">
        <v>860</v>
      </c>
      <c r="NX320" s="19" t="s">
        <v>1625</v>
      </c>
      <c r="NY320" s="19">
        <v>0</v>
      </c>
      <c r="NZ320" s="19">
        <v>0</v>
      </c>
      <c r="OA320" s="19">
        <v>0</v>
      </c>
      <c r="OB320" s="19">
        <v>0</v>
      </c>
      <c r="OC320" s="19">
        <v>1</v>
      </c>
      <c r="OD320" s="19">
        <v>1</v>
      </c>
      <c r="OE320" s="19">
        <v>0</v>
      </c>
      <c r="OF320" s="19">
        <v>0</v>
      </c>
      <c r="OG320" s="19">
        <v>0</v>
      </c>
      <c r="OH320" s="19">
        <v>0</v>
      </c>
      <c r="OI320" s="19">
        <v>0</v>
      </c>
      <c r="OJ320" s="19">
        <v>0</v>
      </c>
      <c r="OK320" s="19">
        <v>0</v>
      </c>
      <c r="OL320" s="19">
        <v>0</v>
      </c>
      <c r="OM320" s="19">
        <v>0</v>
      </c>
      <c r="OP320" s="19" t="s">
        <v>975</v>
      </c>
      <c r="OQ320" s="19">
        <v>150</v>
      </c>
      <c r="OR320" s="19">
        <v>650</v>
      </c>
      <c r="OS320" s="19">
        <v>650</v>
      </c>
      <c r="OU320" s="19">
        <v>650</v>
      </c>
      <c r="OV320" s="19">
        <v>0</v>
      </c>
      <c r="OW320" s="19">
        <v>0</v>
      </c>
      <c r="OY320" s="19" t="s">
        <v>895</v>
      </c>
      <c r="PB320" s="19" t="s">
        <v>860</v>
      </c>
      <c r="PC320" s="19" t="s">
        <v>912</v>
      </c>
      <c r="PD320" s="19">
        <v>0</v>
      </c>
      <c r="PE320" s="19">
        <v>1</v>
      </c>
      <c r="PF320" s="19">
        <v>0</v>
      </c>
      <c r="PG320" s="19">
        <v>0</v>
      </c>
      <c r="PH320" s="19">
        <v>0</v>
      </c>
      <c r="PI320" s="19">
        <v>1</v>
      </c>
      <c r="PJ320" s="19">
        <v>0</v>
      </c>
      <c r="PK320" s="19">
        <v>0</v>
      </c>
      <c r="PL320" s="19">
        <v>0</v>
      </c>
      <c r="PM320" s="19">
        <v>0</v>
      </c>
      <c r="PN320" s="19">
        <v>0</v>
      </c>
      <c r="PO320" s="19">
        <v>0</v>
      </c>
      <c r="PP320" s="19">
        <v>0</v>
      </c>
      <c r="PQ320" s="19">
        <v>0</v>
      </c>
      <c r="PR320" s="19">
        <v>0</v>
      </c>
      <c r="PU320" s="19" t="s">
        <v>860</v>
      </c>
      <c r="PW320" s="19">
        <v>1500</v>
      </c>
      <c r="PX320" s="19">
        <v>1500</v>
      </c>
      <c r="PZ320" s="19">
        <v>1500</v>
      </c>
      <c r="QA320" s="19">
        <v>0</v>
      </c>
      <c r="QB320" s="19">
        <v>0</v>
      </c>
      <c r="QD320" s="19" t="s">
        <v>895</v>
      </c>
      <c r="QG320" s="19" t="s">
        <v>859</v>
      </c>
      <c r="SE320" s="19" t="s">
        <v>975</v>
      </c>
      <c r="SF320" s="19">
        <v>200</v>
      </c>
      <c r="SG320" s="19">
        <v>300</v>
      </c>
      <c r="SH320" s="19">
        <v>300</v>
      </c>
      <c r="SJ320" s="19">
        <v>300</v>
      </c>
      <c r="SK320" s="19">
        <v>0</v>
      </c>
      <c r="SL320" s="19">
        <v>0</v>
      </c>
      <c r="SN320" s="19" t="s">
        <v>897</v>
      </c>
      <c r="SO320" s="19" t="s">
        <v>898</v>
      </c>
      <c r="SQ320" s="19" t="s">
        <v>860</v>
      </c>
      <c r="SR320" s="19" t="s">
        <v>867</v>
      </c>
      <c r="SS320" s="19">
        <v>0</v>
      </c>
      <c r="ST320" s="19">
        <v>1</v>
      </c>
      <c r="SU320" s="19">
        <v>0</v>
      </c>
      <c r="SV320" s="19">
        <v>0</v>
      </c>
      <c r="SW320" s="19">
        <v>0</v>
      </c>
      <c r="SX320" s="19">
        <v>0</v>
      </c>
      <c r="SY320" s="19">
        <v>0</v>
      </c>
      <c r="SZ320" s="19">
        <v>0</v>
      </c>
      <c r="TA320" s="19">
        <v>0</v>
      </c>
      <c r="TB320" s="19">
        <v>0</v>
      </c>
      <c r="TC320" s="19">
        <v>0</v>
      </c>
      <c r="TD320" s="19">
        <v>0</v>
      </c>
      <c r="TE320" s="19">
        <v>0</v>
      </c>
      <c r="TF320" s="19">
        <v>0</v>
      </c>
      <c r="TG320" s="19">
        <v>0</v>
      </c>
      <c r="TJ320" s="19" t="s">
        <v>975</v>
      </c>
      <c r="TK320" s="19">
        <v>150</v>
      </c>
      <c r="TL320" s="19">
        <v>250</v>
      </c>
      <c r="TM320" s="19">
        <v>250</v>
      </c>
      <c r="TO320" s="19">
        <v>250</v>
      </c>
      <c r="TP320" s="19">
        <v>0</v>
      </c>
      <c r="TQ320" s="19">
        <v>0</v>
      </c>
      <c r="TS320" s="19" t="s">
        <v>897</v>
      </c>
      <c r="TT320" s="19" t="s">
        <v>898</v>
      </c>
      <c r="TV320" s="19" t="s">
        <v>860</v>
      </c>
      <c r="TW320" s="19" t="s">
        <v>867</v>
      </c>
      <c r="TX320" s="19">
        <v>0</v>
      </c>
      <c r="TY320" s="19">
        <v>1</v>
      </c>
      <c r="TZ320" s="19">
        <v>0</v>
      </c>
      <c r="UA320" s="19">
        <v>0</v>
      </c>
      <c r="UB320" s="19">
        <v>0</v>
      </c>
      <c r="UC320" s="19">
        <v>0</v>
      </c>
      <c r="UD320" s="19">
        <v>0</v>
      </c>
      <c r="UE320" s="19">
        <v>0</v>
      </c>
      <c r="UF320" s="19">
        <v>0</v>
      </c>
      <c r="UG320" s="19">
        <v>0</v>
      </c>
      <c r="UH320" s="19">
        <v>0</v>
      </c>
      <c r="UI320" s="19">
        <v>0</v>
      </c>
      <c r="UJ320" s="19">
        <v>0</v>
      </c>
      <c r="UK320" s="19">
        <v>0</v>
      </c>
      <c r="UL320" s="19">
        <v>0</v>
      </c>
      <c r="YD320" s="19" t="s">
        <v>860</v>
      </c>
      <c r="YF320" s="19">
        <v>100</v>
      </c>
      <c r="YG320" s="19">
        <v>100</v>
      </c>
      <c r="YH320" s="19">
        <v>0</v>
      </c>
      <c r="YI320" s="19">
        <v>0</v>
      </c>
      <c r="YK320" s="19" t="s">
        <v>895</v>
      </c>
      <c r="YN320" s="19" t="s">
        <v>859</v>
      </c>
      <c r="AAT320" s="37"/>
      <c r="AAV320" s="19" t="s">
        <v>860</v>
      </c>
      <c r="AAW320" s="19" t="s">
        <v>1626</v>
      </c>
      <c r="AAX320" s="19">
        <v>1</v>
      </c>
      <c r="AAY320" s="19">
        <v>0</v>
      </c>
      <c r="AAZ320" s="19">
        <v>1</v>
      </c>
      <c r="ABA320" s="19">
        <v>0</v>
      </c>
      <c r="ABB320" s="19">
        <v>0</v>
      </c>
      <c r="ABC320" s="19">
        <v>0</v>
      </c>
      <c r="ABE320" s="19" t="s">
        <v>859</v>
      </c>
      <c r="ABO320" s="19" t="s">
        <v>860</v>
      </c>
      <c r="ABP320" s="19" t="s">
        <v>861</v>
      </c>
      <c r="ABQ320" s="19">
        <v>1</v>
      </c>
      <c r="ABR320" s="19">
        <v>0</v>
      </c>
      <c r="ABS320" s="19">
        <v>0</v>
      </c>
      <c r="ABT320" s="19">
        <v>0</v>
      </c>
      <c r="ABU320" s="19">
        <v>0</v>
      </c>
      <c r="ABV320" s="19">
        <v>0</v>
      </c>
      <c r="ABW320" s="19">
        <v>0</v>
      </c>
      <c r="ABX320" s="19">
        <v>0</v>
      </c>
      <c r="ABY320" s="19">
        <v>0</v>
      </c>
      <c r="ACA320" s="19" t="s">
        <v>960</v>
      </c>
      <c r="ACM320" s="19" t="s">
        <v>1627</v>
      </c>
      <c r="ACN320" s="19">
        <v>482837756</v>
      </c>
      <c r="ACO320" s="19">
        <v>45192.377905092602</v>
      </c>
      <c r="ACR320" s="19" t="s">
        <v>863</v>
      </c>
      <c r="ACT320" s="19" t="s">
        <v>864</v>
      </c>
      <c r="ACV320" s="19">
        <v>319</v>
      </c>
    </row>
    <row r="321" spans="1:776" x14ac:dyDescent="0.3">
      <c r="A321" s="19" t="s">
        <v>1628</v>
      </c>
      <c r="B321" s="37">
        <v>45191.641033414351</v>
      </c>
      <c r="C321" s="37">
        <v>45191.645583715283</v>
      </c>
      <c r="D321" s="37">
        <v>45191</v>
      </c>
      <c r="E321" s="19" t="s">
        <v>1606</v>
      </c>
      <c r="F321" s="19">
        <v>45191</v>
      </c>
      <c r="G321" s="19" t="s">
        <v>1607</v>
      </c>
      <c r="H321" s="19" t="s">
        <v>1608</v>
      </c>
      <c r="I321" s="19" t="s">
        <v>1608</v>
      </c>
      <c r="J321" s="19" t="s">
        <v>1608</v>
      </c>
      <c r="K321" s="19" t="s">
        <v>854</v>
      </c>
      <c r="L321" s="19" t="s">
        <v>1629</v>
      </c>
      <c r="M321" s="19">
        <v>0</v>
      </c>
      <c r="N321" s="19">
        <v>0</v>
      </c>
      <c r="O321" s="19">
        <v>0</v>
      </c>
      <c r="P321" s="19">
        <v>0</v>
      </c>
      <c r="Q321" s="19">
        <v>0</v>
      </c>
      <c r="R321" s="19">
        <v>0</v>
      </c>
      <c r="S321" s="19">
        <v>0</v>
      </c>
      <c r="T321" s="19">
        <v>0</v>
      </c>
      <c r="U321" s="19">
        <v>1</v>
      </c>
      <c r="V321" s="19">
        <v>1</v>
      </c>
      <c r="W321" s="19">
        <v>1</v>
      </c>
      <c r="X321" s="19">
        <v>1</v>
      </c>
      <c r="Y321" s="19">
        <v>1</v>
      </c>
      <c r="Z321" s="19">
        <v>1</v>
      </c>
      <c r="AA321" s="19">
        <v>1</v>
      </c>
      <c r="AB321" s="19">
        <v>1</v>
      </c>
      <c r="AC321" s="19">
        <v>0</v>
      </c>
      <c r="AD321" s="19">
        <v>0</v>
      </c>
      <c r="AE321" s="19">
        <v>0</v>
      </c>
      <c r="AF321" s="19">
        <v>0</v>
      </c>
      <c r="AG321" s="19">
        <v>1</v>
      </c>
      <c r="AH321" s="19">
        <v>0</v>
      </c>
      <c r="AI321" s="19">
        <v>0</v>
      </c>
      <c r="JV321" s="19" t="s">
        <v>975</v>
      </c>
      <c r="JW321" s="19">
        <v>350</v>
      </c>
      <c r="JX321" s="19">
        <v>450</v>
      </c>
      <c r="JY321" s="19">
        <v>450</v>
      </c>
      <c r="KA321" s="19">
        <v>450</v>
      </c>
      <c r="KB321" s="19">
        <v>0</v>
      </c>
      <c r="KC321" s="19">
        <v>0</v>
      </c>
      <c r="KE321" s="19" t="s">
        <v>895</v>
      </c>
      <c r="KH321" s="19" t="s">
        <v>860</v>
      </c>
      <c r="KI321" s="19" t="s">
        <v>1630</v>
      </c>
      <c r="KJ321" s="19">
        <v>0</v>
      </c>
      <c r="KK321" s="19">
        <v>1</v>
      </c>
      <c r="KL321" s="19">
        <v>0</v>
      </c>
      <c r="KM321" s="19">
        <v>0</v>
      </c>
      <c r="KN321" s="19">
        <v>0</v>
      </c>
      <c r="KO321" s="19">
        <v>0</v>
      </c>
      <c r="KP321" s="19">
        <v>0</v>
      </c>
      <c r="KQ321" s="19">
        <v>0</v>
      </c>
      <c r="KR321" s="19">
        <v>0</v>
      </c>
      <c r="KS321" s="19">
        <v>1</v>
      </c>
      <c r="KT321" s="19">
        <v>0</v>
      </c>
      <c r="KU321" s="19">
        <v>0</v>
      </c>
      <c r="KV321" s="19">
        <v>0</v>
      </c>
      <c r="KW321" s="19">
        <v>0</v>
      </c>
      <c r="KX321" s="19">
        <v>0</v>
      </c>
      <c r="LA321" s="19" t="s">
        <v>975</v>
      </c>
      <c r="LB321" s="19">
        <v>500</v>
      </c>
      <c r="LC321" s="19">
        <v>500</v>
      </c>
      <c r="LD321" s="19">
        <v>500</v>
      </c>
      <c r="LF321" s="19">
        <v>500</v>
      </c>
      <c r="LG321" s="19">
        <v>0</v>
      </c>
      <c r="LH321" s="19">
        <v>0</v>
      </c>
      <c r="LJ321" s="19" t="s">
        <v>895</v>
      </c>
      <c r="LM321" s="19" t="s">
        <v>860</v>
      </c>
      <c r="LN321" s="19" t="s">
        <v>979</v>
      </c>
      <c r="LO321" s="19">
        <v>0</v>
      </c>
      <c r="LP321" s="19">
        <v>0</v>
      </c>
      <c r="LQ321" s="19">
        <v>0</v>
      </c>
      <c r="LR321" s="19">
        <v>0</v>
      </c>
      <c r="LS321" s="19">
        <v>0</v>
      </c>
      <c r="LT321" s="19">
        <v>1</v>
      </c>
      <c r="LU321" s="19">
        <v>0</v>
      </c>
      <c r="LV321" s="19">
        <v>0</v>
      </c>
      <c r="LW321" s="19">
        <v>0</v>
      </c>
      <c r="LX321" s="19">
        <v>0</v>
      </c>
      <c r="LY321" s="19">
        <v>0</v>
      </c>
      <c r="LZ321" s="19">
        <v>0</v>
      </c>
      <c r="MA321" s="19">
        <v>0</v>
      </c>
      <c r="MB321" s="19">
        <v>0</v>
      </c>
      <c r="MC321" s="19">
        <v>0</v>
      </c>
      <c r="MF321" s="19" t="s">
        <v>975</v>
      </c>
      <c r="MG321" s="19">
        <v>500</v>
      </c>
      <c r="MH321" s="19">
        <v>400</v>
      </c>
      <c r="MI321" s="19">
        <v>400</v>
      </c>
      <c r="MK321" s="19">
        <v>400</v>
      </c>
      <c r="ML321" s="19">
        <v>0</v>
      </c>
      <c r="MM321" s="19">
        <v>0</v>
      </c>
      <c r="MO321" s="19" t="s">
        <v>897</v>
      </c>
      <c r="MP321" s="19" t="s">
        <v>898</v>
      </c>
      <c r="MR321" s="19" t="s">
        <v>860</v>
      </c>
      <c r="MS321" s="19" t="s">
        <v>867</v>
      </c>
      <c r="MT321" s="19">
        <v>0</v>
      </c>
      <c r="MU321" s="19">
        <v>1</v>
      </c>
      <c r="MV321" s="19">
        <v>0</v>
      </c>
      <c r="MW321" s="19">
        <v>0</v>
      </c>
      <c r="MX321" s="19">
        <v>0</v>
      </c>
      <c r="MY321" s="19">
        <v>0</v>
      </c>
      <c r="MZ321" s="19">
        <v>0</v>
      </c>
      <c r="NA321" s="19">
        <v>0</v>
      </c>
      <c r="NB321" s="19">
        <v>0</v>
      </c>
      <c r="NC321" s="19">
        <v>0</v>
      </c>
      <c r="ND321" s="19">
        <v>0</v>
      </c>
      <c r="NE321" s="19">
        <v>0</v>
      </c>
      <c r="NF321" s="19">
        <v>0</v>
      </c>
      <c r="NG321" s="19">
        <v>0</v>
      </c>
      <c r="NH321" s="19">
        <v>0</v>
      </c>
      <c r="NK321" s="19" t="s">
        <v>975</v>
      </c>
      <c r="NL321" s="19">
        <v>500</v>
      </c>
      <c r="NM321" s="19">
        <v>450</v>
      </c>
      <c r="NN321" s="19">
        <v>450</v>
      </c>
      <c r="NP321" s="19">
        <v>500</v>
      </c>
      <c r="NQ321" s="19">
        <v>-10</v>
      </c>
      <c r="NR321" s="19">
        <v>-50</v>
      </c>
      <c r="NT321" s="19" t="s">
        <v>895</v>
      </c>
      <c r="NW321" s="19" t="s">
        <v>860</v>
      </c>
      <c r="NX321" s="19" t="s">
        <v>1631</v>
      </c>
      <c r="NY321" s="19">
        <v>0</v>
      </c>
      <c r="NZ321" s="19">
        <v>0</v>
      </c>
      <c r="OA321" s="19">
        <v>0</v>
      </c>
      <c r="OB321" s="19">
        <v>0</v>
      </c>
      <c r="OC321" s="19">
        <v>0</v>
      </c>
      <c r="OD321" s="19">
        <v>1</v>
      </c>
      <c r="OE321" s="19">
        <v>0</v>
      </c>
      <c r="OF321" s="19">
        <v>0</v>
      </c>
      <c r="OG321" s="19">
        <v>0</v>
      </c>
      <c r="OH321" s="19">
        <v>1</v>
      </c>
      <c r="OI321" s="19">
        <v>0</v>
      </c>
      <c r="OJ321" s="19">
        <v>0</v>
      </c>
      <c r="OK321" s="19">
        <v>0</v>
      </c>
      <c r="OL321" s="19">
        <v>0</v>
      </c>
      <c r="OM321" s="19">
        <v>0</v>
      </c>
      <c r="OP321" s="19" t="s">
        <v>975</v>
      </c>
      <c r="OQ321" s="19">
        <v>150</v>
      </c>
      <c r="OR321" s="19">
        <v>650</v>
      </c>
      <c r="OS321" s="19">
        <v>650</v>
      </c>
      <c r="OU321" s="19">
        <v>650</v>
      </c>
      <c r="OV321" s="19">
        <v>0</v>
      </c>
      <c r="OW321" s="19">
        <v>0</v>
      </c>
      <c r="OY321" s="19" t="s">
        <v>895</v>
      </c>
      <c r="PB321" s="19" t="s">
        <v>860</v>
      </c>
      <c r="PC321" s="19" t="s">
        <v>1632</v>
      </c>
      <c r="PD321" s="19">
        <v>0</v>
      </c>
      <c r="PE321" s="19">
        <v>1</v>
      </c>
      <c r="PF321" s="19">
        <v>0</v>
      </c>
      <c r="PG321" s="19">
        <v>0</v>
      </c>
      <c r="PH321" s="19">
        <v>0</v>
      </c>
      <c r="PI321" s="19">
        <v>0</v>
      </c>
      <c r="PJ321" s="19">
        <v>0</v>
      </c>
      <c r="PK321" s="19">
        <v>0</v>
      </c>
      <c r="PL321" s="19">
        <v>0</v>
      </c>
      <c r="PM321" s="19">
        <v>1</v>
      </c>
      <c r="PN321" s="19">
        <v>0</v>
      </c>
      <c r="PO321" s="19">
        <v>0</v>
      </c>
      <c r="PP321" s="19">
        <v>0</v>
      </c>
      <c r="PQ321" s="19">
        <v>0</v>
      </c>
      <c r="PR321" s="19">
        <v>0</v>
      </c>
      <c r="PU321" s="19" t="s">
        <v>860</v>
      </c>
      <c r="PW321" s="19">
        <v>1500</v>
      </c>
      <c r="PX321" s="19">
        <v>1500</v>
      </c>
      <c r="PZ321" s="19">
        <v>1500</v>
      </c>
      <c r="QA321" s="19">
        <v>0</v>
      </c>
      <c r="QB321" s="19">
        <v>0</v>
      </c>
      <c r="QD321" s="19" t="s">
        <v>895</v>
      </c>
      <c r="QG321" s="19" t="s">
        <v>859</v>
      </c>
      <c r="SE321" s="19" t="s">
        <v>975</v>
      </c>
      <c r="SF321" s="19">
        <v>200</v>
      </c>
      <c r="SG321" s="19">
        <v>300</v>
      </c>
      <c r="SH321" s="19">
        <v>300</v>
      </c>
      <c r="SJ321" s="19">
        <v>300</v>
      </c>
      <c r="SK321" s="19">
        <v>0</v>
      </c>
      <c r="SL321" s="19">
        <v>0</v>
      </c>
      <c r="SN321" s="19" t="s">
        <v>897</v>
      </c>
      <c r="SO321" s="19" t="s">
        <v>898</v>
      </c>
      <c r="SQ321" s="19" t="s">
        <v>860</v>
      </c>
      <c r="SR321" s="19" t="s">
        <v>867</v>
      </c>
      <c r="SS321" s="19">
        <v>0</v>
      </c>
      <c r="ST321" s="19">
        <v>1</v>
      </c>
      <c r="SU321" s="19">
        <v>0</v>
      </c>
      <c r="SV321" s="19">
        <v>0</v>
      </c>
      <c r="SW321" s="19">
        <v>0</v>
      </c>
      <c r="SX321" s="19">
        <v>0</v>
      </c>
      <c r="SY321" s="19">
        <v>0</v>
      </c>
      <c r="SZ321" s="19">
        <v>0</v>
      </c>
      <c r="TA321" s="19">
        <v>0</v>
      </c>
      <c r="TB321" s="19">
        <v>0</v>
      </c>
      <c r="TC321" s="19">
        <v>0</v>
      </c>
      <c r="TD321" s="19">
        <v>0</v>
      </c>
      <c r="TE321" s="19">
        <v>0</v>
      </c>
      <c r="TF321" s="19">
        <v>0</v>
      </c>
      <c r="TG321" s="19">
        <v>0</v>
      </c>
      <c r="TJ321" s="19" t="s">
        <v>975</v>
      </c>
      <c r="TK321" s="19">
        <v>150</v>
      </c>
      <c r="TL321" s="19">
        <v>250</v>
      </c>
      <c r="TM321" s="19">
        <v>250</v>
      </c>
      <c r="TO321" s="19">
        <v>250</v>
      </c>
      <c r="TP321" s="19">
        <v>0</v>
      </c>
      <c r="TQ321" s="19">
        <v>0</v>
      </c>
      <c r="TS321" s="19" t="s">
        <v>897</v>
      </c>
      <c r="TT321" s="19" t="s">
        <v>898</v>
      </c>
      <c r="TV321" s="19" t="s">
        <v>860</v>
      </c>
      <c r="TW321" s="19" t="s">
        <v>867</v>
      </c>
      <c r="TX321" s="19">
        <v>0</v>
      </c>
      <c r="TY321" s="19">
        <v>1</v>
      </c>
      <c r="TZ321" s="19">
        <v>0</v>
      </c>
      <c r="UA321" s="19">
        <v>0</v>
      </c>
      <c r="UB321" s="19">
        <v>0</v>
      </c>
      <c r="UC321" s="19">
        <v>0</v>
      </c>
      <c r="UD321" s="19">
        <v>0</v>
      </c>
      <c r="UE321" s="19">
        <v>0</v>
      </c>
      <c r="UF321" s="19">
        <v>0</v>
      </c>
      <c r="UG321" s="19">
        <v>0</v>
      </c>
      <c r="UH321" s="19">
        <v>0</v>
      </c>
      <c r="UI321" s="19">
        <v>0</v>
      </c>
      <c r="UJ321" s="19">
        <v>0</v>
      </c>
      <c r="UK321" s="19">
        <v>0</v>
      </c>
      <c r="UL321" s="19">
        <v>0</v>
      </c>
      <c r="YD321" s="19" t="s">
        <v>860</v>
      </c>
      <c r="YF321" s="19">
        <v>100</v>
      </c>
      <c r="YG321" s="19">
        <v>100</v>
      </c>
      <c r="YH321" s="19">
        <v>0</v>
      </c>
      <c r="YI321" s="19">
        <v>0</v>
      </c>
      <c r="YK321" s="19" t="s">
        <v>895</v>
      </c>
      <c r="YN321" s="19" t="s">
        <v>859</v>
      </c>
      <c r="AAT321" s="37"/>
      <c r="AAV321" s="19" t="s">
        <v>860</v>
      </c>
      <c r="AAW321" s="19" t="s">
        <v>1617</v>
      </c>
      <c r="AAX321" s="19">
        <v>1</v>
      </c>
      <c r="AAY321" s="19">
        <v>0</v>
      </c>
      <c r="AAZ321" s="19">
        <v>1</v>
      </c>
      <c r="ABA321" s="19">
        <v>0</v>
      </c>
      <c r="ABB321" s="19">
        <v>0</v>
      </c>
      <c r="ABC321" s="19">
        <v>0</v>
      </c>
      <c r="ABE321" s="19" t="s">
        <v>859</v>
      </c>
      <c r="ABO321" s="19" t="s">
        <v>860</v>
      </c>
      <c r="ABP321" s="19" t="s">
        <v>861</v>
      </c>
      <c r="ABQ321" s="19">
        <v>1</v>
      </c>
      <c r="ABR321" s="19">
        <v>0</v>
      </c>
      <c r="ABS321" s="19">
        <v>0</v>
      </c>
      <c r="ABT321" s="19">
        <v>0</v>
      </c>
      <c r="ABU321" s="19">
        <v>0</v>
      </c>
      <c r="ABV321" s="19">
        <v>0</v>
      </c>
      <c r="ABW321" s="19">
        <v>0</v>
      </c>
      <c r="ABX321" s="19">
        <v>0</v>
      </c>
      <c r="ABY321" s="19">
        <v>0</v>
      </c>
      <c r="ACA321" s="19" t="s">
        <v>960</v>
      </c>
      <c r="ACM321" s="19" t="s">
        <v>1633</v>
      </c>
      <c r="ACN321" s="19">
        <v>482837777</v>
      </c>
      <c r="ACO321" s="19">
        <v>45192.378020833326</v>
      </c>
      <c r="ACR321" s="19" t="s">
        <v>863</v>
      </c>
      <c r="ACT321" s="19" t="s">
        <v>864</v>
      </c>
      <c r="ACV321" s="19">
        <v>320</v>
      </c>
    </row>
    <row r="322" spans="1:776" x14ac:dyDescent="0.3">
      <c r="A322" s="19" t="s">
        <v>1634</v>
      </c>
      <c r="B322" s="37">
        <v>45191.645828229171</v>
      </c>
      <c r="C322" s="37">
        <v>45191.652020578709</v>
      </c>
      <c r="D322" s="37">
        <v>45191</v>
      </c>
      <c r="E322" s="19" t="s">
        <v>1606</v>
      </c>
      <c r="F322" s="19">
        <v>45191</v>
      </c>
      <c r="G322" s="19" t="s">
        <v>1607</v>
      </c>
      <c r="H322" s="19" t="s">
        <v>1608</v>
      </c>
      <c r="I322" s="19" t="s">
        <v>1608</v>
      </c>
      <c r="J322" s="19" t="s">
        <v>1608</v>
      </c>
      <c r="K322" s="19" t="s">
        <v>854</v>
      </c>
      <c r="L322" s="19" t="s">
        <v>1624</v>
      </c>
      <c r="M322" s="19">
        <v>0</v>
      </c>
      <c r="N322" s="19">
        <v>0</v>
      </c>
      <c r="O322" s="19">
        <v>0</v>
      </c>
      <c r="P322" s="19">
        <v>0</v>
      </c>
      <c r="Q322" s="19">
        <v>0</v>
      </c>
      <c r="R322" s="19">
        <v>0</v>
      </c>
      <c r="S322" s="19">
        <v>0</v>
      </c>
      <c r="T322" s="19">
        <v>0</v>
      </c>
      <c r="U322" s="19">
        <v>1</v>
      </c>
      <c r="V322" s="19">
        <v>1</v>
      </c>
      <c r="W322" s="19">
        <v>1</v>
      </c>
      <c r="X322" s="19">
        <v>1</v>
      </c>
      <c r="Y322" s="19">
        <v>1</v>
      </c>
      <c r="Z322" s="19">
        <v>1</v>
      </c>
      <c r="AA322" s="19">
        <v>1</v>
      </c>
      <c r="AB322" s="19">
        <v>1</v>
      </c>
      <c r="AC322" s="19">
        <v>0</v>
      </c>
      <c r="AD322" s="19">
        <v>0</v>
      </c>
      <c r="AE322" s="19">
        <v>0</v>
      </c>
      <c r="AF322" s="19">
        <v>0</v>
      </c>
      <c r="AG322" s="19">
        <v>1</v>
      </c>
      <c r="AH322" s="19">
        <v>0</v>
      </c>
      <c r="AI322" s="19">
        <v>0</v>
      </c>
      <c r="JV322" s="19" t="s">
        <v>975</v>
      </c>
      <c r="JW322" s="19">
        <v>350</v>
      </c>
      <c r="JX322" s="19">
        <v>450</v>
      </c>
      <c r="JY322" s="19">
        <v>450</v>
      </c>
      <c r="KA322" s="19">
        <v>450</v>
      </c>
      <c r="KB322" s="19">
        <v>0</v>
      </c>
      <c r="KC322" s="19">
        <v>0</v>
      </c>
      <c r="KE322" s="19" t="s">
        <v>895</v>
      </c>
      <c r="KH322" s="19" t="s">
        <v>860</v>
      </c>
      <c r="KI322" s="19" t="s">
        <v>1635</v>
      </c>
      <c r="KJ322" s="19">
        <v>0</v>
      </c>
      <c r="KK322" s="19">
        <v>0</v>
      </c>
      <c r="KL322" s="19">
        <v>0</v>
      </c>
      <c r="KM322" s="19">
        <v>0</v>
      </c>
      <c r="KN322" s="19">
        <v>0</v>
      </c>
      <c r="KO322" s="19">
        <v>0</v>
      </c>
      <c r="KP322" s="19">
        <v>0</v>
      </c>
      <c r="KQ322" s="19">
        <v>0</v>
      </c>
      <c r="KR322" s="19">
        <v>0</v>
      </c>
      <c r="KS322" s="19">
        <v>1</v>
      </c>
      <c r="KT322" s="19">
        <v>0</v>
      </c>
      <c r="KU322" s="19">
        <v>0</v>
      </c>
      <c r="KV322" s="19">
        <v>0</v>
      </c>
      <c r="KW322" s="19">
        <v>0</v>
      </c>
      <c r="KX322" s="19">
        <v>0</v>
      </c>
      <c r="LA322" s="19" t="s">
        <v>975</v>
      </c>
      <c r="LB322" s="19">
        <v>500</v>
      </c>
      <c r="LC322" s="19">
        <v>500</v>
      </c>
      <c r="LD322" s="19">
        <v>500</v>
      </c>
      <c r="LF322" s="19">
        <v>500</v>
      </c>
      <c r="LG322" s="19">
        <v>0</v>
      </c>
      <c r="LH322" s="19">
        <v>0</v>
      </c>
      <c r="LJ322" s="19" t="s">
        <v>895</v>
      </c>
      <c r="LM322" s="19" t="s">
        <v>860</v>
      </c>
      <c r="LN322" s="19" t="s">
        <v>979</v>
      </c>
      <c r="LO322" s="19">
        <v>0</v>
      </c>
      <c r="LP322" s="19">
        <v>0</v>
      </c>
      <c r="LQ322" s="19">
        <v>0</v>
      </c>
      <c r="LR322" s="19">
        <v>0</v>
      </c>
      <c r="LS322" s="19">
        <v>0</v>
      </c>
      <c r="LT322" s="19">
        <v>1</v>
      </c>
      <c r="LU322" s="19">
        <v>0</v>
      </c>
      <c r="LV322" s="19">
        <v>0</v>
      </c>
      <c r="LW322" s="19">
        <v>0</v>
      </c>
      <c r="LX322" s="19">
        <v>0</v>
      </c>
      <c r="LY322" s="19">
        <v>0</v>
      </c>
      <c r="LZ322" s="19">
        <v>0</v>
      </c>
      <c r="MA322" s="19">
        <v>0</v>
      </c>
      <c r="MB322" s="19">
        <v>0</v>
      </c>
      <c r="MC322" s="19">
        <v>0</v>
      </c>
      <c r="MF322" s="19" t="s">
        <v>975</v>
      </c>
      <c r="MG322" s="19">
        <v>500</v>
      </c>
      <c r="MH322" s="19">
        <v>400</v>
      </c>
      <c r="MI322" s="19">
        <v>400</v>
      </c>
      <c r="MK322" s="19">
        <v>400</v>
      </c>
      <c r="ML322" s="19">
        <v>0</v>
      </c>
      <c r="MM322" s="19">
        <v>0</v>
      </c>
      <c r="MO322" s="19" t="s">
        <v>897</v>
      </c>
      <c r="MP322" s="19" t="s">
        <v>898</v>
      </c>
      <c r="MR322" s="19" t="s">
        <v>860</v>
      </c>
      <c r="MS322" s="19" t="s">
        <v>867</v>
      </c>
      <c r="MT322" s="19">
        <v>0</v>
      </c>
      <c r="MU322" s="19">
        <v>1</v>
      </c>
      <c r="MV322" s="19">
        <v>0</v>
      </c>
      <c r="MW322" s="19">
        <v>0</v>
      </c>
      <c r="MX322" s="19">
        <v>0</v>
      </c>
      <c r="MY322" s="19">
        <v>0</v>
      </c>
      <c r="MZ322" s="19">
        <v>0</v>
      </c>
      <c r="NA322" s="19">
        <v>0</v>
      </c>
      <c r="NB322" s="19">
        <v>0</v>
      </c>
      <c r="NC322" s="19">
        <v>0</v>
      </c>
      <c r="ND322" s="19">
        <v>0</v>
      </c>
      <c r="NE322" s="19">
        <v>0</v>
      </c>
      <c r="NF322" s="19">
        <v>0</v>
      </c>
      <c r="NG322" s="19">
        <v>0</v>
      </c>
      <c r="NH322" s="19">
        <v>0</v>
      </c>
      <c r="NK322" s="19" t="s">
        <v>975</v>
      </c>
      <c r="NL322" s="19">
        <v>500</v>
      </c>
      <c r="NM322" s="19">
        <v>450</v>
      </c>
      <c r="NN322" s="19">
        <v>450</v>
      </c>
      <c r="NP322" s="19">
        <v>500</v>
      </c>
      <c r="NQ322" s="19">
        <v>-10</v>
      </c>
      <c r="NR322" s="19">
        <v>-50</v>
      </c>
      <c r="NT322" s="19" t="s">
        <v>895</v>
      </c>
      <c r="NW322" s="19" t="s">
        <v>860</v>
      </c>
      <c r="NX322" s="19" t="s">
        <v>1635</v>
      </c>
      <c r="NY322" s="19">
        <v>0</v>
      </c>
      <c r="NZ322" s="19">
        <v>0</v>
      </c>
      <c r="OA322" s="19">
        <v>0</v>
      </c>
      <c r="OB322" s="19">
        <v>0</v>
      </c>
      <c r="OC322" s="19">
        <v>0</v>
      </c>
      <c r="OD322" s="19">
        <v>0</v>
      </c>
      <c r="OE322" s="19">
        <v>0</v>
      </c>
      <c r="OF322" s="19">
        <v>0</v>
      </c>
      <c r="OG322" s="19">
        <v>0</v>
      </c>
      <c r="OH322" s="19">
        <v>1</v>
      </c>
      <c r="OI322" s="19">
        <v>0</v>
      </c>
      <c r="OJ322" s="19">
        <v>0</v>
      </c>
      <c r="OK322" s="19">
        <v>0</v>
      </c>
      <c r="OL322" s="19">
        <v>0</v>
      </c>
      <c r="OM322" s="19">
        <v>0</v>
      </c>
      <c r="OP322" s="19" t="s">
        <v>975</v>
      </c>
      <c r="OQ322" s="19">
        <v>150</v>
      </c>
      <c r="OR322" s="19">
        <v>650</v>
      </c>
      <c r="OS322" s="19">
        <v>650</v>
      </c>
      <c r="OU322" s="19">
        <v>650</v>
      </c>
      <c r="OV322" s="19">
        <v>0</v>
      </c>
      <c r="OW322" s="19">
        <v>0</v>
      </c>
      <c r="OY322" s="19" t="s">
        <v>895</v>
      </c>
      <c r="PB322" s="19" t="s">
        <v>860</v>
      </c>
      <c r="PC322" s="19" t="s">
        <v>1635</v>
      </c>
      <c r="PD322" s="19">
        <v>0</v>
      </c>
      <c r="PE322" s="19">
        <v>0</v>
      </c>
      <c r="PF322" s="19">
        <v>0</v>
      </c>
      <c r="PG322" s="19">
        <v>0</v>
      </c>
      <c r="PH322" s="19">
        <v>0</v>
      </c>
      <c r="PI322" s="19">
        <v>0</v>
      </c>
      <c r="PJ322" s="19">
        <v>0</v>
      </c>
      <c r="PK322" s="19">
        <v>0</v>
      </c>
      <c r="PL322" s="19">
        <v>0</v>
      </c>
      <c r="PM322" s="19">
        <v>1</v>
      </c>
      <c r="PN322" s="19">
        <v>0</v>
      </c>
      <c r="PO322" s="19">
        <v>0</v>
      </c>
      <c r="PP322" s="19">
        <v>0</v>
      </c>
      <c r="PQ322" s="19">
        <v>0</v>
      </c>
      <c r="PR322" s="19">
        <v>0</v>
      </c>
      <c r="PU322" s="19" t="s">
        <v>860</v>
      </c>
      <c r="PW322" s="19">
        <v>1500</v>
      </c>
      <c r="PX322" s="19">
        <v>1500</v>
      </c>
      <c r="PZ322" s="19">
        <v>1500</v>
      </c>
      <c r="QA322" s="19">
        <v>0</v>
      </c>
      <c r="QB322" s="19">
        <v>0</v>
      </c>
      <c r="QD322" s="19" t="s">
        <v>895</v>
      </c>
      <c r="QG322" s="19" t="s">
        <v>859</v>
      </c>
      <c r="SE322" s="19" t="s">
        <v>975</v>
      </c>
      <c r="SF322" s="19">
        <v>200</v>
      </c>
      <c r="SG322" s="19">
        <v>300</v>
      </c>
      <c r="SH322" s="19">
        <v>300</v>
      </c>
      <c r="SJ322" s="19">
        <v>300</v>
      </c>
      <c r="SK322" s="19">
        <v>0</v>
      </c>
      <c r="SL322" s="19">
        <v>0</v>
      </c>
      <c r="SN322" s="19" t="s">
        <v>897</v>
      </c>
      <c r="SO322" s="19" t="s">
        <v>898</v>
      </c>
      <c r="SQ322" s="19" t="s">
        <v>860</v>
      </c>
      <c r="SR322" s="19" t="s">
        <v>867</v>
      </c>
      <c r="SS322" s="19">
        <v>0</v>
      </c>
      <c r="ST322" s="19">
        <v>1</v>
      </c>
      <c r="SU322" s="19">
        <v>0</v>
      </c>
      <c r="SV322" s="19">
        <v>0</v>
      </c>
      <c r="SW322" s="19">
        <v>0</v>
      </c>
      <c r="SX322" s="19">
        <v>0</v>
      </c>
      <c r="SY322" s="19">
        <v>0</v>
      </c>
      <c r="SZ322" s="19">
        <v>0</v>
      </c>
      <c r="TA322" s="19">
        <v>0</v>
      </c>
      <c r="TB322" s="19">
        <v>0</v>
      </c>
      <c r="TC322" s="19">
        <v>0</v>
      </c>
      <c r="TD322" s="19">
        <v>0</v>
      </c>
      <c r="TE322" s="19">
        <v>0</v>
      </c>
      <c r="TF322" s="19">
        <v>0</v>
      </c>
      <c r="TG322" s="19">
        <v>0</v>
      </c>
      <c r="TJ322" s="19" t="s">
        <v>975</v>
      </c>
      <c r="TK322" s="19">
        <v>150</v>
      </c>
      <c r="TL322" s="19">
        <v>250</v>
      </c>
      <c r="TM322" s="19">
        <v>250</v>
      </c>
      <c r="TO322" s="19">
        <v>250</v>
      </c>
      <c r="TP322" s="19">
        <v>0</v>
      </c>
      <c r="TQ322" s="19">
        <v>0</v>
      </c>
      <c r="TS322" s="19" t="s">
        <v>897</v>
      </c>
      <c r="TT322" s="19" t="s">
        <v>898</v>
      </c>
      <c r="TV322" s="19" t="s">
        <v>860</v>
      </c>
      <c r="TW322" s="19" t="s">
        <v>867</v>
      </c>
      <c r="TX322" s="19">
        <v>0</v>
      </c>
      <c r="TY322" s="19">
        <v>1</v>
      </c>
      <c r="TZ322" s="19">
        <v>0</v>
      </c>
      <c r="UA322" s="19">
        <v>0</v>
      </c>
      <c r="UB322" s="19">
        <v>0</v>
      </c>
      <c r="UC322" s="19">
        <v>0</v>
      </c>
      <c r="UD322" s="19">
        <v>0</v>
      </c>
      <c r="UE322" s="19">
        <v>0</v>
      </c>
      <c r="UF322" s="19">
        <v>0</v>
      </c>
      <c r="UG322" s="19">
        <v>0</v>
      </c>
      <c r="UH322" s="19">
        <v>0</v>
      </c>
      <c r="UI322" s="19">
        <v>0</v>
      </c>
      <c r="UJ322" s="19">
        <v>0</v>
      </c>
      <c r="UK322" s="19">
        <v>0</v>
      </c>
      <c r="UL322" s="19">
        <v>0</v>
      </c>
      <c r="YD322" s="19" t="s">
        <v>860</v>
      </c>
      <c r="YF322" s="19">
        <v>100</v>
      </c>
      <c r="YG322" s="19">
        <v>100</v>
      </c>
      <c r="YH322" s="19">
        <v>0</v>
      </c>
      <c r="YI322" s="19">
        <v>0</v>
      </c>
      <c r="YK322" s="19" t="s">
        <v>895</v>
      </c>
      <c r="YN322" s="19" t="s">
        <v>859</v>
      </c>
      <c r="AAT322" s="37"/>
      <c r="AAV322" s="19" t="s">
        <v>860</v>
      </c>
      <c r="AAW322" s="19" t="s">
        <v>976</v>
      </c>
      <c r="AAX322" s="19">
        <v>1</v>
      </c>
      <c r="AAY322" s="19">
        <v>1</v>
      </c>
      <c r="AAZ322" s="19">
        <v>0</v>
      </c>
      <c r="ABA322" s="19">
        <v>0</v>
      </c>
      <c r="ABB322" s="19">
        <v>0</v>
      </c>
      <c r="ABC322" s="19">
        <v>0</v>
      </c>
      <c r="ABE322" s="19" t="s">
        <v>859</v>
      </c>
      <c r="ABO322" s="19" t="s">
        <v>860</v>
      </c>
      <c r="ABP322" s="19" t="s">
        <v>861</v>
      </c>
      <c r="ABQ322" s="19">
        <v>1</v>
      </c>
      <c r="ABR322" s="19">
        <v>0</v>
      </c>
      <c r="ABS322" s="19">
        <v>0</v>
      </c>
      <c r="ABT322" s="19">
        <v>0</v>
      </c>
      <c r="ABU322" s="19">
        <v>0</v>
      </c>
      <c r="ABV322" s="19">
        <v>0</v>
      </c>
      <c r="ABW322" s="19">
        <v>0</v>
      </c>
      <c r="ABX322" s="19">
        <v>0</v>
      </c>
      <c r="ABY322" s="19">
        <v>0</v>
      </c>
      <c r="ACA322" s="19" t="s">
        <v>960</v>
      </c>
      <c r="ACM322" s="19" t="s">
        <v>1636</v>
      </c>
      <c r="ACN322" s="19">
        <v>482837840</v>
      </c>
      <c r="ACO322" s="19">
        <v>45192.378344907411</v>
      </c>
      <c r="ACR322" s="19" t="s">
        <v>863</v>
      </c>
      <c r="ACT322" s="19" t="s">
        <v>864</v>
      </c>
      <c r="ACV322" s="19">
        <v>321</v>
      </c>
    </row>
    <row r="323" spans="1:776" x14ac:dyDescent="0.3">
      <c r="A323" s="19" t="s">
        <v>1637</v>
      </c>
      <c r="B323" s="37">
        <v>45191.652078622683</v>
      </c>
      <c r="C323" s="37">
        <v>45191.655379421303</v>
      </c>
      <c r="D323" s="37">
        <v>45191</v>
      </c>
      <c r="E323" s="19" t="s">
        <v>1606</v>
      </c>
      <c r="F323" s="19">
        <v>45191</v>
      </c>
      <c r="G323" s="19" t="s">
        <v>1607</v>
      </c>
      <c r="H323" s="19" t="s">
        <v>1608</v>
      </c>
      <c r="I323" s="19" t="s">
        <v>1608</v>
      </c>
      <c r="J323" s="19" t="s">
        <v>1608</v>
      </c>
      <c r="K323" s="19" t="s">
        <v>854</v>
      </c>
      <c r="L323" s="19" t="s">
        <v>1624</v>
      </c>
      <c r="M323" s="19">
        <v>0</v>
      </c>
      <c r="N323" s="19">
        <v>0</v>
      </c>
      <c r="O323" s="19">
        <v>0</v>
      </c>
      <c r="P323" s="19">
        <v>0</v>
      </c>
      <c r="Q323" s="19">
        <v>0</v>
      </c>
      <c r="R323" s="19">
        <v>0</v>
      </c>
      <c r="S323" s="19">
        <v>0</v>
      </c>
      <c r="T323" s="19">
        <v>0</v>
      </c>
      <c r="U323" s="19">
        <v>1</v>
      </c>
      <c r="V323" s="19">
        <v>1</v>
      </c>
      <c r="W323" s="19">
        <v>1</v>
      </c>
      <c r="X323" s="19">
        <v>1</v>
      </c>
      <c r="Y323" s="19">
        <v>1</v>
      </c>
      <c r="Z323" s="19">
        <v>1</v>
      </c>
      <c r="AA323" s="19">
        <v>1</v>
      </c>
      <c r="AB323" s="19">
        <v>1</v>
      </c>
      <c r="AC323" s="19">
        <v>0</v>
      </c>
      <c r="AD323" s="19">
        <v>0</v>
      </c>
      <c r="AE323" s="19">
        <v>0</v>
      </c>
      <c r="AF323" s="19">
        <v>0</v>
      </c>
      <c r="AG323" s="19">
        <v>1</v>
      </c>
      <c r="AH323" s="19">
        <v>0</v>
      </c>
      <c r="AI323" s="19">
        <v>0</v>
      </c>
      <c r="JV323" s="19" t="s">
        <v>975</v>
      </c>
      <c r="JW323" s="19">
        <v>350</v>
      </c>
      <c r="JX323" s="19">
        <v>450</v>
      </c>
      <c r="JY323" s="19">
        <v>450</v>
      </c>
      <c r="KA323" s="19">
        <v>450</v>
      </c>
      <c r="KB323" s="19">
        <v>0</v>
      </c>
      <c r="KC323" s="19">
        <v>0</v>
      </c>
      <c r="KE323" s="19" t="s">
        <v>895</v>
      </c>
      <c r="KH323" s="19" t="s">
        <v>860</v>
      </c>
      <c r="KI323" s="19" t="s">
        <v>1635</v>
      </c>
      <c r="KJ323" s="19">
        <v>0</v>
      </c>
      <c r="KK323" s="19">
        <v>0</v>
      </c>
      <c r="KL323" s="19">
        <v>0</v>
      </c>
      <c r="KM323" s="19">
        <v>0</v>
      </c>
      <c r="KN323" s="19">
        <v>0</v>
      </c>
      <c r="KO323" s="19">
        <v>0</v>
      </c>
      <c r="KP323" s="19">
        <v>0</v>
      </c>
      <c r="KQ323" s="19">
        <v>0</v>
      </c>
      <c r="KR323" s="19">
        <v>0</v>
      </c>
      <c r="KS323" s="19">
        <v>1</v>
      </c>
      <c r="KT323" s="19">
        <v>0</v>
      </c>
      <c r="KU323" s="19">
        <v>0</v>
      </c>
      <c r="KV323" s="19">
        <v>0</v>
      </c>
      <c r="KW323" s="19">
        <v>0</v>
      </c>
      <c r="KX323" s="19">
        <v>0</v>
      </c>
      <c r="LA323" s="19" t="s">
        <v>975</v>
      </c>
      <c r="LB323" s="19">
        <v>500</v>
      </c>
      <c r="LC323" s="19">
        <v>500</v>
      </c>
      <c r="LD323" s="19">
        <v>500</v>
      </c>
      <c r="LF323" s="19">
        <v>500</v>
      </c>
      <c r="LG323" s="19">
        <v>0</v>
      </c>
      <c r="LH323" s="19">
        <v>0</v>
      </c>
      <c r="LJ323" s="19" t="s">
        <v>895</v>
      </c>
      <c r="LM323" s="19" t="s">
        <v>860</v>
      </c>
      <c r="LN323" s="19" t="s">
        <v>979</v>
      </c>
      <c r="LO323" s="19">
        <v>0</v>
      </c>
      <c r="LP323" s="19">
        <v>0</v>
      </c>
      <c r="LQ323" s="19">
        <v>0</v>
      </c>
      <c r="LR323" s="19">
        <v>0</v>
      </c>
      <c r="LS323" s="19">
        <v>0</v>
      </c>
      <c r="LT323" s="19">
        <v>1</v>
      </c>
      <c r="LU323" s="19">
        <v>0</v>
      </c>
      <c r="LV323" s="19">
        <v>0</v>
      </c>
      <c r="LW323" s="19">
        <v>0</v>
      </c>
      <c r="LX323" s="19">
        <v>0</v>
      </c>
      <c r="LY323" s="19">
        <v>0</v>
      </c>
      <c r="LZ323" s="19">
        <v>0</v>
      </c>
      <c r="MA323" s="19">
        <v>0</v>
      </c>
      <c r="MB323" s="19">
        <v>0</v>
      </c>
      <c r="MC323" s="19">
        <v>0</v>
      </c>
      <c r="MF323" s="19" t="s">
        <v>975</v>
      </c>
      <c r="MG323" s="19">
        <v>500</v>
      </c>
      <c r="MH323" s="19">
        <v>400</v>
      </c>
      <c r="MI323" s="19">
        <v>400</v>
      </c>
      <c r="MK323" s="19">
        <v>400</v>
      </c>
      <c r="ML323" s="19">
        <v>0</v>
      </c>
      <c r="MM323" s="19">
        <v>0</v>
      </c>
      <c r="MO323" s="19" t="s">
        <v>897</v>
      </c>
      <c r="MP323" s="19" t="s">
        <v>898</v>
      </c>
      <c r="MR323" s="19" t="s">
        <v>860</v>
      </c>
      <c r="MS323" s="19" t="s">
        <v>867</v>
      </c>
      <c r="MT323" s="19">
        <v>0</v>
      </c>
      <c r="MU323" s="19">
        <v>1</v>
      </c>
      <c r="MV323" s="19">
        <v>0</v>
      </c>
      <c r="MW323" s="19">
        <v>0</v>
      </c>
      <c r="MX323" s="19">
        <v>0</v>
      </c>
      <c r="MY323" s="19">
        <v>0</v>
      </c>
      <c r="MZ323" s="19">
        <v>0</v>
      </c>
      <c r="NA323" s="19">
        <v>0</v>
      </c>
      <c r="NB323" s="19">
        <v>0</v>
      </c>
      <c r="NC323" s="19">
        <v>0</v>
      </c>
      <c r="ND323" s="19">
        <v>0</v>
      </c>
      <c r="NE323" s="19">
        <v>0</v>
      </c>
      <c r="NF323" s="19">
        <v>0</v>
      </c>
      <c r="NG323" s="19">
        <v>0</v>
      </c>
      <c r="NH323" s="19">
        <v>0</v>
      </c>
      <c r="NK323" s="19" t="s">
        <v>975</v>
      </c>
      <c r="NL323" s="19">
        <v>500</v>
      </c>
      <c r="NM323" s="19">
        <v>450</v>
      </c>
      <c r="NN323" s="19">
        <v>450</v>
      </c>
      <c r="NP323" s="19">
        <v>500</v>
      </c>
      <c r="NQ323" s="19">
        <v>-10</v>
      </c>
      <c r="NR323" s="19">
        <v>-50</v>
      </c>
      <c r="NT323" s="19" t="s">
        <v>895</v>
      </c>
      <c r="NW323" s="19" t="s">
        <v>860</v>
      </c>
      <c r="NX323" s="19" t="s">
        <v>1635</v>
      </c>
      <c r="NY323" s="19">
        <v>0</v>
      </c>
      <c r="NZ323" s="19">
        <v>0</v>
      </c>
      <c r="OA323" s="19">
        <v>0</v>
      </c>
      <c r="OB323" s="19">
        <v>0</v>
      </c>
      <c r="OC323" s="19">
        <v>0</v>
      </c>
      <c r="OD323" s="19">
        <v>0</v>
      </c>
      <c r="OE323" s="19">
        <v>0</v>
      </c>
      <c r="OF323" s="19">
        <v>0</v>
      </c>
      <c r="OG323" s="19">
        <v>0</v>
      </c>
      <c r="OH323" s="19">
        <v>1</v>
      </c>
      <c r="OI323" s="19">
        <v>0</v>
      </c>
      <c r="OJ323" s="19">
        <v>0</v>
      </c>
      <c r="OK323" s="19">
        <v>0</v>
      </c>
      <c r="OL323" s="19">
        <v>0</v>
      </c>
      <c r="OM323" s="19">
        <v>0</v>
      </c>
      <c r="OP323" s="19" t="s">
        <v>975</v>
      </c>
      <c r="OQ323" s="19">
        <v>150</v>
      </c>
      <c r="OR323" s="19">
        <v>650</v>
      </c>
      <c r="OS323" s="19">
        <v>650</v>
      </c>
      <c r="OU323" s="19">
        <v>650</v>
      </c>
      <c r="OV323" s="19">
        <v>0</v>
      </c>
      <c r="OW323" s="19">
        <v>0</v>
      </c>
      <c r="OY323" s="19" t="s">
        <v>895</v>
      </c>
      <c r="PB323" s="19" t="s">
        <v>860</v>
      </c>
      <c r="PC323" s="19" t="s">
        <v>1635</v>
      </c>
      <c r="PD323" s="19">
        <v>0</v>
      </c>
      <c r="PE323" s="19">
        <v>0</v>
      </c>
      <c r="PF323" s="19">
        <v>0</v>
      </c>
      <c r="PG323" s="19">
        <v>0</v>
      </c>
      <c r="PH323" s="19">
        <v>0</v>
      </c>
      <c r="PI323" s="19">
        <v>0</v>
      </c>
      <c r="PJ323" s="19">
        <v>0</v>
      </c>
      <c r="PK323" s="19">
        <v>0</v>
      </c>
      <c r="PL323" s="19">
        <v>0</v>
      </c>
      <c r="PM323" s="19">
        <v>1</v>
      </c>
      <c r="PN323" s="19">
        <v>0</v>
      </c>
      <c r="PO323" s="19">
        <v>0</v>
      </c>
      <c r="PP323" s="19">
        <v>0</v>
      </c>
      <c r="PQ323" s="19">
        <v>0</v>
      </c>
      <c r="PR323" s="19">
        <v>0</v>
      </c>
      <c r="PU323" s="19" t="s">
        <v>860</v>
      </c>
      <c r="PW323" s="19">
        <v>1500</v>
      </c>
      <c r="PX323" s="19">
        <v>1500</v>
      </c>
      <c r="PZ323" s="19">
        <v>1500</v>
      </c>
      <c r="QA323" s="19">
        <v>0</v>
      </c>
      <c r="QB323" s="19">
        <v>0</v>
      </c>
      <c r="QD323" s="19" t="s">
        <v>895</v>
      </c>
      <c r="QG323" s="19" t="s">
        <v>859</v>
      </c>
      <c r="SE323" s="19" t="s">
        <v>975</v>
      </c>
      <c r="SF323" s="19">
        <v>200</v>
      </c>
      <c r="SG323" s="19">
        <v>300</v>
      </c>
      <c r="SH323" s="19">
        <v>300</v>
      </c>
      <c r="SJ323" s="19">
        <v>300</v>
      </c>
      <c r="SK323" s="19">
        <v>0</v>
      </c>
      <c r="SL323" s="19">
        <v>0</v>
      </c>
      <c r="SN323" s="19" t="s">
        <v>897</v>
      </c>
      <c r="SO323" s="19" t="s">
        <v>898</v>
      </c>
      <c r="SQ323" s="19" t="s">
        <v>860</v>
      </c>
      <c r="SR323" s="19" t="s">
        <v>867</v>
      </c>
      <c r="SS323" s="19">
        <v>0</v>
      </c>
      <c r="ST323" s="19">
        <v>1</v>
      </c>
      <c r="SU323" s="19">
        <v>0</v>
      </c>
      <c r="SV323" s="19">
        <v>0</v>
      </c>
      <c r="SW323" s="19">
        <v>0</v>
      </c>
      <c r="SX323" s="19">
        <v>0</v>
      </c>
      <c r="SY323" s="19">
        <v>0</v>
      </c>
      <c r="SZ323" s="19">
        <v>0</v>
      </c>
      <c r="TA323" s="19">
        <v>0</v>
      </c>
      <c r="TB323" s="19">
        <v>0</v>
      </c>
      <c r="TC323" s="19">
        <v>0</v>
      </c>
      <c r="TD323" s="19">
        <v>0</v>
      </c>
      <c r="TE323" s="19">
        <v>0</v>
      </c>
      <c r="TF323" s="19">
        <v>0</v>
      </c>
      <c r="TG323" s="19">
        <v>0</v>
      </c>
      <c r="TJ323" s="19" t="s">
        <v>975</v>
      </c>
      <c r="TK323" s="19">
        <v>150</v>
      </c>
      <c r="TL323" s="19">
        <v>250</v>
      </c>
      <c r="TM323" s="19">
        <v>250</v>
      </c>
      <c r="TO323" s="19">
        <v>250</v>
      </c>
      <c r="TP323" s="19">
        <v>0</v>
      </c>
      <c r="TQ323" s="19">
        <v>0</v>
      </c>
      <c r="TS323" s="19" t="s">
        <v>897</v>
      </c>
      <c r="TT323" s="19" t="s">
        <v>898</v>
      </c>
      <c r="TV323" s="19" t="s">
        <v>860</v>
      </c>
      <c r="TW323" s="19" t="s">
        <v>867</v>
      </c>
      <c r="TX323" s="19">
        <v>0</v>
      </c>
      <c r="TY323" s="19">
        <v>1</v>
      </c>
      <c r="TZ323" s="19">
        <v>0</v>
      </c>
      <c r="UA323" s="19">
        <v>0</v>
      </c>
      <c r="UB323" s="19">
        <v>0</v>
      </c>
      <c r="UC323" s="19">
        <v>0</v>
      </c>
      <c r="UD323" s="19">
        <v>0</v>
      </c>
      <c r="UE323" s="19">
        <v>0</v>
      </c>
      <c r="UF323" s="19">
        <v>0</v>
      </c>
      <c r="UG323" s="19">
        <v>0</v>
      </c>
      <c r="UH323" s="19">
        <v>0</v>
      </c>
      <c r="UI323" s="19">
        <v>0</v>
      </c>
      <c r="UJ323" s="19">
        <v>0</v>
      </c>
      <c r="UK323" s="19">
        <v>0</v>
      </c>
      <c r="UL323" s="19">
        <v>0</v>
      </c>
      <c r="YD323" s="19" t="s">
        <v>860</v>
      </c>
      <c r="YF323" s="19">
        <v>100</v>
      </c>
      <c r="YG323" s="19">
        <v>100</v>
      </c>
      <c r="YH323" s="19">
        <v>0</v>
      </c>
      <c r="YI323" s="19">
        <v>0</v>
      </c>
      <c r="YK323" s="19" t="s">
        <v>895</v>
      </c>
      <c r="YN323" s="19" t="s">
        <v>859</v>
      </c>
      <c r="AAT323" s="37"/>
      <c r="AAV323" s="19" t="s">
        <v>860</v>
      </c>
      <c r="AAW323" s="19" t="s">
        <v>976</v>
      </c>
      <c r="AAX323" s="19">
        <v>1</v>
      </c>
      <c r="AAY323" s="19">
        <v>1</v>
      </c>
      <c r="AAZ323" s="19">
        <v>0</v>
      </c>
      <c r="ABA323" s="19">
        <v>0</v>
      </c>
      <c r="ABB323" s="19">
        <v>0</v>
      </c>
      <c r="ABC323" s="19">
        <v>0</v>
      </c>
      <c r="ABE323" s="19" t="s">
        <v>859</v>
      </c>
      <c r="ABO323" s="19" t="s">
        <v>860</v>
      </c>
      <c r="ABP323" s="19" t="s">
        <v>861</v>
      </c>
      <c r="ABQ323" s="19">
        <v>1</v>
      </c>
      <c r="ABR323" s="19">
        <v>0</v>
      </c>
      <c r="ABS323" s="19">
        <v>0</v>
      </c>
      <c r="ABT323" s="19">
        <v>0</v>
      </c>
      <c r="ABU323" s="19">
        <v>0</v>
      </c>
      <c r="ABV323" s="19">
        <v>0</v>
      </c>
      <c r="ABW323" s="19">
        <v>0</v>
      </c>
      <c r="ABX323" s="19">
        <v>0</v>
      </c>
      <c r="ABY323" s="19">
        <v>0</v>
      </c>
      <c r="ACA323" s="19" t="s">
        <v>960</v>
      </c>
      <c r="ACM323" s="19" t="s">
        <v>1638</v>
      </c>
      <c r="ACN323" s="19">
        <v>482837853</v>
      </c>
      <c r="ACO323" s="19">
        <v>45192.378402777773</v>
      </c>
      <c r="ACR323" s="19" t="s">
        <v>863</v>
      </c>
      <c r="ACT323" s="19" t="s">
        <v>864</v>
      </c>
      <c r="ACV323" s="19">
        <v>322</v>
      </c>
    </row>
    <row r="324" spans="1:776" x14ac:dyDescent="0.3">
      <c r="A324" s="19" t="s">
        <v>1639</v>
      </c>
      <c r="B324" s="37">
        <v>45191.655430717597</v>
      </c>
      <c r="C324" s="37">
        <v>45191.658595208333</v>
      </c>
      <c r="D324" s="37">
        <v>45191</v>
      </c>
      <c r="E324" s="19" t="s">
        <v>1606</v>
      </c>
      <c r="F324" s="19">
        <v>45191</v>
      </c>
      <c r="G324" s="19" t="s">
        <v>1607</v>
      </c>
      <c r="H324" s="19" t="s">
        <v>1608</v>
      </c>
      <c r="I324" s="19" t="s">
        <v>1608</v>
      </c>
      <c r="J324" s="19" t="s">
        <v>1608</v>
      </c>
      <c r="K324" s="19" t="s">
        <v>854</v>
      </c>
      <c r="L324" s="19" t="s">
        <v>1624</v>
      </c>
      <c r="M324" s="19">
        <v>0</v>
      </c>
      <c r="N324" s="19">
        <v>0</v>
      </c>
      <c r="O324" s="19">
        <v>0</v>
      </c>
      <c r="P324" s="19">
        <v>0</v>
      </c>
      <c r="Q324" s="19">
        <v>0</v>
      </c>
      <c r="R324" s="19">
        <v>0</v>
      </c>
      <c r="S324" s="19">
        <v>0</v>
      </c>
      <c r="T324" s="19">
        <v>0</v>
      </c>
      <c r="U324" s="19">
        <v>1</v>
      </c>
      <c r="V324" s="19">
        <v>1</v>
      </c>
      <c r="W324" s="19">
        <v>1</v>
      </c>
      <c r="X324" s="19">
        <v>1</v>
      </c>
      <c r="Y324" s="19">
        <v>1</v>
      </c>
      <c r="Z324" s="19">
        <v>1</v>
      </c>
      <c r="AA324" s="19">
        <v>1</v>
      </c>
      <c r="AB324" s="19">
        <v>1</v>
      </c>
      <c r="AC324" s="19">
        <v>0</v>
      </c>
      <c r="AD324" s="19">
        <v>0</v>
      </c>
      <c r="AE324" s="19">
        <v>0</v>
      </c>
      <c r="AF324" s="19">
        <v>0</v>
      </c>
      <c r="AG324" s="19">
        <v>1</v>
      </c>
      <c r="AH324" s="19">
        <v>0</v>
      </c>
      <c r="AI324" s="19">
        <v>0</v>
      </c>
      <c r="JV324" s="19" t="s">
        <v>975</v>
      </c>
      <c r="JW324" s="19">
        <v>350</v>
      </c>
      <c r="JX324" s="19">
        <v>450</v>
      </c>
      <c r="JY324" s="19">
        <v>450</v>
      </c>
      <c r="KA324" s="19">
        <v>450</v>
      </c>
      <c r="KB324" s="19">
        <v>0</v>
      </c>
      <c r="KC324" s="19">
        <v>0</v>
      </c>
      <c r="KE324" s="19" t="s">
        <v>895</v>
      </c>
      <c r="KH324" s="19" t="s">
        <v>860</v>
      </c>
      <c r="KI324" s="19" t="s">
        <v>1635</v>
      </c>
      <c r="KJ324" s="19">
        <v>0</v>
      </c>
      <c r="KK324" s="19">
        <v>0</v>
      </c>
      <c r="KL324" s="19">
        <v>0</v>
      </c>
      <c r="KM324" s="19">
        <v>0</v>
      </c>
      <c r="KN324" s="19">
        <v>0</v>
      </c>
      <c r="KO324" s="19">
        <v>0</v>
      </c>
      <c r="KP324" s="19">
        <v>0</v>
      </c>
      <c r="KQ324" s="19">
        <v>0</v>
      </c>
      <c r="KR324" s="19">
        <v>0</v>
      </c>
      <c r="KS324" s="19">
        <v>1</v>
      </c>
      <c r="KT324" s="19">
        <v>0</v>
      </c>
      <c r="KU324" s="19">
        <v>0</v>
      </c>
      <c r="KV324" s="19">
        <v>0</v>
      </c>
      <c r="KW324" s="19">
        <v>0</v>
      </c>
      <c r="KX324" s="19">
        <v>0</v>
      </c>
      <c r="LA324" s="19" t="s">
        <v>975</v>
      </c>
      <c r="LB324" s="19">
        <v>500</v>
      </c>
      <c r="LC324" s="19">
        <v>500</v>
      </c>
      <c r="LD324" s="19">
        <v>500</v>
      </c>
      <c r="LF324" s="19">
        <v>500</v>
      </c>
      <c r="LG324" s="19">
        <v>0</v>
      </c>
      <c r="LH324" s="19">
        <v>0</v>
      </c>
      <c r="LJ324" s="19" t="s">
        <v>895</v>
      </c>
      <c r="LM324" s="19" t="s">
        <v>860</v>
      </c>
      <c r="LN324" s="19" t="s">
        <v>979</v>
      </c>
      <c r="LO324" s="19">
        <v>0</v>
      </c>
      <c r="LP324" s="19">
        <v>0</v>
      </c>
      <c r="LQ324" s="19">
        <v>0</v>
      </c>
      <c r="LR324" s="19">
        <v>0</v>
      </c>
      <c r="LS324" s="19">
        <v>0</v>
      </c>
      <c r="LT324" s="19">
        <v>1</v>
      </c>
      <c r="LU324" s="19">
        <v>0</v>
      </c>
      <c r="LV324" s="19">
        <v>0</v>
      </c>
      <c r="LW324" s="19">
        <v>0</v>
      </c>
      <c r="LX324" s="19">
        <v>0</v>
      </c>
      <c r="LY324" s="19">
        <v>0</v>
      </c>
      <c r="LZ324" s="19">
        <v>0</v>
      </c>
      <c r="MA324" s="19">
        <v>0</v>
      </c>
      <c r="MB324" s="19">
        <v>0</v>
      </c>
      <c r="MC324" s="19">
        <v>0</v>
      </c>
      <c r="MF324" s="19" t="s">
        <v>975</v>
      </c>
      <c r="MG324" s="19">
        <v>500</v>
      </c>
      <c r="MH324" s="19">
        <v>400</v>
      </c>
      <c r="MI324" s="19">
        <v>400</v>
      </c>
      <c r="MK324" s="19">
        <v>400</v>
      </c>
      <c r="ML324" s="19">
        <v>0</v>
      </c>
      <c r="MM324" s="19">
        <v>0</v>
      </c>
      <c r="MO324" s="19" t="s">
        <v>895</v>
      </c>
      <c r="MR324" s="19" t="s">
        <v>860</v>
      </c>
      <c r="MS324" s="19" t="s">
        <v>867</v>
      </c>
      <c r="MT324" s="19">
        <v>0</v>
      </c>
      <c r="MU324" s="19">
        <v>1</v>
      </c>
      <c r="MV324" s="19">
        <v>0</v>
      </c>
      <c r="MW324" s="19">
        <v>0</v>
      </c>
      <c r="MX324" s="19">
        <v>0</v>
      </c>
      <c r="MY324" s="19">
        <v>0</v>
      </c>
      <c r="MZ324" s="19">
        <v>0</v>
      </c>
      <c r="NA324" s="19">
        <v>0</v>
      </c>
      <c r="NB324" s="19">
        <v>0</v>
      </c>
      <c r="NC324" s="19">
        <v>0</v>
      </c>
      <c r="ND324" s="19">
        <v>0</v>
      </c>
      <c r="NE324" s="19">
        <v>0</v>
      </c>
      <c r="NF324" s="19">
        <v>0</v>
      </c>
      <c r="NG324" s="19">
        <v>0</v>
      </c>
      <c r="NH324" s="19">
        <v>0</v>
      </c>
      <c r="NK324" s="19" t="s">
        <v>975</v>
      </c>
      <c r="NL324" s="19">
        <v>500</v>
      </c>
      <c r="NM324" s="19">
        <v>450</v>
      </c>
      <c r="NN324" s="19">
        <v>450</v>
      </c>
      <c r="NP324" s="19">
        <v>500</v>
      </c>
      <c r="NQ324" s="19">
        <v>-10</v>
      </c>
      <c r="NR324" s="19">
        <v>-50</v>
      </c>
      <c r="NT324" s="19" t="s">
        <v>895</v>
      </c>
      <c r="NW324" s="19" t="s">
        <v>860</v>
      </c>
      <c r="NX324" s="19" t="s">
        <v>1635</v>
      </c>
      <c r="NY324" s="19">
        <v>0</v>
      </c>
      <c r="NZ324" s="19">
        <v>0</v>
      </c>
      <c r="OA324" s="19">
        <v>0</v>
      </c>
      <c r="OB324" s="19">
        <v>0</v>
      </c>
      <c r="OC324" s="19">
        <v>0</v>
      </c>
      <c r="OD324" s="19">
        <v>0</v>
      </c>
      <c r="OE324" s="19">
        <v>0</v>
      </c>
      <c r="OF324" s="19">
        <v>0</v>
      </c>
      <c r="OG324" s="19">
        <v>0</v>
      </c>
      <c r="OH324" s="19">
        <v>1</v>
      </c>
      <c r="OI324" s="19">
        <v>0</v>
      </c>
      <c r="OJ324" s="19">
        <v>0</v>
      </c>
      <c r="OK324" s="19">
        <v>0</v>
      </c>
      <c r="OL324" s="19">
        <v>0</v>
      </c>
      <c r="OM324" s="19">
        <v>0</v>
      </c>
      <c r="OP324" s="19" t="s">
        <v>975</v>
      </c>
      <c r="OQ324" s="19">
        <v>150</v>
      </c>
      <c r="OR324" s="19">
        <v>650</v>
      </c>
      <c r="OS324" s="19">
        <v>650</v>
      </c>
      <c r="OU324" s="19">
        <v>650</v>
      </c>
      <c r="OV324" s="19">
        <v>0</v>
      </c>
      <c r="OW324" s="19">
        <v>0</v>
      </c>
      <c r="OY324" s="19" t="s">
        <v>895</v>
      </c>
      <c r="PB324" s="19" t="s">
        <v>860</v>
      </c>
      <c r="PC324" s="19" t="s">
        <v>1635</v>
      </c>
      <c r="PD324" s="19">
        <v>0</v>
      </c>
      <c r="PE324" s="19">
        <v>0</v>
      </c>
      <c r="PF324" s="19">
        <v>0</v>
      </c>
      <c r="PG324" s="19">
        <v>0</v>
      </c>
      <c r="PH324" s="19">
        <v>0</v>
      </c>
      <c r="PI324" s="19">
        <v>0</v>
      </c>
      <c r="PJ324" s="19">
        <v>0</v>
      </c>
      <c r="PK324" s="19">
        <v>0</v>
      </c>
      <c r="PL324" s="19">
        <v>0</v>
      </c>
      <c r="PM324" s="19">
        <v>1</v>
      </c>
      <c r="PN324" s="19">
        <v>0</v>
      </c>
      <c r="PO324" s="19">
        <v>0</v>
      </c>
      <c r="PP324" s="19">
        <v>0</v>
      </c>
      <c r="PQ324" s="19">
        <v>0</v>
      </c>
      <c r="PR324" s="19">
        <v>0</v>
      </c>
      <c r="PU324" s="19" t="s">
        <v>860</v>
      </c>
      <c r="PW324" s="19">
        <v>1500</v>
      </c>
      <c r="PX324" s="19">
        <v>1500</v>
      </c>
      <c r="PZ324" s="19">
        <v>1500</v>
      </c>
      <c r="QA324" s="19">
        <v>0</v>
      </c>
      <c r="QB324" s="19">
        <v>0</v>
      </c>
      <c r="QD324" s="19" t="s">
        <v>895</v>
      </c>
      <c r="QG324" s="19" t="s">
        <v>859</v>
      </c>
      <c r="SE324" s="19" t="s">
        <v>975</v>
      </c>
      <c r="SF324" s="19">
        <v>200</v>
      </c>
      <c r="SG324" s="19">
        <v>300</v>
      </c>
      <c r="SH324" s="19">
        <v>300</v>
      </c>
      <c r="SJ324" s="19">
        <v>300</v>
      </c>
      <c r="SK324" s="19">
        <v>0</v>
      </c>
      <c r="SL324" s="19">
        <v>0</v>
      </c>
      <c r="SN324" s="19" t="s">
        <v>897</v>
      </c>
      <c r="SO324" s="19" t="s">
        <v>898</v>
      </c>
      <c r="SQ324" s="19" t="s">
        <v>860</v>
      </c>
      <c r="SR324" s="19" t="s">
        <v>867</v>
      </c>
      <c r="SS324" s="19">
        <v>0</v>
      </c>
      <c r="ST324" s="19">
        <v>1</v>
      </c>
      <c r="SU324" s="19">
        <v>0</v>
      </c>
      <c r="SV324" s="19">
        <v>0</v>
      </c>
      <c r="SW324" s="19">
        <v>0</v>
      </c>
      <c r="SX324" s="19">
        <v>0</v>
      </c>
      <c r="SY324" s="19">
        <v>0</v>
      </c>
      <c r="SZ324" s="19">
        <v>0</v>
      </c>
      <c r="TA324" s="19">
        <v>0</v>
      </c>
      <c r="TB324" s="19">
        <v>0</v>
      </c>
      <c r="TC324" s="19">
        <v>0</v>
      </c>
      <c r="TD324" s="19">
        <v>0</v>
      </c>
      <c r="TE324" s="19">
        <v>0</v>
      </c>
      <c r="TF324" s="19">
        <v>0</v>
      </c>
      <c r="TG324" s="19">
        <v>0</v>
      </c>
      <c r="TJ324" s="19" t="s">
        <v>975</v>
      </c>
      <c r="TK324" s="19">
        <v>150</v>
      </c>
      <c r="TL324" s="19">
        <v>250</v>
      </c>
      <c r="TM324" s="19">
        <v>250</v>
      </c>
      <c r="TO324" s="19">
        <v>250</v>
      </c>
      <c r="TP324" s="19">
        <v>0</v>
      </c>
      <c r="TQ324" s="19">
        <v>0</v>
      </c>
      <c r="TS324" s="19" t="s">
        <v>897</v>
      </c>
      <c r="TT324" s="19" t="s">
        <v>898</v>
      </c>
      <c r="TV324" s="19" t="s">
        <v>860</v>
      </c>
      <c r="TW324" s="19" t="s">
        <v>867</v>
      </c>
      <c r="TX324" s="19">
        <v>0</v>
      </c>
      <c r="TY324" s="19">
        <v>1</v>
      </c>
      <c r="TZ324" s="19">
        <v>0</v>
      </c>
      <c r="UA324" s="19">
        <v>0</v>
      </c>
      <c r="UB324" s="19">
        <v>0</v>
      </c>
      <c r="UC324" s="19">
        <v>0</v>
      </c>
      <c r="UD324" s="19">
        <v>0</v>
      </c>
      <c r="UE324" s="19">
        <v>0</v>
      </c>
      <c r="UF324" s="19">
        <v>0</v>
      </c>
      <c r="UG324" s="19">
        <v>0</v>
      </c>
      <c r="UH324" s="19">
        <v>0</v>
      </c>
      <c r="UI324" s="19">
        <v>0</v>
      </c>
      <c r="UJ324" s="19">
        <v>0</v>
      </c>
      <c r="UK324" s="19">
        <v>0</v>
      </c>
      <c r="UL324" s="19">
        <v>0</v>
      </c>
      <c r="YD324" s="19" t="s">
        <v>860</v>
      </c>
      <c r="YF324" s="19">
        <v>100</v>
      </c>
      <c r="YG324" s="19">
        <v>100</v>
      </c>
      <c r="YH324" s="19">
        <v>0</v>
      </c>
      <c r="YI324" s="19">
        <v>0</v>
      </c>
      <c r="YK324" s="19" t="s">
        <v>895</v>
      </c>
      <c r="YN324" s="19" t="s">
        <v>859</v>
      </c>
      <c r="AAT324" s="37"/>
      <c r="AAV324" s="19" t="s">
        <v>860</v>
      </c>
      <c r="AAW324" s="19" t="s">
        <v>976</v>
      </c>
      <c r="AAX324" s="19">
        <v>1</v>
      </c>
      <c r="AAY324" s="19">
        <v>1</v>
      </c>
      <c r="AAZ324" s="19">
        <v>0</v>
      </c>
      <c r="ABA324" s="19">
        <v>0</v>
      </c>
      <c r="ABB324" s="19">
        <v>0</v>
      </c>
      <c r="ABC324" s="19">
        <v>0</v>
      </c>
      <c r="ABE324" s="19" t="s">
        <v>859</v>
      </c>
      <c r="ABO324" s="19" t="s">
        <v>859</v>
      </c>
      <c r="ACA324" s="19" t="s">
        <v>960</v>
      </c>
      <c r="ACM324" s="19" t="s">
        <v>1640</v>
      </c>
      <c r="ACN324" s="19">
        <v>482837867</v>
      </c>
      <c r="ACO324" s="19">
        <v>45192.378472222219</v>
      </c>
      <c r="ACR324" s="19" t="s">
        <v>863</v>
      </c>
      <c r="ACT324" s="19" t="s">
        <v>864</v>
      </c>
      <c r="ACV324" s="19">
        <v>323</v>
      </c>
    </row>
    <row r="325" spans="1:776" x14ac:dyDescent="0.3">
      <c r="A325" s="19" t="s">
        <v>1641</v>
      </c>
      <c r="B325" s="37">
        <v>45192.544709953712</v>
      </c>
      <c r="C325" s="37">
        <v>45192.595859641202</v>
      </c>
      <c r="D325" s="37">
        <v>45192</v>
      </c>
      <c r="E325" s="19" t="s">
        <v>1642</v>
      </c>
      <c r="F325" s="19">
        <v>45192</v>
      </c>
      <c r="G325" s="19" t="s">
        <v>1519</v>
      </c>
      <c r="H325" s="19" t="s">
        <v>1643</v>
      </c>
      <c r="I325" s="19" t="s">
        <v>1643</v>
      </c>
      <c r="J325" s="19" t="s">
        <v>1643</v>
      </c>
      <c r="K325" s="19" t="s">
        <v>854</v>
      </c>
      <c r="L325" s="19" t="s">
        <v>1644</v>
      </c>
      <c r="M325" s="19">
        <v>0</v>
      </c>
      <c r="N325" s="19">
        <v>0</v>
      </c>
      <c r="O325" s="19">
        <v>0</v>
      </c>
      <c r="P325" s="19">
        <v>0</v>
      </c>
      <c r="Q325" s="19">
        <v>0</v>
      </c>
      <c r="R325" s="19">
        <v>0</v>
      </c>
      <c r="S325" s="19">
        <v>1</v>
      </c>
      <c r="T325" s="19">
        <v>1</v>
      </c>
      <c r="U325" s="19">
        <v>1</v>
      </c>
      <c r="V325" s="19">
        <v>1</v>
      </c>
      <c r="W325" s="19">
        <v>1</v>
      </c>
      <c r="X325" s="19">
        <v>1</v>
      </c>
      <c r="Y325" s="19">
        <v>0</v>
      </c>
      <c r="Z325" s="19">
        <v>0</v>
      </c>
      <c r="AA325" s="19">
        <v>0</v>
      </c>
      <c r="AB325" s="19">
        <v>0</v>
      </c>
      <c r="AC325" s="19">
        <v>0</v>
      </c>
      <c r="AD325" s="19">
        <v>0</v>
      </c>
      <c r="AE325" s="19">
        <v>0</v>
      </c>
      <c r="AF325" s="19">
        <v>0</v>
      </c>
      <c r="AG325" s="19">
        <v>0</v>
      </c>
      <c r="AH325" s="19">
        <v>0</v>
      </c>
      <c r="AI325" s="19">
        <v>0</v>
      </c>
      <c r="HL325" s="19" t="s">
        <v>860</v>
      </c>
      <c r="HN325" s="19">
        <v>3000</v>
      </c>
      <c r="HO325" s="19">
        <v>3000</v>
      </c>
      <c r="HQ325" s="19">
        <v>2500</v>
      </c>
      <c r="HR325" s="19">
        <v>20</v>
      </c>
      <c r="HS325" s="19">
        <v>500</v>
      </c>
      <c r="HT325" s="19" t="s">
        <v>1645</v>
      </c>
      <c r="HU325" s="19" t="s">
        <v>897</v>
      </c>
      <c r="HV325" s="19" t="s">
        <v>1512</v>
      </c>
      <c r="HX325" s="19" t="s">
        <v>860</v>
      </c>
      <c r="HY325" s="19" t="s">
        <v>1646</v>
      </c>
      <c r="HZ325" s="19">
        <v>0</v>
      </c>
      <c r="IA325" s="19">
        <v>1</v>
      </c>
      <c r="IB325" s="19">
        <v>0</v>
      </c>
      <c r="IC325" s="19">
        <v>0</v>
      </c>
      <c r="ID325" s="19">
        <v>0</v>
      </c>
      <c r="IE325" s="19">
        <v>0</v>
      </c>
      <c r="IF325" s="19">
        <v>1</v>
      </c>
      <c r="IG325" s="19">
        <v>0</v>
      </c>
      <c r="IH325" s="19">
        <v>0</v>
      </c>
      <c r="II325" s="19">
        <v>0</v>
      </c>
      <c r="IJ325" s="19">
        <v>0</v>
      </c>
      <c r="IK325" s="19">
        <v>0</v>
      </c>
      <c r="IL325" s="19">
        <v>0</v>
      </c>
      <c r="IM325" s="19">
        <v>0</v>
      </c>
      <c r="IN325" s="19">
        <v>0</v>
      </c>
      <c r="IQ325" s="19" t="s">
        <v>860</v>
      </c>
      <c r="IS325" s="19">
        <v>7500</v>
      </c>
      <c r="IT325" s="19">
        <v>7500</v>
      </c>
      <c r="IV325" s="19">
        <v>7500</v>
      </c>
      <c r="IW325" s="19">
        <v>0</v>
      </c>
      <c r="IX325" s="19">
        <v>0</v>
      </c>
      <c r="IZ325" s="19" t="s">
        <v>897</v>
      </c>
      <c r="JA325" s="19" t="s">
        <v>898</v>
      </c>
      <c r="JC325" s="19" t="s">
        <v>860</v>
      </c>
      <c r="JD325" s="19" t="s">
        <v>912</v>
      </c>
      <c r="JE325" s="19">
        <v>0</v>
      </c>
      <c r="JF325" s="19">
        <v>1</v>
      </c>
      <c r="JG325" s="19">
        <v>0</v>
      </c>
      <c r="JH325" s="19">
        <v>0</v>
      </c>
      <c r="JI325" s="19">
        <v>0</v>
      </c>
      <c r="JJ325" s="19">
        <v>1</v>
      </c>
      <c r="JK325" s="19">
        <v>0</v>
      </c>
      <c r="JL325" s="19">
        <v>0</v>
      </c>
      <c r="JM325" s="19">
        <v>0</v>
      </c>
      <c r="JN325" s="19">
        <v>0</v>
      </c>
      <c r="JO325" s="19">
        <v>0</v>
      </c>
      <c r="JP325" s="19">
        <v>0</v>
      </c>
      <c r="JQ325" s="19">
        <v>0</v>
      </c>
      <c r="JR325" s="19">
        <v>0</v>
      </c>
      <c r="JS325" s="19">
        <v>0</v>
      </c>
      <c r="JV325" s="19" t="s">
        <v>975</v>
      </c>
      <c r="JW325" s="19">
        <v>350</v>
      </c>
      <c r="JX325" s="19">
        <v>122</v>
      </c>
      <c r="JY325" s="19">
        <v>122</v>
      </c>
      <c r="KA325" s="19">
        <v>122</v>
      </c>
      <c r="KB325" s="19">
        <v>0</v>
      </c>
      <c r="KC325" s="19">
        <v>0</v>
      </c>
      <c r="KD325" s="19" t="s">
        <v>1647</v>
      </c>
      <c r="KE325" s="19" t="s">
        <v>895</v>
      </c>
      <c r="KH325" s="19" t="s">
        <v>859</v>
      </c>
      <c r="LA325" s="19" t="s">
        <v>975</v>
      </c>
      <c r="LB325" s="19">
        <v>250</v>
      </c>
      <c r="LC325" s="19">
        <v>125</v>
      </c>
      <c r="LD325" s="19">
        <v>125</v>
      </c>
      <c r="LF325" s="19">
        <v>89</v>
      </c>
      <c r="LG325" s="19">
        <v>28.8</v>
      </c>
      <c r="LH325" s="19">
        <v>36</v>
      </c>
      <c r="LI325" s="19" t="s">
        <v>862</v>
      </c>
      <c r="LJ325" s="19" t="s">
        <v>895</v>
      </c>
      <c r="LM325" s="19" t="s">
        <v>859</v>
      </c>
      <c r="MF325" s="19" t="s">
        <v>975</v>
      </c>
      <c r="MG325" s="19">
        <v>500</v>
      </c>
      <c r="MH325" s="19">
        <v>325</v>
      </c>
      <c r="MI325" s="19">
        <v>325</v>
      </c>
      <c r="MK325" s="19">
        <v>312</v>
      </c>
      <c r="ML325" s="19">
        <v>4.1666666666600003</v>
      </c>
      <c r="MM325" s="19">
        <v>13</v>
      </c>
      <c r="MN325" s="19" t="s">
        <v>1647</v>
      </c>
      <c r="MO325" s="19" t="s">
        <v>897</v>
      </c>
      <c r="MP325" s="19" t="s">
        <v>898</v>
      </c>
      <c r="MR325" s="19" t="s">
        <v>860</v>
      </c>
      <c r="MS325" s="19" t="s">
        <v>912</v>
      </c>
      <c r="MT325" s="19">
        <v>0</v>
      </c>
      <c r="MU325" s="19">
        <v>1</v>
      </c>
      <c r="MV325" s="19">
        <v>0</v>
      </c>
      <c r="MW325" s="19">
        <v>0</v>
      </c>
      <c r="MX325" s="19">
        <v>0</v>
      </c>
      <c r="MY325" s="19">
        <v>1</v>
      </c>
      <c r="MZ325" s="19">
        <v>0</v>
      </c>
      <c r="NA325" s="19">
        <v>0</v>
      </c>
      <c r="NB325" s="19">
        <v>0</v>
      </c>
      <c r="NC325" s="19">
        <v>0</v>
      </c>
      <c r="ND325" s="19">
        <v>0</v>
      </c>
      <c r="NE325" s="19">
        <v>0</v>
      </c>
      <c r="NF325" s="19">
        <v>0</v>
      </c>
      <c r="NG325" s="19">
        <v>0</v>
      </c>
      <c r="NH325" s="19">
        <v>0</v>
      </c>
      <c r="NK325" s="19" t="s">
        <v>975</v>
      </c>
      <c r="NL325" s="19">
        <v>500</v>
      </c>
      <c r="NM325" s="19">
        <v>200</v>
      </c>
      <c r="NN325" s="19">
        <v>200</v>
      </c>
      <c r="NP325" s="19">
        <v>200</v>
      </c>
      <c r="NQ325" s="19">
        <v>0</v>
      </c>
      <c r="NR325" s="19">
        <v>0</v>
      </c>
      <c r="NS325" s="19" t="s">
        <v>1648</v>
      </c>
      <c r="NT325" s="19" t="s">
        <v>895</v>
      </c>
      <c r="NW325" s="19" t="s">
        <v>859</v>
      </c>
      <c r="AAT325" s="37"/>
      <c r="AAV325" s="19" t="s">
        <v>860</v>
      </c>
      <c r="AAW325" s="19" t="s">
        <v>976</v>
      </c>
      <c r="AAX325" s="19">
        <v>1</v>
      </c>
      <c r="AAY325" s="19">
        <v>1</v>
      </c>
      <c r="AAZ325" s="19">
        <v>0</v>
      </c>
      <c r="ABA325" s="19">
        <v>0</v>
      </c>
      <c r="ABB325" s="19">
        <v>0</v>
      </c>
      <c r="ABC325" s="19">
        <v>0</v>
      </c>
      <c r="ABE325" s="19" t="s">
        <v>860</v>
      </c>
      <c r="ABF325" s="19" t="s">
        <v>1649</v>
      </c>
      <c r="ABG325" s="19">
        <v>1</v>
      </c>
      <c r="ABH325" s="19">
        <v>0</v>
      </c>
      <c r="ABI325" s="19">
        <v>1</v>
      </c>
      <c r="ABJ325" s="19">
        <v>0</v>
      </c>
      <c r="ABK325" s="19">
        <v>0</v>
      </c>
      <c r="ABL325" s="19">
        <v>0</v>
      </c>
      <c r="ABM325" s="19">
        <v>0</v>
      </c>
      <c r="ABO325" s="19" t="s">
        <v>860</v>
      </c>
      <c r="ABP325" s="19" t="s">
        <v>1444</v>
      </c>
      <c r="ABQ325" s="19">
        <v>1</v>
      </c>
      <c r="ABR325" s="19">
        <v>0</v>
      </c>
      <c r="ABS325" s="19">
        <v>0</v>
      </c>
      <c r="ABT325" s="19">
        <v>1</v>
      </c>
      <c r="ABU325" s="19">
        <v>1</v>
      </c>
      <c r="ABV325" s="19">
        <v>0</v>
      </c>
      <c r="ABW325" s="19">
        <v>0</v>
      </c>
      <c r="ABX325" s="19">
        <v>0</v>
      </c>
      <c r="ABY325" s="19">
        <v>0</v>
      </c>
      <c r="ACA325" s="19" t="s">
        <v>860</v>
      </c>
      <c r="ACB325" s="19" t="s">
        <v>932</v>
      </c>
      <c r="ACC325" s="19">
        <v>1</v>
      </c>
      <c r="ACD325" s="19">
        <v>0</v>
      </c>
      <c r="ACE325" s="19">
        <v>0</v>
      </c>
      <c r="ACF325" s="19">
        <v>1</v>
      </c>
      <c r="ACG325" s="19">
        <v>0</v>
      </c>
      <c r="ACH325" s="19">
        <v>0</v>
      </c>
      <c r="ACI325" s="19">
        <v>0</v>
      </c>
      <c r="ACJ325" s="19">
        <v>0</v>
      </c>
      <c r="ACK325" s="19">
        <v>0</v>
      </c>
      <c r="ACM325" s="19" t="s">
        <v>862</v>
      </c>
      <c r="ACN325" s="19">
        <v>483249650</v>
      </c>
      <c r="ACO325" s="19">
        <v>45193.527384259258</v>
      </c>
      <c r="ACR325" s="19" t="s">
        <v>863</v>
      </c>
      <c r="ACT325" s="19" t="s">
        <v>864</v>
      </c>
      <c r="ACV325" s="19">
        <v>324</v>
      </c>
    </row>
    <row r="326" spans="1:776" x14ac:dyDescent="0.3">
      <c r="A326" s="19" t="s">
        <v>1650</v>
      </c>
      <c r="B326" s="37">
        <v>45192.596136655091</v>
      </c>
      <c r="C326" s="37">
        <v>45192.606033738433</v>
      </c>
      <c r="D326" s="37">
        <v>45192</v>
      </c>
      <c r="E326" s="19" t="s">
        <v>1642</v>
      </c>
      <c r="F326" s="19">
        <v>45192</v>
      </c>
      <c r="G326" s="19" t="s">
        <v>1519</v>
      </c>
      <c r="H326" s="19" t="s">
        <v>1643</v>
      </c>
      <c r="I326" s="19" t="s">
        <v>1643</v>
      </c>
      <c r="J326" s="19" t="s">
        <v>1643</v>
      </c>
      <c r="K326" s="19" t="s">
        <v>854</v>
      </c>
      <c r="L326" s="19" t="s">
        <v>1651</v>
      </c>
      <c r="M326" s="19">
        <v>0</v>
      </c>
      <c r="N326" s="19">
        <v>0</v>
      </c>
      <c r="O326" s="19">
        <v>0</v>
      </c>
      <c r="P326" s="19">
        <v>0</v>
      </c>
      <c r="Q326" s="19">
        <v>0</v>
      </c>
      <c r="R326" s="19">
        <v>0</v>
      </c>
      <c r="S326" s="19">
        <v>1</v>
      </c>
      <c r="T326" s="19">
        <v>1</v>
      </c>
      <c r="U326" s="19">
        <v>1</v>
      </c>
      <c r="V326" s="19">
        <v>1</v>
      </c>
      <c r="W326" s="19">
        <v>1</v>
      </c>
      <c r="X326" s="19">
        <v>1</v>
      </c>
      <c r="Y326" s="19">
        <v>0</v>
      </c>
      <c r="Z326" s="19">
        <v>0</v>
      </c>
      <c r="AA326" s="19">
        <v>0</v>
      </c>
      <c r="AB326" s="19">
        <v>0</v>
      </c>
      <c r="AC326" s="19">
        <v>0</v>
      </c>
      <c r="AD326" s="19">
        <v>0</v>
      </c>
      <c r="AE326" s="19">
        <v>0</v>
      </c>
      <c r="AF326" s="19">
        <v>0</v>
      </c>
      <c r="AG326" s="19">
        <v>0</v>
      </c>
      <c r="AH326" s="19">
        <v>0</v>
      </c>
      <c r="AI326" s="19">
        <v>0</v>
      </c>
      <c r="HL326" s="19" t="s">
        <v>860</v>
      </c>
      <c r="HN326" s="19">
        <v>3500</v>
      </c>
      <c r="HO326" s="19">
        <v>3500</v>
      </c>
      <c r="HQ326" s="19">
        <v>2500</v>
      </c>
      <c r="HR326" s="19">
        <v>40</v>
      </c>
      <c r="HS326" s="19">
        <v>1000</v>
      </c>
      <c r="HT326" s="19" t="s">
        <v>1652</v>
      </c>
      <c r="HU326" s="19" t="s">
        <v>897</v>
      </c>
      <c r="HV326" s="19" t="s">
        <v>898</v>
      </c>
      <c r="HX326" s="19" t="s">
        <v>860</v>
      </c>
      <c r="HY326" s="19" t="s">
        <v>912</v>
      </c>
      <c r="HZ326" s="19">
        <v>0</v>
      </c>
      <c r="IA326" s="19">
        <v>1</v>
      </c>
      <c r="IB326" s="19">
        <v>0</v>
      </c>
      <c r="IC326" s="19">
        <v>0</v>
      </c>
      <c r="ID326" s="19">
        <v>0</v>
      </c>
      <c r="IE326" s="19">
        <v>1</v>
      </c>
      <c r="IF326" s="19">
        <v>0</v>
      </c>
      <c r="IG326" s="19">
        <v>0</v>
      </c>
      <c r="IH326" s="19">
        <v>0</v>
      </c>
      <c r="II326" s="19">
        <v>0</v>
      </c>
      <c r="IJ326" s="19">
        <v>0</v>
      </c>
      <c r="IK326" s="19">
        <v>0</v>
      </c>
      <c r="IL326" s="19">
        <v>0</v>
      </c>
      <c r="IM326" s="19">
        <v>0</v>
      </c>
      <c r="IN326" s="19">
        <v>0</v>
      </c>
      <c r="IQ326" s="19" t="s">
        <v>860</v>
      </c>
      <c r="IS326" s="19">
        <v>7500</v>
      </c>
      <c r="IT326" s="19">
        <v>7500</v>
      </c>
      <c r="IV326" s="19">
        <v>7500</v>
      </c>
      <c r="IW326" s="19">
        <v>0</v>
      </c>
      <c r="IX326" s="19">
        <v>0</v>
      </c>
      <c r="IZ326" s="19" t="s">
        <v>897</v>
      </c>
      <c r="JA326" s="19" t="s">
        <v>898</v>
      </c>
      <c r="JC326" s="19" t="s">
        <v>860</v>
      </c>
      <c r="JD326" s="19" t="s">
        <v>912</v>
      </c>
      <c r="JE326" s="19">
        <v>0</v>
      </c>
      <c r="JF326" s="19">
        <v>1</v>
      </c>
      <c r="JG326" s="19">
        <v>0</v>
      </c>
      <c r="JH326" s="19">
        <v>0</v>
      </c>
      <c r="JI326" s="19">
        <v>0</v>
      </c>
      <c r="JJ326" s="19">
        <v>1</v>
      </c>
      <c r="JK326" s="19">
        <v>0</v>
      </c>
      <c r="JL326" s="19">
        <v>0</v>
      </c>
      <c r="JM326" s="19">
        <v>0</v>
      </c>
      <c r="JN326" s="19">
        <v>0</v>
      </c>
      <c r="JO326" s="19">
        <v>0</v>
      </c>
      <c r="JP326" s="19">
        <v>0</v>
      </c>
      <c r="JQ326" s="19">
        <v>0</v>
      </c>
      <c r="JR326" s="19">
        <v>0</v>
      </c>
      <c r="JS326" s="19">
        <v>0</v>
      </c>
      <c r="JV326" s="19" t="s">
        <v>975</v>
      </c>
      <c r="JW326" s="19">
        <v>350</v>
      </c>
      <c r="JX326" s="19">
        <v>122</v>
      </c>
      <c r="JY326" s="19">
        <v>122</v>
      </c>
      <c r="KA326" s="19">
        <v>122</v>
      </c>
      <c r="KB326" s="19">
        <v>0</v>
      </c>
      <c r="KC326" s="19">
        <v>0</v>
      </c>
      <c r="KD326" s="19" t="s">
        <v>862</v>
      </c>
      <c r="KE326" s="19" t="s">
        <v>895</v>
      </c>
      <c r="KH326" s="19" t="s">
        <v>859</v>
      </c>
      <c r="LA326" s="19" t="s">
        <v>975</v>
      </c>
      <c r="LB326" s="19">
        <v>500</v>
      </c>
      <c r="LC326" s="19">
        <v>125</v>
      </c>
      <c r="LD326" s="19">
        <v>125</v>
      </c>
      <c r="LF326" s="19">
        <v>89</v>
      </c>
      <c r="LG326" s="19">
        <v>28.8</v>
      </c>
      <c r="LH326" s="19">
        <v>36</v>
      </c>
      <c r="LI326" s="19" t="s">
        <v>862</v>
      </c>
      <c r="LJ326" s="19" t="s">
        <v>895</v>
      </c>
      <c r="LM326" s="19" t="s">
        <v>859</v>
      </c>
      <c r="MF326" s="19" t="s">
        <v>975</v>
      </c>
      <c r="MG326" s="19">
        <v>500</v>
      </c>
      <c r="MH326" s="19">
        <v>325</v>
      </c>
      <c r="MI326" s="19">
        <v>325</v>
      </c>
      <c r="MK326" s="19">
        <v>312</v>
      </c>
      <c r="ML326" s="19">
        <v>4.1666666666600003</v>
      </c>
      <c r="MM326" s="19">
        <v>13</v>
      </c>
      <c r="MN326" s="19" t="s">
        <v>1653</v>
      </c>
      <c r="MO326" s="19" t="s">
        <v>897</v>
      </c>
      <c r="MP326" s="19" t="s">
        <v>898</v>
      </c>
      <c r="MR326" s="19" t="s">
        <v>860</v>
      </c>
      <c r="MS326" s="19" t="s">
        <v>916</v>
      </c>
      <c r="MT326" s="19">
        <v>1</v>
      </c>
      <c r="MU326" s="19">
        <v>1</v>
      </c>
      <c r="MV326" s="19">
        <v>0</v>
      </c>
      <c r="MW326" s="19">
        <v>0</v>
      </c>
      <c r="MX326" s="19">
        <v>0</v>
      </c>
      <c r="MY326" s="19">
        <v>0</v>
      </c>
      <c r="MZ326" s="19">
        <v>0</v>
      </c>
      <c r="NA326" s="19">
        <v>0</v>
      </c>
      <c r="NB326" s="19">
        <v>0</v>
      </c>
      <c r="NC326" s="19">
        <v>0</v>
      </c>
      <c r="ND326" s="19">
        <v>0</v>
      </c>
      <c r="NE326" s="19">
        <v>0</v>
      </c>
      <c r="NF326" s="19">
        <v>0</v>
      </c>
      <c r="NG326" s="19">
        <v>0</v>
      </c>
      <c r="NH326" s="19">
        <v>0</v>
      </c>
      <c r="NK326" s="19" t="s">
        <v>975</v>
      </c>
      <c r="NL326" s="19">
        <v>500</v>
      </c>
      <c r="NM326" s="19">
        <v>200</v>
      </c>
      <c r="NN326" s="19">
        <v>200</v>
      </c>
      <c r="NP326" s="19">
        <v>200</v>
      </c>
      <c r="NQ326" s="19">
        <v>0</v>
      </c>
      <c r="NR326" s="19">
        <v>0</v>
      </c>
      <c r="NS326" s="19" t="s">
        <v>1648</v>
      </c>
      <c r="NT326" s="19" t="s">
        <v>895</v>
      </c>
      <c r="NW326" s="19" t="s">
        <v>859</v>
      </c>
      <c r="AAT326" s="37"/>
      <c r="AAV326" s="19" t="s">
        <v>860</v>
      </c>
      <c r="AAW326" s="19" t="s">
        <v>1654</v>
      </c>
      <c r="AAX326" s="19">
        <v>1</v>
      </c>
      <c r="AAY326" s="19">
        <v>1</v>
      </c>
      <c r="AAZ326" s="19">
        <v>0</v>
      </c>
      <c r="ABA326" s="19">
        <v>1</v>
      </c>
      <c r="ABB326" s="19">
        <v>0</v>
      </c>
      <c r="ABC326" s="19">
        <v>0</v>
      </c>
      <c r="ABE326" s="19" t="s">
        <v>860</v>
      </c>
      <c r="ABF326" s="19" t="s">
        <v>1109</v>
      </c>
      <c r="ABG326" s="19">
        <v>1</v>
      </c>
      <c r="ABH326" s="19">
        <v>1</v>
      </c>
      <c r="ABI326" s="19">
        <v>0</v>
      </c>
      <c r="ABJ326" s="19">
        <v>0</v>
      </c>
      <c r="ABK326" s="19">
        <v>0</v>
      </c>
      <c r="ABL326" s="19">
        <v>0</v>
      </c>
      <c r="ABM326" s="19">
        <v>0</v>
      </c>
      <c r="ABO326" s="19" t="s">
        <v>860</v>
      </c>
      <c r="ABP326" s="19" t="s">
        <v>1444</v>
      </c>
      <c r="ABQ326" s="19">
        <v>1</v>
      </c>
      <c r="ABR326" s="19">
        <v>0</v>
      </c>
      <c r="ABS326" s="19">
        <v>0</v>
      </c>
      <c r="ABT326" s="19">
        <v>1</v>
      </c>
      <c r="ABU326" s="19">
        <v>1</v>
      </c>
      <c r="ABV326" s="19">
        <v>0</v>
      </c>
      <c r="ABW326" s="19">
        <v>0</v>
      </c>
      <c r="ABX326" s="19">
        <v>0</v>
      </c>
      <c r="ABY326" s="19">
        <v>0</v>
      </c>
      <c r="ACA326" s="19" t="s">
        <v>860</v>
      </c>
      <c r="ACB326" s="19" t="s">
        <v>1444</v>
      </c>
      <c r="ACC326" s="19">
        <v>1</v>
      </c>
      <c r="ACD326" s="19">
        <v>0</v>
      </c>
      <c r="ACE326" s="19">
        <v>0</v>
      </c>
      <c r="ACF326" s="19">
        <v>1</v>
      </c>
      <c r="ACG326" s="19">
        <v>1</v>
      </c>
      <c r="ACH326" s="19">
        <v>0</v>
      </c>
      <c r="ACI326" s="19">
        <v>0</v>
      </c>
      <c r="ACJ326" s="19">
        <v>0</v>
      </c>
      <c r="ACK326" s="19">
        <v>0</v>
      </c>
      <c r="ACM326" s="19" t="s">
        <v>862</v>
      </c>
      <c r="ACN326" s="19">
        <v>483249678</v>
      </c>
      <c r="ACO326" s="19">
        <v>45193.527407407411</v>
      </c>
      <c r="ACR326" s="19" t="s">
        <v>863</v>
      </c>
      <c r="ACT326" s="19" t="s">
        <v>864</v>
      </c>
      <c r="ACV326" s="19">
        <v>325</v>
      </c>
    </row>
    <row r="327" spans="1:776" x14ac:dyDescent="0.3">
      <c r="A327" s="19" t="s">
        <v>1655</v>
      </c>
      <c r="B327" s="37">
        <v>45192.607784942127</v>
      </c>
      <c r="C327" s="37">
        <v>45192.614817870373</v>
      </c>
      <c r="D327" s="37">
        <v>45192</v>
      </c>
      <c r="E327" s="19" t="s">
        <v>1642</v>
      </c>
      <c r="F327" s="19">
        <v>45192</v>
      </c>
      <c r="G327" s="19" t="s">
        <v>1519</v>
      </c>
      <c r="H327" s="19" t="s">
        <v>1643</v>
      </c>
      <c r="I327" s="19" t="s">
        <v>1643</v>
      </c>
      <c r="J327" s="19" t="s">
        <v>1643</v>
      </c>
      <c r="K327" s="19" t="s">
        <v>854</v>
      </c>
      <c r="L327" s="19" t="s">
        <v>1656</v>
      </c>
      <c r="M327" s="19">
        <v>0</v>
      </c>
      <c r="N327" s="19">
        <v>0</v>
      </c>
      <c r="O327" s="19">
        <v>0</v>
      </c>
      <c r="P327" s="19">
        <v>0</v>
      </c>
      <c r="Q327" s="19">
        <v>0</v>
      </c>
      <c r="R327" s="19">
        <v>0</v>
      </c>
      <c r="S327" s="19">
        <v>1</v>
      </c>
      <c r="T327" s="19">
        <v>1</v>
      </c>
      <c r="U327" s="19">
        <v>1</v>
      </c>
      <c r="V327" s="19">
        <v>1</v>
      </c>
      <c r="W327" s="19">
        <v>1</v>
      </c>
      <c r="X327" s="19">
        <v>1</v>
      </c>
      <c r="Y327" s="19">
        <v>0</v>
      </c>
      <c r="Z327" s="19">
        <v>0</v>
      </c>
      <c r="AA327" s="19">
        <v>0</v>
      </c>
      <c r="AB327" s="19">
        <v>0</v>
      </c>
      <c r="AC327" s="19">
        <v>0</v>
      </c>
      <c r="AD327" s="19">
        <v>0</v>
      </c>
      <c r="AE327" s="19">
        <v>0</v>
      </c>
      <c r="AF327" s="19">
        <v>0</v>
      </c>
      <c r="AG327" s="19">
        <v>0</v>
      </c>
      <c r="AH327" s="19">
        <v>0</v>
      </c>
      <c r="AI327" s="19">
        <v>0</v>
      </c>
      <c r="HL327" s="19" t="s">
        <v>860</v>
      </c>
      <c r="HN327" s="19">
        <v>3500</v>
      </c>
      <c r="HO327" s="19">
        <v>3500</v>
      </c>
      <c r="HQ327" s="19">
        <v>2500</v>
      </c>
      <c r="HR327" s="19">
        <v>40</v>
      </c>
      <c r="HS327" s="19">
        <v>1000</v>
      </c>
      <c r="HT327" s="19" t="s">
        <v>1647</v>
      </c>
      <c r="HU327" s="19" t="s">
        <v>897</v>
      </c>
      <c r="HV327" s="19" t="s">
        <v>898</v>
      </c>
      <c r="HX327" s="19" t="s">
        <v>860</v>
      </c>
      <c r="HY327" s="19" t="s">
        <v>916</v>
      </c>
      <c r="HZ327" s="19">
        <v>1</v>
      </c>
      <c r="IA327" s="19">
        <v>1</v>
      </c>
      <c r="IB327" s="19">
        <v>0</v>
      </c>
      <c r="IC327" s="19">
        <v>0</v>
      </c>
      <c r="ID327" s="19">
        <v>0</v>
      </c>
      <c r="IE327" s="19">
        <v>0</v>
      </c>
      <c r="IF327" s="19">
        <v>0</v>
      </c>
      <c r="IG327" s="19">
        <v>0</v>
      </c>
      <c r="IH327" s="19">
        <v>0</v>
      </c>
      <c r="II327" s="19">
        <v>0</v>
      </c>
      <c r="IJ327" s="19">
        <v>0</v>
      </c>
      <c r="IK327" s="19">
        <v>0</v>
      </c>
      <c r="IL327" s="19">
        <v>0</v>
      </c>
      <c r="IM327" s="19">
        <v>0</v>
      </c>
      <c r="IN327" s="19">
        <v>0</v>
      </c>
      <c r="IQ327" s="19" t="s">
        <v>860</v>
      </c>
      <c r="IS327" s="19">
        <v>7500</v>
      </c>
      <c r="IT327" s="19">
        <v>7500</v>
      </c>
      <c r="IV327" s="19">
        <v>7500</v>
      </c>
      <c r="IW327" s="19">
        <v>0</v>
      </c>
      <c r="IX327" s="19">
        <v>0</v>
      </c>
      <c r="IZ327" s="19" t="s">
        <v>897</v>
      </c>
      <c r="JA327" s="19" t="s">
        <v>898</v>
      </c>
      <c r="JC327" s="19" t="s">
        <v>860</v>
      </c>
      <c r="JD327" s="19" t="s">
        <v>912</v>
      </c>
      <c r="JE327" s="19">
        <v>0</v>
      </c>
      <c r="JF327" s="19">
        <v>1</v>
      </c>
      <c r="JG327" s="19">
        <v>0</v>
      </c>
      <c r="JH327" s="19">
        <v>0</v>
      </c>
      <c r="JI327" s="19">
        <v>0</v>
      </c>
      <c r="JJ327" s="19">
        <v>1</v>
      </c>
      <c r="JK327" s="19">
        <v>0</v>
      </c>
      <c r="JL327" s="19">
        <v>0</v>
      </c>
      <c r="JM327" s="19">
        <v>0</v>
      </c>
      <c r="JN327" s="19">
        <v>0</v>
      </c>
      <c r="JO327" s="19">
        <v>0</v>
      </c>
      <c r="JP327" s="19">
        <v>0</v>
      </c>
      <c r="JQ327" s="19">
        <v>0</v>
      </c>
      <c r="JR327" s="19">
        <v>0</v>
      </c>
      <c r="JS327" s="19">
        <v>0</v>
      </c>
      <c r="JV327" s="19" t="s">
        <v>975</v>
      </c>
      <c r="JW327" s="19">
        <v>350</v>
      </c>
      <c r="JX327" s="19">
        <v>122</v>
      </c>
      <c r="JY327" s="19">
        <v>122</v>
      </c>
      <c r="KA327" s="19">
        <v>122</v>
      </c>
      <c r="KB327" s="19">
        <v>0</v>
      </c>
      <c r="KC327" s="19">
        <v>0</v>
      </c>
      <c r="KD327" s="19" t="s">
        <v>862</v>
      </c>
      <c r="KE327" s="19" t="s">
        <v>895</v>
      </c>
      <c r="KH327" s="19" t="s">
        <v>859</v>
      </c>
      <c r="LA327" s="19" t="s">
        <v>975</v>
      </c>
      <c r="LB327" s="19">
        <v>500</v>
      </c>
      <c r="LC327" s="19">
        <v>125</v>
      </c>
      <c r="LD327" s="19">
        <v>125</v>
      </c>
      <c r="LF327" s="19">
        <v>89</v>
      </c>
      <c r="LG327" s="19">
        <v>28.8</v>
      </c>
      <c r="LH327" s="19">
        <v>36</v>
      </c>
      <c r="LI327" s="19" t="s">
        <v>862</v>
      </c>
      <c r="LJ327" s="19" t="s">
        <v>895</v>
      </c>
      <c r="LM327" s="19" t="s">
        <v>859</v>
      </c>
      <c r="MF327" s="19" t="s">
        <v>975</v>
      </c>
      <c r="MG327" s="19">
        <v>500</v>
      </c>
      <c r="MH327" s="19">
        <v>325</v>
      </c>
      <c r="MI327" s="19">
        <v>325</v>
      </c>
      <c r="MK327" s="19">
        <v>312</v>
      </c>
      <c r="ML327" s="19">
        <v>4.1666666666600003</v>
      </c>
      <c r="MM327" s="19">
        <v>13</v>
      </c>
      <c r="MN327" s="19" t="s">
        <v>1653</v>
      </c>
      <c r="MO327" s="19" t="s">
        <v>897</v>
      </c>
      <c r="MP327" s="19" t="s">
        <v>898</v>
      </c>
      <c r="MR327" s="19" t="s">
        <v>860</v>
      </c>
      <c r="MS327" s="19" t="s">
        <v>912</v>
      </c>
      <c r="MT327" s="19">
        <v>0</v>
      </c>
      <c r="MU327" s="19">
        <v>1</v>
      </c>
      <c r="MV327" s="19">
        <v>0</v>
      </c>
      <c r="MW327" s="19">
        <v>0</v>
      </c>
      <c r="MX327" s="19">
        <v>0</v>
      </c>
      <c r="MY327" s="19">
        <v>1</v>
      </c>
      <c r="MZ327" s="19">
        <v>0</v>
      </c>
      <c r="NA327" s="19">
        <v>0</v>
      </c>
      <c r="NB327" s="19">
        <v>0</v>
      </c>
      <c r="NC327" s="19">
        <v>0</v>
      </c>
      <c r="ND327" s="19">
        <v>0</v>
      </c>
      <c r="NE327" s="19">
        <v>0</v>
      </c>
      <c r="NF327" s="19">
        <v>0</v>
      </c>
      <c r="NG327" s="19">
        <v>0</v>
      </c>
      <c r="NH327" s="19">
        <v>0</v>
      </c>
      <c r="NK327" s="19" t="s">
        <v>975</v>
      </c>
      <c r="NL327" s="19">
        <v>500</v>
      </c>
      <c r="NM327" s="19">
        <v>200</v>
      </c>
      <c r="NN327" s="19">
        <v>200</v>
      </c>
      <c r="NP327" s="19">
        <v>200</v>
      </c>
      <c r="NQ327" s="19">
        <v>0</v>
      </c>
      <c r="NR327" s="19">
        <v>0</v>
      </c>
      <c r="NS327" s="19" t="s">
        <v>1648</v>
      </c>
      <c r="NT327" s="19" t="s">
        <v>895</v>
      </c>
      <c r="NW327" s="19" t="s">
        <v>859</v>
      </c>
      <c r="AAT327" s="37"/>
      <c r="AAV327" s="19" t="s">
        <v>860</v>
      </c>
      <c r="AAW327" s="19" t="s">
        <v>1657</v>
      </c>
      <c r="AAX327" s="19">
        <v>1</v>
      </c>
      <c r="AAY327" s="19">
        <v>1</v>
      </c>
      <c r="AAZ327" s="19">
        <v>1</v>
      </c>
      <c r="ABA327" s="19">
        <v>0</v>
      </c>
      <c r="ABB327" s="19">
        <v>0</v>
      </c>
      <c r="ABC327" s="19">
        <v>0</v>
      </c>
      <c r="ABE327" s="19" t="s">
        <v>860</v>
      </c>
      <c r="ABF327" s="19" t="s">
        <v>1658</v>
      </c>
      <c r="ABG327" s="19">
        <v>1</v>
      </c>
      <c r="ABH327" s="19">
        <v>0</v>
      </c>
      <c r="ABI327" s="19">
        <v>1</v>
      </c>
      <c r="ABJ327" s="19">
        <v>0</v>
      </c>
      <c r="ABK327" s="19">
        <v>1</v>
      </c>
      <c r="ABL327" s="19">
        <v>0</v>
      </c>
      <c r="ABM327" s="19">
        <v>0</v>
      </c>
      <c r="ABO327" s="19" t="s">
        <v>860</v>
      </c>
      <c r="ABP327" s="19" t="s">
        <v>1444</v>
      </c>
      <c r="ABQ327" s="19">
        <v>1</v>
      </c>
      <c r="ABR327" s="19">
        <v>0</v>
      </c>
      <c r="ABS327" s="19">
        <v>0</v>
      </c>
      <c r="ABT327" s="19">
        <v>1</v>
      </c>
      <c r="ABU327" s="19">
        <v>1</v>
      </c>
      <c r="ABV327" s="19">
        <v>0</v>
      </c>
      <c r="ABW327" s="19">
        <v>0</v>
      </c>
      <c r="ABX327" s="19">
        <v>0</v>
      </c>
      <c r="ABY327" s="19">
        <v>0</v>
      </c>
      <c r="ACA327" s="19" t="s">
        <v>960</v>
      </c>
      <c r="ACM327" s="19" t="s">
        <v>1659</v>
      </c>
      <c r="ACN327" s="19">
        <v>483249692</v>
      </c>
      <c r="ACO327" s="19">
        <v>45193.527418981481</v>
      </c>
      <c r="ACR327" s="19" t="s">
        <v>863</v>
      </c>
      <c r="ACT327" s="19" t="s">
        <v>864</v>
      </c>
      <c r="ACV327" s="19">
        <v>326</v>
      </c>
    </row>
    <row r="328" spans="1:776" x14ac:dyDescent="0.3">
      <c r="A328" s="19" t="s">
        <v>1660</v>
      </c>
      <c r="B328" s="37">
        <v>45193.32327050926</v>
      </c>
      <c r="C328" s="37">
        <v>45193.332987893518</v>
      </c>
      <c r="D328" s="37">
        <v>45193</v>
      </c>
      <c r="E328" s="19" t="s">
        <v>1642</v>
      </c>
      <c r="F328" s="19">
        <v>45193</v>
      </c>
      <c r="G328" s="19" t="s">
        <v>1519</v>
      </c>
      <c r="H328" s="19" t="s">
        <v>1643</v>
      </c>
      <c r="I328" s="19" t="s">
        <v>1643</v>
      </c>
      <c r="J328" s="19" t="s">
        <v>1643</v>
      </c>
      <c r="K328" s="19" t="s">
        <v>854</v>
      </c>
      <c r="L328" s="19" t="s">
        <v>1656</v>
      </c>
      <c r="M328" s="19">
        <v>0</v>
      </c>
      <c r="N328" s="19">
        <v>0</v>
      </c>
      <c r="O328" s="19">
        <v>0</v>
      </c>
      <c r="P328" s="19">
        <v>0</v>
      </c>
      <c r="Q328" s="19">
        <v>0</v>
      </c>
      <c r="R328" s="19">
        <v>0</v>
      </c>
      <c r="S328" s="19">
        <v>1</v>
      </c>
      <c r="T328" s="19">
        <v>1</v>
      </c>
      <c r="U328" s="19">
        <v>1</v>
      </c>
      <c r="V328" s="19">
        <v>1</v>
      </c>
      <c r="W328" s="19">
        <v>1</v>
      </c>
      <c r="X328" s="19">
        <v>1</v>
      </c>
      <c r="Y328" s="19">
        <v>0</v>
      </c>
      <c r="Z328" s="19">
        <v>0</v>
      </c>
      <c r="AA328" s="19">
        <v>0</v>
      </c>
      <c r="AB328" s="19">
        <v>0</v>
      </c>
      <c r="AC328" s="19">
        <v>0</v>
      </c>
      <c r="AD328" s="19">
        <v>0</v>
      </c>
      <c r="AE328" s="19">
        <v>0</v>
      </c>
      <c r="AF328" s="19">
        <v>0</v>
      </c>
      <c r="AG328" s="19">
        <v>0</v>
      </c>
      <c r="AH328" s="19">
        <v>0</v>
      </c>
      <c r="AI328" s="19">
        <v>0</v>
      </c>
      <c r="HL328" s="19" t="s">
        <v>860</v>
      </c>
      <c r="HN328" s="19">
        <v>3500</v>
      </c>
      <c r="HO328" s="19">
        <v>3500</v>
      </c>
      <c r="HQ328" s="19">
        <v>2500</v>
      </c>
      <c r="HR328" s="19">
        <v>40</v>
      </c>
      <c r="HS328" s="19">
        <v>1000</v>
      </c>
      <c r="HT328" s="19" t="s">
        <v>1653</v>
      </c>
      <c r="HU328" s="19" t="s">
        <v>897</v>
      </c>
      <c r="HV328" s="19" t="s">
        <v>898</v>
      </c>
      <c r="HX328" s="19" t="s">
        <v>860</v>
      </c>
      <c r="HY328" s="19" t="s">
        <v>1661</v>
      </c>
      <c r="HZ328" s="19">
        <v>1</v>
      </c>
      <c r="IA328" s="19">
        <v>1</v>
      </c>
      <c r="IB328" s="19">
        <v>0</v>
      </c>
      <c r="IC328" s="19">
        <v>0</v>
      </c>
      <c r="ID328" s="19">
        <v>0</v>
      </c>
      <c r="IE328" s="19">
        <v>1</v>
      </c>
      <c r="IF328" s="19">
        <v>0</v>
      </c>
      <c r="IG328" s="19">
        <v>0</v>
      </c>
      <c r="IH328" s="19">
        <v>0</v>
      </c>
      <c r="II328" s="19">
        <v>0</v>
      </c>
      <c r="IJ328" s="19">
        <v>0</v>
      </c>
      <c r="IK328" s="19">
        <v>0</v>
      </c>
      <c r="IL328" s="19">
        <v>0</v>
      </c>
      <c r="IM328" s="19">
        <v>0</v>
      </c>
      <c r="IN328" s="19">
        <v>0</v>
      </c>
      <c r="IQ328" s="19" t="s">
        <v>860</v>
      </c>
      <c r="IS328" s="19">
        <v>7500</v>
      </c>
      <c r="IT328" s="19">
        <v>7500</v>
      </c>
      <c r="IV328" s="19">
        <v>7500</v>
      </c>
      <c r="IW328" s="19">
        <v>0</v>
      </c>
      <c r="IX328" s="19">
        <v>0</v>
      </c>
      <c r="IZ328" s="19" t="s">
        <v>897</v>
      </c>
      <c r="JA328" s="19" t="s">
        <v>898</v>
      </c>
      <c r="JC328" s="19" t="s">
        <v>860</v>
      </c>
      <c r="JD328" s="19" t="s">
        <v>1662</v>
      </c>
      <c r="JE328" s="19">
        <v>1</v>
      </c>
      <c r="JF328" s="19">
        <v>1</v>
      </c>
      <c r="JG328" s="19">
        <v>0</v>
      </c>
      <c r="JH328" s="19">
        <v>0</v>
      </c>
      <c r="JI328" s="19">
        <v>0</v>
      </c>
      <c r="JJ328" s="19">
        <v>1</v>
      </c>
      <c r="JK328" s="19">
        <v>0</v>
      </c>
      <c r="JL328" s="19">
        <v>0</v>
      </c>
      <c r="JM328" s="19">
        <v>0</v>
      </c>
      <c r="JN328" s="19">
        <v>0</v>
      </c>
      <c r="JO328" s="19">
        <v>0</v>
      </c>
      <c r="JP328" s="19">
        <v>0</v>
      </c>
      <c r="JQ328" s="19">
        <v>0</v>
      </c>
      <c r="JR328" s="19">
        <v>0</v>
      </c>
      <c r="JS328" s="19">
        <v>0</v>
      </c>
      <c r="JV328" s="19" t="s">
        <v>975</v>
      </c>
      <c r="JW328" s="19">
        <v>350</v>
      </c>
      <c r="JX328" s="19">
        <v>122</v>
      </c>
      <c r="JY328" s="19">
        <v>122</v>
      </c>
      <c r="KA328" s="19">
        <v>122</v>
      </c>
      <c r="KB328" s="19">
        <v>0</v>
      </c>
      <c r="KC328" s="19">
        <v>0</v>
      </c>
      <c r="KD328" s="19" t="s">
        <v>862</v>
      </c>
      <c r="KE328" s="19" t="s">
        <v>895</v>
      </c>
      <c r="KH328" s="19" t="s">
        <v>859</v>
      </c>
      <c r="LA328" s="19" t="s">
        <v>975</v>
      </c>
      <c r="LB328" s="19">
        <v>500</v>
      </c>
      <c r="LC328" s="19">
        <v>125</v>
      </c>
      <c r="LD328" s="19">
        <v>125</v>
      </c>
      <c r="LF328" s="19">
        <v>89</v>
      </c>
      <c r="LG328" s="19">
        <v>28.8</v>
      </c>
      <c r="LH328" s="19">
        <v>36</v>
      </c>
      <c r="LI328" s="19" t="s">
        <v>862</v>
      </c>
      <c r="LJ328" s="19" t="s">
        <v>895</v>
      </c>
      <c r="LM328" s="19" t="s">
        <v>859</v>
      </c>
      <c r="MF328" s="19" t="s">
        <v>975</v>
      </c>
      <c r="MG328" s="19">
        <v>500</v>
      </c>
      <c r="MH328" s="19">
        <v>325</v>
      </c>
      <c r="MI328" s="19">
        <v>325</v>
      </c>
      <c r="MK328" s="19">
        <v>312</v>
      </c>
      <c r="ML328" s="19">
        <v>4.1666666666600003</v>
      </c>
      <c r="MM328" s="19">
        <v>13</v>
      </c>
      <c r="MN328" s="19" t="s">
        <v>1663</v>
      </c>
      <c r="MO328" s="19" t="s">
        <v>897</v>
      </c>
      <c r="MP328" s="19" t="s">
        <v>898</v>
      </c>
      <c r="MR328" s="19" t="s">
        <v>860</v>
      </c>
      <c r="MS328" s="19" t="s">
        <v>916</v>
      </c>
      <c r="MT328" s="19">
        <v>1</v>
      </c>
      <c r="MU328" s="19">
        <v>1</v>
      </c>
      <c r="MV328" s="19">
        <v>0</v>
      </c>
      <c r="MW328" s="19">
        <v>0</v>
      </c>
      <c r="MX328" s="19">
        <v>0</v>
      </c>
      <c r="MY328" s="19">
        <v>0</v>
      </c>
      <c r="MZ328" s="19">
        <v>0</v>
      </c>
      <c r="NA328" s="19">
        <v>0</v>
      </c>
      <c r="NB328" s="19">
        <v>0</v>
      </c>
      <c r="NC328" s="19">
        <v>0</v>
      </c>
      <c r="ND328" s="19">
        <v>0</v>
      </c>
      <c r="NE328" s="19">
        <v>0</v>
      </c>
      <c r="NF328" s="19">
        <v>0</v>
      </c>
      <c r="NG328" s="19">
        <v>0</v>
      </c>
      <c r="NH328" s="19">
        <v>0</v>
      </c>
      <c r="NK328" s="19" t="s">
        <v>975</v>
      </c>
      <c r="NL328" s="19">
        <v>500</v>
      </c>
      <c r="NM328" s="19">
        <v>200</v>
      </c>
      <c r="NN328" s="19">
        <v>200</v>
      </c>
      <c r="NP328" s="19">
        <v>200</v>
      </c>
      <c r="NQ328" s="19">
        <v>0</v>
      </c>
      <c r="NR328" s="19">
        <v>0</v>
      </c>
      <c r="NS328" s="19" t="s">
        <v>1664</v>
      </c>
      <c r="NT328" s="19" t="s">
        <v>895</v>
      </c>
      <c r="NW328" s="19" t="s">
        <v>859</v>
      </c>
      <c r="AAT328" s="37"/>
      <c r="AAV328" s="19" t="s">
        <v>860</v>
      </c>
      <c r="AAW328" s="19" t="s">
        <v>1193</v>
      </c>
      <c r="AAX328" s="19">
        <v>1</v>
      </c>
      <c r="AAY328" s="19">
        <v>0</v>
      </c>
      <c r="AAZ328" s="19">
        <v>0</v>
      </c>
      <c r="ABA328" s="19">
        <v>0</v>
      </c>
      <c r="ABB328" s="19">
        <v>0</v>
      </c>
      <c r="ABC328" s="19">
        <v>0</v>
      </c>
      <c r="ABE328" s="19" t="s">
        <v>860</v>
      </c>
      <c r="ABF328" s="19" t="s">
        <v>1090</v>
      </c>
      <c r="ABG328" s="19">
        <v>1</v>
      </c>
      <c r="ABH328" s="19">
        <v>1</v>
      </c>
      <c r="ABI328" s="19">
        <v>0</v>
      </c>
      <c r="ABJ328" s="19">
        <v>0</v>
      </c>
      <c r="ABK328" s="19">
        <v>0</v>
      </c>
      <c r="ABL328" s="19">
        <v>0</v>
      </c>
      <c r="ABM328" s="19">
        <v>0</v>
      </c>
      <c r="ABO328" s="19" t="s">
        <v>860</v>
      </c>
      <c r="ABP328" s="19" t="s">
        <v>1665</v>
      </c>
      <c r="ABQ328" s="19">
        <v>1</v>
      </c>
      <c r="ABR328" s="19">
        <v>0</v>
      </c>
      <c r="ABS328" s="19">
        <v>1</v>
      </c>
      <c r="ABT328" s="19">
        <v>1</v>
      </c>
      <c r="ABU328" s="19">
        <v>1</v>
      </c>
      <c r="ABV328" s="19">
        <v>0</v>
      </c>
      <c r="ABW328" s="19">
        <v>0</v>
      </c>
      <c r="ABX328" s="19">
        <v>0</v>
      </c>
      <c r="ABY328" s="19">
        <v>0</v>
      </c>
      <c r="ACA328" s="19" t="s">
        <v>860</v>
      </c>
      <c r="ACM328" s="19" t="s">
        <v>862</v>
      </c>
      <c r="ACN328" s="19">
        <v>483249711</v>
      </c>
      <c r="ACO328" s="19">
        <v>45193.527442129627</v>
      </c>
      <c r="ACR328" s="19" t="s">
        <v>863</v>
      </c>
      <c r="ACT328" s="19" t="s">
        <v>864</v>
      </c>
      <c r="ACV328" s="19">
        <v>327</v>
      </c>
    </row>
    <row r="329" spans="1:776" x14ac:dyDescent="0.3">
      <c r="A329" s="19" t="s">
        <v>1666</v>
      </c>
      <c r="B329" s="37">
        <v>45193.333072326393</v>
      </c>
      <c r="C329" s="37">
        <v>45193.339046921297</v>
      </c>
      <c r="D329" s="37">
        <v>45193</v>
      </c>
      <c r="E329" s="19" t="s">
        <v>1642</v>
      </c>
      <c r="F329" s="19">
        <v>45193</v>
      </c>
      <c r="G329" s="19" t="s">
        <v>1519</v>
      </c>
      <c r="H329" s="19" t="s">
        <v>1643</v>
      </c>
      <c r="I329" s="19" t="s">
        <v>1643</v>
      </c>
      <c r="J329" s="19" t="s">
        <v>1643</v>
      </c>
      <c r="K329" s="19" t="s">
        <v>854</v>
      </c>
      <c r="L329" s="19" t="s">
        <v>1651</v>
      </c>
      <c r="M329" s="19">
        <v>0</v>
      </c>
      <c r="N329" s="19">
        <v>0</v>
      </c>
      <c r="O329" s="19">
        <v>0</v>
      </c>
      <c r="P329" s="19">
        <v>0</v>
      </c>
      <c r="Q329" s="19">
        <v>0</v>
      </c>
      <c r="R329" s="19">
        <v>0</v>
      </c>
      <c r="S329" s="19">
        <v>1</v>
      </c>
      <c r="T329" s="19">
        <v>1</v>
      </c>
      <c r="U329" s="19">
        <v>1</v>
      </c>
      <c r="V329" s="19">
        <v>1</v>
      </c>
      <c r="W329" s="19">
        <v>1</v>
      </c>
      <c r="X329" s="19">
        <v>1</v>
      </c>
      <c r="Y329" s="19">
        <v>0</v>
      </c>
      <c r="Z329" s="19">
        <v>0</v>
      </c>
      <c r="AA329" s="19">
        <v>0</v>
      </c>
      <c r="AB329" s="19">
        <v>0</v>
      </c>
      <c r="AC329" s="19">
        <v>0</v>
      </c>
      <c r="AD329" s="19">
        <v>0</v>
      </c>
      <c r="AE329" s="19">
        <v>0</v>
      </c>
      <c r="AF329" s="19">
        <v>0</v>
      </c>
      <c r="AG329" s="19">
        <v>0</v>
      </c>
      <c r="AH329" s="19">
        <v>0</v>
      </c>
      <c r="AI329" s="19">
        <v>0</v>
      </c>
      <c r="HL329" s="19" t="s">
        <v>860</v>
      </c>
      <c r="HN329" s="19">
        <v>3500</v>
      </c>
      <c r="HO329" s="19">
        <v>3500</v>
      </c>
      <c r="HQ329" s="19">
        <v>2500</v>
      </c>
      <c r="HR329" s="19">
        <v>40</v>
      </c>
      <c r="HS329" s="19">
        <v>1000</v>
      </c>
      <c r="HT329" s="19" t="s">
        <v>1667</v>
      </c>
      <c r="HU329" s="19" t="s">
        <v>897</v>
      </c>
      <c r="HV329" s="19" t="s">
        <v>898</v>
      </c>
      <c r="HX329" s="19" t="s">
        <v>860</v>
      </c>
      <c r="HY329" s="19" t="s">
        <v>1661</v>
      </c>
      <c r="HZ329" s="19">
        <v>1</v>
      </c>
      <c r="IA329" s="19">
        <v>1</v>
      </c>
      <c r="IB329" s="19">
        <v>0</v>
      </c>
      <c r="IC329" s="19">
        <v>0</v>
      </c>
      <c r="ID329" s="19">
        <v>0</v>
      </c>
      <c r="IE329" s="19">
        <v>1</v>
      </c>
      <c r="IF329" s="19">
        <v>0</v>
      </c>
      <c r="IG329" s="19">
        <v>0</v>
      </c>
      <c r="IH329" s="19">
        <v>0</v>
      </c>
      <c r="II329" s="19">
        <v>0</v>
      </c>
      <c r="IJ329" s="19">
        <v>0</v>
      </c>
      <c r="IK329" s="19">
        <v>0</v>
      </c>
      <c r="IL329" s="19">
        <v>0</v>
      </c>
      <c r="IM329" s="19">
        <v>0</v>
      </c>
      <c r="IN329" s="19">
        <v>0</v>
      </c>
      <c r="IQ329" s="19" t="s">
        <v>860</v>
      </c>
      <c r="IS329" s="19">
        <v>7500</v>
      </c>
      <c r="IT329" s="19">
        <v>7500</v>
      </c>
      <c r="IV329" s="19">
        <v>7500</v>
      </c>
      <c r="IW329" s="19">
        <v>0</v>
      </c>
      <c r="IX329" s="19">
        <v>0</v>
      </c>
      <c r="IZ329" s="19" t="s">
        <v>897</v>
      </c>
      <c r="JA329" s="19" t="s">
        <v>898</v>
      </c>
      <c r="JC329" s="19" t="s">
        <v>860</v>
      </c>
      <c r="JD329" s="19" t="s">
        <v>912</v>
      </c>
      <c r="JE329" s="19">
        <v>0</v>
      </c>
      <c r="JF329" s="19">
        <v>1</v>
      </c>
      <c r="JG329" s="19">
        <v>0</v>
      </c>
      <c r="JH329" s="19">
        <v>0</v>
      </c>
      <c r="JI329" s="19">
        <v>0</v>
      </c>
      <c r="JJ329" s="19">
        <v>1</v>
      </c>
      <c r="JK329" s="19">
        <v>0</v>
      </c>
      <c r="JL329" s="19">
        <v>0</v>
      </c>
      <c r="JM329" s="19">
        <v>0</v>
      </c>
      <c r="JN329" s="19">
        <v>0</v>
      </c>
      <c r="JO329" s="19">
        <v>0</v>
      </c>
      <c r="JP329" s="19">
        <v>0</v>
      </c>
      <c r="JQ329" s="19">
        <v>0</v>
      </c>
      <c r="JR329" s="19">
        <v>0</v>
      </c>
      <c r="JS329" s="19">
        <v>0</v>
      </c>
      <c r="JV329" s="19" t="s">
        <v>975</v>
      </c>
      <c r="JW329" s="19">
        <v>350</v>
      </c>
      <c r="JX329" s="19">
        <v>122</v>
      </c>
      <c r="JY329" s="19">
        <v>122</v>
      </c>
      <c r="KA329" s="19">
        <v>122</v>
      </c>
      <c r="KB329" s="19">
        <v>0</v>
      </c>
      <c r="KC329" s="19">
        <v>0</v>
      </c>
      <c r="KD329" s="19" t="s">
        <v>862</v>
      </c>
      <c r="KE329" s="19" t="s">
        <v>895</v>
      </c>
      <c r="KH329" s="19" t="s">
        <v>859</v>
      </c>
      <c r="LA329" s="19" t="s">
        <v>975</v>
      </c>
      <c r="LB329" s="19">
        <v>500</v>
      </c>
      <c r="LC329" s="19">
        <v>125</v>
      </c>
      <c r="LD329" s="19">
        <v>125</v>
      </c>
      <c r="LF329" s="19">
        <v>89</v>
      </c>
      <c r="LG329" s="19">
        <v>28.8</v>
      </c>
      <c r="LH329" s="19">
        <v>36</v>
      </c>
      <c r="LI329" s="19" t="s">
        <v>862</v>
      </c>
      <c r="LJ329" s="19" t="s">
        <v>895</v>
      </c>
      <c r="LM329" s="19" t="s">
        <v>859</v>
      </c>
      <c r="MF329" s="19" t="s">
        <v>975</v>
      </c>
      <c r="MG329" s="19">
        <v>500</v>
      </c>
      <c r="MH329" s="19">
        <v>325</v>
      </c>
      <c r="MI329" s="19">
        <v>325</v>
      </c>
      <c r="MK329" s="19">
        <v>312</v>
      </c>
      <c r="ML329" s="19">
        <v>4.1666666666600003</v>
      </c>
      <c r="MM329" s="19">
        <v>13</v>
      </c>
      <c r="MN329" s="19" t="s">
        <v>862</v>
      </c>
      <c r="MO329" s="19" t="s">
        <v>895</v>
      </c>
      <c r="MR329" s="19" t="s">
        <v>859</v>
      </c>
      <c r="NK329" s="19" t="s">
        <v>975</v>
      </c>
      <c r="NL329" s="19">
        <v>500</v>
      </c>
      <c r="NM329" s="19">
        <v>200</v>
      </c>
      <c r="NN329" s="19">
        <v>200</v>
      </c>
      <c r="NP329" s="19">
        <v>200</v>
      </c>
      <c r="NQ329" s="19">
        <v>0</v>
      </c>
      <c r="NR329" s="19">
        <v>0</v>
      </c>
      <c r="NS329" s="19" t="s">
        <v>862</v>
      </c>
      <c r="NT329" s="19" t="s">
        <v>895</v>
      </c>
      <c r="NW329" s="19" t="s">
        <v>859</v>
      </c>
      <c r="AAT329" s="37"/>
      <c r="AAV329" s="19" t="s">
        <v>860</v>
      </c>
      <c r="AAW329" s="19" t="s">
        <v>1193</v>
      </c>
      <c r="AAX329" s="19">
        <v>1</v>
      </c>
      <c r="AAY329" s="19">
        <v>0</v>
      </c>
      <c r="AAZ329" s="19">
        <v>0</v>
      </c>
      <c r="ABA329" s="19">
        <v>0</v>
      </c>
      <c r="ABB329" s="19">
        <v>0</v>
      </c>
      <c r="ABC329" s="19">
        <v>0</v>
      </c>
      <c r="ABE329" s="19" t="s">
        <v>860</v>
      </c>
      <c r="ABF329" s="19" t="s">
        <v>905</v>
      </c>
      <c r="ABG329" s="19">
        <v>0</v>
      </c>
      <c r="ABH329" s="19">
        <v>1</v>
      </c>
      <c r="ABI329" s="19">
        <v>0</v>
      </c>
      <c r="ABJ329" s="19">
        <v>0</v>
      </c>
      <c r="ABK329" s="19">
        <v>0</v>
      </c>
      <c r="ABL329" s="19">
        <v>0</v>
      </c>
      <c r="ABM329" s="19">
        <v>0</v>
      </c>
      <c r="ABO329" s="19" t="s">
        <v>860</v>
      </c>
      <c r="ABP329" s="19" t="s">
        <v>932</v>
      </c>
      <c r="ABQ329" s="19">
        <v>1</v>
      </c>
      <c r="ABR329" s="19">
        <v>0</v>
      </c>
      <c r="ABS329" s="19">
        <v>0</v>
      </c>
      <c r="ABT329" s="19">
        <v>1</v>
      </c>
      <c r="ABU329" s="19">
        <v>0</v>
      </c>
      <c r="ABV329" s="19">
        <v>0</v>
      </c>
      <c r="ABW329" s="19">
        <v>0</v>
      </c>
      <c r="ABX329" s="19">
        <v>0</v>
      </c>
      <c r="ABY329" s="19">
        <v>0</v>
      </c>
      <c r="ACA329" s="19" t="s">
        <v>860</v>
      </c>
      <c r="ACB329" s="19" t="s">
        <v>1444</v>
      </c>
      <c r="ACC329" s="19">
        <v>1</v>
      </c>
      <c r="ACD329" s="19">
        <v>0</v>
      </c>
      <c r="ACE329" s="19">
        <v>0</v>
      </c>
      <c r="ACF329" s="19">
        <v>1</v>
      </c>
      <c r="ACG329" s="19">
        <v>1</v>
      </c>
      <c r="ACH329" s="19">
        <v>0</v>
      </c>
      <c r="ACI329" s="19">
        <v>0</v>
      </c>
      <c r="ACJ329" s="19">
        <v>0</v>
      </c>
      <c r="ACK329" s="19">
        <v>0</v>
      </c>
      <c r="ACM329" s="19" t="s">
        <v>862</v>
      </c>
      <c r="ACN329" s="19">
        <v>483249726</v>
      </c>
      <c r="ACO329" s="19">
        <v>45193.527453703697</v>
      </c>
      <c r="ACR329" s="19" t="s">
        <v>863</v>
      </c>
      <c r="ACT329" s="19" t="s">
        <v>864</v>
      </c>
      <c r="ACV329" s="19">
        <v>328</v>
      </c>
    </row>
    <row r="330" spans="1:776" x14ac:dyDescent="0.3">
      <c r="A330" s="19" t="s">
        <v>1668</v>
      </c>
      <c r="B330" s="37">
        <v>45193.374838657408</v>
      </c>
      <c r="C330" s="37">
        <v>45193.382344363432</v>
      </c>
      <c r="D330" s="37">
        <v>45193</v>
      </c>
      <c r="E330" s="19" t="s">
        <v>1642</v>
      </c>
      <c r="F330" s="19">
        <v>45193</v>
      </c>
      <c r="G330" s="19" t="s">
        <v>1519</v>
      </c>
      <c r="H330" s="19" t="s">
        <v>1643</v>
      </c>
      <c r="I330" s="19" t="s">
        <v>1643</v>
      </c>
      <c r="J330" s="19" t="s">
        <v>1643</v>
      </c>
      <c r="K330" s="19" t="s">
        <v>854</v>
      </c>
      <c r="L330" s="19" t="s">
        <v>1651</v>
      </c>
      <c r="M330" s="19">
        <v>0</v>
      </c>
      <c r="N330" s="19">
        <v>0</v>
      </c>
      <c r="O330" s="19">
        <v>0</v>
      </c>
      <c r="P330" s="19">
        <v>0</v>
      </c>
      <c r="Q330" s="19">
        <v>0</v>
      </c>
      <c r="R330" s="19">
        <v>0</v>
      </c>
      <c r="S330" s="19">
        <v>1</v>
      </c>
      <c r="T330" s="19">
        <v>1</v>
      </c>
      <c r="U330" s="19">
        <v>1</v>
      </c>
      <c r="V330" s="19">
        <v>1</v>
      </c>
      <c r="W330" s="19">
        <v>1</v>
      </c>
      <c r="X330" s="19">
        <v>1</v>
      </c>
      <c r="Y330" s="19">
        <v>0</v>
      </c>
      <c r="Z330" s="19">
        <v>0</v>
      </c>
      <c r="AA330" s="19">
        <v>0</v>
      </c>
      <c r="AB330" s="19">
        <v>0</v>
      </c>
      <c r="AC330" s="19">
        <v>0</v>
      </c>
      <c r="AD330" s="19">
        <v>0</v>
      </c>
      <c r="AE330" s="19">
        <v>0</v>
      </c>
      <c r="AF330" s="19">
        <v>0</v>
      </c>
      <c r="AG330" s="19">
        <v>0</v>
      </c>
      <c r="AH330" s="19">
        <v>0</v>
      </c>
      <c r="AI330" s="19">
        <v>0</v>
      </c>
      <c r="HL330" s="19" t="s">
        <v>860</v>
      </c>
      <c r="HN330" s="19">
        <v>3500</v>
      </c>
      <c r="HO330" s="19">
        <v>3500</v>
      </c>
      <c r="HQ330" s="19">
        <v>2500</v>
      </c>
      <c r="HR330" s="19">
        <v>40</v>
      </c>
      <c r="HS330" s="19">
        <v>1000</v>
      </c>
      <c r="HT330" s="19" t="s">
        <v>1669</v>
      </c>
      <c r="HU330" s="19" t="s">
        <v>897</v>
      </c>
      <c r="HV330" s="19" t="s">
        <v>898</v>
      </c>
      <c r="HX330" s="19" t="s">
        <v>860</v>
      </c>
      <c r="HY330" s="19" t="s">
        <v>867</v>
      </c>
      <c r="HZ330" s="19">
        <v>0</v>
      </c>
      <c r="IA330" s="19">
        <v>1</v>
      </c>
      <c r="IB330" s="19">
        <v>0</v>
      </c>
      <c r="IC330" s="19">
        <v>0</v>
      </c>
      <c r="ID330" s="19">
        <v>0</v>
      </c>
      <c r="IE330" s="19">
        <v>0</v>
      </c>
      <c r="IF330" s="19">
        <v>0</v>
      </c>
      <c r="IG330" s="19">
        <v>0</v>
      </c>
      <c r="IH330" s="19">
        <v>0</v>
      </c>
      <c r="II330" s="19">
        <v>0</v>
      </c>
      <c r="IJ330" s="19">
        <v>0</v>
      </c>
      <c r="IK330" s="19">
        <v>0</v>
      </c>
      <c r="IL330" s="19">
        <v>0</v>
      </c>
      <c r="IM330" s="19">
        <v>0</v>
      </c>
      <c r="IN330" s="19">
        <v>0</v>
      </c>
      <c r="IQ330" s="19" t="s">
        <v>860</v>
      </c>
      <c r="IS330" s="19">
        <v>7500</v>
      </c>
      <c r="IT330" s="19">
        <v>7500</v>
      </c>
      <c r="IV330" s="19">
        <v>7500</v>
      </c>
      <c r="IW330" s="19">
        <v>0</v>
      </c>
      <c r="IX330" s="19">
        <v>0</v>
      </c>
      <c r="IZ330" s="19" t="s">
        <v>897</v>
      </c>
      <c r="JA330" s="19" t="s">
        <v>898</v>
      </c>
      <c r="JC330" s="19" t="s">
        <v>860</v>
      </c>
      <c r="JD330" s="19" t="s">
        <v>912</v>
      </c>
      <c r="JE330" s="19">
        <v>0</v>
      </c>
      <c r="JF330" s="19">
        <v>1</v>
      </c>
      <c r="JG330" s="19">
        <v>0</v>
      </c>
      <c r="JH330" s="19">
        <v>0</v>
      </c>
      <c r="JI330" s="19">
        <v>0</v>
      </c>
      <c r="JJ330" s="19">
        <v>1</v>
      </c>
      <c r="JK330" s="19">
        <v>0</v>
      </c>
      <c r="JL330" s="19">
        <v>0</v>
      </c>
      <c r="JM330" s="19">
        <v>0</v>
      </c>
      <c r="JN330" s="19">
        <v>0</v>
      </c>
      <c r="JO330" s="19">
        <v>0</v>
      </c>
      <c r="JP330" s="19">
        <v>0</v>
      </c>
      <c r="JQ330" s="19">
        <v>0</v>
      </c>
      <c r="JR330" s="19">
        <v>0</v>
      </c>
      <c r="JS330" s="19">
        <v>0</v>
      </c>
      <c r="JV330" s="19" t="s">
        <v>975</v>
      </c>
      <c r="JW330" s="19">
        <v>350</v>
      </c>
      <c r="JX330" s="19">
        <v>122</v>
      </c>
      <c r="JY330" s="19">
        <v>122</v>
      </c>
      <c r="KA330" s="19">
        <v>122</v>
      </c>
      <c r="KB330" s="19">
        <v>0</v>
      </c>
      <c r="KC330" s="19">
        <v>0</v>
      </c>
      <c r="KD330" s="19" t="s">
        <v>862</v>
      </c>
      <c r="KE330" s="19" t="s">
        <v>895</v>
      </c>
      <c r="KH330" s="19" t="s">
        <v>859</v>
      </c>
      <c r="LA330" s="19" t="s">
        <v>975</v>
      </c>
      <c r="LB330" s="19">
        <v>500</v>
      </c>
      <c r="LC330" s="19">
        <v>125</v>
      </c>
      <c r="LD330" s="19">
        <v>125</v>
      </c>
      <c r="LF330" s="19">
        <v>89</v>
      </c>
      <c r="LG330" s="19">
        <v>28.8</v>
      </c>
      <c r="LH330" s="19">
        <v>36</v>
      </c>
      <c r="LI330" s="19" t="s">
        <v>862</v>
      </c>
      <c r="LJ330" s="19" t="s">
        <v>895</v>
      </c>
      <c r="LM330" s="19" t="s">
        <v>859</v>
      </c>
      <c r="MF330" s="19" t="s">
        <v>975</v>
      </c>
      <c r="MG330" s="19">
        <v>500</v>
      </c>
      <c r="MH330" s="19">
        <v>325</v>
      </c>
      <c r="MI330" s="19">
        <v>325</v>
      </c>
      <c r="MK330" s="19">
        <v>312</v>
      </c>
      <c r="ML330" s="19">
        <v>4.1666666666600003</v>
      </c>
      <c r="MM330" s="19">
        <v>13</v>
      </c>
      <c r="MN330" s="19" t="s">
        <v>1669</v>
      </c>
      <c r="MO330" s="19" t="s">
        <v>897</v>
      </c>
      <c r="MP330" s="19" t="s">
        <v>898</v>
      </c>
      <c r="MR330" s="19" t="s">
        <v>860</v>
      </c>
      <c r="MS330" s="19" t="s">
        <v>912</v>
      </c>
      <c r="MT330" s="19">
        <v>0</v>
      </c>
      <c r="MU330" s="19">
        <v>1</v>
      </c>
      <c r="MV330" s="19">
        <v>0</v>
      </c>
      <c r="MW330" s="19">
        <v>0</v>
      </c>
      <c r="MX330" s="19">
        <v>0</v>
      </c>
      <c r="MY330" s="19">
        <v>1</v>
      </c>
      <c r="MZ330" s="19">
        <v>0</v>
      </c>
      <c r="NA330" s="19">
        <v>0</v>
      </c>
      <c r="NB330" s="19">
        <v>0</v>
      </c>
      <c r="NC330" s="19">
        <v>0</v>
      </c>
      <c r="ND330" s="19">
        <v>0</v>
      </c>
      <c r="NE330" s="19">
        <v>0</v>
      </c>
      <c r="NF330" s="19">
        <v>0</v>
      </c>
      <c r="NG330" s="19">
        <v>0</v>
      </c>
      <c r="NH330" s="19">
        <v>0</v>
      </c>
      <c r="NK330" s="19" t="s">
        <v>975</v>
      </c>
      <c r="NL330" s="19">
        <v>500</v>
      </c>
      <c r="NM330" s="19">
        <v>200</v>
      </c>
      <c r="NN330" s="19">
        <v>200</v>
      </c>
      <c r="NP330" s="19">
        <v>200</v>
      </c>
      <c r="NQ330" s="19">
        <v>0</v>
      </c>
      <c r="NR330" s="19">
        <v>0</v>
      </c>
      <c r="NS330" s="19" t="s">
        <v>1670</v>
      </c>
      <c r="NT330" s="19" t="s">
        <v>895</v>
      </c>
      <c r="NW330" s="19" t="s">
        <v>859</v>
      </c>
      <c r="AAT330" s="37"/>
      <c r="AAV330" s="19" t="s">
        <v>860</v>
      </c>
      <c r="AAW330" s="19" t="s">
        <v>1626</v>
      </c>
      <c r="AAX330" s="19">
        <v>1</v>
      </c>
      <c r="AAY330" s="19">
        <v>0</v>
      </c>
      <c r="AAZ330" s="19">
        <v>1</v>
      </c>
      <c r="ABA330" s="19">
        <v>0</v>
      </c>
      <c r="ABB330" s="19">
        <v>0</v>
      </c>
      <c r="ABC330" s="19">
        <v>0</v>
      </c>
      <c r="ABE330" s="19" t="s">
        <v>860</v>
      </c>
      <c r="ABF330" s="19" t="s">
        <v>1086</v>
      </c>
      <c r="ABG330" s="19">
        <v>0</v>
      </c>
      <c r="ABH330" s="19">
        <v>1</v>
      </c>
      <c r="ABI330" s="19">
        <v>0</v>
      </c>
      <c r="ABJ330" s="19">
        <v>1</v>
      </c>
      <c r="ABK330" s="19">
        <v>0</v>
      </c>
      <c r="ABL330" s="19">
        <v>0</v>
      </c>
      <c r="ABM330" s="19">
        <v>0</v>
      </c>
      <c r="ABO330" s="19" t="s">
        <v>860</v>
      </c>
      <c r="ABP330" s="19" t="s">
        <v>1583</v>
      </c>
      <c r="ABQ330" s="19">
        <v>0</v>
      </c>
      <c r="ABR330" s="19">
        <v>0</v>
      </c>
      <c r="ABS330" s="19">
        <v>1</v>
      </c>
      <c r="ABT330" s="19">
        <v>0</v>
      </c>
      <c r="ABU330" s="19">
        <v>1</v>
      </c>
      <c r="ABV330" s="19">
        <v>0</v>
      </c>
      <c r="ABW330" s="19">
        <v>0</v>
      </c>
      <c r="ABX330" s="19">
        <v>0</v>
      </c>
      <c r="ABY330" s="19">
        <v>0</v>
      </c>
      <c r="ACA330" s="19" t="s">
        <v>860</v>
      </c>
      <c r="ACB330" s="19" t="s">
        <v>1110</v>
      </c>
      <c r="ACC330" s="19">
        <v>0</v>
      </c>
      <c r="ACD330" s="19">
        <v>0</v>
      </c>
      <c r="ACE330" s="19">
        <v>0</v>
      </c>
      <c r="ACF330" s="19">
        <v>0</v>
      </c>
      <c r="ACG330" s="19">
        <v>1</v>
      </c>
      <c r="ACH330" s="19">
        <v>0</v>
      </c>
      <c r="ACI330" s="19">
        <v>0</v>
      </c>
      <c r="ACJ330" s="19">
        <v>0</v>
      </c>
      <c r="ACK330" s="19">
        <v>0</v>
      </c>
      <c r="ACM330" s="19" t="s">
        <v>862</v>
      </c>
      <c r="ACN330" s="19">
        <v>483249892</v>
      </c>
      <c r="ACO330" s="19">
        <v>45193.527719907397</v>
      </c>
      <c r="ACR330" s="19" t="s">
        <v>863</v>
      </c>
      <c r="ACT330" s="19" t="s">
        <v>864</v>
      </c>
      <c r="ACV330" s="19">
        <v>329</v>
      </c>
    </row>
    <row r="331" spans="1:776" x14ac:dyDescent="0.3">
      <c r="A331" s="19" t="s">
        <v>1671</v>
      </c>
      <c r="B331" s="37">
        <v>45193.382527407397</v>
      </c>
      <c r="C331" s="37">
        <v>45193.389854560177</v>
      </c>
      <c r="D331" s="37">
        <v>45193</v>
      </c>
      <c r="E331" s="19" t="s">
        <v>1642</v>
      </c>
      <c r="F331" s="19">
        <v>45193</v>
      </c>
      <c r="G331" s="19" t="s">
        <v>1519</v>
      </c>
      <c r="H331" s="19" t="s">
        <v>1643</v>
      </c>
      <c r="I331" s="19" t="s">
        <v>1643</v>
      </c>
      <c r="J331" s="19" t="s">
        <v>1643</v>
      </c>
      <c r="K331" s="19" t="s">
        <v>854</v>
      </c>
      <c r="L331" s="19" t="s">
        <v>1651</v>
      </c>
      <c r="M331" s="19">
        <v>0</v>
      </c>
      <c r="N331" s="19">
        <v>0</v>
      </c>
      <c r="O331" s="19">
        <v>0</v>
      </c>
      <c r="P331" s="19">
        <v>0</v>
      </c>
      <c r="Q331" s="19">
        <v>0</v>
      </c>
      <c r="R331" s="19">
        <v>0</v>
      </c>
      <c r="S331" s="19">
        <v>1</v>
      </c>
      <c r="T331" s="19">
        <v>1</v>
      </c>
      <c r="U331" s="19">
        <v>1</v>
      </c>
      <c r="V331" s="19">
        <v>1</v>
      </c>
      <c r="W331" s="19">
        <v>1</v>
      </c>
      <c r="X331" s="19">
        <v>1</v>
      </c>
      <c r="Y331" s="19">
        <v>0</v>
      </c>
      <c r="Z331" s="19">
        <v>0</v>
      </c>
      <c r="AA331" s="19">
        <v>0</v>
      </c>
      <c r="AB331" s="19">
        <v>0</v>
      </c>
      <c r="AC331" s="19">
        <v>0</v>
      </c>
      <c r="AD331" s="19">
        <v>0</v>
      </c>
      <c r="AE331" s="19">
        <v>0</v>
      </c>
      <c r="AF331" s="19">
        <v>0</v>
      </c>
      <c r="AG331" s="19">
        <v>0</v>
      </c>
      <c r="AH331" s="19">
        <v>0</v>
      </c>
      <c r="AI331" s="19">
        <v>0</v>
      </c>
      <c r="HL331" s="19" t="s">
        <v>860</v>
      </c>
      <c r="HN331" s="19">
        <v>3500</v>
      </c>
      <c r="HO331" s="19">
        <v>3500</v>
      </c>
      <c r="HQ331" s="19">
        <v>2500</v>
      </c>
      <c r="HR331" s="19">
        <v>40</v>
      </c>
      <c r="HS331" s="19">
        <v>1000</v>
      </c>
      <c r="HT331" s="19" t="s">
        <v>1672</v>
      </c>
      <c r="HU331" s="19" t="s">
        <v>897</v>
      </c>
      <c r="HV331" s="19" t="s">
        <v>898</v>
      </c>
      <c r="HX331" s="19" t="s">
        <v>860</v>
      </c>
      <c r="HY331" s="19" t="s">
        <v>916</v>
      </c>
      <c r="HZ331" s="19">
        <v>1</v>
      </c>
      <c r="IA331" s="19">
        <v>1</v>
      </c>
      <c r="IB331" s="19">
        <v>0</v>
      </c>
      <c r="IC331" s="19">
        <v>0</v>
      </c>
      <c r="ID331" s="19">
        <v>0</v>
      </c>
      <c r="IE331" s="19">
        <v>0</v>
      </c>
      <c r="IF331" s="19">
        <v>0</v>
      </c>
      <c r="IG331" s="19">
        <v>0</v>
      </c>
      <c r="IH331" s="19">
        <v>0</v>
      </c>
      <c r="II331" s="19">
        <v>0</v>
      </c>
      <c r="IJ331" s="19">
        <v>0</v>
      </c>
      <c r="IK331" s="19">
        <v>0</v>
      </c>
      <c r="IL331" s="19">
        <v>0</v>
      </c>
      <c r="IM331" s="19">
        <v>0</v>
      </c>
      <c r="IN331" s="19">
        <v>0</v>
      </c>
      <c r="IQ331" s="19" t="s">
        <v>860</v>
      </c>
      <c r="IS331" s="19">
        <v>7500</v>
      </c>
      <c r="IT331" s="19">
        <v>7500</v>
      </c>
      <c r="IV331" s="19">
        <v>7500</v>
      </c>
      <c r="IW331" s="19">
        <v>0</v>
      </c>
      <c r="IX331" s="19">
        <v>0</v>
      </c>
      <c r="IZ331" s="19" t="s">
        <v>897</v>
      </c>
      <c r="JA331" s="19" t="s">
        <v>898</v>
      </c>
      <c r="JC331" s="19" t="s">
        <v>860</v>
      </c>
      <c r="JD331" s="19" t="s">
        <v>867</v>
      </c>
      <c r="JE331" s="19">
        <v>0</v>
      </c>
      <c r="JF331" s="19">
        <v>1</v>
      </c>
      <c r="JG331" s="19">
        <v>0</v>
      </c>
      <c r="JH331" s="19">
        <v>0</v>
      </c>
      <c r="JI331" s="19">
        <v>0</v>
      </c>
      <c r="JJ331" s="19">
        <v>0</v>
      </c>
      <c r="JK331" s="19">
        <v>0</v>
      </c>
      <c r="JL331" s="19">
        <v>0</v>
      </c>
      <c r="JM331" s="19">
        <v>0</v>
      </c>
      <c r="JN331" s="19">
        <v>0</v>
      </c>
      <c r="JO331" s="19">
        <v>0</v>
      </c>
      <c r="JP331" s="19">
        <v>0</v>
      </c>
      <c r="JQ331" s="19">
        <v>0</v>
      </c>
      <c r="JR331" s="19">
        <v>0</v>
      </c>
      <c r="JS331" s="19">
        <v>0</v>
      </c>
      <c r="JV331" s="19" t="s">
        <v>975</v>
      </c>
      <c r="JW331" s="19">
        <v>350</v>
      </c>
      <c r="JX331" s="19">
        <v>122</v>
      </c>
      <c r="JY331" s="19">
        <v>122</v>
      </c>
      <c r="KA331" s="19">
        <v>122</v>
      </c>
      <c r="KB331" s="19">
        <v>0</v>
      </c>
      <c r="KC331" s="19">
        <v>0</v>
      </c>
      <c r="KD331" s="19" t="s">
        <v>862</v>
      </c>
      <c r="KE331" s="19" t="s">
        <v>895</v>
      </c>
      <c r="KH331" s="19" t="s">
        <v>859</v>
      </c>
      <c r="LA331" s="19" t="s">
        <v>975</v>
      </c>
      <c r="LB331" s="19">
        <v>500</v>
      </c>
      <c r="LC331" s="19">
        <v>125</v>
      </c>
      <c r="LD331" s="19">
        <v>125</v>
      </c>
      <c r="LF331" s="19">
        <v>89</v>
      </c>
      <c r="LG331" s="19">
        <v>28.8</v>
      </c>
      <c r="LH331" s="19">
        <v>36</v>
      </c>
      <c r="LI331" s="19" t="s">
        <v>862</v>
      </c>
      <c r="LJ331" s="19" t="s">
        <v>895</v>
      </c>
      <c r="LM331" s="19" t="s">
        <v>859</v>
      </c>
      <c r="MF331" s="19" t="s">
        <v>975</v>
      </c>
      <c r="MG331" s="19">
        <v>500</v>
      </c>
      <c r="MH331" s="19">
        <v>325</v>
      </c>
      <c r="MI331" s="19">
        <v>325</v>
      </c>
      <c r="MK331" s="19">
        <v>312</v>
      </c>
      <c r="ML331" s="19">
        <v>4.1666666666600003</v>
      </c>
      <c r="MM331" s="19">
        <v>13</v>
      </c>
      <c r="MN331" s="19" t="s">
        <v>1673</v>
      </c>
      <c r="MO331" s="19" t="s">
        <v>897</v>
      </c>
      <c r="MP331" s="19" t="s">
        <v>898</v>
      </c>
      <c r="MR331" s="19" t="s">
        <v>860</v>
      </c>
      <c r="MS331" s="19" t="s">
        <v>1674</v>
      </c>
      <c r="MT331" s="19">
        <v>0</v>
      </c>
      <c r="MU331" s="19">
        <v>1</v>
      </c>
      <c r="MV331" s="19">
        <v>0</v>
      </c>
      <c r="MW331" s="19">
        <v>1</v>
      </c>
      <c r="MX331" s="19">
        <v>0</v>
      </c>
      <c r="MY331" s="19">
        <v>0</v>
      </c>
      <c r="MZ331" s="19">
        <v>0</v>
      </c>
      <c r="NA331" s="19">
        <v>0</v>
      </c>
      <c r="NB331" s="19">
        <v>0</v>
      </c>
      <c r="NC331" s="19">
        <v>0</v>
      </c>
      <c r="ND331" s="19">
        <v>0</v>
      </c>
      <c r="NE331" s="19">
        <v>1</v>
      </c>
      <c r="NF331" s="19">
        <v>0</v>
      </c>
      <c r="NG331" s="19">
        <v>0</v>
      </c>
      <c r="NH331" s="19">
        <v>0</v>
      </c>
      <c r="NK331" s="19" t="s">
        <v>975</v>
      </c>
      <c r="NL331" s="19">
        <v>500</v>
      </c>
      <c r="NM331" s="19">
        <v>200</v>
      </c>
      <c r="NN331" s="19">
        <v>200</v>
      </c>
      <c r="NP331" s="19">
        <v>200</v>
      </c>
      <c r="NQ331" s="19">
        <v>0</v>
      </c>
      <c r="NR331" s="19">
        <v>0</v>
      </c>
      <c r="NS331" s="19" t="s">
        <v>1675</v>
      </c>
      <c r="NT331" s="19" t="s">
        <v>895</v>
      </c>
      <c r="NW331" s="19" t="s">
        <v>859</v>
      </c>
      <c r="AAT331" s="37"/>
      <c r="AAV331" s="19" t="s">
        <v>860</v>
      </c>
      <c r="AAW331" s="19" t="s">
        <v>1193</v>
      </c>
      <c r="AAX331" s="19">
        <v>1</v>
      </c>
      <c r="AAY331" s="19">
        <v>0</v>
      </c>
      <c r="AAZ331" s="19">
        <v>0</v>
      </c>
      <c r="ABA331" s="19">
        <v>0</v>
      </c>
      <c r="ABB331" s="19">
        <v>0</v>
      </c>
      <c r="ABC331" s="19">
        <v>0</v>
      </c>
      <c r="ABE331" s="19" t="s">
        <v>860</v>
      </c>
      <c r="ABF331" s="19" t="s">
        <v>1037</v>
      </c>
      <c r="ABG331" s="19">
        <v>1</v>
      </c>
      <c r="ABH331" s="19">
        <v>0</v>
      </c>
      <c r="ABI331" s="19">
        <v>0</v>
      </c>
      <c r="ABJ331" s="19">
        <v>0</v>
      </c>
      <c r="ABK331" s="19">
        <v>0</v>
      </c>
      <c r="ABL331" s="19">
        <v>0</v>
      </c>
      <c r="ABM331" s="19">
        <v>0</v>
      </c>
      <c r="ABO331" s="19" t="s">
        <v>860</v>
      </c>
      <c r="ABP331" s="19" t="s">
        <v>861</v>
      </c>
      <c r="ABQ331" s="19">
        <v>1</v>
      </c>
      <c r="ABR331" s="19">
        <v>0</v>
      </c>
      <c r="ABS331" s="19">
        <v>0</v>
      </c>
      <c r="ABT331" s="19">
        <v>0</v>
      </c>
      <c r="ABU331" s="19">
        <v>0</v>
      </c>
      <c r="ABV331" s="19">
        <v>0</v>
      </c>
      <c r="ABW331" s="19">
        <v>0</v>
      </c>
      <c r="ABX331" s="19">
        <v>0</v>
      </c>
      <c r="ABY331" s="19">
        <v>0</v>
      </c>
      <c r="ACA331" s="19" t="s">
        <v>860</v>
      </c>
      <c r="ACB331" s="19" t="s">
        <v>1095</v>
      </c>
      <c r="ACC331" s="19">
        <v>0</v>
      </c>
      <c r="ACD331" s="19">
        <v>0</v>
      </c>
      <c r="ACE331" s="19">
        <v>0</v>
      </c>
      <c r="ACF331" s="19">
        <v>1</v>
      </c>
      <c r="ACG331" s="19">
        <v>1</v>
      </c>
      <c r="ACH331" s="19">
        <v>0</v>
      </c>
      <c r="ACI331" s="19">
        <v>0</v>
      </c>
      <c r="ACJ331" s="19">
        <v>0</v>
      </c>
      <c r="ACK331" s="19">
        <v>0</v>
      </c>
      <c r="ACM331" s="19" t="s">
        <v>862</v>
      </c>
      <c r="ACN331" s="19">
        <v>483249902</v>
      </c>
      <c r="ACO331" s="19">
        <v>45193.527731481481</v>
      </c>
      <c r="ACR331" s="19" t="s">
        <v>863</v>
      </c>
      <c r="ACT331" s="19" t="s">
        <v>864</v>
      </c>
      <c r="ACV331" s="19">
        <v>330</v>
      </c>
    </row>
    <row r="332" spans="1:776" x14ac:dyDescent="0.3">
      <c r="A332" s="19" t="s">
        <v>1676</v>
      </c>
      <c r="B332" s="37">
        <v>45193.390162939817</v>
      </c>
      <c r="C332" s="37">
        <v>45193.398469976848</v>
      </c>
      <c r="D332" s="37">
        <v>45193</v>
      </c>
      <c r="E332" s="19" t="s">
        <v>1642</v>
      </c>
      <c r="F332" s="19">
        <v>45193</v>
      </c>
      <c r="G332" s="19" t="s">
        <v>1519</v>
      </c>
      <c r="H332" s="19" t="s">
        <v>1643</v>
      </c>
      <c r="I332" s="19" t="s">
        <v>1643</v>
      </c>
      <c r="J332" s="19" t="s">
        <v>1643</v>
      </c>
      <c r="K332" s="19" t="s">
        <v>854</v>
      </c>
      <c r="L332" s="19" t="s">
        <v>1656</v>
      </c>
      <c r="M332" s="19">
        <v>0</v>
      </c>
      <c r="N332" s="19">
        <v>0</v>
      </c>
      <c r="O332" s="19">
        <v>0</v>
      </c>
      <c r="P332" s="19">
        <v>0</v>
      </c>
      <c r="Q332" s="19">
        <v>0</v>
      </c>
      <c r="R332" s="19">
        <v>0</v>
      </c>
      <c r="S332" s="19">
        <v>1</v>
      </c>
      <c r="T332" s="19">
        <v>1</v>
      </c>
      <c r="U332" s="19">
        <v>1</v>
      </c>
      <c r="V332" s="19">
        <v>1</v>
      </c>
      <c r="W332" s="19">
        <v>1</v>
      </c>
      <c r="X332" s="19">
        <v>1</v>
      </c>
      <c r="Y332" s="19">
        <v>0</v>
      </c>
      <c r="Z332" s="19">
        <v>0</v>
      </c>
      <c r="AA332" s="19">
        <v>0</v>
      </c>
      <c r="AB332" s="19">
        <v>0</v>
      </c>
      <c r="AC332" s="19">
        <v>0</v>
      </c>
      <c r="AD332" s="19">
        <v>0</v>
      </c>
      <c r="AE332" s="19">
        <v>0</v>
      </c>
      <c r="AF332" s="19">
        <v>0</v>
      </c>
      <c r="AG332" s="19">
        <v>0</v>
      </c>
      <c r="AH332" s="19">
        <v>0</v>
      </c>
      <c r="AI332" s="19">
        <v>0</v>
      </c>
      <c r="HL332" s="19" t="s">
        <v>860</v>
      </c>
      <c r="HN332" s="19">
        <v>3500</v>
      </c>
      <c r="HO332" s="19">
        <v>3500</v>
      </c>
      <c r="HQ332" s="19">
        <v>2500</v>
      </c>
      <c r="HR332" s="19">
        <v>40</v>
      </c>
      <c r="HS332" s="19">
        <v>1000</v>
      </c>
      <c r="HT332" s="19" t="s">
        <v>1669</v>
      </c>
      <c r="HU332" s="19" t="s">
        <v>897</v>
      </c>
      <c r="HV332" s="19" t="s">
        <v>898</v>
      </c>
      <c r="HX332" s="19" t="s">
        <v>860</v>
      </c>
      <c r="HY332" s="19" t="s">
        <v>912</v>
      </c>
      <c r="HZ332" s="19">
        <v>0</v>
      </c>
      <c r="IA332" s="19">
        <v>1</v>
      </c>
      <c r="IB332" s="19">
        <v>0</v>
      </c>
      <c r="IC332" s="19">
        <v>0</v>
      </c>
      <c r="ID332" s="19">
        <v>0</v>
      </c>
      <c r="IE332" s="19">
        <v>1</v>
      </c>
      <c r="IF332" s="19">
        <v>0</v>
      </c>
      <c r="IG332" s="19">
        <v>0</v>
      </c>
      <c r="IH332" s="19">
        <v>0</v>
      </c>
      <c r="II332" s="19">
        <v>0</v>
      </c>
      <c r="IJ332" s="19">
        <v>0</v>
      </c>
      <c r="IK332" s="19">
        <v>0</v>
      </c>
      <c r="IL332" s="19">
        <v>0</v>
      </c>
      <c r="IM332" s="19">
        <v>0</v>
      </c>
      <c r="IN332" s="19">
        <v>0</v>
      </c>
      <c r="IQ332" s="19" t="s">
        <v>860</v>
      </c>
      <c r="IS332" s="19">
        <v>7500</v>
      </c>
      <c r="IT332" s="19">
        <v>7500</v>
      </c>
      <c r="IV332" s="19">
        <v>7500</v>
      </c>
      <c r="IW332" s="19">
        <v>0</v>
      </c>
      <c r="IX332" s="19">
        <v>0</v>
      </c>
      <c r="IZ332" s="19" t="s">
        <v>897</v>
      </c>
      <c r="JA332" s="19" t="s">
        <v>898</v>
      </c>
      <c r="JC332" s="19" t="s">
        <v>860</v>
      </c>
      <c r="JD332" s="19" t="s">
        <v>1158</v>
      </c>
      <c r="JE332" s="19">
        <v>0</v>
      </c>
      <c r="JF332" s="19">
        <v>1</v>
      </c>
      <c r="JG332" s="19">
        <v>0</v>
      </c>
      <c r="JH332" s="19">
        <v>1</v>
      </c>
      <c r="JI332" s="19">
        <v>0</v>
      </c>
      <c r="JJ332" s="19">
        <v>0</v>
      </c>
      <c r="JK332" s="19">
        <v>0</v>
      </c>
      <c r="JL332" s="19">
        <v>0</v>
      </c>
      <c r="JM332" s="19">
        <v>0</v>
      </c>
      <c r="JN332" s="19">
        <v>0</v>
      </c>
      <c r="JO332" s="19">
        <v>0</v>
      </c>
      <c r="JP332" s="19">
        <v>0</v>
      </c>
      <c r="JQ332" s="19">
        <v>0</v>
      </c>
      <c r="JR332" s="19">
        <v>0</v>
      </c>
      <c r="JS332" s="19">
        <v>0</v>
      </c>
      <c r="JV332" s="19" t="s">
        <v>975</v>
      </c>
      <c r="JW332" s="19">
        <v>350</v>
      </c>
      <c r="JX332" s="19">
        <v>122</v>
      </c>
      <c r="JY332" s="19">
        <v>122</v>
      </c>
      <c r="KA332" s="19">
        <v>122</v>
      </c>
      <c r="KB332" s="19">
        <v>0</v>
      </c>
      <c r="KC332" s="19">
        <v>0</v>
      </c>
      <c r="KD332" s="19" t="s">
        <v>1667</v>
      </c>
      <c r="KE332" s="19" t="s">
        <v>897</v>
      </c>
      <c r="KF332" s="19" t="s">
        <v>898</v>
      </c>
      <c r="KH332" s="19" t="s">
        <v>860</v>
      </c>
      <c r="KI332" s="19" t="s">
        <v>867</v>
      </c>
      <c r="KJ332" s="19">
        <v>0</v>
      </c>
      <c r="KK332" s="19">
        <v>1</v>
      </c>
      <c r="KL332" s="19">
        <v>0</v>
      </c>
      <c r="KM332" s="19">
        <v>0</v>
      </c>
      <c r="KN332" s="19">
        <v>0</v>
      </c>
      <c r="KO332" s="19">
        <v>0</v>
      </c>
      <c r="KP332" s="19">
        <v>0</v>
      </c>
      <c r="KQ332" s="19">
        <v>0</v>
      </c>
      <c r="KR332" s="19">
        <v>0</v>
      </c>
      <c r="KS332" s="19">
        <v>0</v>
      </c>
      <c r="KT332" s="19">
        <v>0</v>
      </c>
      <c r="KU332" s="19">
        <v>0</v>
      </c>
      <c r="KV332" s="19">
        <v>0</v>
      </c>
      <c r="KW332" s="19">
        <v>0</v>
      </c>
      <c r="KX332" s="19">
        <v>0</v>
      </c>
      <c r="LA332" s="19" t="s">
        <v>975</v>
      </c>
      <c r="LB332" s="19">
        <v>500</v>
      </c>
      <c r="LC332" s="19">
        <v>125</v>
      </c>
      <c r="LD332" s="19">
        <v>125</v>
      </c>
      <c r="LF332" s="19">
        <v>89</v>
      </c>
      <c r="LG332" s="19">
        <v>28.8</v>
      </c>
      <c r="LH332" s="19">
        <v>36</v>
      </c>
      <c r="LI332" s="19" t="s">
        <v>862</v>
      </c>
      <c r="LJ332" s="19" t="s">
        <v>895</v>
      </c>
      <c r="LM332" s="19" t="s">
        <v>860</v>
      </c>
      <c r="LN332" s="19" t="s">
        <v>912</v>
      </c>
      <c r="LO332" s="19">
        <v>0</v>
      </c>
      <c r="LP332" s="19">
        <v>1</v>
      </c>
      <c r="LQ332" s="19">
        <v>0</v>
      </c>
      <c r="LR332" s="19">
        <v>0</v>
      </c>
      <c r="LS332" s="19">
        <v>0</v>
      </c>
      <c r="LT332" s="19">
        <v>1</v>
      </c>
      <c r="LU332" s="19">
        <v>0</v>
      </c>
      <c r="LV332" s="19">
        <v>0</v>
      </c>
      <c r="LW332" s="19">
        <v>0</v>
      </c>
      <c r="LX332" s="19">
        <v>0</v>
      </c>
      <c r="LY332" s="19">
        <v>0</v>
      </c>
      <c r="LZ332" s="19">
        <v>0</v>
      </c>
      <c r="MA332" s="19">
        <v>0</v>
      </c>
      <c r="MB332" s="19">
        <v>0</v>
      </c>
      <c r="MC332" s="19">
        <v>0</v>
      </c>
      <c r="MF332" s="19" t="s">
        <v>975</v>
      </c>
      <c r="MG332" s="19">
        <v>500</v>
      </c>
      <c r="MH332" s="19">
        <v>325</v>
      </c>
      <c r="MI332" s="19">
        <v>325</v>
      </c>
      <c r="MK332" s="19">
        <v>312</v>
      </c>
      <c r="ML332" s="19">
        <v>4.1666666666600003</v>
      </c>
      <c r="MM332" s="19">
        <v>13</v>
      </c>
      <c r="MN332" s="19" t="s">
        <v>1667</v>
      </c>
      <c r="MO332" s="19" t="s">
        <v>897</v>
      </c>
      <c r="MP332" s="19" t="s">
        <v>898</v>
      </c>
      <c r="MR332" s="19" t="s">
        <v>860</v>
      </c>
      <c r="MS332" s="19" t="s">
        <v>912</v>
      </c>
      <c r="MT332" s="19">
        <v>0</v>
      </c>
      <c r="MU332" s="19">
        <v>1</v>
      </c>
      <c r="MV332" s="19">
        <v>0</v>
      </c>
      <c r="MW332" s="19">
        <v>0</v>
      </c>
      <c r="MX332" s="19">
        <v>0</v>
      </c>
      <c r="MY332" s="19">
        <v>1</v>
      </c>
      <c r="MZ332" s="19">
        <v>0</v>
      </c>
      <c r="NA332" s="19">
        <v>0</v>
      </c>
      <c r="NB332" s="19">
        <v>0</v>
      </c>
      <c r="NC332" s="19">
        <v>0</v>
      </c>
      <c r="ND332" s="19">
        <v>0</v>
      </c>
      <c r="NE332" s="19">
        <v>0</v>
      </c>
      <c r="NF332" s="19">
        <v>0</v>
      </c>
      <c r="NG332" s="19">
        <v>0</v>
      </c>
      <c r="NH332" s="19">
        <v>0</v>
      </c>
      <c r="NK332" s="19" t="s">
        <v>975</v>
      </c>
      <c r="NL332" s="19">
        <v>500</v>
      </c>
      <c r="NM332" s="19">
        <v>200</v>
      </c>
      <c r="NN332" s="19">
        <v>200</v>
      </c>
      <c r="NP332" s="19">
        <v>200</v>
      </c>
      <c r="NQ332" s="19">
        <v>0</v>
      </c>
      <c r="NR332" s="19">
        <v>0</v>
      </c>
      <c r="NS332" s="19" t="s">
        <v>1677</v>
      </c>
      <c r="NT332" s="19" t="s">
        <v>895</v>
      </c>
      <c r="NW332" s="19" t="s">
        <v>859</v>
      </c>
      <c r="AAT332" s="37"/>
      <c r="AAV332" s="19" t="s">
        <v>860</v>
      </c>
      <c r="AAW332" s="19" t="s">
        <v>1617</v>
      </c>
      <c r="AAX332" s="19">
        <v>1</v>
      </c>
      <c r="AAY332" s="19">
        <v>0</v>
      </c>
      <c r="AAZ332" s="19">
        <v>1</v>
      </c>
      <c r="ABA332" s="19">
        <v>0</v>
      </c>
      <c r="ABB332" s="19">
        <v>0</v>
      </c>
      <c r="ABC332" s="19">
        <v>0</v>
      </c>
      <c r="ABE332" s="19" t="s">
        <v>860</v>
      </c>
      <c r="ABF332" s="19" t="s">
        <v>1678</v>
      </c>
      <c r="ABG332" s="19">
        <v>0</v>
      </c>
      <c r="ABH332" s="19">
        <v>1</v>
      </c>
      <c r="ABI332" s="19">
        <v>0</v>
      </c>
      <c r="ABJ332" s="19">
        <v>0</v>
      </c>
      <c r="ABK332" s="19">
        <v>1</v>
      </c>
      <c r="ABL332" s="19">
        <v>0</v>
      </c>
      <c r="ABM332" s="19">
        <v>0</v>
      </c>
      <c r="ABO332" s="19" t="s">
        <v>860</v>
      </c>
      <c r="ABP332" s="19" t="s">
        <v>1679</v>
      </c>
      <c r="ABQ332" s="19">
        <v>0</v>
      </c>
      <c r="ABR332" s="19">
        <v>0</v>
      </c>
      <c r="ABS332" s="19">
        <v>1</v>
      </c>
      <c r="ABT332" s="19">
        <v>1</v>
      </c>
      <c r="ABU332" s="19">
        <v>1</v>
      </c>
      <c r="ABV332" s="19">
        <v>0</v>
      </c>
      <c r="ABW332" s="19">
        <v>0</v>
      </c>
      <c r="ABX332" s="19">
        <v>0</v>
      </c>
      <c r="ABY332" s="19">
        <v>0</v>
      </c>
      <c r="ACA332" s="19" t="s">
        <v>860</v>
      </c>
      <c r="ACB332" s="19" t="s">
        <v>1680</v>
      </c>
      <c r="ACC332" s="19">
        <v>1</v>
      </c>
      <c r="ACD332" s="19">
        <v>1</v>
      </c>
      <c r="ACE332" s="19">
        <v>0</v>
      </c>
      <c r="ACF332" s="19">
        <v>1</v>
      </c>
      <c r="ACG332" s="19">
        <v>1</v>
      </c>
      <c r="ACH332" s="19">
        <v>0</v>
      </c>
      <c r="ACI332" s="19">
        <v>0</v>
      </c>
      <c r="ACJ332" s="19">
        <v>0</v>
      </c>
      <c r="ACK332" s="19">
        <v>0</v>
      </c>
      <c r="ACM332" s="19" t="s">
        <v>862</v>
      </c>
      <c r="ACN332" s="19">
        <v>483249915</v>
      </c>
      <c r="ACO332" s="19">
        <v>45193.527754629627</v>
      </c>
      <c r="ACR332" s="19" t="s">
        <v>863</v>
      </c>
      <c r="ACT332" s="19" t="s">
        <v>864</v>
      </c>
      <c r="ACV332" s="19">
        <v>331</v>
      </c>
    </row>
    <row r="333" spans="1:776" x14ac:dyDescent="0.3">
      <c r="A333" s="19" t="s">
        <v>1681</v>
      </c>
      <c r="B333" s="37">
        <v>45193.400315046303</v>
      </c>
      <c r="C333" s="37">
        <v>45193.406197430551</v>
      </c>
      <c r="D333" s="37">
        <v>45193</v>
      </c>
      <c r="E333" s="19" t="s">
        <v>1642</v>
      </c>
      <c r="F333" s="19">
        <v>45193</v>
      </c>
      <c r="G333" s="19" t="s">
        <v>1519</v>
      </c>
      <c r="H333" s="19" t="s">
        <v>1643</v>
      </c>
      <c r="I333" s="19" t="s">
        <v>1643</v>
      </c>
      <c r="J333" s="19" t="s">
        <v>1643</v>
      </c>
      <c r="K333" s="19" t="s">
        <v>854</v>
      </c>
      <c r="L333" s="19" t="s">
        <v>1651</v>
      </c>
      <c r="M333" s="19">
        <v>0</v>
      </c>
      <c r="N333" s="19">
        <v>0</v>
      </c>
      <c r="O333" s="19">
        <v>0</v>
      </c>
      <c r="P333" s="19">
        <v>0</v>
      </c>
      <c r="Q333" s="19">
        <v>0</v>
      </c>
      <c r="R333" s="19">
        <v>0</v>
      </c>
      <c r="S333" s="19">
        <v>1</v>
      </c>
      <c r="T333" s="19">
        <v>1</v>
      </c>
      <c r="U333" s="19">
        <v>1</v>
      </c>
      <c r="V333" s="19">
        <v>1</v>
      </c>
      <c r="W333" s="19">
        <v>1</v>
      </c>
      <c r="X333" s="19">
        <v>1</v>
      </c>
      <c r="Y333" s="19">
        <v>0</v>
      </c>
      <c r="Z333" s="19">
        <v>0</v>
      </c>
      <c r="AA333" s="19">
        <v>0</v>
      </c>
      <c r="AB333" s="19">
        <v>0</v>
      </c>
      <c r="AC333" s="19">
        <v>0</v>
      </c>
      <c r="AD333" s="19">
        <v>0</v>
      </c>
      <c r="AE333" s="19">
        <v>0</v>
      </c>
      <c r="AF333" s="19">
        <v>0</v>
      </c>
      <c r="AG333" s="19">
        <v>0</v>
      </c>
      <c r="AH333" s="19">
        <v>0</v>
      </c>
      <c r="AI333" s="19">
        <v>0</v>
      </c>
      <c r="HL333" s="19" t="s">
        <v>860</v>
      </c>
      <c r="HN333" s="19">
        <v>3500</v>
      </c>
      <c r="HO333" s="19">
        <v>3500</v>
      </c>
      <c r="HQ333" s="19">
        <v>2500</v>
      </c>
      <c r="HR333" s="19">
        <v>40</v>
      </c>
      <c r="HS333" s="19">
        <v>1000</v>
      </c>
      <c r="HT333" s="19" t="s">
        <v>862</v>
      </c>
      <c r="HU333" s="19" t="s">
        <v>897</v>
      </c>
      <c r="HV333" s="19" t="s">
        <v>898</v>
      </c>
      <c r="HX333" s="19" t="s">
        <v>860</v>
      </c>
      <c r="HY333" s="19" t="s">
        <v>867</v>
      </c>
      <c r="HZ333" s="19">
        <v>0</v>
      </c>
      <c r="IA333" s="19">
        <v>1</v>
      </c>
      <c r="IB333" s="19">
        <v>0</v>
      </c>
      <c r="IC333" s="19">
        <v>0</v>
      </c>
      <c r="ID333" s="19">
        <v>0</v>
      </c>
      <c r="IE333" s="19">
        <v>0</v>
      </c>
      <c r="IF333" s="19">
        <v>0</v>
      </c>
      <c r="IG333" s="19">
        <v>0</v>
      </c>
      <c r="IH333" s="19">
        <v>0</v>
      </c>
      <c r="II333" s="19">
        <v>0</v>
      </c>
      <c r="IJ333" s="19">
        <v>0</v>
      </c>
      <c r="IK333" s="19">
        <v>0</v>
      </c>
      <c r="IL333" s="19">
        <v>0</v>
      </c>
      <c r="IM333" s="19">
        <v>0</v>
      </c>
      <c r="IN333" s="19">
        <v>0</v>
      </c>
      <c r="IQ333" s="19" t="s">
        <v>860</v>
      </c>
      <c r="IS333" s="19">
        <v>7500</v>
      </c>
      <c r="IT333" s="19">
        <v>7500</v>
      </c>
      <c r="IV333" s="19">
        <v>7500</v>
      </c>
      <c r="IW333" s="19">
        <v>0</v>
      </c>
      <c r="IX333" s="19">
        <v>0</v>
      </c>
      <c r="IZ333" s="19" t="s">
        <v>897</v>
      </c>
      <c r="JA333" s="19" t="s">
        <v>898</v>
      </c>
      <c r="JC333" s="19" t="s">
        <v>860</v>
      </c>
      <c r="JD333" s="19" t="s">
        <v>916</v>
      </c>
      <c r="JE333" s="19">
        <v>1</v>
      </c>
      <c r="JF333" s="19">
        <v>1</v>
      </c>
      <c r="JG333" s="19">
        <v>0</v>
      </c>
      <c r="JH333" s="19">
        <v>0</v>
      </c>
      <c r="JI333" s="19">
        <v>0</v>
      </c>
      <c r="JJ333" s="19">
        <v>0</v>
      </c>
      <c r="JK333" s="19">
        <v>0</v>
      </c>
      <c r="JL333" s="19">
        <v>0</v>
      </c>
      <c r="JM333" s="19">
        <v>0</v>
      </c>
      <c r="JN333" s="19">
        <v>0</v>
      </c>
      <c r="JO333" s="19">
        <v>0</v>
      </c>
      <c r="JP333" s="19">
        <v>0</v>
      </c>
      <c r="JQ333" s="19">
        <v>0</v>
      </c>
      <c r="JR333" s="19">
        <v>0</v>
      </c>
      <c r="JS333" s="19">
        <v>0</v>
      </c>
      <c r="JV333" s="19" t="s">
        <v>975</v>
      </c>
      <c r="JW333" s="19">
        <v>350</v>
      </c>
      <c r="JX333" s="19">
        <v>122</v>
      </c>
      <c r="JY333" s="19">
        <v>122</v>
      </c>
      <c r="KA333" s="19">
        <v>122</v>
      </c>
      <c r="KB333" s="19">
        <v>0</v>
      </c>
      <c r="KC333" s="19">
        <v>0</v>
      </c>
      <c r="KD333" s="19" t="s">
        <v>1669</v>
      </c>
      <c r="KE333" s="19" t="s">
        <v>897</v>
      </c>
      <c r="KF333" s="19" t="s">
        <v>898</v>
      </c>
      <c r="KH333" s="19" t="s">
        <v>860</v>
      </c>
      <c r="KI333" s="19" t="s">
        <v>1662</v>
      </c>
      <c r="KJ333" s="19">
        <v>1</v>
      </c>
      <c r="KK333" s="19">
        <v>1</v>
      </c>
      <c r="KL333" s="19">
        <v>0</v>
      </c>
      <c r="KM333" s="19">
        <v>0</v>
      </c>
      <c r="KN333" s="19">
        <v>0</v>
      </c>
      <c r="KO333" s="19">
        <v>1</v>
      </c>
      <c r="KP333" s="19">
        <v>0</v>
      </c>
      <c r="KQ333" s="19">
        <v>0</v>
      </c>
      <c r="KR333" s="19">
        <v>0</v>
      </c>
      <c r="KS333" s="19">
        <v>0</v>
      </c>
      <c r="KT333" s="19">
        <v>0</v>
      </c>
      <c r="KU333" s="19">
        <v>0</v>
      </c>
      <c r="KV333" s="19">
        <v>0</v>
      </c>
      <c r="KW333" s="19">
        <v>0</v>
      </c>
      <c r="KX333" s="19">
        <v>0</v>
      </c>
      <c r="LA333" s="19" t="s">
        <v>975</v>
      </c>
      <c r="LB333" s="19">
        <v>500</v>
      </c>
      <c r="LC333" s="19">
        <v>125</v>
      </c>
      <c r="LD333" s="19">
        <v>125</v>
      </c>
      <c r="LF333" s="19">
        <v>89</v>
      </c>
      <c r="LG333" s="19">
        <v>28.8</v>
      </c>
      <c r="LH333" s="19">
        <v>36</v>
      </c>
      <c r="LI333" s="19" t="s">
        <v>862</v>
      </c>
      <c r="LJ333" s="19" t="s">
        <v>895</v>
      </c>
      <c r="LM333" s="19" t="s">
        <v>859</v>
      </c>
      <c r="MF333" s="19" t="s">
        <v>975</v>
      </c>
      <c r="MG333" s="19">
        <v>500</v>
      </c>
      <c r="MH333" s="19">
        <v>325</v>
      </c>
      <c r="MI333" s="19">
        <v>325</v>
      </c>
      <c r="MK333" s="19">
        <v>312</v>
      </c>
      <c r="ML333" s="19">
        <v>4.1666666666600003</v>
      </c>
      <c r="MM333" s="19">
        <v>13</v>
      </c>
      <c r="MN333" s="19" t="s">
        <v>1647</v>
      </c>
      <c r="MO333" s="19" t="s">
        <v>897</v>
      </c>
      <c r="MP333" s="19" t="s">
        <v>898</v>
      </c>
      <c r="MR333" s="19" t="s">
        <v>860</v>
      </c>
      <c r="MS333" s="19" t="s">
        <v>912</v>
      </c>
      <c r="MT333" s="19">
        <v>0</v>
      </c>
      <c r="MU333" s="19">
        <v>1</v>
      </c>
      <c r="MV333" s="19">
        <v>0</v>
      </c>
      <c r="MW333" s="19">
        <v>0</v>
      </c>
      <c r="MX333" s="19">
        <v>0</v>
      </c>
      <c r="MY333" s="19">
        <v>1</v>
      </c>
      <c r="MZ333" s="19">
        <v>0</v>
      </c>
      <c r="NA333" s="19">
        <v>0</v>
      </c>
      <c r="NB333" s="19">
        <v>0</v>
      </c>
      <c r="NC333" s="19">
        <v>0</v>
      </c>
      <c r="ND333" s="19">
        <v>0</v>
      </c>
      <c r="NE333" s="19">
        <v>0</v>
      </c>
      <c r="NF333" s="19">
        <v>0</v>
      </c>
      <c r="NG333" s="19">
        <v>0</v>
      </c>
      <c r="NH333" s="19">
        <v>0</v>
      </c>
      <c r="NK333" s="19" t="s">
        <v>975</v>
      </c>
      <c r="NL333" s="19">
        <v>500</v>
      </c>
      <c r="NM333" s="19">
        <v>200</v>
      </c>
      <c r="NN333" s="19">
        <v>200</v>
      </c>
      <c r="NP333" s="19">
        <v>200</v>
      </c>
      <c r="NQ333" s="19">
        <v>0</v>
      </c>
      <c r="NR333" s="19">
        <v>0</v>
      </c>
      <c r="NS333" s="19" t="s">
        <v>1675</v>
      </c>
      <c r="NT333" s="19" t="s">
        <v>895</v>
      </c>
      <c r="NW333" s="19" t="s">
        <v>859</v>
      </c>
      <c r="AAT333" s="37"/>
      <c r="AAV333" s="19" t="s">
        <v>859</v>
      </c>
      <c r="ABE333" s="19" t="s">
        <v>859</v>
      </c>
      <c r="ABO333" s="19" t="s">
        <v>860</v>
      </c>
      <c r="ABP333" s="19" t="s">
        <v>1444</v>
      </c>
      <c r="ABQ333" s="19">
        <v>1</v>
      </c>
      <c r="ABR333" s="19">
        <v>0</v>
      </c>
      <c r="ABS333" s="19">
        <v>0</v>
      </c>
      <c r="ABT333" s="19">
        <v>1</v>
      </c>
      <c r="ABU333" s="19">
        <v>1</v>
      </c>
      <c r="ABV333" s="19">
        <v>0</v>
      </c>
      <c r="ABW333" s="19">
        <v>0</v>
      </c>
      <c r="ABX333" s="19">
        <v>0</v>
      </c>
      <c r="ABY333" s="19">
        <v>0</v>
      </c>
      <c r="ACA333" s="19" t="s">
        <v>859</v>
      </c>
      <c r="ACM333" s="19" t="s">
        <v>862</v>
      </c>
      <c r="ACN333" s="19">
        <v>483249921</v>
      </c>
      <c r="ACO333" s="19">
        <v>45193.527766203697</v>
      </c>
      <c r="ACR333" s="19" t="s">
        <v>863</v>
      </c>
      <c r="ACT333" s="19" t="s">
        <v>864</v>
      </c>
      <c r="ACV333" s="19">
        <v>332</v>
      </c>
    </row>
    <row r="334" spans="1:776" x14ac:dyDescent="0.3">
      <c r="A334" s="19" t="s">
        <v>1682</v>
      </c>
      <c r="B334" s="37">
        <v>45193.40641891204</v>
      </c>
      <c r="C334" s="37">
        <v>45193.413871342593</v>
      </c>
      <c r="D334" s="37">
        <v>45193</v>
      </c>
      <c r="E334" s="19" t="s">
        <v>1642</v>
      </c>
      <c r="F334" s="19">
        <v>45193</v>
      </c>
      <c r="G334" s="19" t="s">
        <v>1519</v>
      </c>
      <c r="H334" s="19" t="s">
        <v>1643</v>
      </c>
      <c r="I334" s="19" t="s">
        <v>1643</v>
      </c>
      <c r="J334" s="19" t="s">
        <v>1643</v>
      </c>
      <c r="K334" s="19" t="s">
        <v>854</v>
      </c>
      <c r="L334" s="19" t="s">
        <v>1651</v>
      </c>
      <c r="M334" s="19">
        <v>0</v>
      </c>
      <c r="N334" s="19">
        <v>0</v>
      </c>
      <c r="O334" s="19">
        <v>0</v>
      </c>
      <c r="P334" s="19">
        <v>0</v>
      </c>
      <c r="Q334" s="19">
        <v>0</v>
      </c>
      <c r="R334" s="19">
        <v>0</v>
      </c>
      <c r="S334" s="19">
        <v>1</v>
      </c>
      <c r="T334" s="19">
        <v>1</v>
      </c>
      <c r="U334" s="19">
        <v>1</v>
      </c>
      <c r="V334" s="19">
        <v>1</v>
      </c>
      <c r="W334" s="19">
        <v>1</v>
      </c>
      <c r="X334" s="19">
        <v>1</v>
      </c>
      <c r="Y334" s="19">
        <v>0</v>
      </c>
      <c r="Z334" s="19">
        <v>0</v>
      </c>
      <c r="AA334" s="19">
        <v>0</v>
      </c>
      <c r="AB334" s="19">
        <v>0</v>
      </c>
      <c r="AC334" s="19">
        <v>0</v>
      </c>
      <c r="AD334" s="19">
        <v>0</v>
      </c>
      <c r="AE334" s="19">
        <v>0</v>
      </c>
      <c r="AF334" s="19">
        <v>0</v>
      </c>
      <c r="AG334" s="19">
        <v>0</v>
      </c>
      <c r="AH334" s="19">
        <v>0</v>
      </c>
      <c r="AI334" s="19">
        <v>0</v>
      </c>
      <c r="HL334" s="19" t="s">
        <v>860</v>
      </c>
      <c r="HN334" s="19">
        <v>3500</v>
      </c>
      <c r="HO334" s="19">
        <v>3500</v>
      </c>
      <c r="HQ334" s="19">
        <v>2500</v>
      </c>
      <c r="HR334" s="19">
        <v>40</v>
      </c>
      <c r="HS334" s="19">
        <v>1000</v>
      </c>
      <c r="HT334" s="19" t="s">
        <v>1683</v>
      </c>
      <c r="HU334" s="19" t="s">
        <v>897</v>
      </c>
      <c r="HV334" s="19" t="s">
        <v>898</v>
      </c>
      <c r="HX334" s="19" t="s">
        <v>860</v>
      </c>
      <c r="HY334" s="19" t="s">
        <v>912</v>
      </c>
      <c r="HZ334" s="19">
        <v>0</v>
      </c>
      <c r="IA334" s="19">
        <v>1</v>
      </c>
      <c r="IB334" s="19">
        <v>0</v>
      </c>
      <c r="IC334" s="19">
        <v>0</v>
      </c>
      <c r="ID334" s="19">
        <v>0</v>
      </c>
      <c r="IE334" s="19">
        <v>1</v>
      </c>
      <c r="IF334" s="19">
        <v>0</v>
      </c>
      <c r="IG334" s="19">
        <v>0</v>
      </c>
      <c r="IH334" s="19">
        <v>0</v>
      </c>
      <c r="II334" s="19">
        <v>0</v>
      </c>
      <c r="IJ334" s="19">
        <v>0</v>
      </c>
      <c r="IK334" s="19">
        <v>0</v>
      </c>
      <c r="IL334" s="19">
        <v>0</v>
      </c>
      <c r="IM334" s="19">
        <v>0</v>
      </c>
      <c r="IN334" s="19">
        <v>0</v>
      </c>
      <c r="IQ334" s="19" t="s">
        <v>860</v>
      </c>
      <c r="IS334" s="19">
        <v>7500</v>
      </c>
      <c r="IT334" s="19">
        <v>7500</v>
      </c>
      <c r="IV334" s="19">
        <v>7500</v>
      </c>
      <c r="IW334" s="19">
        <v>0</v>
      </c>
      <c r="IX334" s="19">
        <v>0</v>
      </c>
      <c r="IZ334" s="19" t="s">
        <v>897</v>
      </c>
      <c r="JA334" s="19" t="s">
        <v>898</v>
      </c>
      <c r="JC334" s="19" t="s">
        <v>860</v>
      </c>
      <c r="JD334" s="19" t="s">
        <v>916</v>
      </c>
      <c r="JE334" s="19">
        <v>1</v>
      </c>
      <c r="JF334" s="19">
        <v>1</v>
      </c>
      <c r="JG334" s="19">
        <v>0</v>
      </c>
      <c r="JH334" s="19">
        <v>0</v>
      </c>
      <c r="JI334" s="19">
        <v>0</v>
      </c>
      <c r="JJ334" s="19">
        <v>0</v>
      </c>
      <c r="JK334" s="19">
        <v>0</v>
      </c>
      <c r="JL334" s="19">
        <v>0</v>
      </c>
      <c r="JM334" s="19">
        <v>0</v>
      </c>
      <c r="JN334" s="19">
        <v>0</v>
      </c>
      <c r="JO334" s="19">
        <v>0</v>
      </c>
      <c r="JP334" s="19">
        <v>0</v>
      </c>
      <c r="JQ334" s="19">
        <v>0</v>
      </c>
      <c r="JR334" s="19">
        <v>0</v>
      </c>
      <c r="JS334" s="19">
        <v>0</v>
      </c>
      <c r="JV334" s="19" t="s">
        <v>975</v>
      </c>
      <c r="JW334" s="19">
        <v>350</v>
      </c>
      <c r="JX334" s="19">
        <v>122</v>
      </c>
      <c r="JY334" s="19">
        <v>122</v>
      </c>
      <c r="KA334" s="19">
        <v>122</v>
      </c>
      <c r="KB334" s="19">
        <v>0</v>
      </c>
      <c r="KC334" s="19">
        <v>0</v>
      </c>
      <c r="KD334" s="19" t="s">
        <v>862</v>
      </c>
      <c r="KE334" s="19" t="s">
        <v>895</v>
      </c>
      <c r="KH334" s="19" t="s">
        <v>860</v>
      </c>
      <c r="KI334" s="19" t="s">
        <v>1684</v>
      </c>
      <c r="KJ334" s="19">
        <v>1</v>
      </c>
      <c r="KK334" s="19">
        <v>1</v>
      </c>
      <c r="KL334" s="19">
        <v>0</v>
      </c>
      <c r="KM334" s="19">
        <v>0</v>
      </c>
      <c r="KN334" s="19">
        <v>0</v>
      </c>
      <c r="KO334" s="19">
        <v>1</v>
      </c>
      <c r="KP334" s="19">
        <v>0</v>
      </c>
      <c r="KQ334" s="19">
        <v>0</v>
      </c>
      <c r="KR334" s="19">
        <v>0</v>
      </c>
      <c r="KS334" s="19">
        <v>0</v>
      </c>
      <c r="KT334" s="19">
        <v>0</v>
      </c>
      <c r="KU334" s="19">
        <v>0</v>
      </c>
      <c r="KV334" s="19">
        <v>0</v>
      </c>
      <c r="KW334" s="19">
        <v>0</v>
      </c>
      <c r="KX334" s="19">
        <v>0</v>
      </c>
      <c r="LA334" s="19" t="s">
        <v>975</v>
      </c>
      <c r="LB334" s="19">
        <v>500</v>
      </c>
      <c r="LC334" s="19">
        <v>125</v>
      </c>
      <c r="LD334" s="19">
        <v>125</v>
      </c>
      <c r="LF334" s="19">
        <v>89</v>
      </c>
      <c r="LG334" s="19">
        <v>28.8</v>
      </c>
      <c r="LH334" s="19">
        <v>36</v>
      </c>
      <c r="LI334" s="19" t="s">
        <v>862</v>
      </c>
      <c r="LJ334" s="19" t="s">
        <v>895</v>
      </c>
      <c r="LM334" s="19" t="s">
        <v>859</v>
      </c>
      <c r="MF334" s="19" t="s">
        <v>975</v>
      </c>
      <c r="MG334" s="19">
        <v>500</v>
      </c>
      <c r="MH334" s="19">
        <v>325</v>
      </c>
      <c r="MI334" s="19">
        <v>325</v>
      </c>
      <c r="MK334" s="19">
        <v>312</v>
      </c>
      <c r="ML334" s="19">
        <v>4.1666666666600003</v>
      </c>
      <c r="MM334" s="19">
        <v>13</v>
      </c>
      <c r="MN334" s="19" t="s">
        <v>1685</v>
      </c>
      <c r="MO334" s="19" t="s">
        <v>897</v>
      </c>
      <c r="MP334" s="19" t="s">
        <v>898</v>
      </c>
      <c r="MR334" s="19" t="s">
        <v>860</v>
      </c>
      <c r="MS334" s="19" t="s">
        <v>916</v>
      </c>
      <c r="MT334" s="19">
        <v>1</v>
      </c>
      <c r="MU334" s="19">
        <v>1</v>
      </c>
      <c r="MV334" s="19">
        <v>0</v>
      </c>
      <c r="MW334" s="19">
        <v>0</v>
      </c>
      <c r="MX334" s="19">
        <v>0</v>
      </c>
      <c r="MY334" s="19">
        <v>0</v>
      </c>
      <c r="MZ334" s="19">
        <v>0</v>
      </c>
      <c r="NA334" s="19">
        <v>0</v>
      </c>
      <c r="NB334" s="19">
        <v>0</v>
      </c>
      <c r="NC334" s="19">
        <v>0</v>
      </c>
      <c r="ND334" s="19">
        <v>0</v>
      </c>
      <c r="NE334" s="19">
        <v>0</v>
      </c>
      <c r="NF334" s="19">
        <v>0</v>
      </c>
      <c r="NG334" s="19">
        <v>0</v>
      </c>
      <c r="NH334" s="19">
        <v>0</v>
      </c>
      <c r="NK334" s="19" t="s">
        <v>975</v>
      </c>
      <c r="NL334" s="19">
        <v>500</v>
      </c>
      <c r="NM334" s="19">
        <v>200</v>
      </c>
      <c r="NN334" s="19">
        <v>200</v>
      </c>
      <c r="NP334" s="19">
        <v>200</v>
      </c>
      <c r="NQ334" s="19">
        <v>0</v>
      </c>
      <c r="NR334" s="19">
        <v>0</v>
      </c>
      <c r="NS334" s="19" t="s">
        <v>862</v>
      </c>
      <c r="NT334" s="19" t="s">
        <v>895</v>
      </c>
      <c r="NW334" s="19" t="s">
        <v>859</v>
      </c>
      <c r="AAT334" s="37"/>
      <c r="AAV334" s="19" t="s">
        <v>860</v>
      </c>
      <c r="AAW334" s="19" t="s">
        <v>1193</v>
      </c>
      <c r="AAX334" s="19">
        <v>1</v>
      </c>
      <c r="AAY334" s="19">
        <v>0</v>
      </c>
      <c r="AAZ334" s="19">
        <v>0</v>
      </c>
      <c r="ABA334" s="19">
        <v>0</v>
      </c>
      <c r="ABB334" s="19">
        <v>0</v>
      </c>
      <c r="ABC334" s="19">
        <v>0</v>
      </c>
      <c r="ABE334" s="19" t="s">
        <v>860</v>
      </c>
      <c r="ABF334" s="19" t="s">
        <v>1589</v>
      </c>
      <c r="ABG334" s="19">
        <v>0</v>
      </c>
      <c r="ABH334" s="19">
        <v>1</v>
      </c>
      <c r="ABI334" s="19">
        <v>0</v>
      </c>
      <c r="ABJ334" s="19">
        <v>1</v>
      </c>
      <c r="ABK334" s="19">
        <v>0</v>
      </c>
      <c r="ABL334" s="19">
        <v>0</v>
      </c>
      <c r="ABM334" s="19">
        <v>0</v>
      </c>
      <c r="ABO334" s="19" t="s">
        <v>860</v>
      </c>
      <c r="ABP334" s="19" t="s">
        <v>1096</v>
      </c>
      <c r="ABQ334" s="19">
        <v>1</v>
      </c>
      <c r="ABR334" s="19">
        <v>0</v>
      </c>
      <c r="ABS334" s="19">
        <v>0</v>
      </c>
      <c r="ABT334" s="19">
        <v>0</v>
      </c>
      <c r="ABU334" s="19">
        <v>1</v>
      </c>
      <c r="ABV334" s="19">
        <v>0</v>
      </c>
      <c r="ABW334" s="19">
        <v>0</v>
      </c>
      <c r="ABX334" s="19">
        <v>0</v>
      </c>
      <c r="ABY334" s="19">
        <v>0</v>
      </c>
      <c r="ACA334" s="19" t="s">
        <v>860</v>
      </c>
      <c r="ACB334" s="19" t="s">
        <v>1096</v>
      </c>
      <c r="ACC334" s="19">
        <v>1</v>
      </c>
      <c r="ACD334" s="19">
        <v>0</v>
      </c>
      <c r="ACE334" s="19">
        <v>0</v>
      </c>
      <c r="ACF334" s="19">
        <v>0</v>
      </c>
      <c r="ACG334" s="19">
        <v>1</v>
      </c>
      <c r="ACH334" s="19">
        <v>0</v>
      </c>
      <c r="ACI334" s="19">
        <v>0</v>
      </c>
      <c r="ACJ334" s="19">
        <v>0</v>
      </c>
      <c r="ACK334" s="19">
        <v>0</v>
      </c>
      <c r="ACM334" s="19" t="s">
        <v>862</v>
      </c>
      <c r="ACN334" s="19">
        <v>483249929</v>
      </c>
      <c r="ACO334" s="19">
        <v>45193.527789351851</v>
      </c>
      <c r="ACR334" s="19" t="s">
        <v>863</v>
      </c>
      <c r="ACT334" s="19" t="s">
        <v>864</v>
      </c>
      <c r="ACV334" s="19">
        <v>333</v>
      </c>
    </row>
    <row r="335" spans="1:776" x14ac:dyDescent="0.3">
      <c r="A335" s="19" t="s">
        <v>1686</v>
      </c>
      <c r="B335" s="37">
        <v>45193.449798055561</v>
      </c>
      <c r="C335" s="37">
        <v>45193.45664138889</v>
      </c>
      <c r="D335" s="37">
        <v>45193</v>
      </c>
      <c r="E335" s="19" t="s">
        <v>1642</v>
      </c>
      <c r="F335" s="19">
        <v>45193</v>
      </c>
      <c r="G335" s="19" t="s">
        <v>1519</v>
      </c>
      <c r="H335" s="19" t="s">
        <v>1643</v>
      </c>
      <c r="I335" s="19" t="s">
        <v>1643</v>
      </c>
      <c r="J335" s="19" t="s">
        <v>1643</v>
      </c>
      <c r="K335" s="19" t="s">
        <v>854</v>
      </c>
      <c r="L335" s="19" t="s">
        <v>1651</v>
      </c>
      <c r="M335" s="19">
        <v>0</v>
      </c>
      <c r="N335" s="19">
        <v>0</v>
      </c>
      <c r="O335" s="19">
        <v>0</v>
      </c>
      <c r="P335" s="19">
        <v>0</v>
      </c>
      <c r="Q335" s="19">
        <v>0</v>
      </c>
      <c r="R335" s="19">
        <v>0</v>
      </c>
      <c r="S335" s="19">
        <v>1</v>
      </c>
      <c r="T335" s="19">
        <v>1</v>
      </c>
      <c r="U335" s="19">
        <v>1</v>
      </c>
      <c r="V335" s="19">
        <v>1</v>
      </c>
      <c r="W335" s="19">
        <v>1</v>
      </c>
      <c r="X335" s="19">
        <v>1</v>
      </c>
      <c r="Y335" s="19">
        <v>0</v>
      </c>
      <c r="Z335" s="19">
        <v>0</v>
      </c>
      <c r="AA335" s="19">
        <v>0</v>
      </c>
      <c r="AB335" s="19">
        <v>0</v>
      </c>
      <c r="AC335" s="19">
        <v>0</v>
      </c>
      <c r="AD335" s="19">
        <v>0</v>
      </c>
      <c r="AE335" s="19">
        <v>0</v>
      </c>
      <c r="AF335" s="19">
        <v>0</v>
      </c>
      <c r="AG335" s="19">
        <v>0</v>
      </c>
      <c r="AH335" s="19">
        <v>0</v>
      </c>
      <c r="AI335" s="19">
        <v>0</v>
      </c>
      <c r="HL335" s="19" t="s">
        <v>860</v>
      </c>
      <c r="HN335" s="19">
        <v>3500</v>
      </c>
      <c r="HO335" s="19">
        <v>3500</v>
      </c>
      <c r="HQ335" s="19">
        <v>2500</v>
      </c>
      <c r="HR335" s="19">
        <v>40</v>
      </c>
      <c r="HS335" s="19">
        <v>1000</v>
      </c>
      <c r="HT335" s="19" t="s">
        <v>862</v>
      </c>
      <c r="HU335" s="19" t="s">
        <v>897</v>
      </c>
      <c r="HV335" s="19" t="s">
        <v>898</v>
      </c>
      <c r="HX335" s="19" t="s">
        <v>860</v>
      </c>
      <c r="HY335" s="19" t="s">
        <v>1684</v>
      </c>
      <c r="HZ335" s="19">
        <v>1</v>
      </c>
      <c r="IA335" s="19">
        <v>1</v>
      </c>
      <c r="IB335" s="19">
        <v>0</v>
      </c>
      <c r="IC335" s="19">
        <v>0</v>
      </c>
      <c r="ID335" s="19">
        <v>0</v>
      </c>
      <c r="IE335" s="19">
        <v>1</v>
      </c>
      <c r="IF335" s="19">
        <v>0</v>
      </c>
      <c r="IG335" s="19">
        <v>0</v>
      </c>
      <c r="IH335" s="19">
        <v>0</v>
      </c>
      <c r="II335" s="19">
        <v>0</v>
      </c>
      <c r="IJ335" s="19">
        <v>0</v>
      </c>
      <c r="IK335" s="19">
        <v>0</v>
      </c>
      <c r="IL335" s="19">
        <v>0</v>
      </c>
      <c r="IM335" s="19">
        <v>0</v>
      </c>
      <c r="IN335" s="19">
        <v>0</v>
      </c>
      <c r="IQ335" s="19" t="s">
        <v>860</v>
      </c>
      <c r="IS335" s="19">
        <v>7500</v>
      </c>
      <c r="IT335" s="19">
        <v>7500</v>
      </c>
      <c r="IV335" s="19">
        <v>7500</v>
      </c>
      <c r="IW335" s="19">
        <v>0</v>
      </c>
      <c r="IX335" s="19">
        <v>0</v>
      </c>
      <c r="IZ335" s="19" t="s">
        <v>897</v>
      </c>
      <c r="JA335" s="19" t="s">
        <v>898</v>
      </c>
      <c r="JC335" s="19" t="s">
        <v>860</v>
      </c>
      <c r="JD335" s="19" t="s">
        <v>1687</v>
      </c>
      <c r="JE335" s="19">
        <v>1</v>
      </c>
      <c r="JF335" s="19">
        <v>1</v>
      </c>
      <c r="JG335" s="19">
        <v>0</v>
      </c>
      <c r="JH335" s="19">
        <v>1</v>
      </c>
      <c r="JI335" s="19">
        <v>0</v>
      </c>
      <c r="JJ335" s="19">
        <v>1</v>
      </c>
      <c r="JK335" s="19">
        <v>0</v>
      </c>
      <c r="JL335" s="19">
        <v>0</v>
      </c>
      <c r="JM335" s="19">
        <v>0</v>
      </c>
      <c r="JN335" s="19">
        <v>0</v>
      </c>
      <c r="JO335" s="19">
        <v>0</v>
      </c>
      <c r="JP335" s="19">
        <v>0</v>
      </c>
      <c r="JQ335" s="19">
        <v>0</v>
      </c>
      <c r="JR335" s="19">
        <v>0</v>
      </c>
      <c r="JS335" s="19">
        <v>0</v>
      </c>
      <c r="JV335" s="19" t="s">
        <v>975</v>
      </c>
      <c r="JW335" s="19">
        <v>350</v>
      </c>
      <c r="JX335" s="19">
        <v>122</v>
      </c>
      <c r="JY335" s="19">
        <v>122</v>
      </c>
      <c r="KA335" s="19">
        <v>122</v>
      </c>
      <c r="KB335" s="19">
        <v>0</v>
      </c>
      <c r="KC335" s="19">
        <v>0</v>
      </c>
      <c r="KD335" s="19" t="s">
        <v>862</v>
      </c>
      <c r="KE335" s="19" t="s">
        <v>895</v>
      </c>
      <c r="KH335" s="19" t="s">
        <v>859</v>
      </c>
      <c r="LA335" s="19" t="s">
        <v>975</v>
      </c>
      <c r="LB335" s="19">
        <v>500</v>
      </c>
      <c r="LC335" s="19">
        <v>125</v>
      </c>
      <c r="LD335" s="19">
        <v>125</v>
      </c>
      <c r="LF335" s="19">
        <v>89</v>
      </c>
      <c r="LG335" s="19">
        <v>28.8</v>
      </c>
      <c r="LH335" s="19">
        <v>36</v>
      </c>
      <c r="LI335" s="19" t="s">
        <v>862</v>
      </c>
      <c r="LJ335" s="19" t="s">
        <v>895</v>
      </c>
      <c r="LM335" s="19" t="s">
        <v>859</v>
      </c>
      <c r="MF335" s="19" t="s">
        <v>975</v>
      </c>
      <c r="MG335" s="19">
        <v>500</v>
      </c>
      <c r="MH335" s="19">
        <v>325</v>
      </c>
      <c r="MI335" s="19">
        <v>325</v>
      </c>
      <c r="MK335" s="19">
        <v>312</v>
      </c>
      <c r="ML335" s="19">
        <v>4.1666666666600003</v>
      </c>
      <c r="MM335" s="19">
        <v>13</v>
      </c>
      <c r="MN335" s="19" t="s">
        <v>1688</v>
      </c>
      <c r="MO335" s="19" t="s">
        <v>897</v>
      </c>
      <c r="MP335" s="19" t="s">
        <v>898</v>
      </c>
      <c r="MR335" s="19" t="s">
        <v>860</v>
      </c>
      <c r="MS335" s="19" t="s">
        <v>1661</v>
      </c>
      <c r="MT335" s="19">
        <v>1</v>
      </c>
      <c r="MU335" s="19">
        <v>1</v>
      </c>
      <c r="MV335" s="19">
        <v>0</v>
      </c>
      <c r="MW335" s="19">
        <v>0</v>
      </c>
      <c r="MX335" s="19">
        <v>0</v>
      </c>
      <c r="MY335" s="19">
        <v>1</v>
      </c>
      <c r="MZ335" s="19">
        <v>0</v>
      </c>
      <c r="NA335" s="19">
        <v>0</v>
      </c>
      <c r="NB335" s="19">
        <v>0</v>
      </c>
      <c r="NC335" s="19">
        <v>0</v>
      </c>
      <c r="ND335" s="19">
        <v>0</v>
      </c>
      <c r="NE335" s="19">
        <v>0</v>
      </c>
      <c r="NF335" s="19">
        <v>0</v>
      </c>
      <c r="NG335" s="19">
        <v>0</v>
      </c>
      <c r="NH335" s="19">
        <v>0</v>
      </c>
      <c r="NK335" s="19" t="s">
        <v>975</v>
      </c>
      <c r="NL335" s="19">
        <v>500</v>
      </c>
      <c r="NM335" s="19">
        <v>200</v>
      </c>
      <c r="NN335" s="19">
        <v>200</v>
      </c>
      <c r="NP335" s="19">
        <v>200</v>
      </c>
      <c r="NQ335" s="19">
        <v>0</v>
      </c>
      <c r="NR335" s="19">
        <v>0</v>
      </c>
      <c r="NS335" s="19" t="s">
        <v>1689</v>
      </c>
      <c r="NT335" s="19" t="s">
        <v>895</v>
      </c>
      <c r="NW335" s="19" t="s">
        <v>859</v>
      </c>
      <c r="AAT335" s="37"/>
      <c r="AAV335" s="19" t="s">
        <v>859</v>
      </c>
      <c r="ABE335" s="19" t="s">
        <v>859</v>
      </c>
      <c r="ABO335" s="19" t="s">
        <v>859</v>
      </c>
      <c r="ACA335" s="19" t="s">
        <v>960</v>
      </c>
      <c r="ACM335" s="19" t="s">
        <v>862</v>
      </c>
      <c r="ACN335" s="19">
        <v>483250223</v>
      </c>
      <c r="ACO335" s="19">
        <v>45193.528298611112</v>
      </c>
      <c r="ACR335" s="19" t="s">
        <v>863</v>
      </c>
      <c r="ACT335" s="19" t="s">
        <v>864</v>
      </c>
      <c r="ACV335" s="19">
        <v>334</v>
      </c>
    </row>
    <row r="336" spans="1:776" x14ac:dyDescent="0.3">
      <c r="A336" s="19" t="s">
        <v>1690</v>
      </c>
      <c r="B336" s="37">
        <v>45193.456730474543</v>
      </c>
      <c r="C336" s="37">
        <v>45193.462762476847</v>
      </c>
      <c r="D336" s="37">
        <v>45193</v>
      </c>
      <c r="E336" s="19" t="s">
        <v>1642</v>
      </c>
      <c r="F336" s="19">
        <v>45193</v>
      </c>
      <c r="G336" s="19" t="s">
        <v>1519</v>
      </c>
      <c r="H336" s="19" t="s">
        <v>1643</v>
      </c>
      <c r="I336" s="19" t="s">
        <v>1643</v>
      </c>
      <c r="J336" s="19" t="s">
        <v>1643</v>
      </c>
      <c r="K336" s="19" t="s">
        <v>854</v>
      </c>
      <c r="L336" s="19" t="s">
        <v>1651</v>
      </c>
      <c r="M336" s="19">
        <v>0</v>
      </c>
      <c r="N336" s="19">
        <v>0</v>
      </c>
      <c r="O336" s="19">
        <v>0</v>
      </c>
      <c r="P336" s="19">
        <v>0</v>
      </c>
      <c r="Q336" s="19">
        <v>0</v>
      </c>
      <c r="R336" s="19">
        <v>0</v>
      </c>
      <c r="S336" s="19">
        <v>1</v>
      </c>
      <c r="T336" s="19">
        <v>1</v>
      </c>
      <c r="U336" s="19">
        <v>1</v>
      </c>
      <c r="V336" s="19">
        <v>1</v>
      </c>
      <c r="W336" s="19">
        <v>1</v>
      </c>
      <c r="X336" s="19">
        <v>1</v>
      </c>
      <c r="Y336" s="19">
        <v>0</v>
      </c>
      <c r="Z336" s="19">
        <v>0</v>
      </c>
      <c r="AA336" s="19">
        <v>0</v>
      </c>
      <c r="AB336" s="19">
        <v>0</v>
      </c>
      <c r="AC336" s="19">
        <v>0</v>
      </c>
      <c r="AD336" s="19">
        <v>0</v>
      </c>
      <c r="AE336" s="19">
        <v>0</v>
      </c>
      <c r="AF336" s="19">
        <v>0</v>
      </c>
      <c r="AG336" s="19">
        <v>0</v>
      </c>
      <c r="AH336" s="19">
        <v>0</v>
      </c>
      <c r="AI336" s="19">
        <v>0</v>
      </c>
      <c r="HL336" s="19" t="s">
        <v>860</v>
      </c>
      <c r="HN336" s="19">
        <v>3500</v>
      </c>
      <c r="HO336" s="19">
        <v>3500</v>
      </c>
      <c r="HQ336" s="19">
        <v>2500</v>
      </c>
      <c r="HR336" s="19">
        <v>40</v>
      </c>
      <c r="HS336" s="19">
        <v>1000</v>
      </c>
      <c r="HT336" s="19" t="s">
        <v>1688</v>
      </c>
      <c r="HU336" s="19" t="s">
        <v>897</v>
      </c>
      <c r="HV336" s="19" t="s">
        <v>898</v>
      </c>
      <c r="HX336" s="19" t="s">
        <v>860</v>
      </c>
      <c r="HY336" s="19" t="s">
        <v>1661</v>
      </c>
      <c r="HZ336" s="19">
        <v>1</v>
      </c>
      <c r="IA336" s="19">
        <v>1</v>
      </c>
      <c r="IB336" s="19">
        <v>0</v>
      </c>
      <c r="IC336" s="19">
        <v>0</v>
      </c>
      <c r="ID336" s="19">
        <v>0</v>
      </c>
      <c r="IE336" s="19">
        <v>1</v>
      </c>
      <c r="IF336" s="19">
        <v>0</v>
      </c>
      <c r="IG336" s="19">
        <v>0</v>
      </c>
      <c r="IH336" s="19">
        <v>0</v>
      </c>
      <c r="II336" s="19">
        <v>0</v>
      </c>
      <c r="IJ336" s="19">
        <v>0</v>
      </c>
      <c r="IK336" s="19">
        <v>0</v>
      </c>
      <c r="IL336" s="19">
        <v>0</v>
      </c>
      <c r="IM336" s="19">
        <v>0</v>
      </c>
      <c r="IN336" s="19">
        <v>0</v>
      </c>
      <c r="IQ336" s="19" t="s">
        <v>860</v>
      </c>
      <c r="IS336" s="19">
        <v>7500</v>
      </c>
      <c r="IT336" s="19">
        <v>7500</v>
      </c>
      <c r="IV336" s="19">
        <v>7500</v>
      </c>
      <c r="IW336" s="19">
        <v>0</v>
      </c>
      <c r="IX336" s="19">
        <v>0</v>
      </c>
      <c r="IZ336" s="19" t="s">
        <v>897</v>
      </c>
      <c r="JA336" s="19" t="s">
        <v>898</v>
      </c>
      <c r="JC336" s="19" t="s">
        <v>860</v>
      </c>
      <c r="JD336" s="19" t="s">
        <v>885</v>
      </c>
      <c r="JE336" s="19">
        <v>1</v>
      </c>
      <c r="JF336" s="19">
        <v>1</v>
      </c>
      <c r="JG336" s="19">
        <v>0</v>
      </c>
      <c r="JH336" s="19">
        <v>0</v>
      </c>
      <c r="JI336" s="19">
        <v>0</v>
      </c>
      <c r="JJ336" s="19">
        <v>0</v>
      </c>
      <c r="JK336" s="19">
        <v>0</v>
      </c>
      <c r="JL336" s="19">
        <v>0</v>
      </c>
      <c r="JM336" s="19">
        <v>0</v>
      </c>
      <c r="JN336" s="19">
        <v>0</v>
      </c>
      <c r="JO336" s="19">
        <v>0</v>
      </c>
      <c r="JP336" s="19">
        <v>0</v>
      </c>
      <c r="JQ336" s="19">
        <v>0</v>
      </c>
      <c r="JR336" s="19">
        <v>0</v>
      </c>
      <c r="JS336" s="19">
        <v>0</v>
      </c>
      <c r="JV336" s="19" t="s">
        <v>975</v>
      </c>
      <c r="JW336" s="19">
        <v>350</v>
      </c>
      <c r="JX336" s="19">
        <v>122</v>
      </c>
      <c r="JY336" s="19">
        <v>122</v>
      </c>
      <c r="KA336" s="19">
        <v>122</v>
      </c>
      <c r="KB336" s="19">
        <v>0</v>
      </c>
      <c r="KC336" s="19">
        <v>0</v>
      </c>
      <c r="KD336" s="19" t="s">
        <v>862</v>
      </c>
      <c r="KE336" s="19" t="s">
        <v>895</v>
      </c>
      <c r="KH336" s="19" t="s">
        <v>859</v>
      </c>
      <c r="LA336" s="19" t="s">
        <v>975</v>
      </c>
      <c r="LB336" s="19">
        <v>500</v>
      </c>
      <c r="LC336" s="19">
        <v>125</v>
      </c>
      <c r="LD336" s="19">
        <v>125</v>
      </c>
      <c r="LF336" s="19">
        <v>89</v>
      </c>
      <c r="LG336" s="19">
        <v>28.8</v>
      </c>
      <c r="LH336" s="19">
        <v>36</v>
      </c>
      <c r="LI336" s="19" t="s">
        <v>862</v>
      </c>
      <c r="LJ336" s="19" t="s">
        <v>895</v>
      </c>
      <c r="LM336" s="19" t="s">
        <v>859</v>
      </c>
      <c r="MF336" s="19" t="s">
        <v>975</v>
      </c>
      <c r="MG336" s="19">
        <v>500</v>
      </c>
      <c r="MH336" s="19">
        <v>325</v>
      </c>
      <c r="MI336" s="19">
        <v>325</v>
      </c>
      <c r="MK336" s="19">
        <v>312</v>
      </c>
      <c r="ML336" s="19">
        <v>4.1666666666600003</v>
      </c>
      <c r="MM336" s="19">
        <v>13</v>
      </c>
      <c r="MN336" s="19" t="s">
        <v>1691</v>
      </c>
      <c r="MO336" s="19" t="s">
        <v>897</v>
      </c>
      <c r="MP336" s="19" t="s">
        <v>898</v>
      </c>
      <c r="MR336" s="19" t="s">
        <v>860</v>
      </c>
      <c r="MS336" s="19" t="s">
        <v>1661</v>
      </c>
      <c r="MT336" s="19">
        <v>1</v>
      </c>
      <c r="MU336" s="19">
        <v>1</v>
      </c>
      <c r="MV336" s="19">
        <v>0</v>
      </c>
      <c r="MW336" s="19">
        <v>0</v>
      </c>
      <c r="MX336" s="19">
        <v>0</v>
      </c>
      <c r="MY336" s="19">
        <v>1</v>
      </c>
      <c r="MZ336" s="19">
        <v>0</v>
      </c>
      <c r="NA336" s="19">
        <v>0</v>
      </c>
      <c r="NB336" s="19">
        <v>0</v>
      </c>
      <c r="NC336" s="19">
        <v>0</v>
      </c>
      <c r="ND336" s="19">
        <v>0</v>
      </c>
      <c r="NE336" s="19">
        <v>0</v>
      </c>
      <c r="NF336" s="19">
        <v>0</v>
      </c>
      <c r="NG336" s="19">
        <v>0</v>
      </c>
      <c r="NH336" s="19">
        <v>0</v>
      </c>
      <c r="NK336" s="19" t="s">
        <v>975</v>
      </c>
      <c r="NL336" s="19">
        <v>500</v>
      </c>
      <c r="NM336" s="19">
        <v>200</v>
      </c>
      <c r="NN336" s="19">
        <v>200</v>
      </c>
      <c r="NP336" s="19">
        <v>200</v>
      </c>
      <c r="NQ336" s="19">
        <v>0</v>
      </c>
      <c r="NR336" s="19">
        <v>0</v>
      </c>
      <c r="NS336" s="19" t="s">
        <v>1692</v>
      </c>
      <c r="NT336" s="19" t="s">
        <v>895</v>
      </c>
      <c r="NW336" s="19" t="s">
        <v>859</v>
      </c>
      <c r="AAT336" s="37"/>
      <c r="AAV336" s="19" t="s">
        <v>859</v>
      </c>
      <c r="ABE336" s="19" t="s">
        <v>859</v>
      </c>
      <c r="ABO336" s="19" t="s">
        <v>859</v>
      </c>
      <c r="ACA336" s="19" t="s">
        <v>859</v>
      </c>
      <c r="ACM336" s="19" t="s">
        <v>862</v>
      </c>
      <c r="ACN336" s="19">
        <v>483250239</v>
      </c>
      <c r="ACO336" s="19">
        <v>45193.528333333343</v>
      </c>
      <c r="ACR336" s="19" t="s">
        <v>863</v>
      </c>
      <c r="ACT336" s="19" t="s">
        <v>864</v>
      </c>
      <c r="ACV336" s="19">
        <v>335</v>
      </c>
    </row>
    <row r="337" spans="1:776" x14ac:dyDescent="0.3">
      <c r="A337" s="19" t="s">
        <v>1693</v>
      </c>
      <c r="B337" s="37">
        <v>45193.462836782397</v>
      </c>
      <c r="C337" s="37">
        <v>45193.469834305557</v>
      </c>
      <c r="D337" s="37">
        <v>45193</v>
      </c>
      <c r="E337" s="19" t="s">
        <v>1642</v>
      </c>
      <c r="F337" s="19">
        <v>45193</v>
      </c>
      <c r="G337" s="19" t="s">
        <v>1519</v>
      </c>
      <c r="H337" s="19" t="s">
        <v>1643</v>
      </c>
      <c r="I337" s="19" t="s">
        <v>1643</v>
      </c>
      <c r="J337" s="19" t="s">
        <v>1643</v>
      </c>
      <c r="K337" s="19" t="s">
        <v>854</v>
      </c>
      <c r="L337" s="19" t="s">
        <v>1651</v>
      </c>
      <c r="M337" s="19">
        <v>0</v>
      </c>
      <c r="N337" s="19">
        <v>0</v>
      </c>
      <c r="O337" s="19">
        <v>0</v>
      </c>
      <c r="P337" s="19">
        <v>0</v>
      </c>
      <c r="Q337" s="19">
        <v>0</v>
      </c>
      <c r="R337" s="19">
        <v>0</v>
      </c>
      <c r="S337" s="19">
        <v>1</v>
      </c>
      <c r="T337" s="19">
        <v>1</v>
      </c>
      <c r="U337" s="19">
        <v>1</v>
      </c>
      <c r="V337" s="19">
        <v>1</v>
      </c>
      <c r="W337" s="19">
        <v>1</v>
      </c>
      <c r="X337" s="19">
        <v>1</v>
      </c>
      <c r="Y337" s="19">
        <v>0</v>
      </c>
      <c r="Z337" s="19">
        <v>0</v>
      </c>
      <c r="AA337" s="19">
        <v>0</v>
      </c>
      <c r="AB337" s="19">
        <v>0</v>
      </c>
      <c r="AC337" s="19">
        <v>0</v>
      </c>
      <c r="AD337" s="19">
        <v>0</v>
      </c>
      <c r="AE337" s="19">
        <v>0</v>
      </c>
      <c r="AF337" s="19">
        <v>0</v>
      </c>
      <c r="AG337" s="19">
        <v>0</v>
      </c>
      <c r="AH337" s="19">
        <v>0</v>
      </c>
      <c r="AI337" s="19">
        <v>0</v>
      </c>
      <c r="HL337" s="19" t="s">
        <v>860</v>
      </c>
      <c r="HN337" s="19">
        <v>3500</v>
      </c>
      <c r="HO337" s="19">
        <v>3500</v>
      </c>
      <c r="HQ337" s="19">
        <v>2500</v>
      </c>
      <c r="HR337" s="19">
        <v>40</v>
      </c>
      <c r="HS337" s="19">
        <v>1000</v>
      </c>
      <c r="HT337" s="19" t="s">
        <v>1694</v>
      </c>
      <c r="HU337" s="19" t="s">
        <v>897</v>
      </c>
      <c r="HV337" s="19" t="s">
        <v>898</v>
      </c>
      <c r="HX337" s="19" t="s">
        <v>860</v>
      </c>
      <c r="HY337" s="19" t="s">
        <v>916</v>
      </c>
      <c r="HZ337" s="19">
        <v>1</v>
      </c>
      <c r="IA337" s="19">
        <v>1</v>
      </c>
      <c r="IB337" s="19">
        <v>0</v>
      </c>
      <c r="IC337" s="19">
        <v>0</v>
      </c>
      <c r="ID337" s="19">
        <v>0</v>
      </c>
      <c r="IE337" s="19">
        <v>0</v>
      </c>
      <c r="IF337" s="19">
        <v>0</v>
      </c>
      <c r="IG337" s="19">
        <v>0</v>
      </c>
      <c r="IH337" s="19">
        <v>0</v>
      </c>
      <c r="II337" s="19">
        <v>0</v>
      </c>
      <c r="IJ337" s="19">
        <v>0</v>
      </c>
      <c r="IK337" s="19">
        <v>0</v>
      </c>
      <c r="IL337" s="19">
        <v>0</v>
      </c>
      <c r="IM337" s="19">
        <v>0</v>
      </c>
      <c r="IN337" s="19">
        <v>0</v>
      </c>
      <c r="IQ337" s="19" t="s">
        <v>860</v>
      </c>
      <c r="IS337" s="19">
        <v>7500</v>
      </c>
      <c r="IT337" s="19">
        <v>7500</v>
      </c>
      <c r="IV337" s="19">
        <v>7500</v>
      </c>
      <c r="IW337" s="19">
        <v>0</v>
      </c>
      <c r="IX337" s="19">
        <v>0</v>
      </c>
      <c r="IZ337" s="19" t="s">
        <v>897</v>
      </c>
      <c r="JA337" s="19" t="s">
        <v>898</v>
      </c>
      <c r="JC337" s="19" t="s">
        <v>860</v>
      </c>
      <c r="JD337" s="19" t="s">
        <v>1661</v>
      </c>
      <c r="JE337" s="19">
        <v>1</v>
      </c>
      <c r="JF337" s="19">
        <v>1</v>
      </c>
      <c r="JG337" s="19">
        <v>0</v>
      </c>
      <c r="JH337" s="19">
        <v>0</v>
      </c>
      <c r="JI337" s="19">
        <v>0</v>
      </c>
      <c r="JJ337" s="19">
        <v>1</v>
      </c>
      <c r="JK337" s="19">
        <v>0</v>
      </c>
      <c r="JL337" s="19">
        <v>0</v>
      </c>
      <c r="JM337" s="19">
        <v>0</v>
      </c>
      <c r="JN337" s="19">
        <v>0</v>
      </c>
      <c r="JO337" s="19">
        <v>0</v>
      </c>
      <c r="JP337" s="19">
        <v>0</v>
      </c>
      <c r="JQ337" s="19">
        <v>0</v>
      </c>
      <c r="JR337" s="19">
        <v>0</v>
      </c>
      <c r="JS337" s="19">
        <v>0</v>
      </c>
      <c r="JV337" s="19" t="s">
        <v>975</v>
      </c>
      <c r="JW337" s="19">
        <v>350</v>
      </c>
      <c r="JX337" s="19">
        <v>122</v>
      </c>
      <c r="JY337" s="19">
        <v>122</v>
      </c>
      <c r="KA337" s="19">
        <v>122</v>
      </c>
      <c r="KB337" s="19">
        <v>0</v>
      </c>
      <c r="KC337" s="19">
        <v>0</v>
      </c>
      <c r="KD337" s="19" t="s">
        <v>862</v>
      </c>
      <c r="KE337" s="19" t="s">
        <v>895</v>
      </c>
      <c r="KH337" s="19" t="s">
        <v>859</v>
      </c>
      <c r="LA337" s="19" t="s">
        <v>975</v>
      </c>
      <c r="LB337" s="19">
        <v>500</v>
      </c>
      <c r="LC337" s="19">
        <v>125</v>
      </c>
      <c r="LD337" s="19">
        <v>125</v>
      </c>
      <c r="LF337" s="19">
        <v>89</v>
      </c>
      <c r="LG337" s="19">
        <v>28.8</v>
      </c>
      <c r="LH337" s="19">
        <v>36</v>
      </c>
      <c r="LI337" s="19" t="s">
        <v>862</v>
      </c>
      <c r="LJ337" s="19" t="s">
        <v>895</v>
      </c>
      <c r="LM337" s="19" t="s">
        <v>859</v>
      </c>
      <c r="MF337" s="19" t="s">
        <v>975</v>
      </c>
      <c r="MG337" s="19">
        <v>500</v>
      </c>
      <c r="MH337" s="19">
        <v>325</v>
      </c>
      <c r="MI337" s="19">
        <v>325</v>
      </c>
      <c r="MK337" s="19">
        <v>312</v>
      </c>
      <c r="ML337" s="19">
        <v>4.1666666666600003</v>
      </c>
      <c r="MM337" s="19">
        <v>13</v>
      </c>
      <c r="MN337" s="19" t="s">
        <v>1695</v>
      </c>
      <c r="MO337" s="19" t="s">
        <v>897</v>
      </c>
      <c r="MP337" s="19" t="s">
        <v>898</v>
      </c>
      <c r="MR337" s="19" t="s">
        <v>860</v>
      </c>
      <c r="MS337" s="19" t="s">
        <v>1684</v>
      </c>
      <c r="MT337" s="19">
        <v>1</v>
      </c>
      <c r="MU337" s="19">
        <v>1</v>
      </c>
      <c r="MV337" s="19">
        <v>0</v>
      </c>
      <c r="MW337" s="19">
        <v>0</v>
      </c>
      <c r="MX337" s="19">
        <v>0</v>
      </c>
      <c r="MY337" s="19">
        <v>1</v>
      </c>
      <c r="MZ337" s="19">
        <v>0</v>
      </c>
      <c r="NA337" s="19">
        <v>0</v>
      </c>
      <c r="NB337" s="19">
        <v>0</v>
      </c>
      <c r="NC337" s="19">
        <v>0</v>
      </c>
      <c r="ND337" s="19">
        <v>0</v>
      </c>
      <c r="NE337" s="19">
        <v>0</v>
      </c>
      <c r="NF337" s="19">
        <v>0</v>
      </c>
      <c r="NG337" s="19">
        <v>0</v>
      </c>
      <c r="NH337" s="19">
        <v>0</v>
      </c>
      <c r="NK337" s="19" t="s">
        <v>975</v>
      </c>
      <c r="NL337" s="19">
        <v>500</v>
      </c>
      <c r="NM337" s="19">
        <v>200</v>
      </c>
      <c r="NN337" s="19">
        <v>200</v>
      </c>
      <c r="NP337" s="19">
        <v>200</v>
      </c>
      <c r="NQ337" s="19">
        <v>0</v>
      </c>
      <c r="NR337" s="19">
        <v>0</v>
      </c>
      <c r="NS337" s="19" t="s">
        <v>1696</v>
      </c>
      <c r="NW337" s="19" t="s">
        <v>859</v>
      </c>
      <c r="AAT337" s="37"/>
      <c r="AAV337" s="19" t="s">
        <v>860</v>
      </c>
      <c r="AAW337" s="19" t="s">
        <v>1617</v>
      </c>
      <c r="AAX337" s="19">
        <v>1</v>
      </c>
      <c r="AAY337" s="19">
        <v>0</v>
      </c>
      <c r="AAZ337" s="19">
        <v>1</v>
      </c>
      <c r="ABA337" s="19">
        <v>0</v>
      </c>
      <c r="ABB337" s="19">
        <v>0</v>
      </c>
      <c r="ABC337" s="19">
        <v>0</v>
      </c>
      <c r="ABE337" s="19" t="s">
        <v>860</v>
      </c>
      <c r="ABF337" s="19" t="s">
        <v>1037</v>
      </c>
      <c r="ABG337" s="19">
        <v>1</v>
      </c>
      <c r="ABH337" s="19">
        <v>0</v>
      </c>
      <c r="ABI337" s="19">
        <v>0</v>
      </c>
      <c r="ABJ337" s="19">
        <v>0</v>
      </c>
      <c r="ABK337" s="19">
        <v>0</v>
      </c>
      <c r="ABL337" s="19">
        <v>0</v>
      </c>
      <c r="ABM337" s="19">
        <v>0</v>
      </c>
      <c r="ABO337" s="19" t="s">
        <v>860</v>
      </c>
      <c r="ABP337" s="19" t="s">
        <v>1358</v>
      </c>
      <c r="ABQ337" s="19">
        <v>0</v>
      </c>
      <c r="ABR337" s="19">
        <v>0</v>
      </c>
      <c r="ABS337" s="19">
        <v>1</v>
      </c>
      <c r="ABT337" s="19">
        <v>1</v>
      </c>
      <c r="ABU337" s="19">
        <v>0</v>
      </c>
      <c r="ABV337" s="19">
        <v>0</v>
      </c>
      <c r="ABW337" s="19">
        <v>0</v>
      </c>
      <c r="ABX337" s="19">
        <v>0</v>
      </c>
      <c r="ABY337" s="19">
        <v>0</v>
      </c>
      <c r="ACA337" s="19" t="s">
        <v>860</v>
      </c>
      <c r="ACB337" s="19" t="s">
        <v>925</v>
      </c>
      <c r="ACC337" s="19">
        <v>1</v>
      </c>
      <c r="ACD337" s="19">
        <v>0</v>
      </c>
      <c r="ACE337" s="19">
        <v>0</v>
      </c>
      <c r="ACF337" s="19">
        <v>0</v>
      </c>
      <c r="ACG337" s="19">
        <v>1</v>
      </c>
      <c r="ACH337" s="19">
        <v>0</v>
      </c>
      <c r="ACI337" s="19">
        <v>0</v>
      </c>
      <c r="ACJ337" s="19">
        <v>0</v>
      </c>
      <c r="ACK337" s="19">
        <v>0</v>
      </c>
      <c r="ACM337" s="19" t="s">
        <v>862</v>
      </c>
      <c r="ACN337" s="19">
        <v>483250259</v>
      </c>
      <c r="ACO337" s="19">
        <v>45193.528356481482</v>
      </c>
      <c r="ACR337" s="19" t="s">
        <v>863</v>
      </c>
      <c r="ACT337" s="19" t="s">
        <v>864</v>
      </c>
      <c r="ACV337" s="19">
        <v>336</v>
      </c>
    </row>
    <row r="338" spans="1:776" x14ac:dyDescent="0.3">
      <c r="A338" s="19" t="s">
        <v>1697</v>
      </c>
      <c r="B338" s="37">
        <v>45193.469908252322</v>
      </c>
      <c r="C338" s="37">
        <v>45193.474799872682</v>
      </c>
      <c r="D338" s="37">
        <v>45193</v>
      </c>
      <c r="E338" s="19" t="s">
        <v>1642</v>
      </c>
      <c r="F338" s="19">
        <v>45193</v>
      </c>
      <c r="G338" s="19" t="s">
        <v>1519</v>
      </c>
      <c r="H338" s="19" t="s">
        <v>1643</v>
      </c>
      <c r="I338" s="19" t="s">
        <v>1643</v>
      </c>
      <c r="J338" s="19" t="s">
        <v>1643</v>
      </c>
      <c r="K338" s="19" t="s">
        <v>854</v>
      </c>
      <c r="L338" s="19" t="s">
        <v>1651</v>
      </c>
      <c r="M338" s="19">
        <v>0</v>
      </c>
      <c r="N338" s="19">
        <v>0</v>
      </c>
      <c r="O338" s="19">
        <v>0</v>
      </c>
      <c r="P338" s="19">
        <v>0</v>
      </c>
      <c r="Q338" s="19">
        <v>0</v>
      </c>
      <c r="R338" s="19">
        <v>0</v>
      </c>
      <c r="S338" s="19">
        <v>1</v>
      </c>
      <c r="T338" s="19">
        <v>1</v>
      </c>
      <c r="U338" s="19">
        <v>1</v>
      </c>
      <c r="V338" s="19">
        <v>1</v>
      </c>
      <c r="W338" s="19">
        <v>1</v>
      </c>
      <c r="X338" s="19">
        <v>1</v>
      </c>
      <c r="Y338" s="19">
        <v>0</v>
      </c>
      <c r="Z338" s="19">
        <v>0</v>
      </c>
      <c r="AA338" s="19">
        <v>0</v>
      </c>
      <c r="AB338" s="19">
        <v>0</v>
      </c>
      <c r="AC338" s="19">
        <v>0</v>
      </c>
      <c r="AD338" s="19">
        <v>0</v>
      </c>
      <c r="AE338" s="19">
        <v>0</v>
      </c>
      <c r="AF338" s="19">
        <v>0</v>
      </c>
      <c r="AG338" s="19">
        <v>0</v>
      </c>
      <c r="AH338" s="19">
        <v>0</v>
      </c>
      <c r="AI338" s="19">
        <v>0</v>
      </c>
      <c r="HL338" s="19" t="s">
        <v>860</v>
      </c>
      <c r="HN338" s="19">
        <v>3500</v>
      </c>
      <c r="HO338" s="19">
        <v>3500</v>
      </c>
      <c r="HQ338" s="19">
        <v>2500</v>
      </c>
      <c r="HR338" s="19">
        <v>40</v>
      </c>
      <c r="HS338" s="19">
        <v>1000</v>
      </c>
      <c r="HT338" s="19" t="s">
        <v>1653</v>
      </c>
      <c r="HU338" s="19" t="s">
        <v>897</v>
      </c>
      <c r="HV338" s="19" t="s">
        <v>898</v>
      </c>
      <c r="HX338" s="19" t="s">
        <v>860</v>
      </c>
      <c r="HY338" s="19" t="s">
        <v>1684</v>
      </c>
      <c r="HZ338" s="19">
        <v>1</v>
      </c>
      <c r="IA338" s="19">
        <v>1</v>
      </c>
      <c r="IB338" s="19">
        <v>0</v>
      </c>
      <c r="IC338" s="19">
        <v>0</v>
      </c>
      <c r="ID338" s="19">
        <v>0</v>
      </c>
      <c r="IE338" s="19">
        <v>1</v>
      </c>
      <c r="IF338" s="19">
        <v>0</v>
      </c>
      <c r="IG338" s="19">
        <v>0</v>
      </c>
      <c r="IH338" s="19">
        <v>0</v>
      </c>
      <c r="II338" s="19">
        <v>0</v>
      </c>
      <c r="IJ338" s="19">
        <v>0</v>
      </c>
      <c r="IK338" s="19">
        <v>0</v>
      </c>
      <c r="IL338" s="19">
        <v>0</v>
      </c>
      <c r="IM338" s="19">
        <v>0</v>
      </c>
      <c r="IN338" s="19">
        <v>0</v>
      </c>
      <c r="IQ338" s="19" t="s">
        <v>860</v>
      </c>
      <c r="IS338" s="19">
        <v>7500</v>
      </c>
      <c r="IT338" s="19">
        <v>7500</v>
      </c>
      <c r="IV338" s="19">
        <v>7500</v>
      </c>
      <c r="IW338" s="19">
        <v>0</v>
      </c>
      <c r="IX338" s="19">
        <v>0</v>
      </c>
      <c r="IZ338" s="19" t="s">
        <v>897</v>
      </c>
      <c r="JA338" s="19" t="s">
        <v>898</v>
      </c>
      <c r="JC338" s="19" t="s">
        <v>860</v>
      </c>
      <c r="JD338" s="19" t="s">
        <v>1684</v>
      </c>
      <c r="JE338" s="19">
        <v>1</v>
      </c>
      <c r="JF338" s="19">
        <v>1</v>
      </c>
      <c r="JG338" s="19">
        <v>0</v>
      </c>
      <c r="JH338" s="19">
        <v>0</v>
      </c>
      <c r="JI338" s="19">
        <v>0</v>
      </c>
      <c r="JJ338" s="19">
        <v>1</v>
      </c>
      <c r="JK338" s="19">
        <v>0</v>
      </c>
      <c r="JL338" s="19">
        <v>0</v>
      </c>
      <c r="JM338" s="19">
        <v>0</v>
      </c>
      <c r="JN338" s="19">
        <v>0</v>
      </c>
      <c r="JO338" s="19">
        <v>0</v>
      </c>
      <c r="JP338" s="19">
        <v>0</v>
      </c>
      <c r="JQ338" s="19">
        <v>0</v>
      </c>
      <c r="JR338" s="19">
        <v>0</v>
      </c>
      <c r="JS338" s="19">
        <v>0</v>
      </c>
      <c r="JV338" s="19" t="s">
        <v>975</v>
      </c>
      <c r="JW338" s="19">
        <v>350</v>
      </c>
      <c r="JX338" s="19">
        <v>122</v>
      </c>
      <c r="JY338" s="19">
        <v>122</v>
      </c>
      <c r="KA338" s="19">
        <v>122</v>
      </c>
      <c r="KB338" s="19">
        <v>0</v>
      </c>
      <c r="KC338" s="19">
        <v>0</v>
      </c>
      <c r="KD338" s="19" t="s">
        <v>862</v>
      </c>
      <c r="KE338" s="19" t="s">
        <v>895</v>
      </c>
      <c r="KH338" s="19" t="s">
        <v>859</v>
      </c>
      <c r="LA338" s="19" t="s">
        <v>975</v>
      </c>
      <c r="LB338" s="19">
        <v>500</v>
      </c>
      <c r="LC338" s="19">
        <v>125</v>
      </c>
      <c r="LD338" s="19">
        <v>125</v>
      </c>
      <c r="LF338" s="19">
        <v>89</v>
      </c>
      <c r="LG338" s="19">
        <v>28.8</v>
      </c>
      <c r="LH338" s="19">
        <v>36</v>
      </c>
      <c r="LI338" s="19" t="s">
        <v>862</v>
      </c>
      <c r="LJ338" s="19" t="s">
        <v>895</v>
      </c>
      <c r="LM338" s="19" t="s">
        <v>859</v>
      </c>
      <c r="MF338" s="19" t="s">
        <v>975</v>
      </c>
      <c r="MG338" s="19">
        <v>500</v>
      </c>
      <c r="MH338" s="19">
        <v>325</v>
      </c>
      <c r="MI338" s="19">
        <v>325</v>
      </c>
      <c r="MK338" s="19">
        <v>312</v>
      </c>
      <c r="ML338" s="19">
        <v>4.1666666666600003</v>
      </c>
      <c r="MM338" s="19">
        <v>13</v>
      </c>
      <c r="MN338" s="19" t="s">
        <v>1698</v>
      </c>
      <c r="MO338" s="19" t="s">
        <v>897</v>
      </c>
      <c r="MP338" s="19" t="s">
        <v>898</v>
      </c>
      <c r="MR338" s="19" t="s">
        <v>860</v>
      </c>
      <c r="MS338" s="19" t="s">
        <v>1661</v>
      </c>
      <c r="MT338" s="19">
        <v>1</v>
      </c>
      <c r="MU338" s="19">
        <v>1</v>
      </c>
      <c r="MV338" s="19">
        <v>0</v>
      </c>
      <c r="MW338" s="19">
        <v>0</v>
      </c>
      <c r="MX338" s="19">
        <v>0</v>
      </c>
      <c r="MY338" s="19">
        <v>1</v>
      </c>
      <c r="MZ338" s="19">
        <v>0</v>
      </c>
      <c r="NA338" s="19">
        <v>0</v>
      </c>
      <c r="NB338" s="19">
        <v>0</v>
      </c>
      <c r="NC338" s="19">
        <v>0</v>
      </c>
      <c r="ND338" s="19">
        <v>0</v>
      </c>
      <c r="NE338" s="19">
        <v>0</v>
      </c>
      <c r="NF338" s="19">
        <v>0</v>
      </c>
      <c r="NG338" s="19">
        <v>0</v>
      </c>
      <c r="NH338" s="19">
        <v>0</v>
      </c>
      <c r="NK338" s="19" t="s">
        <v>975</v>
      </c>
      <c r="NL338" s="19">
        <v>500</v>
      </c>
      <c r="NM338" s="19">
        <v>200</v>
      </c>
      <c r="NN338" s="19">
        <v>200</v>
      </c>
      <c r="NP338" s="19">
        <v>200</v>
      </c>
      <c r="NQ338" s="19">
        <v>0</v>
      </c>
      <c r="NR338" s="19">
        <v>0</v>
      </c>
      <c r="NS338" s="19" t="s">
        <v>1699</v>
      </c>
      <c r="NT338" s="19" t="s">
        <v>895</v>
      </c>
      <c r="NW338" s="19" t="s">
        <v>859</v>
      </c>
      <c r="AAT338" s="37"/>
      <c r="AAV338" s="19" t="s">
        <v>860</v>
      </c>
      <c r="AAW338" s="19" t="s">
        <v>1193</v>
      </c>
      <c r="AAX338" s="19">
        <v>1</v>
      </c>
      <c r="AAY338" s="19">
        <v>0</v>
      </c>
      <c r="AAZ338" s="19">
        <v>0</v>
      </c>
      <c r="ABA338" s="19">
        <v>0</v>
      </c>
      <c r="ABB338" s="19">
        <v>0</v>
      </c>
      <c r="ABC338" s="19">
        <v>0</v>
      </c>
      <c r="ABE338" s="19" t="s">
        <v>860</v>
      </c>
      <c r="ABF338" s="19" t="s">
        <v>1700</v>
      </c>
      <c r="ABG338" s="19">
        <v>1</v>
      </c>
      <c r="ABH338" s="19">
        <v>0</v>
      </c>
      <c r="ABI338" s="19">
        <v>0</v>
      </c>
      <c r="ABJ338" s="19">
        <v>1</v>
      </c>
      <c r="ABK338" s="19">
        <v>0</v>
      </c>
      <c r="ABL338" s="19">
        <v>0</v>
      </c>
      <c r="ABM338" s="19">
        <v>0</v>
      </c>
      <c r="ABO338" s="19" t="s">
        <v>859</v>
      </c>
      <c r="ACA338" s="19" t="s">
        <v>859</v>
      </c>
      <c r="ACM338" s="19" t="s">
        <v>862</v>
      </c>
      <c r="ACN338" s="19">
        <v>483250280</v>
      </c>
      <c r="ACO338" s="19">
        <v>45193.528391203712</v>
      </c>
      <c r="ACR338" s="19" t="s">
        <v>863</v>
      </c>
      <c r="ACT338" s="19" t="s">
        <v>864</v>
      </c>
      <c r="ACV338" s="19">
        <v>337</v>
      </c>
    </row>
    <row r="339" spans="1:776" x14ac:dyDescent="0.3">
      <c r="A339" s="19" t="s">
        <v>1701</v>
      </c>
      <c r="B339" s="37">
        <v>45193.474888425917</v>
      </c>
      <c r="C339" s="37">
        <v>45193.480835613431</v>
      </c>
      <c r="D339" s="37">
        <v>45193</v>
      </c>
      <c r="E339" s="19" t="s">
        <v>1642</v>
      </c>
      <c r="F339" s="19">
        <v>45193</v>
      </c>
      <c r="G339" s="19" t="s">
        <v>1519</v>
      </c>
      <c r="H339" s="19" t="s">
        <v>1643</v>
      </c>
      <c r="I339" s="19" t="s">
        <v>1643</v>
      </c>
      <c r="J339" s="19" t="s">
        <v>1643</v>
      </c>
      <c r="K339" s="19" t="s">
        <v>854</v>
      </c>
      <c r="L339" s="19" t="s">
        <v>1651</v>
      </c>
      <c r="M339" s="19">
        <v>0</v>
      </c>
      <c r="N339" s="19">
        <v>0</v>
      </c>
      <c r="O339" s="19">
        <v>0</v>
      </c>
      <c r="P339" s="19">
        <v>0</v>
      </c>
      <c r="Q339" s="19">
        <v>0</v>
      </c>
      <c r="R339" s="19">
        <v>0</v>
      </c>
      <c r="S339" s="19">
        <v>1</v>
      </c>
      <c r="T339" s="19">
        <v>1</v>
      </c>
      <c r="U339" s="19">
        <v>1</v>
      </c>
      <c r="V339" s="19">
        <v>1</v>
      </c>
      <c r="W339" s="19">
        <v>1</v>
      </c>
      <c r="X339" s="19">
        <v>1</v>
      </c>
      <c r="Y339" s="19">
        <v>0</v>
      </c>
      <c r="Z339" s="19">
        <v>0</v>
      </c>
      <c r="AA339" s="19">
        <v>0</v>
      </c>
      <c r="AB339" s="19">
        <v>0</v>
      </c>
      <c r="AC339" s="19">
        <v>0</v>
      </c>
      <c r="AD339" s="19">
        <v>0</v>
      </c>
      <c r="AE339" s="19">
        <v>0</v>
      </c>
      <c r="AF339" s="19">
        <v>0</v>
      </c>
      <c r="AG339" s="19">
        <v>0</v>
      </c>
      <c r="AH339" s="19">
        <v>0</v>
      </c>
      <c r="AI339" s="19">
        <v>0</v>
      </c>
      <c r="HL339" s="19" t="s">
        <v>860</v>
      </c>
      <c r="HN339" s="19">
        <v>3500</v>
      </c>
      <c r="HO339" s="19">
        <v>3500</v>
      </c>
      <c r="HQ339" s="19">
        <v>2500</v>
      </c>
      <c r="HR339" s="19">
        <v>40</v>
      </c>
      <c r="HS339" s="19">
        <v>1000</v>
      </c>
      <c r="HT339" s="19" t="s">
        <v>1702</v>
      </c>
      <c r="HU339" s="19" t="s">
        <v>897</v>
      </c>
      <c r="HV339" s="19" t="s">
        <v>898</v>
      </c>
      <c r="HX339" s="19" t="s">
        <v>860</v>
      </c>
      <c r="HY339" s="19" t="s">
        <v>885</v>
      </c>
      <c r="HZ339" s="19">
        <v>1</v>
      </c>
      <c r="IA339" s="19">
        <v>1</v>
      </c>
      <c r="IB339" s="19">
        <v>0</v>
      </c>
      <c r="IC339" s="19">
        <v>0</v>
      </c>
      <c r="ID339" s="19">
        <v>0</v>
      </c>
      <c r="IE339" s="19">
        <v>0</v>
      </c>
      <c r="IF339" s="19">
        <v>0</v>
      </c>
      <c r="IG339" s="19">
        <v>0</v>
      </c>
      <c r="IH339" s="19">
        <v>0</v>
      </c>
      <c r="II339" s="19">
        <v>0</v>
      </c>
      <c r="IJ339" s="19">
        <v>0</v>
      </c>
      <c r="IK339" s="19">
        <v>0</v>
      </c>
      <c r="IL339" s="19">
        <v>0</v>
      </c>
      <c r="IM339" s="19">
        <v>0</v>
      </c>
      <c r="IN339" s="19">
        <v>0</v>
      </c>
      <c r="IQ339" s="19" t="s">
        <v>860</v>
      </c>
      <c r="IS339" s="19">
        <v>7500</v>
      </c>
      <c r="IT339" s="19">
        <v>7500</v>
      </c>
      <c r="IV339" s="19">
        <v>7500</v>
      </c>
      <c r="IW339" s="19">
        <v>0</v>
      </c>
      <c r="IX339" s="19">
        <v>0</v>
      </c>
      <c r="IZ339" s="19" t="s">
        <v>897</v>
      </c>
      <c r="JA339" s="19" t="s">
        <v>898</v>
      </c>
      <c r="JC339" s="19" t="s">
        <v>860</v>
      </c>
      <c r="JD339" s="19" t="s">
        <v>1661</v>
      </c>
      <c r="JE339" s="19">
        <v>1</v>
      </c>
      <c r="JF339" s="19">
        <v>1</v>
      </c>
      <c r="JG339" s="19">
        <v>0</v>
      </c>
      <c r="JH339" s="19">
        <v>0</v>
      </c>
      <c r="JI339" s="19">
        <v>0</v>
      </c>
      <c r="JJ339" s="19">
        <v>1</v>
      </c>
      <c r="JK339" s="19">
        <v>0</v>
      </c>
      <c r="JL339" s="19">
        <v>0</v>
      </c>
      <c r="JM339" s="19">
        <v>0</v>
      </c>
      <c r="JN339" s="19">
        <v>0</v>
      </c>
      <c r="JO339" s="19">
        <v>0</v>
      </c>
      <c r="JP339" s="19">
        <v>0</v>
      </c>
      <c r="JQ339" s="19">
        <v>0</v>
      </c>
      <c r="JR339" s="19">
        <v>0</v>
      </c>
      <c r="JS339" s="19">
        <v>0</v>
      </c>
      <c r="JV339" s="19" t="s">
        <v>975</v>
      </c>
      <c r="JW339" s="19">
        <v>350</v>
      </c>
      <c r="JX339" s="19">
        <v>122</v>
      </c>
      <c r="JY339" s="19">
        <v>122</v>
      </c>
      <c r="KA339" s="19">
        <v>122</v>
      </c>
      <c r="KB339" s="19">
        <v>0</v>
      </c>
      <c r="KC339" s="19">
        <v>0</v>
      </c>
      <c r="KD339" s="19" t="s">
        <v>862</v>
      </c>
      <c r="KE339" s="19" t="s">
        <v>895</v>
      </c>
      <c r="KH339" s="19" t="s">
        <v>859</v>
      </c>
      <c r="LA339" s="19" t="s">
        <v>975</v>
      </c>
      <c r="LB339" s="19">
        <v>500</v>
      </c>
      <c r="LC339" s="19">
        <v>125</v>
      </c>
      <c r="LD339" s="19">
        <v>125</v>
      </c>
      <c r="LF339" s="19">
        <v>89</v>
      </c>
      <c r="LG339" s="19">
        <v>28.8</v>
      </c>
      <c r="LH339" s="19">
        <v>36</v>
      </c>
      <c r="LI339" s="19" t="s">
        <v>862</v>
      </c>
      <c r="LJ339" s="19" t="s">
        <v>895</v>
      </c>
      <c r="LM339" s="19" t="s">
        <v>859</v>
      </c>
      <c r="MF339" s="19" t="s">
        <v>975</v>
      </c>
      <c r="MG339" s="19">
        <v>500</v>
      </c>
      <c r="MH339" s="19">
        <v>325</v>
      </c>
      <c r="MI339" s="19">
        <v>325</v>
      </c>
      <c r="MK339" s="19">
        <v>312</v>
      </c>
      <c r="ML339" s="19">
        <v>4.1666666666600003</v>
      </c>
      <c r="MM339" s="19">
        <v>13</v>
      </c>
      <c r="MN339" s="19" t="s">
        <v>1703</v>
      </c>
      <c r="MO339" s="19" t="s">
        <v>897</v>
      </c>
      <c r="MP339" s="19" t="s">
        <v>898</v>
      </c>
      <c r="MR339" s="19" t="s">
        <v>860</v>
      </c>
      <c r="MS339" s="19" t="s">
        <v>885</v>
      </c>
      <c r="MT339" s="19">
        <v>1</v>
      </c>
      <c r="MU339" s="19">
        <v>1</v>
      </c>
      <c r="MV339" s="19">
        <v>0</v>
      </c>
      <c r="MW339" s="19">
        <v>0</v>
      </c>
      <c r="MX339" s="19">
        <v>0</v>
      </c>
      <c r="MY339" s="19">
        <v>0</v>
      </c>
      <c r="MZ339" s="19">
        <v>0</v>
      </c>
      <c r="NA339" s="19">
        <v>0</v>
      </c>
      <c r="NB339" s="19">
        <v>0</v>
      </c>
      <c r="NC339" s="19">
        <v>0</v>
      </c>
      <c r="ND339" s="19">
        <v>0</v>
      </c>
      <c r="NE339" s="19">
        <v>0</v>
      </c>
      <c r="NF339" s="19">
        <v>0</v>
      </c>
      <c r="NG339" s="19">
        <v>0</v>
      </c>
      <c r="NH339" s="19">
        <v>0</v>
      </c>
      <c r="NK339" s="19" t="s">
        <v>975</v>
      </c>
      <c r="NL339" s="19">
        <v>500</v>
      </c>
      <c r="NM339" s="19">
        <v>200</v>
      </c>
      <c r="NN339" s="19">
        <v>200</v>
      </c>
      <c r="NP339" s="19">
        <v>200</v>
      </c>
      <c r="NQ339" s="19">
        <v>0</v>
      </c>
      <c r="NR339" s="19">
        <v>0</v>
      </c>
      <c r="NS339" s="19" t="s">
        <v>1675</v>
      </c>
      <c r="NT339" s="19" t="s">
        <v>895</v>
      </c>
      <c r="NW339" s="19" t="s">
        <v>859</v>
      </c>
      <c r="AAT339" s="37"/>
      <c r="AAV339" s="19" t="s">
        <v>860</v>
      </c>
      <c r="AAW339" s="19" t="s">
        <v>1589</v>
      </c>
      <c r="AAX339" s="19">
        <v>0</v>
      </c>
      <c r="AAY339" s="19">
        <v>1</v>
      </c>
      <c r="AAZ339" s="19">
        <v>1</v>
      </c>
      <c r="ABA339" s="19">
        <v>0</v>
      </c>
      <c r="ABB339" s="19">
        <v>0</v>
      </c>
      <c r="ABC339" s="19">
        <v>0</v>
      </c>
      <c r="ABE339" s="19" t="s">
        <v>860</v>
      </c>
      <c r="ABF339" s="19" t="s">
        <v>1700</v>
      </c>
      <c r="ABG339" s="19">
        <v>1</v>
      </c>
      <c r="ABH339" s="19">
        <v>0</v>
      </c>
      <c r="ABI339" s="19">
        <v>0</v>
      </c>
      <c r="ABJ339" s="19">
        <v>1</v>
      </c>
      <c r="ABK339" s="19">
        <v>0</v>
      </c>
      <c r="ABL339" s="19">
        <v>0</v>
      </c>
      <c r="ABM339" s="19">
        <v>0</v>
      </c>
      <c r="ABO339" s="19" t="s">
        <v>860</v>
      </c>
      <c r="ABP339" s="19" t="s">
        <v>925</v>
      </c>
      <c r="ABQ339" s="19">
        <v>1</v>
      </c>
      <c r="ABR339" s="19">
        <v>0</v>
      </c>
      <c r="ABS339" s="19">
        <v>0</v>
      </c>
      <c r="ABT339" s="19">
        <v>0</v>
      </c>
      <c r="ABU339" s="19">
        <v>1</v>
      </c>
      <c r="ABV339" s="19">
        <v>0</v>
      </c>
      <c r="ABW339" s="19">
        <v>0</v>
      </c>
      <c r="ABX339" s="19">
        <v>0</v>
      </c>
      <c r="ABY339" s="19">
        <v>0</v>
      </c>
      <c r="ACA339" s="19" t="s">
        <v>860</v>
      </c>
      <c r="ACB339" s="19" t="s">
        <v>925</v>
      </c>
      <c r="ACC339" s="19">
        <v>1</v>
      </c>
      <c r="ACD339" s="19">
        <v>0</v>
      </c>
      <c r="ACE339" s="19">
        <v>0</v>
      </c>
      <c r="ACF339" s="19">
        <v>0</v>
      </c>
      <c r="ACG339" s="19">
        <v>1</v>
      </c>
      <c r="ACH339" s="19">
        <v>0</v>
      </c>
      <c r="ACI339" s="19">
        <v>0</v>
      </c>
      <c r="ACJ339" s="19">
        <v>0</v>
      </c>
      <c r="ACK339" s="19">
        <v>0</v>
      </c>
      <c r="ACM339" s="19" t="s">
        <v>862</v>
      </c>
      <c r="ACN339" s="19">
        <v>483250295</v>
      </c>
      <c r="ACO339" s="19">
        <v>45193.528414351851</v>
      </c>
      <c r="ACR339" s="19" t="s">
        <v>863</v>
      </c>
      <c r="ACT339" s="19" t="s">
        <v>864</v>
      </c>
      <c r="ACV339" s="19">
        <v>338</v>
      </c>
    </row>
    <row r="340" spans="1:776" x14ac:dyDescent="0.3">
      <c r="A340" s="19" t="s">
        <v>1704</v>
      </c>
      <c r="B340" s="37">
        <v>45193.3393425463</v>
      </c>
      <c r="C340" s="37">
        <v>45193.345999027777</v>
      </c>
      <c r="D340" s="37">
        <v>45193</v>
      </c>
      <c r="E340" s="19" t="s">
        <v>1642</v>
      </c>
      <c r="F340" s="19">
        <v>45193</v>
      </c>
      <c r="G340" s="19" t="s">
        <v>1519</v>
      </c>
      <c r="H340" s="19" t="s">
        <v>1643</v>
      </c>
      <c r="I340" s="19" t="s">
        <v>1643</v>
      </c>
      <c r="J340" s="19" t="s">
        <v>1643</v>
      </c>
      <c r="K340" s="19" t="s">
        <v>854</v>
      </c>
      <c r="L340" s="19" t="s">
        <v>1651</v>
      </c>
      <c r="M340" s="19">
        <v>0</v>
      </c>
      <c r="N340" s="19">
        <v>0</v>
      </c>
      <c r="O340" s="19">
        <v>0</v>
      </c>
      <c r="P340" s="19">
        <v>0</v>
      </c>
      <c r="Q340" s="19">
        <v>0</v>
      </c>
      <c r="R340" s="19">
        <v>0</v>
      </c>
      <c r="S340" s="19">
        <v>1</v>
      </c>
      <c r="T340" s="19">
        <v>1</v>
      </c>
      <c r="U340" s="19">
        <v>1</v>
      </c>
      <c r="V340" s="19">
        <v>1</v>
      </c>
      <c r="W340" s="19">
        <v>1</v>
      </c>
      <c r="X340" s="19">
        <v>1</v>
      </c>
      <c r="Y340" s="19">
        <v>0</v>
      </c>
      <c r="Z340" s="19">
        <v>0</v>
      </c>
      <c r="AA340" s="19">
        <v>0</v>
      </c>
      <c r="AB340" s="19">
        <v>0</v>
      </c>
      <c r="AC340" s="19">
        <v>0</v>
      </c>
      <c r="AD340" s="19">
        <v>0</v>
      </c>
      <c r="AE340" s="19">
        <v>0</v>
      </c>
      <c r="AF340" s="19">
        <v>0</v>
      </c>
      <c r="AG340" s="19">
        <v>0</v>
      </c>
      <c r="AH340" s="19">
        <v>0</v>
      </c>
      <c r="AI340" s="19">
        <v>0</v>
      </c>
      <c r="HL340" s="19" t="s">
        <v>860</v>
      </c>
      <c r="HN340" s="19">
        <v>3500</v>
      </c>
      <c r="HO340" s="19">
        <v>3500</v>
      </c>
      <c r="HQ340" s="19">
        <v>2500</v>
      </c>
      <c r="HR340" s="19">
        <v>40</v>
      </c>
      <c r="HS340" s="19">
        <v>1000</v>
      </c>
      <c r="HT340" s="19" t="s">
        <v>1694</v>
      </c>
      <c r="HU340" s="19" t="s">
        <v>897</v>
      </c>
      <c r="HV340" s="19" t="s">
        <v>898</v>
      </c>
      <c r="HX340" s="19" t="s">
        <v>860</v>
      </c>
      <c r="HY340" s="19" t="s">
        <v>912</v>
      </c>
      <c r="HZ340" s="19">
        <v>0</v>
      </c>
      <c r="IA340" s="19">
        <v>1</v>
      </c>
      <c r="IB340" s="19">
        <v>0</v>
      </c>
      <c r="IC340" s="19">
        <v>0</v>
      </c>
      <c r="ID340" s="19">
        <v>0</v>
      </c>
      <c r="IE340" s="19">
        <v>1</v>
      </c>
      <c r="IF340" s="19">
        <v>0</v>
      </c>
      <c r="IG340" s="19">
        <v>0</v>
      </c>
      <c r="IH340" s="19">
        <v>0</v>
      </c>
      <c r="II340" s="19">
        <v>0</v>
      </c>
      <c r="IJ340" s="19">
        <v>0</v>
      </c>
      <c r="IK340" s="19">
        <v>0</v>
      </c>
      <c r="IL340" s="19">
        <v>0</v>
      </c>
      <c r="IM340" s="19">
        <v>0</v>
      </c>
      <c r="IN340" s="19">
        <v>0</v>
      </c>
      <c r="IQ340" s="19" t="s">
        <v>860</v>
      </c>
      <c r="IS340" s="19">
        <v>7500</v>
      </c>
      <c r="IT340" s="19">
        <v>7500</v>
      </c>
      <c r="IV340" s="19">
        <v>7500</v>
      </c>
      <c r="IW340" s="19">
        <v>0</v>
      </c>
      <c r="IX340" s="19">
        <v>0</v>
      </c>
      <c r="IZ340" s="19" t="s">
        <v>897</v>
      </c>
      <c r="JA340" s="19" t="s">
        <v>898</v>
      </c>
      <c r="JC340" s="19" t="s">
        <v>860</v>
      </c>
      <c r="JD340" s="19" t="s">
        <v>912</v>
      </c>
      <c r="JE340" s="19">
        <v>0</v>
      </c>
      <c r="JF340" s="19">
        <v>1</v>
      </c>
      <c r="JG340" s="19">
        <v>0</v>
      </c>
      <c r="JH340" s="19">
        <v>0</v>
      </c>
      <c r="JI340" s="19">
        <v>0</v>
      </c>
      <c r="JJ340" s="19">
        <v>1</v>
      </c>
      <c r="JK340" s="19">
        <v>0</v>
      </c>
      <c r="JL340" s="19">
        <v>0</v>
      </c>
      <c r="JM340" s="19">
        <v>0</v>
      </c>
      <c r="JN340" s="19">
        <v>0</v>
      </c>
      <c r="JO340" s="19">
        <v>0</v>
      </c>
      <c r="JP340" s="19">
        <v>0</v>
      </c>
      <c r="JQ340" s="19">
        <v>0</v>
      </c>
      <c r="JR340" s="19">
        <v>0</v>
      </c>
      <c r="JS340" s="19">
        <v>0</v>
      </c>
      <c r="JV340" s="19" t="s">
        <v>975</v>
      </c>
      <c r="JW340" s="19">
        <v>350</v>
      </c>
      <c r="JX340" s="19">
        <v>122</v>
      </c>
      <c r="JY340" s="19">
        <v>122</v>
      </c>
      <c r="KA340" s="19">
        <v>122</v>
      </c>
      <c r="KB340" s="19">
        <v>0</v>
      </c>
      <c r="KC340" s="19">
        <v>0</v>
      </c>
      <c r="KD340" s="19" t="s">
        <v>862</v>
      </c>
      <c r="KE340" s="19" t="s">
        <v>895</v>
      </c>
      <c r="KH340" s="19" t="s">
        <v>859</v>
      </c>
      <c r="LA340" s="19" t="s">
        <v>975</v>
      </c>
      <c r="LB340" s="19">
        <v>500</v>
      </c>
      <c r="LC340" s="19">
        <v>125</v>
      </c>
      <c r="LD340" s="19">
        <v>125</v>
      </c>
      <c r="LF340" s="19">
        <v>89</v>
      </c>
      <c r="LG340" s="19">
        <v>28.8</v>
      </c>
      <c r="LH340" s="19">
        <v>36</v>
      </c>
      <c r="LI340" s="19" t="s">
        <v>862</v>
      </c>
      <c r="LJ340" s="19" t="s">
        <v>895</v>
      </c>
      <c r="LM340" s="19" t="s">
        <v>859</v>
      </c>
      <c r="MF340" s="19" t="s">
        <v>975</v>
      </c>
      <c r="MG340" s="19">
        <v>500</v>
      </c>
      <c r="MH340" s="19">
        <v>325</v>
      </c>
      <c r="MI340" s="19">
        <v>325</v>
      </c>
      <c r="MK340" s="19">
        <v>312</v>
      </c>
      <c r="ML340" s="19">
        <v>4.1666666666600003</v>
      </c>
      <c r="MM340" s="19">
        <v>13</v>
      </c>
      <c r="MN340" s="19" t="s">
        <v>1705</v>
      </c>
      <c r="MO340" s="19" t="s">
        <v>897</v>
      </c>
      <c r="MP340" s="19" t="s">
        <v>898</v>
      </c>
      <c r="MR340" s="19" t="s">
        <v>860</v>
      </c>
      <c r="MS340" s="19" t="s">
        <v>1646</v>
      </c>
      <c r="MT340" s="19">
        <v>0</v>
      </c>
      <c r="MU340" s="19">
        <v>1</v>
      </c>
      <c r="MV340" s="19">
        <v>0</v>
      </c>
      <c r="MW340" s="19">
        <v>0</v>
      </c>
      <c r="MX340" s="19">
        <v>0</v>
      </c>
      <c r="MY340" s="19">
        <v>0</v>
      </c>
      <c r="MZ340" s="19">
        <v>1</v>
      </c>
      <c r="NA340" s="19">
        <v>0</v>
      </c>
      <c r="NB340" s="19">
        <v>0</v>
      </c>
      <c r="NC340" s="19">
        <v>0</v>
      </c>
      <c r="ND340" s="19">
        <v>0</v>
      </c>
      <c r="NE340" s="19">
        <v>0</v>
      </c>
      <c r="NF340" s="19">
        <v>0</v>
      </c>
      <c r="NG340" s="19">
        <v>0</v>
      </c>
      <c r="NH340" s="19">
        <v>0</v>
      </c>
      <c r="NK340" s="19" t="s">
        <v>975</v>
      </c>
      <c r="NL340" s="19">
        <v>500</v>
      </c>
      <c r="NM340" s="19">
        <v>200</v>
      </c>
      <c r="NN340" s="19">
        <v>200</v>
      </c>
      <c r="NP340" s="19">
        <v>200</v>
      </c>
      <c r="NQ340" s="19">
        <v>0</v>
      </c>
      <c r="NR340" s="19">
        <v>0</v>
      </c>
      <c r="NS340" s="19" t="s">
        <v>862</v>
      </c>
      <c r="NT340" s="19" t="s">
        <v>895</v>
      </c>
      <c r="NW340" s="19" t="s">
        <v>859</v>
      </c>
      <c r="AAT340" s="37"/>
      <c r="AAV340" s="19" t="s">
        <v>860</v>
      </c>
      <c r="AAW340" s="19" t="s">
        <v>1193</v>
      </c>
      <c r="AAX340" s="19">
        <v>1</v>
      </c>
      <c r="AAY340" s="19">
        <v>0</v>
      </c>
      <c r="AAZ340" s="19">
        <v>0</v>
      </c>
      <c r="ABA340" s="19">
        <v>0</v>
      </c>
      <c r="ABB340" s="19">
        <v>0</v>
      </c>
      <c r="ABC340" s="19">
        <v>0</v>
      </c>
      <c r="ABE340" s="19" t="s">
        <v>860</v>
      </c>
      <c r="ABF340" s="19" t="s">
        <v>1260</v>
      </c>
      <c r="ABG340" s="19">
        <v>0</v>
      </c>
      <c r="ABH340" s="19">
        <v>0</v>
      </c>
      <c r="ABI340" s="19">
        <v>1</v>
      </c>
      <c r="ABJ340" s="19">
        <v>0</v>
      </c>
      <c r="ABK340" s="19">
        <v>0</v>
      </c>
      <c r="ABL340" s="19">
        <v>0</v>
      </c>
      <c r="ABM340" s="19">
        <v>0</v>
      </c>
      <c r="ABO340" s="19" t="s">
        <v>860</v>
      </c>
      <c r="ABP340" s="19" t="s">
        <v>1679</v>
      </c>
      <c r="ABQ340" s="19">
        <v>0</v>
      </c>
      <c r="ABR340" s="19">
        <v>0</v>
      </c>
      <c r="ABS340" s="19">
        <v>1</v>
      </c>
      <c r="ABT340" s="19">
        <v>1</v>
      </c>
      <c r="ABU340" s="19">
        <v>1</v>
      </c>
      <c r="ABV340" s="19">
        <v>0</v>
      </c>
      <c r="ABW340" s="19">
        <v>0</v>
      </c>
      <c r="ABX340" s="19">
        <v>0</v>
      </c>
      <c r="ABY340" s="19">
        <v>0</v>
      </c>
      <c r="ACA340" s="19" t="s">
        <v>860</v>
      </c>
      <c r="ACB340" s="19" t="s">
        <v>932</v>
      </c>
      <c r="ACC340" s="19">
        <v>1</v>
      </c>
      <c r="ACD340" s="19">
        <v>0</v>
      </c>
      <c r="ACE340" s="19">
        <v>0</v>
      </c>
      <c r="ACF340" s="19">
        <v>1</v>
      </c>
      <c r="ACG340" s="19">
        <v>0</v>
      </c>
      <c r="ACH340" s="19">
        <v>0</v>
      </c>
      <c r="ACI340" s="19">
        <v>0</v>
      </c>
      <c r="ACJ340" s="19">
        <v>0</v>
      </c>
      <c r="ACK340" s="19">
        <v>0</v>
      </c>
      <c r="ACM340" s="19" t="s">
        <v>862</v>
      </c>
      <c r="ACN340" s="19">
        <v>483251506</v>
      </c>
      <c r="ACO340" s="19">
        <v>45193.530648148153</v>
      </c>
      <c r="ACR340" s="19" t="s">
        <v>863</v>
      </c>
      <c r="ACT340" s="19" t="s">
        <v>864</v>
      </c>
      <c r="ACV340" s="19">
        <v>339</v>
      </c>
    </row>
    <row r="341" spans="1:776" x14ac:dyDescent="0.3">
      <c r="A341" s="19" t="s">
        <v>1706</v>
      </c>
      <c r="B341" s="37">
        <v>45193.346153900457</v>
      </c>
      <c r="C341" s="37">
        <v>45193.351869398153</v>
      </c>
      <c r="D341" s="37">
        <v>45193</v>
      </c>
      <c r="E341" s="19" t="s">
        <v>1642</v>
      </c>
      <c r="F341" s="19">
        <v>45193</v>
      </c>
      <c r="G341" s="19" t="s">
        <v>1519</v>
      </c>
      <c r="H341" s="19" t="s">
        <v>1643</v>
      </c>
      <c r="I341" s="19" t="s">
        <v>1643</v>
      </c>
      <c r="J341" s="19" t="s">
        <v>1643</v>
      </c>
      <c r="K341" s="19" t="s">
        <v>854</v>
      </c>
      <c r="L341" s="19" t="s">
        <v>1651</v>
      </c>
      <c r="M341" s="19">
        <v>0</v>
      </c>
      <c r="N341" s="19">
        <v>0</v>
      </c>
      <c r="O341" s="19">
        <v>0</v>
      </c>
      <c r="P341" s="19">
        <v>0</v>
      </c>
      <c r="Q341" s="19">
        <v>0</v>
      </c>
      <c r="R341" s="19">
        <v>0</v>
      </c>
      <c r="S341" s="19">
        <v>1</v>
      </c>
      <c r="T341" s="19">
        <v>1</v>
      </c>
      <c r="U341" s="19">
        <v>1</v>
      </c>
      <c r="V341" s="19">
        <v>1</v>
      </c>
      <c r="W341" s="19">
        <v>1</v>
      </c>
      <c r="X341" s="19">
        <v>1</v>
      </c>
      <c r="Y341" s="19">
        <v>0</v>
      </c>
      <c r="Z341" s="19">
        <v>0</v>
      </c>
      <c r="AA341" s="19">
        <v>0</v>
      </c>
      <c r="AB341" s="19">
        <v>0</v>
      </c>
      <c r="AC341" s="19">
        <v>0</v>
      </c>
      <c r="AD341" s="19">
        <v>0</v>
      </c>
      <c r="AE341" s="19">
        <v>0</v>
      </c>
      <c r="AF341" s="19">
        <v>0</v>
      </c>
      <c r="AG341" s="19">
        <v>0</v>
      </c>
      <c r="AH341" s="19">
        <v>0</v>
      </c>
      <c r="AI341" s="19">
        <v>0</v>
      </c>
      <c r="HL341" s="19" t="s">
        <v>860</v>
      </c>
      <c r="HN341" s="19">
        <v>3500</v>
      </c>
      <c r="HO341" s="19">
        <v>3500</v>
      </c>
      <c r="HQ341" s="19">
        <v>2500</v>
      </c>
      <c r="HR341" s="19">
        <v>40</v>
      </c>
      <c r="HS341" s="19">
        <v>1000</v>
      </c>
      <c r="HT341" s="19" t="s">
        <v>1698</v>
      </c>
      <c r="HU341" s="19" t="s">
        <v>897</v>
      </c>
      <c r="HV341" s="19" t="s">
        <v>898</v>
      </c>
      <c r="HX341" s="19" t="s">
        <v>860</v>
      </c>
      <c r="HY341" s="19" t="s">
        <v>912</v>
      </c>
      <c r="HZ341" s="19">
        <v>0</v>
      </c>
      <c r="IA341" s="19">
        <v>1</v>
      </c>
      <c r="IB341" s="19">
        <v>0</v>
      </c>
      <c r="IC341" s="19">
        <v>0</v>
      </c>
      <c r="ID341" s="19">
        <v>0</v>
      </c>
      <c r="IE341" s="19">
        <v>1</v>
      </c>
      <c r="IF341" s="19">
        <v>0</v>
      </c>
      <c r="IG341" s="19">
        <v>0</v>
      </c>
      <c r="IH341" s="19">
        <v>0</v>
      </c>
      <c r="II341" s="19">
        <v>0</v>
      </c>
      <c r="IJ341" s="19">
        <v>0</v>
      </c>
      <c r="IK341" s="19">
        <v>0</v>
      </c>
      <c r="IL341" s="19">
        <v>0</v>
      </c>
      <c r="IM341" s="19">
        <v>0</v>
      </c>
      <c r="IN341" s="19">
        <v>0</v>
      </c>
      <c r="IQ341" s="19" t="s">
        <v>860</v>
      </c>
      <c r="IS341" s="19">
        <v>7500</v>
      </c>
      <c r="IT341" s="19">
        <v>7500</v>
      </c>
      <c r="IV341" s="19">
        <v>7500</v>
      </c>
      <c r="IW341" s="19">
        <v>0</v>
      </c>
      <c r="IX341" s="19">
        <v>0</v>
      </c>
      <c r="IZ341" s="19" t="s">
        <v>897</v>
      </c>
      <c r="JA341" s="19" t="s">
        <v>898</v>
      </c>
      <c r="JC341" s="19" t="s">
        <v>860</v>
      </c>
      <c r="JD341" s="19" t="s">
        <v>912</v>
      </c>
      <c r="JE341" s="19">
        <v>0</v>
      </c>
      <c r="JF341" s="19">
        <v>1</v>
      </c>
      <c r="JG341" s="19">
        <v>0</v>
      </c>
      <c r="JH341" s="19">
        <v>0</v>
      </c>
      <c r="JI341" s="19">
        <v>0</v>
      </c>
      <c r="JJ341" s="19">
        <v>1</v>
      </c>
      <c r="JK341" s="19">
        <v>0</v>
      </c>
      <c r="JL341" s="19">
        <v>0</v>
      </c>
      <c r="JM341" s="19">
        <v>0</v>
      </c>
      <c r="JN341" s="19">
        <v>0</v>
      </c>
      <c r="JO341" s="19">
        <v>0</v>
      </c>
      <c r="JP341" s="19">
        <v>0</v>
      </c>
      <c r="JQ341" s="19">
        <v>0</v>
      </c>
      <c r="JR341" s="19">
        <v>0</v>
      </c>
      <c r="JS341" s="19">
        <v>0</v>
      </c>
      <c r="JV341" s="19" t="s">
        <v>975</v>
      </c>
      <c r="JW341" s="19">
        <v>350</v>
      </c>
      <c r="JX341" s="19">
        <v>122</v>
      </c>
      <c r="JY341" s="19">
        <v>122</v>
      </c>
      <c r="KA341" s="19">
        <v>122</v>
      </c>
      <c r="KB341" s="19">
        <v>0</v>
      </c>
      <c r="KC341" s="19">
        <v>0</v>
      </c>
      <c r="KD341" s="19" t="s">
        <v>862</v>
      </c>
      <c r="KE341" s="19" t="s">
        <v>895</v>
      </c>
      <c r="KH341" s="19" t="s">
        <v>859</v>
      </c>
      <c r="LA341" s="19" t="s">
        <v>975</v>
      </c>
      <c r="LB341" s="19">
        <v>500</v>
      </c>
      <c r="LC341" s="19">
        <v>125</v>
      </c>
      <c r="LD341" s="19">
        <v>125</v>
      </c>
      <c r="LF341" s="19">
        <v>89</v>
      </c>
      <c r="LG341" s="19">
        <v>28.8</v>
      </c>
      <c r="LH341" s="19">
        <v>36</v>
      </c>
      <c r="LI341" s="19" t="s">
        <v>862</v>
      </c>
      <c r="LJ341" s="19" t="s">
        <v>895</v>
      </c>
      <c r="LM341" s="19" t="s">
        <v>859</v>
      </c>
      <c r="MF341" s="19" t="s">
        <v>975</v>
      </c>
      <c r="MG341" s="19">
        <v>500</v>
      </c>
      <c r="MH341" s="19">
        <v>325</v>
      </c>
      <c r="MI341" s="19">
        <v>325</v>
      </c>
      <c r="MK341" s="19">
        <v>312</v>
      </c>
      <c r="ML341" s="19">
        <v>4.1666666666600003</v>
      </c>
      <c r="MM341" s="19">
        <v>13</v>
      </c>
      <c r="MN341" s="19" t="s">
        <v>862</v>
      </c>
      <c r="MO341" s="19" t="s">
        <v>895</v>
      </c>
      <c r="MR341" s="19" t="s">
        <v>859</v>
      </c>
      <c r="NK341" s="19" t="s">
        <v>975</v>
      </c>
      <c r="NL341" s="19">
        <v>500</v>
      </c>
      <c r="NM341" s="19">
        <v>200</v>
      </c>
      <c r="NN341" s="19">
        <v>200</v>
      </c>
      <c r="NP341" s="19">
        <v>200</v>
      </c>
      <c r="NQ341" s="19">
        <v>0</v>
      </c>
      <c r="NR341" s="19">
        <v>0</v>
      </c>
      <c r="NS341" s="19" t="s">
        <v>862</v>
      </c>
      <c r="NT341" s="19" t="s">
        <v>895</v>
      </c>
      <c r="NW341" s="19" t="s">
        <v>859</v>
      </c>
      <c r="AAT341" s="37"/>
      <c r="AAV341" s="19" t="s">
        <v>860</v>
      </c>
      <c r="AAW341" s="19" t="s">
        <v>1617</v>
      </c>
      <c r="AAX341" s="19">
        <v>1</v>
      </c>
      <c r="AAY341" s="19">
        <v>0</v>
      </c>
      <c r="AAZ341" s="19">
        <v>1</v>
      </c>
      <c r="ABA341" s="19">
        <v>0</v>
      </c>
      <c r="ABB341" s="19">
        <v>0</v>
      </c>
      <c r="ABC341" s="19">
        <v>0</v>
      </c>
      <c r="ABE341" s="19" t="s">
        <v>860</v>
      </c>
      <c r="ABF341" s="19" t="s">
        <v>1707</v>
      </c>
      <c r="ABG341" s="19">
        <v>1</v>
      </c>
      <c r="ABH341" s="19">
        <v>0</v>
      </c>
      <c r="ABI341" s="19">
        <v>1</v>
      </c>
      <c r="ABJ341" s="19">
        <v>1</v>
      </c>
      <c r="ABK341" s="19">
        <v>0</v>
      </c>
      <c r="ABL341" s="19">
        <v>0</v>
      </c>
      <c r="ABM341" s="19">
        <v>0</v>
      </c>
      <c r="ABO341" s="19" t="s">
        <v>860</v>
      </c>
      <c r="ABP341" s="19" t="s">
        <v>1708</v>
      </c>
      <c r="ABQ341" s="19">
        <v>1</v>
      </c>
      <c r="ABR341" s="19">
        <v>0</v>
      </c>
      <c r="ABS341" s="19">
        <v>1</v>
      </c>
      <c r="ABT341" s="19">
        <v>1</v>
      </c>
      <c r="ABU341" s="19">
        <v>0</v>
      </c>
      <c r="ABV341" s="19">
        <v>0</v>
      </c>
      <c r="ABW341" s="19">
        <v>0</v>
      </c>
      <c r="ABX341" s="19">
        <v>0</v>
      </c>
      <c r="ABY341" s="19">
        <v>0</v>
      </c>
      <c r="ACA341" s="19" t="s">
        <v>860</v>
      </c>
      <c r="ACB341" s="19" t="s">
        <v>1444</v>
      </c>
      <c r="ACC341" s="19">
        <v>1</v>
      </c>
      <c r="ACD341" s="19">
        <v>0</v>
      </c>
      <c r="ACE341" s="19">
        <v>0</v>
      </c>
      <c r="ACF341" s="19">
        <v>1</v>
      </c>
      <c r="ACG341" s="19">
        <v>1</v>
      </c>
      <c r="ACH341" s="19">
        <v>0</v>
      </c>
      <c r="ACI341" s="19">
        <v>0</v>
      </c>
      <c r="ACJ341" s="19">
        <v>0</v>
      </c>
      <c r="ACK341" s="19">
        <v>0</v>
      </c>
      <c r="ACM341" s="19" t="s">
        <v>862</v>
      </c>
      <c r="ACN341" s="19">
        <v>483251535</v>
      </c>
      <c r="ACO341" s="19">
        <v>45193.530694444453</v>
      </c>
      <c r="ACR341" s="19" t="s">
        <v>863</v>
      </c>
      <c r="ACT341" s="19" t="s">
        <v>864</v>
      </c>
      <c r="ACV341" s="19">
        <v>340</v>
      </c>
    </row>
    <row r="342" spans="1:776" x14ac:dyDescent="0.3">
      <c r="A342" s="19" t="s">
        <v>1709</v>
      </c>
      <c r="B342" s="37">
        <v>45193.351958495383</v>
      </c>
      <c r="C342" s="37">
        <v>45193.359815011572</v>
      </c>
      <c r="D342" s="37">
        <v>45193</v>
      </c>
      <c r="E342" s="19" t="s">
        <v>1642</v>
      </c>
      <c r="F342" s="19">
        <v>45193</v>
      </c>
      <c r="G342" s="19" t="s">
        <v>1519</v>
      </c>
      <c r="H342" s="19" t="s">
        <v>1643</v>
      </c>
      <c r="I342" s="19" t="s">
        <v>1643</v>
      </c>
      <c r="J342" s="19" t="s">
        <v>1643</v>
      </c>
      <c r="K342" s="19" t="s">
        <v>854</v>
      </c>
      <c r="L342" s="19" t="s">
        <v>1651</v>
      </c>
      <c r="M342" s="19">
        <v>0</v>
      </c>
      <c r="N342" s="19">
        <v>0</v>
      </c>
      <c r="O342" s="19">
        <v>0</v>
      </c>
      <c r="P342" s="19">
        <v>0</v>
      </c>
      <c r="Q342" s="19">
        <v>0</v>
      </c>
      <c r="R342" s="19">
        <v>0</v>
      </c>
      <c r="S342" s="19">
        <v>1</v>
      </c>
      <c r="T342" s="19">
        <v>1</v>
      </c>
      <c r="U342" s="19">
        <v>1</v>
      </c>
      <c r="V342" s="19">
        <v>1</v>
      </c>
      <c r="W342" s="19">
        <v>1</v>
      </c>
      <c r="X342" s="19">
        <v>1</v>
      </c>
      <c r="Y342" s="19">
        <v>0</v>
      </c>
      <c r="Z342" s="19">
        <v>0</v>
      </c>
      <c r="AA342" s="19">
        <v>0</v>
      </c>
      <c r="AB342" s="19">
        <v>0</v>
      </c>
      <c r="AC342" s="19">
        <v>0</v>
      </c>
      <c r="AD342" s="19">
        <v>0</v>
      </c>
      <c r="AE342" s="19">
        <v>0</v>
      </c>
      <c r="AF342" s="19">
        <v>0</v>
      </c>
      <c r="AG342" s="19">
        <v>0</v>
      </c>
      <c r="AH342" s="19">
        <v>0</v>
      </c>
      <c r="AI342" s="19">
        <v>0</v>
      </c>
      <c r="HL342" s="19" t="s">
        <v>860</v>
      </c>
      <c r="HN342" s="19">
        <v>3500</v>
      </c>
      <c r="HO342" s="19">
        <v>3500</v>
      </c>
      <c r="HQ342" s="19">
        <v>2500</v>
      </c>
      <c r="HR342" s="19">
        <v>40</v>
      </c>
      <c r="HS342" s="19">
        <v>1000</v>
      </c>
      <c r="HT342" s="19" t="s">
        <v>1710</v>
      </c>
      <c r="HU342" s="19" t="s">
        <v>897</v>
      </c>
      <c r="HV342" s="19" t="s">
        <v>898</v>
      </c>
      <c r="HX342" s="19" t="s">
        <v>860</v>
      </c>
      <c r="HY342" s="19" t="s">
        <v>912</v>
      </c>
      <c r="HZ342" s="19">
        <v>0</v>
      </c>
      <c r="IA342" s="19">
        <v>1</v>
      </c>
      <c r="IB342" s="19">
        <v>0</v>
      </c>
      <c r="IC342" s="19">
        <v>0</v>
      </c>
      <c r="ID342" s="19">
        <v>0</v>
      </c>
      <c r="IE342" s="19">
        <v>1</v>
      </c>
      <c r="IF342" s="19">
        <v>0</v>
      </c>
      <c r="IG342" s="19">
        <v>0</v>
      </c>
      <c r="IH342" s="19">
        <v>0</v>
      </c>
      <c r="II342" s="19">
        <v>0</v>
      </c>
      <c r="IJ342" s="19">
        <v>0</v>
      </c>
      <c r="IK342" s="19">
        <v>0</v>
      </c>
      <c r="IL342" s="19">
        <v>0</v>
      </c>
      <c r="IM342" s="19">
        <v>0</v>
      </c>
      <c r="IN342" s="19">
        <v>0</v>
      </c>
      <c r="IQ342" s="19" t="s">
        <v>860</v>
      </c>
      <c r="IS342" s="19">
        <v>7500</v>
      </c>
      <c r="IT342" s="19">
        <v>7500</v>
      </c>
      <c r="IV342" s="19">
        <v>7500</v>
      </c>
      <c r="IW342" s="19">
        <v>0</v>
      </c>
      <c r="IX342" s="19">
        <v>0</v>
      </c>
      <c r="IZ342" s="19" t="s">
        <v>897</v>
      </c>
      <c r="JA342" s="19" t="s">
        <v>898</v>
      </c>
      <c r="JC342" s="19" t="s">
        <v>860</v>
      </c>
      <c r="JD342" s="19" t="s">
        <v>867</v>
      </c>
      <c r="JE342" s="19">
        <v>0</v>
      </c>
      <c r="JF342" s="19">
        <v>1</v>
      </c>
      <c r="JG342" s="19">
        <v>0</v>
      </c>
      <c r="JH342" s="19">
        <v>0</v>
      </c>
      <c r="JI342" s="19">
        <v>0</v>
      </c>
      <c r="JJ342" s="19">
        <v>0</v>
      </c>
      <c r="JK342" s="19">
        <v>0</v>
      </c>
      <c r="JL342" s="19">
        <v>0</v>
      </c>
      <c r="JM342" s="19">
        <v>0</v>
      </c>
      <c r="JN342" s="19">
        <v>0</v>
      </c>
      <c r="JO342" s="19">
        <v>0</v>
      </c>
      <c r="JP342" s="19">
        <v>0</v>
      </c>
      <c r="JQ342" s="19">
        <v>0</v>
      </c>
      <c r="JR342" s="19">
        <v>0</v>
      </c>
      <c r="JS342" s="19">
        <v>0</v>
      </c>
      <c r="JV342" s="19" t="s">
        <v>975</v>
      </c>
      <c r="JW342" s="19">
        <v>350</v>
      </c>
      <c r="JX342" s="19">
        <v>122</v>
      </c>
      <c r="JY342" s="19">
        <v>122</v>
      </c>
      <c r="KA342" s="19">
        <v>122</v>
      </c>
      <c r="KB342" s="19">
        <v>0</v>
      </c>
      <c r="KC342" s="19">
        <v>0</v>
      </c>
      <c r="KD342" s="19" t="s">
        <v>862</v>
      </c>
      <c r="KE342" s="19" t="s">
        <v>895</v>
      </c>
      <c r="KH342" s="19" t="s">
        <v>859</v>
      </c>
      <c r="LA342" s="19" t="s">
        <v>975</v>
      </c>
      <c r="LB342" s="19">
        <v>500</v>
      </c>
      <c r="LC342" s="19">
        <v>125</v>
      </c>
      <c r="LD342" s="19">
        <v>125</v>
      </c>
      <c r="LF342" s="19">
        <v>89</v>
      </c>
      <c r="LG342" s="19">
        <v>28.8</v>
      </c>
      <c r="LH342" s="19">
        <v>36</v>
      </c>
      <c r="LI342" s="19" t="s">
        <v>862</v>
      </c>
      <c r="LJ342" s="19" t="s">
        <v>895</v>
      </c>
      <c r="LM342" s="19" t="s">
        <v>859</v>
      </c>
      <c r="MF342" s="19" t="s">
        <v>975</v>
      </c>
      <c r="MG342" s="19">
        <v>500</v>
      </c>
      <c r="MH342" s="19">
        <v>325</v>
      </c>
      <c r="MI342" s="19">
        <v>325</v>
      </c>
      <c r="MK342" s="19">
        <v>312</v>
      </c>
      <c r="ML342" s="19">
        <v>4.1666666666600003</v>
      </c>
      <c r="MM342" s="19">
        <v>13</v>
      </c>
      <c r="MN342" s="19" t="s">
        <v>1667</v>
      </c>
      <c r="MO342" s="19" t="s">
        <v>897</v>
      </c>
      <c r="MP342" s="19" t="s">
        <v>898</v>
      </c>
      <c r="MR342" s="19" t="s">
        <v>860</v>
      </c>
      <c r="MS342" s="19" t="s">
        <v>912</v>
      </c>
      <c r="MT342" s="19">
        <v>0</v>
      </c>
      <c r="MU342" s="19">
        <v>1</v>
      </c>
      <c r="MV342" s="19">
        <v>0</v>
      </c>
      <c r="MW342" s="19">
        <v>0</v>
      </c>
      <c r="MX342" s="19">
        <v>0</v>
      </c>
      <c r="MY342" s="19">
        <v>1</v>
      </c>
      <c r="MZ342" s="19">
        <v>0</v>
      </c>
      <c r="NA342" s="19">
        <v>0</v>
      </c>
      <c r="NB342" s="19">
        <v>0</v>
      </c>
      <c r="NC342" s="19">
        <v>0</v>
      </c>
      <c r="ND342" s="19">
        <v>0</v>
      </c>
      <c r="NE342" s="19">
        <v>0</v>
      </c>
      <c r="NF342" s="19">
        <v>0</v>
      </c>
      <c r="NG342" s="19">
        <v>0</v>
      </c>
      <c r="NH342" s="19">
        <v>0</v>
      </c>
      <c r="NK342" s="19" t="s">
        <v>975</v>
      </c>
      <c r="NL342" s="19">
        <v>500</v>
      </c>
      <c r="NM342" s="19">
        <v>200</v>
      </c>
      <c r="NN342" s="19">
        <v>200</v>
      </c>
      <c r="NP342" s="19">
        <v>200</v>
      </c>
      <c r="NQ342" s="19">
        <v>0</v>
      </c>
      <c r="NR342" s="19">
        <v>0</v>
      </c>
      <c r="NS342" s="19" t="s">
        <v>1664</v>
      </c>
      <c r="NT342" s="19" t="s">
        <v>895</v>
      </c>
      <c r="NW342" s="19" t="s">
        <v>859</v>
      </c>
      <c r="AAT342" s="37"/>
      <c r="AAV342" s="19" t="s">
        <v>860</v>
      </c>
      <c r="AAW342" s="19" t="s">
        <v>1086</v>
      </c>
      <c r="AAX342" s="19">
        <v>0</v>
      </c>
      <c r="AAY342" s="19">
        <v>1</v>
      </c>
      <c r="AAZ342" s="19">
        <v>1</v>
      </c>
      <c r="ABA342" s="19">
        <v>0</v>
      </c>
      <c r="ABB342" s="19">
        <v>0</v>
      </c>
      <c r="ABC342" s="19">
        <v>0</v>
      </c>
      <c r="ABE342" s="19" t="s">
        <v>860</v>
      </c>
      <c r="ABF342" s="19" t="s">
        <v>1086</v>
      </c>
      <c r="ABG342" s="19">
        <v>0</v>
      </c>
      <c r="ABH342" s="19">
        <v>1</v>
      </c>
      <c r="ABI342" s="19">
        <v>0</v>
      </c>
      <c r="ABJ342" s="19">
        <v>1</v>
      </c>
      <c r="ABK342" s="19">
        <v>0</v>
      </c>
      <c r="ABL342" s="19">
        <v>0</v>
      </c>
      <c r="ABM342" s="19">
        <v>0</v>
      </c>
      <c r="ABO342" s="19" t="s">
        <v>860</v>
      </c>
      <c r="ABP342" s="19" t="s">
        <v>1711</v>
      </c>
      <c r="ABQ342" s="19">
        <v>0</v>
      </c>
      <c r="ABR342" s="19">
        <v>0</v>
      </c>
      <c r="ABS342" s="19">
        <v>1</v>
      </c>
      <c r="ABT342" s="19">
        <v>1</v>
      </c>
      <c r="ABU342" s="19">
        <v>1</v>
      </c>
      <c r="ABV342" s="19">
        <v>0</v>
      </c>
      <c r="ABW342" s="19">
        <v>0</v>
      </c>
      <c r="ABX342" s="19">
        <v>0</v>
      </c>
      <c r="ABY342" s="19">
        <v>0</v>
      </c>
      <c r="ACA342" s="19" t="s">
        <v>860</v>
      </c>
      <c r="ACB342" s="19" t="s">
        <v>1712</v>
      </c>
      <c r="ACC342" s="19">
        <v>1</v>
      </c>
      <c r="ACD342" s="19">
        <v>0</v>
      </c>
      <c r="ACE342" s="19">
        <v>1</v>
      </c>
      <c r="ACF342" s="19">
        <v>0</v>
      </c>
      <c r="ACG342" s="19">
        <v>0</v>
      </c>
      <c r="ACH342" s="19">
        <v>0</v>
      </c>
      <c r="ACI342" s="19">
        <v>0</v>
      </c>
      <c r="ACJ342" s="19">
        <v>0</v>
      </c>
      <c r="ACK342" s="19">
        <v>0</v>
      </c>
      <c r="ACM342" s="19" t="s">
        <v>862</v>
      </c>
      <c r="ACN342" s="19">
        <v>483251552</v>
      </c>
      <c r="ACO342" s="19">
        <v>45193.530717592592</v>
      </c>
      <c r="ACR342" s="19" t="s">
        <v>863</v>
      </c>
      <c r="ACT342" s="19" t="s">
        <v>864</v>
      </c>
      <c r="ACV342" s="19">
        <v>341</v>
      </c>
    </row>
    <row r="343" spans="1:776" x14ac:dyDescent="0.3">
      <c r="A343" s="19" t="s">
        <v>1713</v>
      </c>
      <c r="B343" s="37">
        <v>45193.359932094907</v>
      </c>
      <c r="C343" s="37">
        <v>45193.366783634257</v>
      </c>
      <c r="D343" s="37">
        <v>45193</v>
      </c>
      <c r="E343" s="19" t="s">
        <v>1642</v>
      </c>
      <c r="F343" s="19">
        <v>45193</v>
      </c>
      <c r="G343" s="19" t="s">
        <v>1519</v>
      </c>
      <c r="H343" s="19" t="s">
        <v>1643</v>
      </c>
      <c r="I343" s="19" t="s">
        <v>1643</v>
      </c>
      <c r="J343" s="19" t="s">
        <v>1643</v>
      </c>
      <c r="K343" s="19" t="s">
        <v>854</v>
      </c>
      <c r="L343" s="19" t="s">
        <v>1651</v>
      </c>
      <c r="M343" s="19">
        <v>0</v>
      </c>
      <c r="N343" s="19">
        <v>0</v>
      </c>
      <c r="O343" s="19">
        <v>0</v>
      </c>
      <c r="P343" s="19">
        <v>0</v>
      </c>
      <c r="Q343" s="19">
        <v>0</v>
      </c>
      <c r="R343" s="19">
        <v>0</v>
      </c>
      <c r="S343" s="19">
        <v>1</v>
      </c>
      <c r="T343" s="19">
        <v>1</v>
      </c>
      <c r="U343" s="19">
        <v>1</v>
      </c>
      <c r="V343" s="19">
        <v>1</v>
      </c>
      <c r="W343" s="19">
        <v>1</v>
      </c>
      <c r="X343" s="19">
        <v>1</v>
      </c>
      <c r="Y343" s="19">
        <v>0</v>
      </c>
      <c r="Z343" s="19">
        <v>0</v>
      </c>
      <c r="AA343" s="19">
        <v>0</v>
      </c>
      <c r="AB343" s="19">
        <v>0</v>
      </c>
      <c r="AC343" s="19">
        <v>0</v>
      </c>
      <c r="AD343" s="19">
        <v>0</v>
      </c>
      <c r="AE343" s="19">
        <v>0</v>
      </c>
      <c r="AF343" s="19">
        <v>0</v>
      </c>
      <c r="AG343" s="19">
        <v>0</v>
      </c>
      <c r="AH343" s="19">
        <v>0</v>
      </c>
      <c r="AI343" s="19">
        <v>0</v>
      </c>
      <c r="HL343" s="19" t="s">
        <v>860</v>
      </c>
      <c r="HN343" s="19">
        <v>3500</v>
      </c>
      <c r="HO343" s="19">
        <v>3500</v>
      </c>
      <c r="HQ343" s="19">
        <v>2500</v>
      </c>
      <c r="HR343" s="19">
        <v>40</v>
      </c>
      <c r="HS343" s="19">
        <v>1000</v>
      </c>
      <c r="HT343" s="19" t="s">
        <v>1714</v>
      </c>
      <c r="HU343" s="19" t="s">
        <v>897</v>
      </c>
      <c r="HV343" s="19" t="s">
        <v>1715</v>
      </c>
      <c r="HX343" s="19" t="s">
        <v>860</v>
      </c>
      <c r="HY343" s="19" t="s">
        <v>912</v>
      </c>
      <c r="HZ343" s="19">
        <v>0</v>
      </c>
      <c r="IA343" s="19">
        <v>1</v>
      </c>
      <c r="IB343" s="19">
        <v>0</v>
      </c>
      <c r="IC343" s="19">
        <v>0</v>
      </c>
      <c r="ID343" s="19">
        <v>0</v>
      </c>
      <c r="IE343" s="19">
        <v>1</v>
      </c>
      <c r="IF343" s="19">
        <v>0</v>
      </c>
      <c r="IG343" s="19">
        <v>0</v>
      </c>
      <c r="IH343" s="19">
        <v>0</v>
      </c>
      <c r="II343" s="19">
        <v>0</v>
      </c>
      <c r="IJ343" s="19">
        <v>0</v>
      </c>
      <c r="IK343" s="19">
        <v>0</v>
      </c>
      <c r="IL343" s="19">
        <v>0</v>
      </c>
      <c r="IM343" s="19">
        <v>0</v>
      </c>
      <c r="IN343" s="19">
        <v>0</v>
      </c>
      <c r="IQ343" s="19" t="s">
        <v>860</v>
      </c>
      <c r="IS343" s="19">
        <v>7500</v>
      </c>
      <c r="IT343" s="19">
        <v>7500</v>
      </c>
      <c r="IV343" s="19">
        <v>7500</v>
      </c>
      <c r="IW343" s="19">
        <v>0</v>
      </c>
      <c r="IX343" s="19">
        <v>0</v>
      </c>
      <c r="IZ343" s="19" t="s">
        <v>897</v>
      </c>
      <c r="JA343" s="19" t="s">
        <v>898</v>
      </c>
      <c r="JC343" s="19" t="s">
        <v>860</v>
      </c>
      <c r="JD343" s="19" t="s">
        <v>867</v>
      </c>
      <c r="JE343" s="19">
        <v>0</v>
      </c>
      <c r="JF343" s="19">
        <v>1</v>
      </c>
      <c r="JG343" s="19">
        <v>0</v>
      </c>
      <c r="JH343" s="19">
        <v>0</v>
      </c>
      <c r="JI343" s="19">
        <v>0</v>
      </c>
      <c r="JJ343" s="19">
        <v>0</v>
      </c>
      <c r="JK343" s="19">
        <v>0</v>
      </c>
      <c r="JL343" s="19">
        <v>0</v>
      </c>
      <c r="JM343" s="19">
        <v>0</v>
      </c>
      <c r="JN343" s="19">
        <v>0</v>
      </c>
      <c r="JO343" s="19">
        <v>0</v>
      </c>
      <c r="JP343" s="19">
        <v>0</v>
      </c>
      <c r="JQ343" s="19">
        <v>0</v>
      </c>
      <c r="JR343" s="19">
        <v>0</v>
      </c>
      <c r="JS343" s="19">
        <v>0</v>
      </c>
      <c r="JV343" s="19" t="s">
        <v>975</v>
      </c>
      <c r="JW343" s="19">
        <v>350</v>
      </c>
      <c r="JX343" s="19">
        <v>122</v>
      </c>
      <c r="JY343" s="19">
        <v>122</v>
      </c>
      <c r="KA343" s="19">
        <v>122</v>
      </c>
      <c r="KB343" s="19">
        <v>0</v>
      </c>
      <c r="KC343" s="19">
        <v>0</v>
      </c>
      <c r="KD343" s="19" t="s">
        <v>862</v>
      </c>
      <c r="KE343" s="19" t="s">
        <v>895</v>
      </c>
      <c r="KH343" s="19" t="s">
        <v>859</v>
      </c>
      <c r="LA343" s="19" t="s">
        <v>975</v>
      </c>
      <c r="LB343" s="19">
        <v>500</v>
      </c>
      <c r="LC343" s="19">
        <v>125</v>
      </c>
      <c r="LD343" s="19">
        <v>125</v>
      </c>
      <c r="LF343" s="19">
        <v>89</v>
      </c>
      <c r="LG343" s="19">
        <v>28.8</v>
      </c>
      <c r="LH343" s="19">
        <v>36</v>
      </c>
      <c r="LI343" s="19" t="s">
        <v>862</v>
      </c>
      <c r="LM343" s="19" t="s">
        <v>859</v>
      </c>
      <c r="MF343" s="19" t="s">
        <v>975</v>
      </c>
      <c r="MG343" s="19">
        <v>500</v>
      </c>
      <c r="MH343" s="19">
        <v>325</v>
      </c>
      <c r="MI343" s="19">
        <v>325</v>
      </c>
      <c r="MK343" s="19">
        <v>312</v>
      </c>
      <c r="ML343" s="19">
        <v>4.1666666666600003</v>
      </c>
      <c r="MM343" s="19">
        <v>13</v>
      </c>
      <c r="MN343" s="19" t="s">
        <v>1716</v>
      </c>
      <c r="MO343" s="19" t="s">
        <v>897</v>
      </c>
      <c r="MP343" s="19" t="s">
        <v>898</v>
      </c>
      <c r="MR343" s="19" t="s">
        <v>860</v>
      </c>
      <c r="MS343" s="19" t="s">
        <v>912</v>
      </c>
      <c r="MT343" s="19">
        <v>0</v>
      </c>
      <c r="MU343" s="19">
        <v>1</v>
      </c>
      <c r="MV343" s="19">
        <v>0</v>
      </c>
      <c r="MW343" s="19">
        <v>0</v>
      </c>
      <c r="MX343" s="19">
        <v>0</v>
      </c>
      <c r="MY343" s="19">
        <v>1</v>
      </c>
      <c r="MZ343" s="19">
        <v>0</v>
      </c>
      <c r="NA343" s="19">
        <v>0</v>
      </c>
      <c r="NB343" s="19">
        <v>0</v>
      </c>
      <c r="NC343" s="19">
        <v>0</v>
      </c>
      <c r="ND343" s="19">
        <v>0</v>
      </c>
      <c r="NE343" s="19">
        <v>0</v>
      </c>
      <c r="NF343" s="19">
        <v>0</v>
      </c>
      <c r="NG343" s="19">
        <v>0</v>
      </c>
      <c r="NH343" s="19">
        <v>0</v>
      </c>
      <c r="NK343" s="19" t="s">
        <v>975</v>
      </c>
      <c r="NL343" s="19">
        <v>500</v>
      </c>
      <c r="NM343" s="19">
        <v>200</v>
      </c>
      <c r="NN343" s="19">
        <v>200</v>
      </c>
      <c r="NP343" s="19">
        <v>200</v>
      </c>
      <c r="NQ343" s="19">
        <v>0</v>
      </c>
      <c r="NR343" s="19">
        <v>0</v>
      </c>
      <c r="NS343" s="19" t="s">
        <v>1675</v>
      </c>
      <c r="NT343" s="19" t="s">
        <v>895</v>
      </c>
      <c r="NW343" s="19" t="s">
        <v>859</v>
      </c>
      <c r="AAT343" s="37"/>
      <c r="AAV343" s="19" t="s">
        <v>860</v>
      </c>
      <c r="AAW343" s="19" t="s">
        <v>905</v>
      </c>
      <c r="AAX343" s="19">
        <v>0</v>
      </c>
      <c r="AAY343" s="19">
        <v>1</v>
      </c>
      <c r="AAZ343" s="19">
        <v>0</v>
      </c>
      <c r="ABA343" s="19">
        <v>0</v>
      </c>
      <c r="ABB343" s="19">
        <v>0</v>
      </c>
      <c r="ABC343" s="19">
        <v>0</v>
      </c>
      <c r="ABE343" s="19" t="s">
        <v>860</v>
      </c>
      <c r="ABF343" s="19" t="s">
        <v>905</v>
      </c>
      <c r="ABG343" s="19">
        <v>0</v>
      </c>
      <c r="ABH343" s="19">
        <v>1</v>
      </c>
      <c r="ABI343" s="19">
        <v>0</v>
      </c>
      <c r="ABJ343" s="19">
        <v>0</v>
      </c>
      <c r="ABK343" s="19">
        <v>0</v>
      </c>
      <c r="ABL343" s="19">
        <v>0</v>
      </c>
      <c r="ABM343" s="19">
        <v>0</v>
      </c>
      <c r="ABO343" s="19" t="s">
        <v>860</v>
      </c>
      <c r="ABP343" s="19" t="s">
        <v>1679</v>
      </c>
      <c r="ABQ343" s="19">
        <v>0</v>
      </c>
      <c r="ABR343" s="19">
        <v>0</v>
      </c>
      <c r="ABS343" s="19">
        <v>1</v>
      </c>
      <c r="ABT343" s="19">
        <v>1</v>
      </c>
      <c r="ABU343" s="19">
        <v>1</v>
      </c>
      <c r="ABV343" s="19">
        <v>0</v>
      </c>
      <c r="ABW343" s="19">
        <v>0</v>
      </c>
      <c r="ABX343" s="19">
        <v>0</v>
      </c>
      <c r="ABY343" s="19">
        <v>0</v>
      </c>
      <c r="ACA343" s="19" t="s">
        <v>860</v>
      </c>
      <c r="ACB343" s="19" t="s">
        <v>1358</v>
      </c>
      <c r="ACC343" s="19">
        <v>0</v>
      </c>
      <c r="ACD343" s="19">
        <v>0</v>
      </c>
      <c r="ACE343" s="19">
        <v>1</v>
      </c>
      <c r="ACF343" s="19">
        <v>1</v>
      </c>
      <c r="ACG343" s="19">
        <v>0</v>
      </c>
      <c r="ACH343" s="19">
        <v>0</v>
      </c>
      <c r="ACI343" s="19">
        <v>0</v>
      </c>
      <c r="ACJ343" s="19">
        <v>0</v>
      </c>
      <c r="ACK343" s="19">
        <v>0</v>
      </c>
      <c r="ACM343" s="19" t="s">
        <v>862</v>
      </c>
      <c r="ACN343" s="19">
        <v>483251561</v>
      </c>
      <c r="ACO343" s="19">
        <v>45193.530740740738</v>
      </c>
      <c r="ACR343" s="19" t="s">
        <v>863</v>
      </c>
      <c r="ACT343" s="19" t="s">
        <v>864</v>
      </c>
      <c r="ACV343" s="19">
        <v>342</v>
      </c>
    </row>
    <row r="344" spans="1:776" x14ac:dyDescent="0.3">
      <c r="A344" s="19" t="s">
        <v>1717</v>
      </c>
      <c r="B344" s="37">
        <v>45193.367101006952</v>
      </c>
      <c r="C344" s="37">
        <v>45193.374606631944</v>
      </c>
      <c r="D344" s="37">
        <v>45193</v>
      </c>
      <c r="E344" s="19" t="s">
        <v>1642</v>
      </c>
      <c r="F344" s="19">
        <v>45193</v>
      </c>
      <c r="G344" s="19" t="s">
        <v>1519</v>
      </c>
      <c r="H344" s="19" t="s">
        <v>1643</v>
      </c>
      <c r="I344" s="19" t="s">
        <v>1643</v>
      </c>
      <c r="J344" s="19" t="s">
        <v>1643</v>
      </c>
      <c r="K344" s="19" t="s">
        <v>854</v>
      </c>
      <c r="L344" s="19" t="s">
        <v>1651</v>
      </c>
      <c r="M344" s="19">
        <v>0</v>
      </c>
      <c r="N344" s="19">
        <v>0</v>
      </c>
      <c r="O344" s="19">
        <v>0</v>
      </c>
      <c r="P344" s="19">
        <v>0</v>
      </c>
      <c r="Q344" s="19">
        <v>0</v>
      </c>
      <c r="R344" s="19">
        <v>0</v>
      </c>
      <c r="S344" s="19">
        <v>1</v>
      </c>
      <c r="T344" s="19">
        <v>1</v>
      </c>
      <c r="U344" s="19">
        <v>1</v>
      </c>
      <c r="V344" s="19">
        <v>1</v>
      </c>
      <c r="W344" s="19">
        <v>1</v>
      </c>
      <c r="X344" s="19">
        <v>1</v>
      </c>
      <c r="Y344" s="19">
        <v>0</v>
      </c>
      <c r="Z344" s="19">
        <v>0</v>
      </c>
      <c r="AA344" s="19">
        <v>0</v>
      </c>
      <c r="AB344" s="19">
        <v>0</v>
      </c>
      <c r="AC344" s="19">
        <v>0</v>
      </c>
      <c r="AD344" s="19">
        <v>0</v>
      </c>
      <c r="AE344" s="19">
        <v>0</v>
      </c>
      <c r="AF344" s="19">
        <v>0</v>
      </c>
      <c r="AG344" s="19">
        <v>0</v>
      </c>
      <c r="AH344" s="19">
        <v>0</v>
      </c>
      <c r="AI344" s="19">
        <v>0</v>
      </c>
      <c r="HL344" s="19" t="s">
        <v>860</v>
      </c>
      <c r="HN344" s="19">
        <v>3500</v>
      </c>
      <c r="HO344" s="19">
        <v>3500</v>
      </c>
      <c r="HQ344" s="19">
        <v>2500</v>
      </c>
      <c r="HR344" s="19">
        <v>40</v>
      </c>
      <c r="HS344" s="19">
        <v>1000</v>
      </c>
      <c r="HT344" s="19" t="s">
        <v>1688</v>
      </c>
      <c r="HU344" s="19" t="s">
        <v>897</v>
      </c>
      <c r="HV344" s="19" t="s">
        <v>898</v>
      </c>
      <c r="HX344" s="19" t="s">
        <v>860</v>
      </c>
      <c r="HY344" s="19" t="s">
        <v>912</v>
      </c>
      <c r="HZ344" s="19">
        <v>0</v>
      </c>
      <c r="IA344" s="19">
        <v>1</v>
      </c>
      <c r="IB344" s="19">
        <v>0</v>
      </c>
      <c r="IC344" s="19">
        <v>0</v>
      </c>
      <c r="ID344" s="19">
        <v>0</v>
      </c>
      <c r="IE344" s="19">
        <v>1</v>
      </c>
      <c r="IF344" s="19">
        <v>0</v>
      </c>
      <c r="IG344" s="19">
        <v>0</v>
      </c>
      <c r="IH344" s="19">
        <v>0</v>
      </c>
      <c r="II344" s="19">
        <v>0</v>
      </c>
      <c r="IJ344" s="19">
        <v>0</v>
      </c>
      <c r="IK344" s="19">
        <v>0</v>
      </c>
      <c r="IL344" s="19">
        <v>0</v>
      </c>
      <c r="IM344" s="19">
        <v>0</v>
      </c>
      <c r="IN344" s="19">
        <v>0</v>
      </c>
      <c r="IQ344" s="19" t="s">
        <v>860</v>
      </c>
      <c r="IS344" s="19">
        <v>7500</v>
      </c>
      <c r="IT344" s="19">
        <v>7500</v>
      </c>
      <c r="IV344" s="19">
        <v>7500</v>
      </c>
      <c r="IW344" s="19">
        <v>0</v>
      </c>
      <c r="IX344" s="19">
        <v>0</v>
      </c>
      <c r="IZ344" s="19" t="s">
        <v>897</v>
      </c>
      <c r="JA344" s="19" t="s">
        <v>898</v>
      </c>
      <c r="JC344" s="19" t="s">
        <v>860</v>
      </c>
      <c r="JD344" s="19" t="s">
        <v>867</v>
      </c>
      <c r="JE344" s="19">
        <v>0</v>
      </c>
      <c r="JF344" s="19">
        <v>1</v>
      </c>
      <c r="JG344" s="19">
        <v>0</v>
      </c>
      <c r="JH344" s="19">
        <v>0</v>
      </c>
      <c r="JI344" s="19">
        <v>0</v>
      </c>
      <c r="JJ344" s="19">
        <v>0</v>
      </c>
      <c r="JK344" s="19">
        <v>0</v>
      </c>
      <c r="JL344" s="19">
        <v>0</v>
      </c>
      <c r="JM344" s="19">
        <v>0</v>
      </c>
      <c r="JN344" s="19">
        <v>0</v>
      </c>
      <c r="JO344" s="19">
        <v>0</v>
      </c>
      <c r="JP344" s="19">
        <v>0</v>
      </c>
      <c r="JQ344" s="19">
        <v>0</v>
      </c>
      <c r="JR344" s="19">
        <v>0</v>
      </c>
      <c r="JS344" s="19">
        <v>0</v>
      </c>
      <c r="JV344" s="19" t="s">
        <v>975</v>
      </c>
      <c r="JW344" s="19">
        <v>350</v>
      </c>
      <c r="JX344" s="19">
        <v>122</v>
      </c>
      <c r="JY344" s="19">
        <v>122</v>
      </c>
      <c r="KA344" s="19">
        <v>122</v>
      </c>
      <c r="KB344" s="19">
        <v>0</v>
      </c>
      <c r="KC344" s="19">
        <v>0</v>
      </c>
      <c r="KD344" s="19" t="s">
        <v>862</v>
      </c>
      <c r="KE344" s="19" t="s">
        <v>895</v>
      </c>
      <c r="KH344" s="19" t="s">
        <v>859</v>
      </c>
      <c r="LA344" s="19" t="s">
        <v>975</v>
      </c>
      <c r="LB344" s="19">
        <v>500</v>
      </c>
      <c r="LC344" s="19">
        <v>125</v>
      </c>
      <c r="LD344" s="19">
        <v>125</v>
      </c>
      <c r="LF344" s="19">
        <v>89</v>
      </c>
      <c r="LG344" s="19">
        <v>28.8</v>
      </c>
      <c r="LH344" s="19">
        <v>36</v>
      </c>
      <c r="LI344" s="19" t="s">
        <v>862</v>
      </c>
      <c r="LJ344" s="19" t="s">
        <v>895</v>
      </c>
      <c r="LM344" s="19" t="s">
        <v>859</v>
      </c>
      <c r="MF344" s="19" t="s">
        <v>975</v>
      </c>
      <c r="MG344" s="19">
        <v>500</v>
      </c>
      <c r="MH344" s="19">
        <v>325</v>
      </c>
      <c r="MI344" s="19">
        <v>325</v>
      </c>
      <c r="MK344" s="19">
        <v>312</v>
      </c>
      <c r="ML344" s="19">
        <v>4.1666666666600003</v>
      </c>
      <c r="MM344" s="19">
        <v>13</v>
      </c>
      <c r="MN344" s="19" t="s">
        <v>1718</v>
      </c>
      <c r="MO344" s="19" t="s">
        <v>895</v>
      </c>
      <c r="MR344" s="19" t="s">
        <v>860</v>
      </c>
      <c r="MS344" s="19" t="s">
        <v>912</v>
      </c>
      <c r="MT344" s="19">
        <v>0</v>
      </c>
      <c r="MU344" s="19">
        <v>1</v>
      </c>
      <c r="MV344" s="19">
        <v>0</v>
      </c>
      <c r="MW344" s="19">
        <v>0</v>
      </c>
      <c r="MX344" s="19">
        <v>0</v>
      </c>
      <c r="MY344" s="19">
        <v>1</v>
      </c>
      <c r="MZ344" s="19">
        <v>0</v>
      </c>
      <c r="NA344" s="19">
        <v>0</v>
      </c>
      <c r="NB344" s="19">
        <v>0</v>
      </c>
      <c r="NC344" s="19">
        <v>0</v>
      </c>
      <c r="ND344" s="19">
        <v>0</v>
      </c>
      <c r="NE344" s="19">
        <v>0</v>
      </c>
      <c r="NF344" s="19">
        <v>0</v>
      </c>
      <c r="NG344" s="19">
        <v>0</v>
      </c>
      <c r="NH344" s="19">
        <v>0</v>
      </c>
      <c r="NK344" s="19" t="s">
        <v>975</v>
      </c>
      <c r="NL344" s="19">
        <v>500</v>
      </c>
      <c r="NM344" s="19">
        <v>200</v>
      </c>
      <c r="NN344" s="19">
        <v>200</v>
      </c>
      <c r="NP344" s="19">
        <v>200</v>
      </c>
      <c r="NQ344" s="19">
        <v>0</v>
      </c>
      <c r="NR344" s="19">
        <v>0</v>
      </c>
      <c r="NS344" s="19" t="s">
        <v>1719</v>
      </c>
      <c r="NT344" s="19" t="s">
        <v>895</v>
      </c>
      <c r="NW344" s="19" t="s">
        <v>859</v>
      </c>
      <c r="AAT344" s="37"/>
      <c r="AAV344" s="19" t="s">
        <v>860</v>
      </c>
      <c r="AAW344" s="19" t="s">
        <v>1589</v>
      </c>
      <c r="AAX344" s="19">
        <v>0</v>
      </c>
      <c r="AAY344" s="19">
        <v>1</v>
      </c>
      <c r="AAZ344" s="19">
        <v>1</v>
      </c>
      <c r="ABA344" s="19">
        <v>0</v>
      </c>
      <c r="ABB344" s="19">
        <v>0</v>
      </c>
      <c r="ABC344" s="19">
        <v>0</v>
      </c>
      <c r="ABE344" s="19" t="s">
        <v>860</v>
      </c>
      <c r="ABF344" s="19" t="s">
        <v>905</v>
      </c>
      <c r="ABG344" s="19">
        <v>0</v>
      </c>
      <c r="ABH344" s="19">
        <v>1</v>
      </c>
      <c r="ABI344" s="19">
        <v>0</v>
      </c>
      <c r="ABJ344" s="19">
        <v>0</v>
      </c>
      <c r="ABK344" s="19">
        <v>0</v>
      </c>
      <c r="ABL344" s="19">
        <v>0</v>
      </c>
      <c r="ABM344" s="19">
        <v>0</v>
      </c>
      <c r="ABO344" s="19" t="s">
        <v>860</v>
      </c>
      <c r="ABP344" s="19" t="s">
        <v>1095</v>
      </c>
      <c r="ABQ344" s="19">
        <v>0</v>
      </c>
      <c r="ABR344" s="19">
        <v>0</v>
      </c>
      <c r="ABS344" s="19">
        <v>0</v>
      </c>
      <c r="ABT344" s="19">
        <v>1</v>
      </c>
      <c r="ABU344" s="19">
        <v>1</v>
      </c>
      <c r="ABV344" s="19">
        <v>0</v>
      </c>
      <c r="ABW344" s="19">
        <v>0</v>
      </c>
      <c r="ABX344" s="19">
        <v>0</v>
      </c>
      <c r="ABY344" s="19">
        <v>0</v>
      </c>
      <c r="ACA344" s="19" t="s">
        <v>860</v>
      </c>
      <c r="ACB344" s="19" t="s">
        <v>1679</v>
      </c>
      <c r="ACC344" s="19">
        <v>0</v>
      </c>
      <c r="ACD344" s="19">
        <v>0</v>
      </c>
      <c r="ACE344" s="19">
        <v>1</v>
      </c>
      <c r="ACF344" s="19">
        <v>1</v>
      </c>
      <c r="ACG344" s="19">
        <v>1</v>
      </c>
      <c r="ACH344" s="19">
        <v>0</v>
      </c>
      <c r="ACI344" s="19">
        <v>0</v>
      </c>
      <c r="ACJ344" s="19">
        <v>0</v>
      </c>
      <c r="ACK344" s="19">
        <v>0</v>
      </c>
      <c r="ACM344" s="19" t="s">
        <v>862</v>
      </c>
      <c r="ACN344" s="19">
        <v>483251574</v>
      </c>
      <c r="ACO344" s="19">
        <v>45193.530763888892</v>
      </c>
      <c r="ACR344" s="19" t="s">
        <v>863</v>
      </c>
      <c r="ACT344" s="19" t="s">
        <v>864</v>
      </c>
      <c r="ACV344" s="19">
        <v>343</v>
      </c>
    </row>
    <row r="345" spans="1:776" x14ac:dyDescent="0.3">
      <c r="A345" s="19" t="s">
        <v>1720</v>
      </c>
      <c r="B345" s="37">
        <v>45193.413978298609</v>
      </c>
      <c r="C345" s="37">
        <v>45193.422413993059</v>
      </c>
      <c r="D345" s="37">
        <v>45193</v>
      </c>
      <c r="E345" s="19" t="s">
        <v>1642</v>
      </c>
      <c r="F345" s="19">
        <v>45193</v>
      </c>
      <c r="G345" s="19" t="s">
        <v>1519</v>
      </c>
      <c r="H345" s="19" t="s">
        <v>1643</v>
      </c>
      <c r="I345" s="19" t="s">
        <v>1643</v>
      </c>
      <c r="J345" s="19" t="s">
        <v>1643</v>
      </c>
      <c r="K345" s="19" t="s">
        <v>854</v>
      </c>
      <c r="L345" s="19" t="s">
        <v>1651</v>
      </c>
      <c r="M345" s="19">
        <v>0</v>
      </c>
      <c r="N345" s="19">
        <v>0</v>
      </c>
      <c r="O345" s="19">
        <v>0</v>
      </c>
      <c r="P345" s="19">
        <v>0</v>
      </c>
      <c r="Q345" s="19">
        <v>0</v>
      </c>
      <c r="R345" s="19">
        <v>0</v>
      </c>
      <c r="S345" s="19">
        <v>1</v>
      </c>
      <c r="T345" s="19">
        <v>1</v>
      </c>
      <c r="U345" s="19">
        <v>1</v>
      </c>
      <c r="V345" s="19">
        <v>1</v>
      </c>
      <c r="W345" s="19">
        <v>1</v>
      </c>
      <c r="X345" s="19">
        <v>1</v>
      </c>
      <c r="Y345" s="19">
        <v>0</v>
      </c>
      <c r="Z345" s="19">
        <v>0</v>
      </c>
      <c r="AA345" s="19">
        <v>0</v>
      </c>
      <c r="AB345" s="19">
        <v>0</v>
      </c>
      <c r="AC345" s="19">
        <v>0</v>
      </c>
      <c r="AD345" s="19">
        <v>0</v>
      </c>
      <c r="AE345" s="19">
        <v>0</v>
      </c>
      <c r="AF345" s="19">
        <v>0</v>
      </c>
      <c r="AG345" s="19">
        <v>0</v>
      </c>
      <c r="AH345" s="19">
        <v>0</v>
      </c>
      <c r="AI345" s="19">
        <v>0</v>
      </c>
      <c r="HL345" s="19" t="s">
        <v>860</v>
      </c>
      <c r="HN345" s="19">
        <v>3500</v>
      </c>
      <c r="HO345" s="19">
        <v>3500</v>
      </c>
      <c r="HQ345" s="19">
        <v>2500</v>
      </c>
      <c r="HR345" s="19">
        <v>40</v>
      </c>
      <c r="HS345" s="19">
        <v>1000</v>
      </c>
      <c r="HT345" s="19" t="s">
        <v>1667</v>
      </c>
      <c r="HU345" s="19" t="s">
        <v>897</v>
      </c>
      <c r="HV345" s="19" t="s">
        <v>898</v>
      </c>
      <c r="HX345" s="19" t="s">
        <v>860</v>
      </c>
      <c r="HY345" s="19" t="s">
        <v>912</v>
      </c>
      <c r="HZ345" s="19">
        <v>0</v>
      </c>
      <c r="IA345" s="19">
        <v>1</v>
      </c>
      <c r="IB345" s="19">
        <v>0</v>
      </c>
      <c r="IC345" s="19">
        <v>0</v>
      </c>
      <c r="ID345" s="19">
        <v>0</v>
      </c>
      <c r="IE345" s="19">
        <v>1</v>
      </c>
      <c r="IF345" s="19">
        <v>0</v>
      </c>
      <c r="IG345" s="19">
        <v>0</v>
      </c>
      <c r="IH345" s="19">
        <v>0</v>
      </c>
      <c r="II345" s="19">
        <v>0</v>
      </c>
      <c r="IJ345" s="19">
        <v>0</v>
      </c>
      <c r="IK345" s="19">
        <v>0</v>
      </c>
      <c r="IL345" s="19">
        <v>0</v>
      </c>
      <c r="IM345" s="19">
        <v>0</v>
      </c>
      <c r="IN345" s="19">
        <v>0</v>
      </c>
      <c r="IQ345" s="19" t="s">
        <v>860</v>
      </c>
      <c r="IS345" s="19">
        <v>7500</v>
      </c>
      <c r="IT345" s="19">
        <v>7500</v>
      </c>
      <c r="IV345" s="19">
        <v>7500</v>
      </c>
      <c r="IW345" s="19">
        <v>0</v>
      </c>
      <c r="IX345" s="19">
        <v>0</v>
      </c>
      <c r="IZ345" s="19" t="s">
        <v>897</v>
      </c>
      <c r="JA345" s="19" t="s">
        <v>898</v>
      </c>
      <c r="JC345" s="19" t="s">
        <v>860</v>
      </c>
      <c r="JD345" s="19" t="s">
        <v>912</v>
      </c>
      <c r="JE345" s="19">
        <v>0</v>
      </c>
      <c r="JF345" s="19">
        <v>1</v>
      </c>
      <c r="JG345" s="19">
        <v>0</v>
      </c>
      <c r="JH345" s="19">
        <v>0</v>
      </c>
      <c r="JI345" s="19">
        <v>0</v>
      </c>
      <c r="JJ345" s="19">
        <v>1</v>
      </c>
      <c r="JK345" s="19">
        <v>0</v>
      </c>
      <c r="JL345" s="19">
        <v>0</v>
      </c>
      <c r="JM345" s="19">
        <v>0</v>
      </c>
      <c r="JN345" s="19">
        <v>0</v>
      </c>
      <c r="JO345" s="19">
        <v>0</v>
      </c>
      <c r="JP345" s="19">
        <v>0</v>
      </c>
      <c r="JQ345" s="19">
        <v>0</v>
      </c>
      <c r="JR345" s="19">
        <v>0</v>
      </c>
      <c r="JS345" s="19">
        <v>0</v>
      </c>
      <c r="JV345" s="19" t="s">
        <v>975</v>
      </c>
      <c r="JW345" s="19">
        <v>350</v>
      </c>
      <c r="JX345" s="19">
        <v>122</v>
      </c>
      <c r="JY345" s="19">
        <v>122</v>
      </c>
      <c r="KA345" s="19">
        <v>122</v>
      </c>
      <c r="KB345" s="19">
        <v>0</v>
      </c>
      <c r="KC345" s="19">
        <v>0</v>
      </c>
      <c r="KD345" s="19" t="s">
        <v>862</v>
      </c>
      <c r="KE345" s="19" t="s">
        <v>895</v>
      </c>
      <c r="KH345" s="19" t="s">
        <v>859</v>
      </c>
      <c r="LA345" s="19" t="s">
        <v>975</v>
      </c>
      <c r="LB345" s="19">
        <v>500</v>
      </c>
      <c r="LC345" s="19">
        <v>125</v>
      </c>
      <c r="LD345" s="19">
        <v>125</v>
      </c>
      <c r="LF345" s="19">
        <v>89</v>
      </c>
      <c r="LG345" s="19">
        <v>28.8</v>
      </c>
      <c r="LH345" s="19">
        <v>36</v>
      </c>
      <c r="LI345" s="19" t="s">
        <v>862</v>
      </c>
      <c r="LJ345" s="19" t="s">
        <v>895</v>
      </c>
      <c r="LM345" s="19" t="s">
        <v>859</v>
      </c>
      <c r="MF345" s="19" t="s">
        <v>975</v>
      </c>
      <c r="MG345" s="19">
        <v>500</v>
      </c>
      <c r="MH345" s="19">
        <v>325</v>
      </c>
      <c r="MI345" s="19">
        <v>325</v>
      </c>
      <c r="MK345" s="19">
        <v>312</v>
      </c>
      <c r="ML345" s="19">
        <v>4.1666666666600003</v>
      </c>
      <c r="MM345" s="19">
        <v>13</v>
      </c>
      <c r="MN345" s="19" t="s">
        <v>1669</v>
      </c>
      <c r="MO345" s="19" t="s">
        <v>897</v>
      </c>
      <c r="MP345" s="19" t="s">
        <v>898</v>
      </c>
      <c r="MR345" s="19" t="s">
        <v>860</v>
      </c>
      <c r="MS345" s="19" t="s">
        <v>916</v>
      </c>
      <c r="MT345" s="19">
        <v>1</v>
      </c>
      <c r="MU345" s="19">
        <v>1</v>
      </c>
      <c r="MV345" s="19">
        <v>0</v>
      </c>
      <c r="MW345" s="19">
        <v>0</v>
      </c>
      <c r="MX345" s="19">
        <v>0</v>
      </c>
      <c r="MY345" s="19">
        <v>0</v>
      </c>
      <c r="MZ345" s="19">
        <v>0</v>
      </c>
      <c r="NA345" s="19">
        <v>0</v>
      </c>
      <c r="NB345" s="19">
        <v>0</v>
      </c>
      <c r="NC345" s="19">
        <v>0</v>
      </c>
      <c r="ND345" s="19">
        <v>0</v>
      </c>
      <c r="NE345" s="19">
        <v>0</v>
      </c>
      <c r="NF345" s="19">
        <v>0</v>
      </c>
      <c r="NG345" s="19">
        <v>0</v>
      </c>
      <c r="NH345" s="19">
        <v>0</v>
      </c>
      <c r="NK345" s="19" t="s">
        <v>975</v>
      </c>
      <c r="NL345" s="19">
        <v>500</v>
      </c>
      <c r="NM345" s="19">
        <v>200</v>
      </c>
      <c r="NN345" s="19">
        <v>200</v>
      </c>
      <c r="NP345" s="19">
        <v>200</v>
      </c>
      <c r="NQ345" s="19">
        <v>0</v>
      </c>
      <c r="NR345" s="19">
        <v>0</v>
      </c>
      <c r="NS345" s="19" t="s">
        <v>1675</v>
      </c>
      <c r="NT345" s="19" t="s">
        <v>895</v>
      </c>
      <c r="NW345" s="19" t="s">
        <v>859</v>
      </c>
      <c r="AAT345" s="37"/>
      <c r="AAV345" s="19" t="s">
        <v>860</v>
      </c>
      <c r="AAW345" s="19" t="s">
        <v>1193</v>
      </c>
      <c r="AAX345" s="19">
        <v>1</v>
      </c>
      <c r="AAY345" s="19">
        <v>0</v>
      </c>
      <c r="AAZ345" s="19">
        <v>0</v>
      </c>
      <c r="ABA345" s="19">
        <v>0</v>
      </c>
      <c r="ABB345" s="19">
        <v>0</v>
      </c>
      <c r="ABC345" s="19">
        <v>0</v>
      </c>
      <c r="ABE345" s="19" t="s">
        <v>860</v>
      </c>
      <c r="ABF345" s="19" t="s">
        <v>1721</v>
      </c>
      <c r="ABG345" s="19">
        <v>0</v>
      </c>
      <c r="ABH345" s="19">
        <v>0</v>
      </c>
      <c r="ABI345" s="19">
        <v>0</v>
      </c>
      <c r="ABJ345" s="19">
        <v>1</v>
      </c>
      <c r="ABK345" s="19">
        <v>1</v>
      </c>
      <c r="ABL345" s="19">
        <v>0</v>
      </c>
      <c r="ABM345" s="19">
        <v>0</v>
      </c>
      <c r="ABO345" s="19" t="s">
        <v>860</v>
      </c>
      <c r="ABP345" s="19" t="s">
        <v>861</v>
      </c>
      <c r="ABQ345" s="19">
        <v>1</v>
      </c>
      <c r="ABR345" s="19">
        <v>0</v>
      </c>
      <c r="ABS345" s="19">
        <v>0</v>
      </c>
      <c r="ABT345" s="19">
        <v>0</v>
      </c>
      <c r="ABU345" s="19">
        <v>0</v>
      </c>
      <c r="ABV345" s="19">
        <v>0</v>
      </c>
      <c r="ABW345" s="19">
        <v>0</v>
      </c>
      <c r="ABX345" s="19">
        <v>0</v>
      </c>
      <c r="ABY345" s="19">
        <v>0</v>
      </c>
      <c r="ACA345" s="19" t="s">
        <v>860</v>
      </c>
      <c r="ACB345" s="19" t="s">
        <v>1722</v>
      </c>
      <c r="ACC345" s="19">
        <v>0</v>
      </c>
      <c r="ACD345" s="19">
        <v>0</v>
      </c>
      <c r="ACE345" s="19">
        <v>1</v>
      </c>
      <c r="ACF345" s="19">
        <v>0</v>
      </c>
      <c r="ACG345" s="19">
        <v>1</v>
      </c>
      <c r="ACH345" s="19">
        <v>0</v>
      </c>
      <c r="ACI345" s="19">
        <v>0</v>
      </c>
      <c r="ACJ345" s="19">
        <v>0</v>
      </c>
      <c r="ACK345" s="19">
        <v>0</v>
      </c>
      <c r="ACM345" s="19" t="s">
        <v>862</v>
      </c>
      <c r="ACN345" s="19">
        <v>483251700</v>
      </c>
      <c r="ACO345" s="19">
        <v>45193.530995370369</v>
      </c>
      <c r="ACR345" s="19" t="s">
        <v>863</v>
      </c>
      <c r="ACT345" s="19" t="s">
        <v>864</v>
      </c>
      <c r="ACV345" s="19">
        <v>344</v>
      </c>
    </row>
    <row r="346" spans="1:776" x14ac:dyDescent="0.3">
      <c r="A346" s="19" t="s">
        <v>1723</v>
      </c>
      <c r="B346" s="37">
        <v>45193.4230565162</v>
      </c>
      <c r="C346" s="37">
        <v>45193.429093078703</v>
      </c>
      <c r="D346" s="37">
        <v>45193</v>
      </c>
      <c r="E346" s="19" t="s">
        <v>1642</v>
      </c>
      <c r="F346" s="19">
        <v>45193</v>
      </c>
      <c r="G346" s="19" t="s">
        <v>1519</v>
      </c>
      <c r="H346" s="19" t="s">
        <v>1643</v>
      </c>
      <c r="I346" s="19" t="s">
        <v>1643</v>
      </c>
      <c r="J346" s="19" t="s">
        <v>1643</v>
      </c>
      <c r="K346" s="19" t="s">
        <v>854</v>
      </c>
      <c r="L346" s="19" t="s">
        <v>1651</v>
      </c>
      <c r="M346" s="19">
        <v>0</v>
      </c>
      <c r="N346" s="19">
        <v>0</v>
      </c>
      <c r="O346" s="19">
        <v>0</v>
      </c>
      <c r="P346" s="19">
        <v>0</v>
      </c>
      <c r="Q346" s="19">
        <v>0</v>
      </c>
      <c r="R346" s="19">
        <v>0</v>
      </c>
      <c r="S346" s="19">
        <v>1</v>
      </c>
      <c r="T346" s="19">
        <v>1</v>
      </c>
      <c r="U346" s="19">
        <v>1</v>
      </c>
      <c r="V346" s="19">
        <v>1</v>
      </c>
      <c r="W346" s="19">
        <v>1</v>
      </c>
      <c r="X346" s="19">
        <v>1</v>
      </c>
      <c r="Y346" s="19">
        <v>0</v>
      </c>
      <c r="Z346" s="19">
        <v>0</v>
      </c>
      <c r="AA346" s="19">
        <v>0</v>
      </c>
      <c r="AB346" s="19">
        <v>0</v>
      </c>
      <c r="AC346" s="19">
        <v>0</v>
      </c>
      <c r="AD346" s="19">
        <v>0</v>
      </c>
      <c r="AE346" s="19">
        <v>0</v>
      </c>
      <c r="AF346" s="19">
        <v>0</v>
      </c>
      <c r="AG346" s="19">
        <v>0</v>
      </c>
      <c r="AH346" s="19">
        <v>0</v>
      </c>
      <c r="AI346" s="19">
        <v>0</v>
      </c>
      <c r="HL346" s="19" t="s">
        <v>860</v>
      </c>
      <c r="HN346" s="19">
        <v>3500</v>
      </c>
      <c r="HO346" s="19">
        <v>3500</v>
      </c>
      <c r="HQ346" s="19">
        <v>2500</v>
      </c>
      <c r="HR346" s="19">
        <v>40</v>
      </c>
      <c r="HS346" s="19">
        <v>1000</v>
      </c>
      <c r="HT346" s="19" t="s">
        <v>1669</v>
      </c>
      <c r="HU346" s="19" t="s">
        <v>897</v>
      </c>
      <c r="HV346" s="19" t="s">
        <v>898</v>
      </c>
      <c r="HX346" s="19" t="s">
        <v>860</v>
      </c>
      <c r="HY346" s="19" t="s">
        <v>912</v>
      </c>
      <c r="HZ346" s="19">
        <v>0</v>
      </c>
      <c r="IA346" s="19">
        <v>1</v>
      </c>
      <c r="IB346" s="19">
        <v>0</v>
      </c>
      <c r="IC346" s="19">
        <v>0</v>
      </c>
      <c r="ID346" s="19">
        <v>0</v>
      </c>
      <c r="IE346" s="19">
        <v>1</v>
      </c>
      <c r="IF346" s="19">
        <v>0</v>
      </c>
      <c r="IG346" s="19">
        <v>0</v>
      </c>
      <c r="IH346" s="19">
        <v>0</v>
      </c>
      <c r="II346" s="19">
        <v>0</v>
      </c>
      <c r="IJ346" s="19">
        <v>0</v>
      </c>
      <c r="IK346" s="19">
        <v>0</v>
      </c>
      <c r="IL346" s="19">
        <v>0</v>
      </c>
      <c r="IM346" s="19">
        <v>0</v>
      </c>
      <c r="IN346" s="19">
        <v>0</v>
      </c>
      <c r="IQ346" s="19" t="s">
        <v>860</v>
      </c>
      <c r="IS346" s="19">
        <v>7500</v>
      </c>
      <c r="IT346" s="19">
        <v>7500</v>
      </c>
      <c r="IV346" s="19">
        <v>7500</v>
      </c>
      <c r="IW346" s="19">
        <v>0</v>
      </c>
      <c r="IX346" s="19">
        <v>0</v>
      </c>
      <c r="IZ346" s="19" t="s">
        <v>897</v>
      </c>
      <c r="JA346" s="19" t="s">
        <v>898</v>
      </c>
      <c r="JC346" s="19" t="s">
        <v>860</v>
      </c>
      <c r="JD346" s="19" t="s">
        <v>1662</v>
      </c>
      <c r="JE346" s="19">
        <v>1</v>
      </c>
      <c r="JF346" s="19">
        <v>1</v>
      </c>
      <c r="JG346" s="19">
        <v>0</v>
      </c>
      <c r="JH346" s="19">
        <v>0</v>
      </c>
      <c r="JI346" s="19">
        <v>0</v>
      </c>
      <c r="JJ346" s="19">
        <v>1</v>
      </c>
      <c r="JK346" s="19">
        <v>0</v>
      </c>
      <c r="JL346" s="19">
        <v>0</v>
      </c>
      <c r="JM346" s="19">
        <v>0</v>
      </c>
      <c r="JN346" s="19">
        <v>0</v>
      </c>
      <c r="JO346" s="19">
        <v>0</v>
      </c>
      <c r="JP346" s="19">
        <v>0</v>
      </c>
      <c r="JQ346" s="19">
        <v>0</v>
      </c>
      <c r="JR346" s="19">
        <v>0</v>
      </c>
      <c r="JS346" s="19">
        <v>0</v>
      </c>
      <c r="JV346" s="19" t="s">
        <v>975</v>
      </c>
      <c r="JW346" s="19">
        <v>350</v>
      </c>
      <c r="JX346" s="19">
        <v>122</v>
      </c>
      <c r="JY346" s="19">
        <v>122</v>
      </c>
      <c r="KA346" s="19">
        <v>122</v>
      </c>
      <c r="KB346" s="19">
        <v>0</v>
      </c>
      <c r="KC346" s="19">
        <v>0</v>
      </c>
      <c r="KD346" s="19" t="s">
        <v>862</v>
      </c>
      <c r="KE346" s="19" t="s">
        <v>895</v>
      </c>
      <c r="KH346" s="19" t="s">
        <v>859</v>
      </c>
      <c r="LA346" s="19" t="s">
        <v>975</v>
      </c>
      <c r="LB346" s="19">
        <v>500</v>
      </c>
      <c r="LC346" s="19">
        <v>125</v>
      </c>
      <c r="LD346" s="19">
        <v>125</v>
      </c>
      <c r="LF346" s="19">
        <v>89</v>
      </c>
      <c r="LG346" s="19">
        <v>28.8</v>
      </c>
      <c r="LH346" s="19">
        <v>36</v>
      </c>
      <c r="LI346" s="19" t="s">
        <v>862</v>
      </c>
      <c r="LJ346" s="19" t="s">
        <v>895</v>
      </c>
      <c r="LM346" s="19" t="s">
        <v>859</v>
      </c>
      <c r="MF346" s="19" t="s">
        <v>975</v>
      </c>
      <c r="MG346" s="19">
        <v>500</v>
      </c>
      <c r="MH346" s="19">
        <v>325</v>
      </c>
      <c r="MI346" s="19">
        <v>325</v>
      </c>
      <c r="MK346" s="19">
        <v>312</v>
      </c>
      <c r="ML346" s="19">
        <v>4.1666666666600003</v>
      </c>
      <c r="MM346" s="19">
        <v>13</v>
      </c>
      <c r="MN346" s="19" t="s">
        <v>1724</v>
      </c>
      <c r="MO346" s="19" t="s">
        <v>897</v>
      </c>
      <c r="MP346" s="19" t="s">
        <v>898</v>
      </c>
      <c r="MR346" s="19" t="s">
        <v>860</v>
      </c>
      <c r="MS346" s="19" t="s">
        <v>912</v>
      </c>
      <c r="MT346" s="19">
        <v>0</v>
      </c>
      <c r="MU346" s="19">
        <v>1</v>
      </c>
      <c r="MV346" s="19">
        <v>0</v>
      </c>
      <c r="MW346" s="19">
        <v>0</v>
      </c>
      <c r="MX346" s="19">
        <v>0</v>
      </c>
      <c r="MY346" s="19">
        <v>1</v>
      </c>
      <c r="MZ346" s="19">
        <v>0</v>
      </c>
      <c r="NA346" s="19">
        <v>0</v>
      </c>
      <c r="NB346" s="19">
        <v>0</v>
      </c>
      <c r="NC346" s="19">
        <v>0</v>
      </c>
      <c r="ND346" s="19">
        <v>0</v>
      </c>
      <c r="NE346" s="19">
        <v>0</v>
      </c>
      <c r="NF346" s="19">
        <v>0</v>
      </c>
      <c r="NG346" s="19">
        <v>0</v>
      </c>
      <c r="NH346" s="19">
        <v>0</v>
      </c>
      <c r="NK346" s="19" t="s">
        <v>975</v>
      </c>
      <c r="NL346" s="19">
        <v>500</v>
      </c>
      <c r="NM346" s="19">
        <v>200</v>
      </c>
      <c r="NN346" s="19">
        <v>200</v>
      </c>
      <c r="NP346" s="19">
        <v>200</v>
      </c>
      <c r="NQ346" s="19">
        <v>0</v>
      </c>
      <c r="NR346" s="19">
        <v>0</v>
      </c>
      <c r="NS346" s="19" t="s">
        <v>1675</v>
      </c>
      <c r="NT346" s="19" t="s">
        <v>895</v>
      </c>
      <c r="NW346" s="19" t="s">
        <v>859</v>
      </c>
      <c r="AAT346" s="37"/>
      <c r="AAV346" s="19" t="s">
        <v>860</v>
      </c>
      <c r="AAW346" s="19" t="s">
        <v>1193</v>
      </c>
      <c r="AAX346" s="19">
        <v>1</v>
      </c>
      <c r="AAY346" s="19">
        <v>0</v>
      </c>
      <c r="AAZ346" s="19">
        <v>0</v>
      </c>
      <c r="ABA346" s="19">
        <v>0</v>
      </c>
      <c r="ABB346" s="19">
        <v>0</v>
      </c>
      <c r="ABC346" s="19">
        <v>0</v>
      </c>
      <c r="ABE346" s="19" t="s">
        <v>860</v>
      </c>
      <c r="ABF346" s="19" t="s">
        <v>1037</v>
      </c>
      <c r="ABG346" s="19">
        <v>1</v>
      </c>
      <c r="ABH346" s="19">
        <v>0</v>
      </c>
      <c r="ABI346" s="19">
        <v>0</v>
      </c>
      <c r="ABJ346" s="19">
        <v>0</v>
      </c>
      <c r="ABK346" s="19">
        <v>0</v>
      </c>
      <c r="ABL346" s="19">
        <v>0</v>
      </c>
      <c r="ABM346" s="19">
        <v>0</v>
      </c>
      <c r="ABO346" s="19" t="s">
        <v>860</v>
      </c>
      <c r="ABP346" s="19" t="s">
        <v>1516</v>
      </c>
      <c r="ABQ346" s="19">
        <v>1</v>
      </c>
      <c r="ABR346" s="19">
        <v>0</v>
      </c>
      <c r="ABS346" s="19">
        <v>1</v>
      </c>
      <c r="ABT346" s="19">
        <v>0</v>
      </c>
      <c r="ABU346" s="19">
        <v>0</v>
      </c>
      <c r="ABV346" s="19">
        <v>0</v>
      </c>
      <c r="ABW346" s="19">
        <v>0</v>
      </c>
      <c r="ABX346" s="19">
        <v>0</v>
      </c>
      <c r="ABY346" s="19">
        <v>0</v>
      </c>
      <c r="ACA346" s="19" t="s">
        <v>859</v>
      </c>
      <c r="ACM346" s="19" t="s">
        <v>862</v>
      </c>
      <c r="ACN346" s="19">
        <v>483251708</v>
      </c>
      <c r="ACO346" s="19">
        <v>45193.531018518523</v>
      </c>
      <c r="ACR346" s="19" t="s">
        <v>863</v>
      </c>
      <c r="ACT346" s="19" t="s">
        <v>864</v>
      </c>
      <c r="ACV346" s="19">
        <v>345</v>
      </c>
    </row>
    <row r="347" spans="1:776" x14ac:dyDescent="0.3">
      <c r="A347" s="19" t="s">
        <v>1725</v>
      </c>
      <c r="B347" s="37">
        <v>45193.429555856477</v>
      </c>
      <c r="C347" s="37">
        <v>45193.434543460651</v>
      </c>
      <c r="D347" s="37">
        <v>45193</v>
      </c>
      <c r="E347" s="19" t="s">
        <v>1642</v>
      </c>
      <c r="F347" s="19">
        <v>45193</v>
      </c>
      <c r="G347" s="19" t="s">
        <v>1519</v>
      </c>
      <c r="H347" s="19" t="s">
        <v>1643</v>
      </c>
      <c r="I347" s="19" t="s">
        <v>1643</v>
      </c>
      <c r="J347" s="19" t="s">
        <v>1643</v>
      </c>
      <c r="K347" s="19" t="s">
        <v>854</v>
      </c>
      <c r="L347" s="19" t="s">
        <v>1651</v>
      </c>
      <c r="M347" s="19">
        <v>0</v>
      </c>
      <c r="N347" s="19">
        <v>0</v>
      </c>
      <c r="O347" s="19">
        <v>0</v>
      </c>
      <c r="P347" s="19">
        <v>0</v>
      </c>
      <c r="Q347" s="19">
        <v>0</v>
      </c>
      <c r="R347" s="19">
        <v>0</v>
      </c>
      <c r="S347" s="19">
        <v>1</v>
      </c>
      <c r="T347" s="19">
        <v>1</v>
      </c>
      <c r="U347" s="19">
        <v>1</v>
      </c>
      <c r="V347" s="19">
        <v>1</v>
      </c>
      <c r="W347" s="19">
        <v>1</v>
      </c>
      <c r="X347" s="19">
        <v>1</v>
      </c>
      <c r="Y347" s="19">
        <v>0</v>
      </c>
      <c r="Z347" s="19">
        <v>0</v>
      </c>
      <c r="AA347" s="19">
        <v>0</v>
      </c>
      <c r="AB347" s="19">
        <v>0</v>
      </c>
      <c r="AC347" s="19">
        <v>0</v>
      </c>
      <c r="AD347" s="19">
        <v>0</v>
      </c>
      <c r="AE347" s="19">
        <v>0</v>
      </c>
      <c r="AF347" s="19">
        <v>0</v>
      </c>
      <c r="AG347" s="19">
        <v>0</v>
      </c>
      <c r="AH347" s="19">
        <v>0</v>
      </c>
      <c r="AI347" s="19">
        <v>0</v>
      </c>
      <c r="HL347" s="19" t="s">
        <v>860</v>
      </c>
      <c r="HN347" s="19">
        <v>3500</v>
      </c>
      <c r="HO347" s="19">
        <v>3500</v>
      </c>
      <c r="HQ347" s="19">
        <v>2500</v>
      </c>
      <c r="HR347" s="19">
        <v>40</v>
      </c>
      <c r="HS347" s="19">
        <v>1000</v>
      </c>
      <c r="HT347" s="19" t="s">
        <v>1669</v>
      </c>
      <c r="HU347" s="19" t="s">
        <v>897</v>
      </c>
      <c r="HV347" s="19" t="s">
        <v>898</v>
      </c>
      <c r="HX347" s="19" t="s">
        <v>860</v>
      </c>
      <c r="HY347" s="19" t="s">
        <v>1661</v>
      </c>
      <c r="HZ347" s="19">
        <v>1</v>
      </c>
      <c r="IA347" s="19">
        <v>1</v>
      </c>
      <c r="IB347" s="19">
        <v>0</v>
      </c>
      <c r="IC347" s="19">
        <v>0</v>
      </c>
      <c r="ID347" s="19">
        <v>0</v>
      </c>
      <c r="IE347" s="19">
        <v>1</v>
      </c>
      <c r="IF347" s="19">
        <v>0</v>
      </c>
      <c r="IG347" s="19">
        <v>0</v>
      </c>
      <c r="IH347" s="19">
        <v>0</v>
      </c>
      <c r="II347" s="19">
        <v>0</v>
      </c>
      <c r="IJ347" s="19">
        <v>0</v>
      </c>
      <c r="IK347" s="19">
        <v>0</v>
      </c>
      <c r="IL347" s="19">
        <v>0</v>
      </c>
      <c r="IM347" s="19">
        <v>0</v>
      </c>
      <c r="IN347" s="19">
        <v>0</v>
      </c>
      <c r="IQ347" s="19" t="s">
        <v>860</v>
      </c>
      <c r="IS347" s="19">
        <v>7500</v>
      </c>
      <c r="IT347" s="19">
        <v>7500</v>
      </c>
      <c r="IV347" s="19">
        <v>7500</v>
      </c>
      <c r="IW347" s="19">
        <v>0</v>
      </c>
      <c r="IX347" s="19">
        <v>0</v>
      </c>
      <c r="IZ347" s="19" t="s">
        <v>897</v>
      </c>
      <c r="JA347" s="19" t="s">
        <v>898</v>
      </c>
      <c r="JC347" s="19" t="s">
        <v>860</v>
      </c>
      <c r="JD347" s="19" t="s">
        <v>916</v>
      </c>
      <c r="JE347" s="19">
        <v>1</v>
      </c>
      <c r="JF347" s="19">
        <v>1</v>
      </c>
      <c r="JG347" s="19">
        <v>0</v>
      </c>
      <c r="JH347" s="19">
        <v>0</v>
      </c>
      <c r="JI347" s="19">
        <v>0</v>
      </c>
      <c r="JJ347" s="19">
        <v>0</v>
      </c>
      <c r="JK347" s="19">
        <v>0</v>
      </c>
      <c r="JL347" s="19">
        <v>0</v>
      </c>
      <c r="JM347" s="19">
        <v>0</v>
      </c>
      <c r="JN347" s="19">
        <v>0</v>
      </c>
      <c r="JO347" s="19">
        <v>0</v>
      </c>
      <c r="JP347" s="19">
        <v>0</v>
      </c>
      <c r="JQ347" s="19">
        <v>0</v>
      </c>
      <c r="JR347" s="19">
        <v>0</v>
      </c>
      <c r="JS347" s="19">
        <v>0</v>
      </c>
      <c r="JV347" s="19" t="s">
        <v>975</v>
      </c>
      <c r="JW347" s="19">
        <v>350</v>
      </c>
      <c r="JX347" s="19">
        <v>122</v>
      </c>
      <c r="JY347" s="19">
        <v>122</v>
      </c>
      <c r="KA347" s="19">
        <v>122</v>
      </c>
      <c r="KB347" s="19">
        <v>0</v>
      </c>
      <c r="KC347" s="19">
        <v>0</v>
      </c>
      <c r="KD347" s="19" t="s">
        <v>862</v>
      </c>
      <c r="KE347" s="19" t="s">
        <v>895</v>
      </c>
      <c r="KH347" s="19" t="s">
        <v>859</v>
      </c>
      <c r="LA347" s="19" t="s">
        <v>975</v>
      </c>
      <c r="LB347" s="19">
        <v>500</v>
      </c>
      <c r="LC347" s="19">
        <v>125</v>
      </c>
      <c r="LD347" s="19">
        <v>125</v>
      </c>
      <c r="LF347" s="19">
        <v>89</v>
      </c>
      <c r="LG347" s="19">
        <v>28.8</v>
      </c>
      <c r="LH347" s="19">
        <v>36</v>
      </c>
      <c r="LI347" s="19" t="s">
        <v>862</v>
      </c>
      <c r="LJ347" s="19" t="s">
        <v>895</v>
      </c>
      <c r="LM347" s="19" t="s">
        <v>859</v>
      </c>
      <c r="MF347" s="19" t="s">
        <v>975</v>
      </c>
      <c r="MG347" s="19">
        <v>500</v>
      </c>
      <c r="MH347" s="19">
        <v>325</v>
      </c>
      <c r="MI347" s="19">
        <v>325</v>
      </c>
      <c r="MK347" s="19">
        <v>312</v>
      </c>
      <c r="ML347" s="19">
        <v>4.1666666666600003</v>
      </c>
      <c r="MM347" s="19">
        <v>13</v>
      </c>
      <c r="MN347" s="19" t="s">
        <v>1688</v>
      </c>
      <c r="MO347" s="19" t="s">
        <v>897</v>
      </c>
      <c r="MP347" s="19" t="s">
        <v>898</v>
      </c>
      <c r="MR347" s="19" t="s">
        <v>860</v>
      </c>
      <c r="MS347" s="19" t="s">
        <v>916</v>
      </c>
      <c r="MT347" s="19">
        <v>1</v>
      </c>
      <c r="MU347" s="19">
        <v>1</v>
      </c>
      <c r="MV347" s="19">
        <v>0</v>
      </c>
      <c r="MW347" s="19">
        <v>0</v>
      </c>
      <c r="MX347" s="19">
        <v>0</v>
      </c>
      <c r="MY347" s="19">
        <v>0</v>
      </c>
      <c r="MZ347" s="19">
        <v>0</v>
      </c>
      <c r="NA347" s="19">
        <v>0</v>
      </c>
      <c r="NB347" s="19">
        <v>0</v>
      </c>
      <c r="NC347" s="19">
        <v>0</v>
      </c>
      <c r="ND347" s="19">
        <v>0</v>
      </c>
      <c r="NE347" s="19">
        <v>0</v>
      </c>
      <c r="NF347" s="19">
        <v>0</v>
      </c>
      <c r="NG347" s="19">
        <v>0</v>
      </c>
      <c r="NH347" s="19">
        <v>0</v>
      </c>
      <c r="NK347" s="19" t="s">
        <v>975</v>
      </c>
      <c r="NL347" s="19">
        <v>500</v>
      </c>
      <c r="NM347" s="19">
        <v>200</v>
      </c>
      <c r="NN347" s="19">
        <v>200</v>
      </c>
      <c r="NP347" s="19">
        <v>200</v>
      </c>
      <c r="NQ347" s="19">
        <v>0</v>
      </c>
      <c r="NR347" s="19">
        <v>0</v>
      </c>
      <c r="NS347" s="19" t="s">
        <v>1726</v>
      </c>
      <c r="NT347" s="19" t="s">
        <v>895</v>
      </c>
      <c r="NW347" s="19" t="s">
        <v>859</v>
      </c>
      <c r="AAT347" s="37"/>
      <c r="AAV347" s="19" t="s">
        <v>859</v>
      </c>
      <c r="ABE347" s="19" t="s">
        <v>859</v>
      </c>
      <c r="ABO347" s="19" t="s">
        <v>859</v>
      </c>
      <c r="ACA347" s="19" t="s">
        <v>860</v>
      </c>
      <c r="ACB347" s="19" t="s">
        <v>909</v>
      </c>
      <c r="ACC347" s="19">
        <v>1</v>
      </c>
      <c r="ACD347" s="19">
        <v>1</v>
      </c>
      <c r="ACE347" s="19">
        <v>0</v>
      </c>
      <c r="ACF347" s="19">
        <v>0</v>
      </c>
      <c r="ACG347" s="19">
        <v>0</v>
      </c>
      <c r="ACH347" s="19">
        <v>0</v>
      </c>
      <c r="ACI347" s="19">
        <v>0</v>
      </c>
      <c r="ACJ347" s="19">
        <v>0</v>
      </c>
      <c r="ACK347" s="19">
        <v>0</v>
      </c>
      <c r="ACM347" s="19" t="s">
        <v>862</v>
      </c>
      <c r="ACN347" s="19">
        <v>483251723</v>
      </c>
      <c r="ACO347" s="19">
        <v>45193.531053240753</v>
      </c>
      <c r="ACR347" s="19" t="s">
        <v>863</v>
      </c>
      <c r="ACT347" s="19" t="s">
        <v>864</v>
      </c>
      <c r="ACV347" s="19">
        <v>346</v>
      </c>
    </row>
    <row r="348" spans="1:776" x14ac:dyDescent="0.3">
      <c r="A348" s="19" t="s">
        <v>1727</v>
      </c>
      <c r="B348" s="37">
        <v>45193.43498849537</v>
      </c>
      <c r="C348" s="37">
        <v>45193.441132893517</v>
      </c>
      <c r="D348" s="37">
        <v>45193</v>
      </c>
      <c r="E348" s="19" t="s">
        <v>1642</v>
      </c>
      <c r="F348" s="19">
        <v>45193</v>
      </c>
      <c r="G348" s="19" t="s">
        <v>1519</v>
      </c>
      <c r="H348" s="19" t="s">
        <v>1643</v>
      </c>
      <c r="I348" s="19" t="s">
        <v>1643</v>
      </c>
      <c r="J348" s="19" t="s">
        <v>1643</v>
      </c>
      <c r="K348" s="19" t="s">
        <v>854</v>
      </c>
      <c r="L348" s="19" t="s">
        <v>1651</v>
      </c>
      <c r="M348" s="19">
        <v>0</v>
      </c>
      <c r="N348" s="19">
        <v>0</v>
      </c>
      <c r="O348" s="19">
        <v>0</v>
      </c>
      <c r="P348" s="19">
        <v>0</v>
      </c>
      <c r="Q348" s="19">
        <v>0</v>
      </c>
      <c r="R348" s="19">
        <v>0</v>
      </c>
      <c r="S348" s="19">
        <v>1</v>
      </c>
      <c r="T348" s="19">
        <v>1</v>
      </c>
      <c r="U348" s="19">
        <v>1</v>
      </c>
      <c r="V348" s="19">
        <v>1</v>
      </c>
      <c r="W348" s="19">
        <v>1</v>
      </c>
      <c r="X348" s="19">
        <v>1</v>
      </c>
      <c r="Y348" s="19">
        <v>0</v>
      </c>
      <c r="Z348" s="19">
        <v>0</v>
      </c>
      <c r="AA348" s="19">
        <v>0</v>
      </c>
      <c r="AB348" s="19">
        <v>0</v>
      </c>
      <c r="AC348" s="19">
        <v>0</v>
      </c>
      <c r="AD348" s="19">
        <v>0</v>
      </c>
      <c r="AE348" s="19">
        <v>0</v>
      </c>
      <c r="AF348" s="19">
        <v>0</v>
      </c>
      <c r="AG348" s="19">
        <v>0</v>
      </c>
      <c r="AH348" s="19">
        <v>0</v>
      </c>
      <c r="AI348" s="19">
        <v>0</v>
      </c>
      <c r="HL348" s="19" t="s">
        <v>860</v>
      </c>
      <c r="HN348" s="19">
        <v>3500</v>
      </c>
      <c r="HO348" s="19">
        <v>3500</v>
      </c>
      <c r="HQ348" s="19">
        <v>2500</v>
      </c>
      <c r="HR348" s="19">
        <v>40</v>
      </c>
      <c r="HS348" s="19">
        <v>1000</v>
      </c>
      <c r="HT348" s="19" t="s">
        <v>862</v>
      </c>
      <c r="HU348" s="19" t="s">
        <v>897</v>
      </c>
      <c r="HV348" s="19" t="s">
        <v>898</v>
      </c>
      <c r="HX348" s="19" t="s">
        <v>860</v>
      </c>
      <c r="HY348" s="19" t="s">
        <v>916</v>
      </c>
      <c r="HZ348" s="19">
        <v>1</v>
      </c>
      <c r="IA348" s="19">
        <v>1</v>
      </c>
      <c r="IB348" s="19">
        <v>0</v>
      </c>
      <c r="IC348" s="19">
        <v>0</v>
      </c>
      <c r="ID348" s="19">
        <v>0</v>
      </c>
      <c r="IE348" s="19">
        <v>0</v>
      </c>
      <c r="IF348" s="19">
        <v>0</v>
      </c>
      <c r="IG348" s="19">
        <v>0</v>
      </c>
      <c r="IH348" s="19">
        <v>0</v>
      </c>
      <c r="II348" s="19">
        <v>0</v>
      </c>
      <c r="IJ348" s="19">
        <v>0</v>
      </c>
      <c r="IK348" s="19">
        <v>0</v>
      </c>
      <c r="IL348" s="19">
        <v>0</v>
      </c>
      <c r="IM348" s="19">
        <v>0</v>
      </c>
      <c r="IN348" s="19">
        <v>0</v>
      </c>
      <c r="IQ348" s="19" t="s">
        <v>860</v>
      </c>
      <c r="IS348" s="19">
        <v>7500</v>
      </c>
      <c r="IT348" s="19">
        <v>7500</v>
      </c>
      <c r="IV348" s="19">
        <v>7500</v>
      </c>
      <c r="IW348" s="19">
        <v>0</v>
      </c>
      <c r="IX348" s="19">
        <v>0</v>
      </c>
      <c r="IZ348" s="19" t="s">
        <v>897</v>
      </c>
      <c r="JA348" s="19" t="s">
        <v>898</v>
      </c>
      <c r="JC348" s="19" t="s">
        <v>860</v>
      </c>
      <c r="JD348" s="19" t="s">
        <v>1661</v>
      </c>
      <c r="JE348" s="19">
        <v>1</v>
      </c>
      <c r="JF348" s="19">
        <v>1</v>
      </c>
      <c r="JG348" s="19">
        <v>0</v>
      </c>
      <c r="JH348" s="19">
        <v>0</v>
      </c>
      <c r="JI348" s="19">
        <v>0</v>
      </c>
      <c r="JJ348" s="19">
        <v>1</v>
      </c>
      <c r="JK348" s="19">
        <v>0</v>
      </c>
      <c r="JL348" s="19">
        <v>0</v>
      </c>
      <c r="JM348" s="19">
        <v>0</v>
      </c>
      <c r="JN348" s="19">
        <v>0</v>
      </c>
      <c r="JO348" s="19">
        <v>0</v>
      </c>
      <c r="JP348" s="19">
        <v>0</v>
      </c>
      <c r="JQ348" s="19">
        <v>0</v>
      </c>
      <c r="JR348" s="19">
        <v>0</v>
      </c>
      <c r="JS348" s="19">
        <v>0</v>
      </c>
      <c r="JV348" s="19" t="s">
        <v>975</v>
      </c>
      <c r="JW348" s="19">
        <v>350</v>
      </c>
      <c r="JX348" s="19">
        <v>122</v>
      </c>
      <c r="JY348" s="19">
        <v>122</v>
      </c>
      <c r="KA348" s="19">
        <v>122</v>
      </c>
      <c r="KB348" s="19">
        <v>0</v>
      </c>
      <c r="KC348" s="19">
        <v>0</v>
      </c>
      <c r="KD348" s="19" t="s">
        <v>862</v>
      </c>
      <c r="KE348" s="19" t="s">
        <v>895</v>
      </c>
      <c r="KH348" s="19" t="s">
        <v>859</v>
      </c>
      <c r="LA348" s="19" t="s">
        <v>975</v>
      </c>
      <c r="LB348" s="19">
        <v>500</v>
      </c>
      <c r="LC348" s="19">
        <v>125</v>
      </c>
      <c r="LD348" s="19">
        <v>125</v>
      </c>
      <c r="LF348" s="19">
        <v>89</v>
      </c>
      <c r="LG348" s="19">
        <v>28.8</v>
      </c>
      <c r="LH348" s="19">
        <v>36</v>
      </c>
      <c r="LI348" s="19" t="s">
        <v>862</v>
      </c>
      <c r="LJ348" s="19" t="s">
        <v>895</v>
      </c>
      <c r="LM348" s="19" t="s">
        <v>859</v>
      </c>
      <c r="MF348" s="19" t="s">
        <v>975</v>
      </c>
      <c r="MG348" s="19">
        <v>500</v>
      </c>
      <c r="MH348" s="19">
        <v>325</v>
      </c>
      <c r="MI348" s="19">
        <v>325</v>
      </c>
      <c r="MK348" s="19">
        <v>312</v>
      </c>
      <c r="ML348" s="19">
        <v>4.1666666666600003</v>
      </c>
      <c r="MM348" s="19">
        <v>13</v>
      </c>
      <c r="MN348" s="19" t="s">
        <v>1688</v>
      </c>
      <c r="MO348" s="19" t="s">
        <v>897</v>
      </c>
      <c r="MP348" s="19" t="s">
        <v>898</v>
      </c>
      <c r="MR348" s="19" t="s">
        <v>860</v>
      </c>
      <c r="MS348" s="19" t="s">
        <v>1687</v>
      </c>
      <c r="MT348" s="19">
        <v>1</v>
      </c>
      <c r="MU348" s="19">
        <v>1</v>
      </c>
      <c r="MV348" s="19">
        <v>0</v>
      </c>
      <c r="MW348" s="19">
        <v>1</v>
      </c>
      <c r="MX348" s="19">
        <v>0</v>
      </c>
      <c r="MY348" s="19">
        <v>1</v>
      </c>
      <c r="MZ348" s="19">
        <v>0</v>
      </c>
      <c r="NA348" s="19">
        <v>0</v>
      </c>
      <c r="NB348" s="19">
        <v>0</v>
      </c>
      <c r="NC348" s="19">
        <v>0</v>
      </c>
      <c r="ND348" s="19">
        <v>0</v>
      </c>
      <c r="NE348" s="19">
        <v>0</v>
      </c>
      <c r="NF348" s="19">
        <v>0</v>
      </c>
      <c r="NG348" s="19">
        <v>0</v>
      </c>
      <c r="NH348" s="19">
        <v>0</v>
      </c>
      <c r="NK348" s="19" t="s">
        <v>975</v>
      </c>
      <c r="NL348" s="19">
        <v>500</v>
      </c>
      <c r="NM348" s="19">
        <v>200</v>
      </c>
      <c r="NN348" s="19">
        <v>200</v>
      </c>
      <c r="NP348" s="19">
        <v>200</v>
      </c>
      <c r="NQ348" s="19">
        <v>0</v>
      </c>
      <c r="NR348" s="19">
        <v>0</v>
      </c>
      <c r="NS348" s="19" t="s">
        <v>1728</v>
      </c>
      <c r="NT348" s="19" t="s">
        <v>895</v>
      </c>
      <c r="NW348" s="19" t="s">
        <v>859</v>
      </c>
      <c r="AAT348" s="37"/>
      <c r="AAV348" s="19" t="s">
        <v>860</v>
      </c>
      <c r="AAW348" s="19" t="s">
        <v>1578</v>
      </c>
      <c r="AAX348" s="19">
        <v>1</v>
      </c>
      <c r="AAY348" s="19">
        <v>0</v>
      </c>
      <c r="AAZ348" s="19">
        <v>0</v>
      </c>
      <c r="ABA348" s="19">
        <v>1</v>
      </c>
      <c r="ABB348" s="19">
        <v>0</v>
      </c>
      <c r="ABC348" s="19">
        <v>0</v>
      </c>
      <c r="ABE348" s="19" t="s">
        <v>860</v>
      </c>
      <c r="ABF348" s="19" t="s">
        <v>905</v>
      </c>
      <c r="ABG348" s="19">
        <v>0</v>
      </c>
      <c r="ABH348" s="19">
        <v>1</v>
      </c>
      <c r="ABI348" s="19">
        <v>0</v>
      </c>
      <c r="ABJ348" s="19">
        <v>0</v>
      </c>
      <c r="ABK348" s="19">
        <v>0</v>
      </c>
      <c r="ABL348" s="19">
        <v>0</v>
      </c>
      <c r="ABM348" s="19">
        <v>0</v>
      </c>
      <c r="ABO348" s="19" t="s">
        <v>859</v>
      </c>
      <c r="ACA348" s="19" t="s">
        <v>859</v>
      </c>
      <c r="ACM348" s="19" t="s">
        <v>862</v>
      </c>
      <c r="ACN348" s="19">
        <v>483251732</v>
      </c>
      <c r="ACO348" s="19">
        <v>45193.531087962961</v>
      </c>
      <c r="ACR348" s="19" t="s">
        <v>863</v>
      </c>
      <c r="ACT348" s="19" t="s">
        <v>864</v>
      </c>
      <c r="ACV348" s="19">
        <v>347</v>
      </c>
    </row>
    <row r="349" spans="1:776" x14ac:dyDescent="0.3">
      <c r="A349" s="19" t="s">
        <v>1729</v>
      </c>
      <c r="B349" s="37">
        <v>45193.441245543981</v>
      </c>
      <c r="C349" s="37">
        <v>45193.449351250012</v>
      </c>
      <c r="D349" s="37">
        <v>45193</v>
      </c>
      <c r="E349" s="19" t="s">
        <v>1642</v>
      </c>
      <c r="F349" s="19">
        <v>45193</v>
      </c>
      <c r="G349" s="19" t="s">
        <v>1519</v>
      </c>
      <c r="H349" s="19" t="s">
        <v>1643</v>
      </c>
      <c r="I349" s="19" t="s">
        <v>1643</v>
      </c>
      <c r="J349" s="19" t="s">
        <v>1643</v>
      </c>
      <c r="K349" s="19" t="s">
        <v>854</v>
      </c>
      <c r="L349" s="19" t="s">
        <v>1651</v>
      </c>
      <c r="M349" s="19">
        <v>0</v>
      </c>
      <c r="N349" s="19">
        <v>0</v>
      </c>
      <c r="O349" s="19">
        <v>0</v>
      </c>
      <c r="P349" s="19">
        <v>0</v>
      </c>
      <c r="Q349" s="19">
        <v>0</v>
      </c>
      <c r="R349" s="19">
        <v>0</v>
      </c>
      <c r="S349" s="19">
        <v>1</v>
      </c>
      <c r="T349" s="19">
        <v>1</v>
      </c>
      <c r="U349" s="19">
        <v>1</v>
      </c>
      <c r="V349" s="19">
        <v>1</v>
      </c>
      <c r="W349" s="19">
        <v>1</v>
      </c>
      <c r="X349" s="19">
        <v>1</v>
      </c>
      <c r="Y349" s="19">
        <v>0</v>
      </c>
      <c r="Z349" s="19">
        <v>0</v>
      </c>
      <c r="AA349" s="19">
        <v>0</v>
      </c>
      <c r="AB349" s="19">
        <v>0</v>
      </c>
      <c r="AC349" s="19">
        <v>0</v>
      </c>
      <c r="AD349" s="19">
        <v>0</v>
      </c>
      <c r="AE349" s="19">
        <v>0</v>
      </c>
      <c r="AF349" s="19">
        <v>0</v>
      </c>
      <c r="AG349" s="19">
        <v>0</v>
      </c>
      <c r="AH349" s="19">
        <v>0</v>
      </c>
      <c r="AI349" s="19">
        <v>0</v>
      </c>
      <c r="HL349" s="19" t="s">
        <v>860</v>
      </c>
      <c r="HN349" s="19">
        <v>3500</v>
      </c>
      <c r="HO349" s="19">
        <v>3500</v>
      </c>
      <c r="HQ349" s="19">
        <v>2500</v>
      </c>
      <c r="HR349" s="19">
        <v>40</v>
      </c>
      <c r="HS349" s="19">
        <v>1000</v>
      </c>
      <c r="HT349" s="19" t="s">
        <v>1730</v>
      </c>
      <c r="HU349" s="19" t="s">
        <v>897</v>
      </c>
      <c r="HV349" s="19" t="s">
        <v>898</v>
      </c>
      <c r="HX349" s="19" t="s">
        <v>860</v>
      </c>
      <c r="HY349" s="19" t="s">
        <v>885</v>
      </c>
      <c r="HZ349" s="19">
        <v>1</v>
      </c>
      <c r="IA349" s="19">
        <v>1</v>
      </c>
      <c r="IB349" s="19">
        <v>0</v>
      </c>
      <c r="IC349" s="19">
        <v>0</v>
      </c>
      <c r="ID349" s="19">
        <v>0</v>
      </c>
      <c r="IE349" s="19">
        <v>0</v>
      </c>
      <c r="IF349" s="19">
        <v>0</v>
      </c>
      <c r="IG349" s="19">
        <v>0</v>
      </c>
      <c r="IH349" s="19">
        <v>0</v>
      </c>
      <c r="II349" s="19">
        <v>0</v>
      </c>
      <c r="IJ349" s="19">
        <v>0</v>
      </c>
      <c r="IK349" s="19">
        <v>0</v>
      </c>
      <c r="IL349" s="19">
        <v>0</v>
      </c>
      <c r="IM349" s="19">
        <v>0</v>
      </c>
      <c r="IN349" s="19">
        <v>0</v>
      </c>
      <c r="IQ349" s="19" t="s">
        <v>860</v>
      </c>
      <c r="IS349" s="19">
        <v>7500</v>
      </c>
      <c r="IT349" s="19">
        <v>7500</v>
      </c>
      <c r="IV349" s="19">
        <v>7500</v>
      </c>
      <c r="IW349" s="19">
        <v>0</v>
      </c>
      <c r="IX349" s="19">
        <v>0</v>
      </c>
      <c r="IZ349" s="19" t="s">
        <v>897</v>
      </c>
      <c r="JA349" s="19" t="s">
        <v>898</v>
      </c>
      <c r="JC349" s="19" t="s">
        <v>860</v>
      </c>
      <c r="JD349" s="19" t="s">
        <v>1661</v>
      </c>
      <c r="JE349" s="19">
        <v>1</v>
      </c>
      <c r="JF349" s="19">
        <v>1</v>
      </c>
      <c r="JG349" s="19">
        <v>0</v>
      </c>
      <c r="JH349" s="19">
        <v>0</v>
      </c>
      <c r="JI349" s="19">
        <v>0</v>
      </c>
      <c r="JJ349" s="19">
        <v>1</v>
      </c>
      <c r="JK349" s="19">
        <v>0</v>
      </c>
      <c r="JL349" s="19">
        <v>0</v>
      </c>
      <c r="JM349" s="19">
        <v>0</v>
      </c>
      <c r="JN349" s="19">
        <v>0</v>
      </c>
      <c r="JO349" s="19">
        <v>0</v>
      </c>
      <c r="JP349" s="19">
        <v>0</v>
      </c>
      <c r="JQ349" s="19">
        <v>0</v>
      </c>
      <c r="JR349" s="19">
        <v>0</v>
      </c>
      <c r="JS349" s="19">
        <v>0</v>
      </c>
      <c r="JV349" s="19" t="s">
        <v>975</v>
      </c>
      <c r="JW349" s="19">
        <v>350</v>
      </c>
      <c r="JX349" s="19">
        <v>122</v>
      </c>
      <c r="JY349" s="19">
        <v>122</v>
      </c>
      <c r="KA349" s="19">
        <v>122</v>
      </c>
      <c r="KB349" s="19">
        <v>0</v>
      </c>
      <c r="KC349" s="19">
        <v>0</v>
      </c>
      <c r="KD349" s="19" t="s">
        <v>862</v>
      </c>
      <c r="KE349" s="19" t="s">
        <v>895</v>
      </c>
      <c r="KH349" s="19" t="s">
        <v>859</v>
      </c>
      <c r="LA349" s="19" t="s">
        <v>975</v>
      </c>
      <c r="LB349" s="19">
        <v>500</v>
      </c>
      <c r="LC349" s="19">
        <v>125</v>
      </c>
      <c r="LD349" s="19">
        <v>125</v>
      </c>
      <c r="LF349" s="19">
        <v>89</v>
      </c>
      <c r="LG349" s="19">
        <v>28.8</v>
      </c>
      <c r="LH349" s="19">
        <v>36</v>
      </c>
      <c r="LI349" s="19" t="s">
        <v>862</v>
      </c>
      <c r="LJ349" s="19" t="s">
        <v>895</v>
      </c>
      <c r="LM349" s="19" t="s">
        <v>859</v>
      </c>
      <c r="MF349" s="19" t="s">
        <v>975</v>
      </c>
      <c r="MG349" s="19">
        <v>500</v>
      </c>
      <c r="MH349" s="19">
        <v>325</v>
      </c>
      <c r="MI349" s="19">
        <v>325</v>
      </c>
      <c r="MK349" s="19">
        <v>312</v>
      </c>
      <c r="ML349" s="19">
        <v>4.1666666666600003</v>
      </c>
      <c r="MM349" s="19">
        <v>13</v>
      </c>
      <c r="MN349" s="19" t="s">
        <v>1647</v>
      </c>
      <c r="MO349" s="19" t="s">
        <v>897</v>
      </c>
      <c r="MP349" s="19" t="s">
        <v>898</v>
      </c>
      <c r="MR349" s="19" t="s">
        <v>860</v>
      </c>
      <c r="MS349" s="19" t="s">
        <v>1661</v>
      </c>
      <c r="MT349" s="19">
        <v>1</v>
      </c>
      <c r="MU349" s="19">
        <v>1</v>
      </c>
      <c r="MV349" s="19">
        <v>0</v>
      </c>
      <c r="MW349" s="19">
        <v>0</v>
      </c>
      <c r="MX349" s="19">
        <v>0</v>
      </c>
      <c r="MY349" s="19">
        <v>1</v>
      </c>
      <c r="MZ349" s="19">
        <v>0</v>
      </c>
      <c r="NA349" s="19">
        <v>0</v>
      </c>
      <c r="NB349" s="19">
        <v>0</v>
      </c>
      <c r="NC349" s="19">
        <v>0</v>
      </c>
      <c r="ND349" s="19">
        <v>0</v>
      </c>
      <c r="NE349" s="19">
        <v>0</v>
      </c>
      <c r="NF349" s="19">
        <v>0</v>
      </c>
      <c r="NG349" s="19">
        <v>0</v>
      </c>
      <c r="NH349" s="19">
        <v>0</v>
      </c>
      <c r="NK349" s="19" t="s">
        <v>975</v>
      </c>
      <c r="NL349" s="19">
        <v>500</v>
      </c>
      <c r="NM349" s="19">
        <v>200</v>
      </c>
      <c r="NN349" s="19">
        <v>200</v>
      </c>
      <c r="NP349" s="19">
        <v>200</v>
      </c>
      <c r="NQ349" s="19">
        <v>0</v>
      </c>
      <c r="NR349" s="19">
        <v>0</v>
      </c>
      <c r="NS349" s="19" t="s">
        <v>1675</v>
      </c>
      <c r="NT349" s="19" t="s">
        <v>895</v>
      </c>
      <c r="NW349" s="19" t="s">
        <v>859</v>
      </c>
      <c r="AAT349" s="37"/>
      <c r="AAV349" s="19" t="s">
        <v>859</v>
      </c>
      <c r="ABE349" s="19" t="s">
        <v>859</v>
      </c>
      <c r="ABO349" s="19" t="s">
        <v>860</v>
      </c>
      <c r="ABP349" s="19" t="s">
        <v>1731</v>
      </c>
      <c r="ABQ349" s="19">
        <v>1</v>
      </c>
      <c r="ABR349" s="19">
        <v>0</v>
      </c>
      <c r="ABS349" s="19">
        <v>0</v>
      </c>
      <c r="ABT349" s="19">
        <v>1</v>
      </c>
      <c r="ABU349" s="19">
        <v>1</v>
      </c>
      <c r="ABV349" s="19">
        <v>0</v>
      </c>
      <c r="ABW349" s="19">
        <v>0</v>
      </c>
      <c r="ABX349" s="19">
        <v>0</v>
      </c>
      <c r="ABY349" s="19">
        <v>0</v>
      </c>
      <c r="ACA349" s="19" t="s">
        <v>860</v>
      </c>
      <c r="ACB349" s="19" t="s">
        <v>925</v>
      </c>
      <c r="ACC349" s="19">
        <v>1</v>
      </c>
      <c r="ACD349" s="19">
        <v>0</v>
      </c>
      <c r="ACE349" s="19">
        <v>0</v>
      </c>
      <c r="ACF349" s="19">
        <v>0</v>
      </c>
      <c r="ACG349" s="19">
        <v>1</v>
      </c>
      <c r="ACH349" s="19">
        <v>0</v>
      </c>
      <c r="ACI349" s="19">
        <v>0</v>
      </c>
      <c r="ACJ349" s="19">
        <v>0</v>
      </c>
      <c r="ACK349" s="19">
        <v>0</v>
      </c>
      <c r="ACM349" s="19" t="s">
        <v>862</v>
      </c>
      <c r="ACN349" s="19">
        <v>483251736</v>
      </c>
      <c r="ACO349" s="19">
        <v>45193.531099537038</v>
      </c>
      <c r="ACR349" s="19" t="s">
        <v>863</v>
      </c>
      <c r="ACT349" s="19" t="s">
        <v>864</v>
      </c>
      <c r="ACV349" s="19">
        <v>348</v>
      </c>
    </row>
    <row r="350" spans="1:776" x14ac:dyDescent="0.3">
      <c r="A350" s="19" t="s">
        <v>1732</v>
      </c>
      <c r="B350" s="37">
        <v>45193.48102284722</v>
      </c>
      <c r="C350" s="37">
        <v>45193.48764979167</v>
      </c>
      <c r="D350" s="37">
        <v>45193</v>
      </c>
      <c r="E350" s="19" t="s">
        <v>1642</v>
      </c>
      <c r="F350" s="19">
        <v>45193</v>
      </c>
      <c r="G350" s="19" t="s">
        <v>1519</v>
      </c>
      <c r="H350" s="19" t="s">
        <v>1643</v>
      </c>
      <c r="I350" s="19" t="s">
        <v>1643</v>
      </c>
      <c r="J350" s="19" t="s">
        <v>1643</v>
      </c>
      <c r="K350" s="19" t="s">
        <v>854</v>
      </c>
      <c r="L350" s="19" t="s">
        <v>1651</v>
      </c>
      <c r="M350" s="19">
        <v>0</v>
      </c>
      <c r="N350" s="19">
        <v>0</v>
      </c>
      <c r="O350" s="19">
        <v>0</v>
      </c>
      <c r="P350" s="19">
        <v>0</v>
      </c>
      <c r="Q350" s="19">
        <v>0</v>
      </c>
      <c r="R350" s="19">
        <v>0</v>
      </c>
      <c r="S350" s="19">
        <v>1</v>
      </c>
      <c r="T350" s="19">
        <v>1</v>
      </c>
      <c r="U350" s="19">
        <v>1</v>
      </c>
      <c r="V350" s="19">
        <v>1</v>
      </c>
      <c r="W350" s="19">
        <v>1</v>
      </c>
      <c r="X350" s="19">
        <v>1</v>
      </c>
      <c r="Y350" s="19">
        <v>0</v>
      </c>
      <c r="Z350" s="19">
        <v>0</v>
      </c>
      <c r="AA350" s="19">
        <v>0</v>
      </c>
      <c r="AB350" s="19">
        <v>0</v>
      </c>
      <c r="AC350" s="19">
        <v>0</v>
      </c>
      <c r="AD350" s="19">
        <v>0</v>
      </c>
      <c r="AE350" s="19">
        <v>0</v>
      </c>
      <c r="AF350" s="19">
        <v>0</v>
      </c>
      <c r="AG350" s="19">
        <v>0</v>
      </c>
      <c r="AH350" s="19">
        <v>0</v>
      </c>
      <c r="AI350" s="19">
        <v>0</v>
      </c>
      <c r="HL350" s="19" t="s">
        <v>860</v>
      </c>
      <c r="HN350" s="19">
        <v>3500</v>
      </c>
      <c r="HO350" s="19">
        <v>3500</v>
      </c>
      <c r="HQ350" s="19">
        <v>2500</v>
      </c>
      <c r="HR350" s="19">
        <v>40</v>
      </c>
      <c r="HS350" s="19">
        <v>1000</v>
      </c>
      <c r="HT350" s="19" t="s">
        <v>1669</v>
      </c>
      <c r="HU350" s="19" t="s">
        <v>897</v>
      </c>
      <c r="HV350" s="19" t="s">
        <v>898</v>
      </c>
      <c r="HX350" s="19" t="s">
        <v>860</v>
      </c>
      <c r="HY350" s="19" t="s">
        <v>885</v>
      </c>
      <c r="HZ350" s="19">
        <v>1</v>
      </c>
      <c r="IA350" s="19">
        <v>1</v>
      </c>
      <c r="IB350" s="19">
        <v>0</v>
      </c>
      <c r="IC350" s="19">
        <v>0</v>
      </c>
      <c r="ID350" s="19">
        <v>0</v>
      </c>
      <c r="IE350" s="19">
        <v>0</v>
      </c>
      <c r="IF350" s="19">
        <v>0</v>
      </c>
      <c r="IG350" s="19">
        <v>0</v>
      </c>
      <c r="IH350" s="19">
        <v>0</v>
      </c>
      <c r="II350" s="19">
        <v>0</v>
      </c>
      <c r="IJ350" s="19">
        <v>0</v>
      </c>
      <c r="IK350" s="19">
        <v>0</v>
      </c>
      <c r="IL350" s="19">
        <v>0</v>
      </c>
      <c r="IM350" s="19">
        <v>0</v>
      </c>
      <c r="IN350" s="19">
        <v>0</v>
      </c>
      <c r="IQ350" s="19" t="s">
        <v>860</v>
      </c>
      <c r="IS350" s="19">
        <v>7500</v>
      </c>
      <c r="IT350" s="19">
        <v>7500</v>
      </c>
      <c r="IV350" s="19">
        <v>7500</v>
      </c>
      <c r="IW350" s="19">
        <v>0</v>
      </c>
      <c r="IX350" s="19">
        <v>0</v>
      </c>
      <c r="IZ350" s="19" t="s">
        <v>897</v>
      </c>
      <c r="JA350" s="19" t="s">
        <v>898</v>
      </c>
      <c r="JC350" s="19" t="s">
        <v>860</v>
      </c>
      <c r="JD350" s="19" t="s">
        <v>912</v>
      </c>
      <c r="JE350" s="19">
        <v>0</v>
      </c>
      <c r="JF350" s="19">
        <v>1</v>
      </c>
      <c r="JG350" s="19">
        <v>0</v>
      </c>
      <c r="JH350" s="19">
        <v>0</v>
      </c>
      <c r="JI350" s="19">
        <v>0</v>
      </c>
      <c r="JJ350" s="19">
        <v>1</v>
      </c>
      <c r="JK350" s="19">
        <v>0</v>
      </c>
      <c r="JL350" s="19">
        <v>0</v>
      </c>
      <c r="JM350" s="19">
        <v>0</v>
      </c>
      <c r="JN350" s="19">
        <v>0</v>
      </c>
      <c r="JO350" s="19">
        <v>0</v>
      </c>
      <c r="JP350" s="19">
        <v>0</v>
      </c>
      <c r="JQ350" s="19">
        <v>0</v>
      </c>
      <c r="JR350" s="19">
        <v>0</v>
      </c>
      <c r="JS350" s="19">
        <v>0</v>
      </c>
      <c r="JV350" s="19" t="s">
        <v>975</v>
      </c>
      <c r="JW350" s="19">
        <v>350</v>
      </c>
      <c r="JX350" s="19">
        <v>122</v>
      </c>
      <c r="JY350" s="19">
        <v>122</v>
      </c>
      <c r="KA350" s="19">
        <v>122</v>
      </c>
      <c r="KB350" s="19">
        <v>0</v>
      </c>
      <c r="KC350" s="19">
        <v>0</v>
      </c>
      <c r="KD350" s="19" t="s">
        <v>862</v>
      </c>
      <c r="KE350" s="19" t="s">
        <v>895</v>
      </c>
      <c r="KH350" s="19" t="s">
        <v>859</v>
      </c>
      <c r="LA350" s="19" t="s">
        <v>975</v>
      </c>
      <c r="LB350" s="19">
        <v>500</v>
      </c>
      <c r="LC350" s="19">
        <v>125</v>
      </c>
      <c r="LD350" s="19">
        <v>125</v>
      </c>
      <c r="LF350" s="19">
        <v>89</v>
      </c>
      <c r="LG350" s="19">
        <v>28.8</v>
      </c>
      <c r="LH350" s="19">
        <v>36</v>
      </c>
      <c r="LI350" s="19" t="s">
        <v>862</v>
      </c>
      <c r="LJ350" s="19" t="s">
        <v>895</v>
      </c>
      <c r="LM350" s="19" t="s">
        <v>859</v>
      </c>
      <c r="MF350" s="19" t="s">
        <v>975</v>
      </c>
      <c r="MG350" s="19">
        <v>500</v>
      </c>
      <c r="MH350" s="19">
        <v>325</v>
      </c>
      <c r="MI350" s="19">
        <v>325</v>
      </c>
      <c r="MK350" s="19">
        <v>312</v>
      </c>
      <c r="ML350" s="19">
        <v>4.1666666666600003</v>
      </c>
      <c r="MM350" s="19">
        <v>13</v>
      </c>
      <c r="MN350" s="19" t="s">
        <v>862</v>
      </c>
      <c r="MO350" s="19" t="s">
        <v>897</v>
      </c>
      <c r="MP350" s="19" t="s">
        <v>898</v>
      </c>
      <c r="MR350" s="19" t="s">
        <v>860</v>
      </c>
      <c r="MS350" s="19" t="s">
        <v>885</v>
      </c>
      <c r="MT350" s="19">
        <v>1</v>
      </c>
      <c r="MU350" s="19">
        <v>1</v>
      </c>
      <c r="MV350" s="19">
        <v>0</v>
      </c>
      <c r="MW350" s="19">
        <v>0</v>
      </c>
      <c r="MX350" s="19">
        <v>0</v>
      </c>
      <c r="MY350" s="19">
        <v>0</v>
      </c>
      <c r="MZ350" s="19">
        <v>0</v>
      </c>
      <c r="NA350" s="19">
        <v>0</v>
      </c>
      <c r="NB350" s="19">
        <v>0</v>
      </c>
      <c r="NC350" s="19">
        <v>0</v>
      </c>
      <c r="ND350" s="19">
        <v>0</v>
      </c>
      <c r="NE350" s="19">
        <v>0</v>
      </c>
      <c r="NF350" s="19">
        <v>0</v>
      </c>
      <c r="NG350" s="19">
        <v>0</v>
      </c>
      <c r="NH350" s="19">
        <v>0</v>
      </c>
      <c r="NK350" s="19" t="s">
        <v>975</v>
      </c>
      <c r="NL350" s="19">
        <v>500</v>
      </c>
      <c r="NM350" s="19">
        <v>200</v>
      </c>
      <c r="NN350" s="19">
        <v>200</v>
      </c>
      <c r="NP350" s="19">
        <v>200</v>
      </c>
      <c r="NQ350" s="19">
        <v>0</v>
      </c>
      <c r="NR350" s="19">
        <v>0</v>
      </c>
      <c r="NS350" s="19" t="s">
        <v>1675</v>
      </c>
      <c r="NT350" s="19" t="s">
        <v>895</v>
      </c>
      <c r="NW350" s="19" t="s">
        <v>859</v>
      </c>
      <c r="AAT350" s="37"/>
      <c r="AAV350" s="19" t="s">
        <v>860</v>
      </c>
      <c r="AAW350" s="19" t="s">
        <v>1678</v>
      </c>
      <c r="AAX350" s="19">
        <v>0</v>
      </c>
      <c r="AAY350" s="19">
        <v>1</v>
      </c>
      <c r="AAZ350" s="19">
        <v>0</v>
      </c>
      <c r="ABA350" s="19">
        <v>1</v>
      </c>
      <c r="ABB350" s="19">
        <v>0</v>
      </c>
      <c r="ABC350" s="19">
        <v>0</v>
      </c>
      <c r="ABE350" s="19" t="s">
        <v>860</v>
      </c>
      <c r="ABF350" s="19" t="s">
        <v>1037</v>
      </c>
      <c r="ABG350" s="19">
        <v>1</v>
      </c>
      <c r="ABH350" s="19">
        <v>0</v>
      </c>
      <c r="ABI350" s="19">
        <v>0</v>
      </c>
      <c r="ABJ350" s="19">
        <v>0</v>
      </c>
      <c r="ABK350" s="19">
        <v>0</v>
      </c>
      <c r="ABL350" s="19">
        <v>0</v>
      </c>
      <c r="ABM350" s="19">
        <v>0</v>
      </c>
      <c r="ABO350" s="19" t="s">
        <v>860</v>
      </c>
      <c r="ABP350" s="19" t="s">
        <v>1444</v>
      </c>
      <c r="ABQ350" s="19">
        <v>1</v>
      </c>
      <c r="ABR350" s="19">
        <v>0</v>
      </c>
      <c r="ABS350" s="19">
        <v>0</v>
      </c>
      <c r="ABT350" s="19">
        <v>1</v>
      </c>
      <c r="ABU350" s="19">
        <v>1</v>
      </c>
      <c r="ABV350" s="19">
        <v>0</v>
      </c>
      <c r="ABW350" s="19">
        <v>0</v>
      </c>
      <c r="ABX350" s="19">
        <v>0</v>
      </c>
      <c r="ABY350" s="19">
        <v>0</v>
      </c>
      <c r="ACA350" s="19" t="s">
        <v>860</v>
      </c>
      <c r="ACB350" s="19" t="s">
        <v>1444</v>
      </c>
      <c r="ACC350" s="19">
        <v>1</v>
      </c>
      <c r="ACD350" s="19">
        <v>0</v>
      </c>
      <c r="ACE350" s="19">
        <v>0</v>
      </c>
      <c r="ACF350" s="19">
        <v>1</v>
      </c>
      <c r="ACG350" s="19">
        <v>1</v>
      </c>
      <c r="ACH350" s="19">
        <v>0</v>
      </c>
      <c r="ACI350" s="19">
        <v>0</v>
      </c>
      <c r="ACJ350" s="19">
        <v>0</v>
      </c>
      <c r="ACK350" s="19">
        <v>0</v>
      </c>
      <c r="ACM350" s="19" t="s">
        <v>862</v>
      </c>
      <c r="ACN350" s="19">
        <v>483251848</v>
      </c>
      <c r="ACO350" s="19">
        <v>45193.531412037039</v>
      </c>
      <c r="ACR350" s="19" t="s">
        <v>863</v>
      </c>
      <c r="ACT350" s="19" t="s">
        <v>864</v>
      </c>
      <c r="ACV350" s="19">
        <v>349</v>
      </c>
    </row>
    <row r="351" spans="1:776" x14ac:dyDescent="0.3">
      <c r="A351" s="19" t="s">
        <v>1733</v>
      </c>
      <c r="B351" s="37">
        <v>45193.487745312501</v>
      </c>
      <c r="C351" s="37">
        <v>45193.492949583342</v>
      </c>
      <c r="D351" s="37">
        <v>45193</v>
      </c>
      <c r="E351" s="19" t="s">
        <v>1642</v>
      </c>
      <c r="F351" s="19">
        <v>45193</v>
      </c>
      <c r="G351" s="19" t="s">
        <v>1519</v>
      </c>
      <c r="H351" s="19" t="s">
        <v>1643</v>
      </c>
      <c r="I351" s="19" t="s">
        <v>1643</v>
      </c>
      <c r="J351" s="19" t="s">
        <v>1643</v>
      </c>
      <c r="K351" s="19" t="s">
        <v>854</v>
      </c>
      <c r="L351" s="19" t="s">
        <v>1651</v>
      </c>
      <c r="M351" s="19">
        <v>0</v>
      </c>
      <c r="N351" s="19">
        <v>0</v>
      </c>
      <c r="O351" s="19">
        <v>0</v>
      </c>
      <c r="P351" s="19">
        <v>0</v>
      </c>
      <c r="Q351" s="19">
        <v>0</v>
      </c>
      <c r="R351" s="19">
        <v>0</v>
      </c>
      <c r="S351" s="19">
        <v>1</v>
      </c>
      <c r="T351" s="19">
        <v>1</v>
      </c>
      <c r="U351" s="19">
        <v>1</v>
      </c>
      <c r="V351" s="19">
        <v>1</v>
      </c>
      <c r="W351" s="19">
        <v>1</v>
      </c>
      <c r="X351" s="19">
        <v>1</v>
      </c>
      <c r="Y351" s="19">
        <v>0</v>
      </c>
      <c r="Z351" s="19">
        <v>0</v>
      </c>
      <c r="AA351" s="19">
        <v>0</v>
      </c>
      <c r="AB351" s="19">
        <v>0</v>
      </c>
      <c r="AC351" s="19">
        <v>0</v>
      </c>
      <c r="AD351" s="19">
        <v>0</v>
      </c>
      <c r="AE351" s="19">
        <v>0</v>
      </c>
      <c r="AF351" s="19">
        <v>0</v>
      </c>
      <c r="AG351" s="19">
        <v>0</v>
      </c>
      <c r="AH351" s="19">
        <v>0</v>
      </c>
      <c r="AI351" s="19">
        <v>0</v>
      </c>
      <c r="HL351" s="19" t="s">
        <v>860</v>
      </c>
      <c r="HN351" s="19">
        <v>3500</v>
      </c>
      <c r="HO351" s="19">
        <v>3500</v>
      </c>
      <c r="HQ351" s="19">
        <v>2500</v>
      </c>
      <c r="HR351" s="19">
        <v>40</v>
      </c>
      <c r="HS351" s="19">
        <v>1000</v>
      </c>
      <c r="HT351" s="19" t="s">
        <v>1734</v>
      </c>
      <c r="HU351" s="19" t="s">
        <v>897</v>
      </c>
      <c r="HV351" s="19" t="s">
        <v>898</v>
      </c>
      <c r="HX351" s="19" t="s">
        <v>860</v>
      </c>
      <c r="HY351" s="19" t="s">
        <v>885</v>
      </c>
      <c r="HZ351" s="19">
        <v>1</v>
      </c>
      <c r="IA351" s="19">
        <v>1</v>
      </c>
      <c r="IB351" s="19">
        <v>0</v>
      </c>
      <c r="IC351" s="19">
        <v>0</v>
      </c>
      <c r="ID351" s="19">
        <v>0</v>
      </c>
      <c r="IE351" s="19">
        <v>0</v>
      </c>
      <c r="IF351" s="19">
        <v>0</v>
      </c>
      <c r="IG351" s="19">
        <v>0</v>
      </c>
      <c r="IH351" s="19">
        <v>0</v>
      </c>
      <c r="II351" s="19">
        <v>0</v>
      </c>
      <c r="IJ351" s="19">
        <v>0</v>
      </c>
      <c r="IK351" s="19">
        <v>0</v>
      </c>
      <c r="IL351" s="19">
        <v>0</v>
      </c>
      <c r="IM351" s="19">
        <v>0</v>
      </c>
      <c r="IN351" s="19">
        <v>0</v>
      </c>
      <c r="IQ351" s="19" t="s">
        <v>860</v>
      </c>
      <c r="IS351" s="19">
        <v>7500</v>
      </c>
      <c r="IT351" s="19">
        <v>7500</v>
      </c>
      <c r="IV351" s="19">
        <v>7500</v>
      </c>
      <c r="IW351" s="19">
        <v>0</v>
      </c>
      <c r="IX351" s="19">
        <v>0</v>
      </c>
      <c r="IZ351" s="19" t="s">
        <v>897</v>
      </c>
      <c r="JA351" s="19" t="s">
        <v>898</v>
      </c>
      <c r="JC351" s="19" t="s">
        <v>860</v>
      </c>
      <c r="JD351" s="19" t="s">
        <v>1684</v>
      </c>
      <c r="JE351" s="19">
        <v>1</v>
      </c>
      <c r="JF351" s="19">
        <v>1</v>
      </c>
      <c r="JG351" s="19">
        <v>0</v>
      </c>
      <c r="JH351" s="19">
        <v>0</v>
      </c>
      <c r="JI351" s="19">
        <v>0</v>
      </c>
      <c r="JJ351" s="19">
        <v>1</v>
      </c>
      <c r="JK351" s="19">
        <v>0</v>
      </c>
      <c r="JL351" s="19">
        <v>0</v>
      </c>
      <c r="JM351" s="19">
        <v>0</v>
      </c>
      <c r="JN351" s="19">
        <v>0</v>
      </c>
      <c r="JO351" s="19">
        <v>0</v>
      </c>
      <c r="JP351" s="19">
        <v>0</v>
      </c>
      <c r="JQ351" s="19">
        <v>0</v>
      </c>
      <c r="JR351" s="19">
        <v>0</v>
      </c>
      <c r="JS351" s="19">
        <v>0</v>
      </c>
      <c r="JV351" s="19" t="s">
        <v>975</v>
      </c>
      <c r="JW351" s="19">
        <v>350</v>
      </c>
      <c r="JX351" s="19">
        <v>122</v>
      </c>
      <c r="JY351" s="19">
        <v>122</v>
      </c>
      <c r="KA351" s="19">
        <v>122</v>
      </c>
      <c r="KB351" s="19">
        <v>0</v>
      </c>
      <c r="KC351" s="19">
        <v>0</v>
      </c>
      <c r="KD351" s="19" t="s">
        <v>862</v>
      </c>
      <c r="KE351" s="19" t="s">
        <v>895</v>
      </c>
      <c r="KH351" s="19" t="s">
        <v>859</v>
      </c>
      <c r="LA351" s="19" t="s">
        <v>975</v>
      </c>
      <c r="LB351" s="19">
        <v>500</v>
      </c>
      <c r="LC351" s="19">
        <v>125</v>
      </c>
      <c r="LD351" s="19">
        <v>125</v>
      </c>
      <c r="LF351" s="19">
        <v>89</v>
      </c>
      <c r="LG351" s="19">
        <v>28.8</v>
      </c>
      <c r="LH351" s="19">
        <v>36</v>
      </c>
      <c r="LI351" s="19" t="s">
        <v>862</v>
      </c>
      <c r="LJ351" s="19" t="s">
        <v>895</v>
      </c>
      <c r="LM351" s="19" t="s">
        <v>859</v>
      </c>
      <c r="MF351" s="19" t="s">
        <v>975</v>
      </c>
      <c r="MG351" s="19">
        <v>500</v>
      </c>
      <c r="MH351" s="19">
        <v>325</v>
      </c>
      <c r="MI351" s="19">
        <v>325</v>
      </c>
      <c r="MK351" s="19">
        <v>312</v>
      </c>
      <c r="ML351" s="19">
        <v>4.1666666666600003</v>
      </c>
      <c r="MM351" s="19">
        <v>13</v>
      </c>
      <c r="MN351" s="19" t="s">
        <v>1734</v>
      </c>
      <c r="MO351" s="19" t="s">
        <v>897</v>
      </c>
      <c r="MP351" s="19" t="s">
        <v>898</v>
      </c>
      <c r="MR351" s="19" t="s">
        <v>860</v>
      </c>
      <c r="MS351" s="19" t="s">
        <v>885</v>
      </c>
      <c r="MT351" s="19">
        <v>1</v>
      </c>
      <c r="MU351" s="19">
        <v>1</v>
      </c>
      <c r="MV351" s="19">
        <v>0</v>
      </c>
      <c r="MW351" s="19">
        <v>0</v>
      </c>
      <c r="MX351" s="19">
        <v>0</v>
      </c>
      <c r="MY351" s="19">
        <v>0</v>
      </c>
      <c r="MZ351" s="19">
        <v>0</v>
      </c>
      <c r="NA351" s="19">
        <v>0</v>
      </c>
      <c r="NB351" s="19">
        <v>0</v>
      </c>
      <c r="NC351" s="19">
        <v>0</v>
      </c>
      <c r="ND351" s="19">
        <v>0</v>
      </c>
      <c r="NE351" s="19">
        <v>0</v>
      </c>
      <c r="NF351" s="19">
        <v>0</v>
      </c>
      <c r="NG351" s="19">
        <v>0</v>
      </c>
      <c r="NH351" s="19">
        <v>0</v>
      </c>
      <c r="NK351" s="19" t="s">
        <v>975</v>
      </c>
      <c r="NL351" s="19">
        <v>500</v>
      </c>
      <c r="NM351" s="19">
        <v>200</v>
      </c>
      <c r="NN351" s="19">
        <v>200</v>
      </c>
      <c r="NP351" s="19">
        <v>200</v>
      </c>
      <c r="NQ351" s="19">
        <v>0</v>
      </c>
      <c r="NR351" s="19">
        <v>0</v>
      </c>
      <c r="NS351" s="19" t="s">
        <v>1675</v>
      </c>
      <c r="NT351" s="19" t="s">
        <v>895</v>
      </c>
      <c r="NW351" s="19" t="s">
        <v>859</v>
      </c>
      <c r="AAT351" s="37"/>
      <c r="AAV351" s="19" t="s">
        <v>859</v>
      </c>
      <c r="ABE351" s="19" t="s">
        <v>860</v>
      </c>
      <c r="ABF351" s="19" t="s">
        <v>1109</v>
      </c>
      <c r="ABG351" s="19">
        <v>1</v>
      </c>
      <c r="ABH351" s="19">
        <v>1</v>
      </c>
      <c r="ABI351" s="19">
        <v>0</v>
      </c>
      <c r="ABJ351" s="19">
        <v>0</v>
      </c>
      <c r="ABK351" s="19">
        <v>0</v>
      </c>
      <c r="ABL351" s="19">
        <v>0</v>
      </c>
      <c r="ABM351" s="19">
        <v>0</v>
      </c>
      <c r="ABO351" s="19" t="s">
        <v>860</v>
      </c>
      <c r="ABP351" s="19" t="s">
        <v>932</v>
      </c>
      <c r="ABQ351" s="19">
        <v>1</v>
      </c>
      <c r="ABR351" s="19">
        <v>0</v>
      </c>
      <c r="ABS351" s="19">
        <v>0</v>
      </c>
      <c r="ABT351" s="19">
        <v>1</v>
      </c>
      <c r="ABU351" s="19">
        <v>0</v>
      </c>
      <c r="ABV351" s="19">
        <v>0</v>
      </c>
      <c r="ABW351" s="19">
        <v>0</v>
      </c>
      <c r="ABX351" s="19">
        <v>0</v>
      </c>
      <c r="ABY351" s="19">
        <v>0</v>
      </c>
      <c r="ACA351" s="19" t="s">
        <v>860</v>
      </c>
      <c r="ACB351" s="19" t="s">
        <v>861</v>
      </c>
      <c r="ACC351" s="19">
        <v>1</v>
      </c>
      <c r="ACD351" s="19">
        <v>0</v>
      </c>
      <c r="ACE351" s="19">
        <v>0</v>
      </c>
      <c r="ACF351" s="19">
        <v>0</v>
      </c>
      <c r="ACG351" s="19">
        <v>0</v>
      </c>
      <c r="ACH351" s="19">
        <v>0</v>
      </c>
      <c r="ACI351" s="19">
        <v>0</v>
      </c>
      <c r="ACJ351" s="19">
        <v>0</v>
      </c>
      <c r="ACK351" s="19">
        <v>0</v>
      </c>
      <c r="ACM351" s="19" t="s">
        <v>862</v>
      </c>
      <c r="ACN351" s="19">
        <v>483252147</v>
      </c>
      <c r="ACO351" s="19">
        <v>45193.532060185193</v>
      </c>
      <c r="ACR351" s="19" t="s">
        <v>863</v>
      </c>
      <c r="ACT351" s="19" t="s">
        <v>864</v>
      </c>
      <c r="ACV351" s="19">
        <v>350</v>
      </c>
    </row>
    <row r="352" spans="1:776" x14ac:dyDescent="0.3">
      <c r="A352" s="19" t="s">
        <v>1735</v>
      </c>
      <c r="B352" s="37">
        <v>45193.493180775462</v>
      </c>
      <c r="C352" s="37">
        <v>45193.499085034717</v>
      </c>
      <c r="D352" s="37">
        <v>45193</v>
      </c>
      <c r="E352" s="19" t="s">
        <v>1642</v>
      </c>
      <c r="F352" s="19">
        <v>45193</v>
      </c>
      <c r="G352" s="19" t="s">
        <v>1519</v>
      </c>
      <c r="H352" s="19" t="s">
        <v>1643</v>
      </c>
      <c r="I352" s="19" t="s">
        <v>1643</v>
      </c>
      <c r="J352" s="19" t="s">
        <v>1643</v>
      </c>
      <c r="K352" s="19" t="s">
        <v>854</v>
      </c>
      <c r="L352" s="19" t="s">
        <v>1651</v>
      </c>
      <c r="M352" s="19">
        <v>0</v>
      </c>
      <c r="N352" s="19">
        <v>0</v>
      </c>
      <c r="O352" s="19">
        <v>0</v>
      </c>
      <c r="P352" s="19">
        <v>0</v>
      </c>
      <c r="Q352" s="19">
        <v>0</v>
      </c>
      <c r="R352" s="19">
        <v>0</v>
      </c>
      <c r="S352" s="19">
        <v>1</v>
      </c>
      <c r="T352" s="19">
        <v>1</v>
      </c>
      <c r="U352" s="19">
        <v>1</v>
      </c>
      <c r="V352" s="19">
        <v>1</v>
      </c>
      <c r="W352" s="19">
        <v>1</v>
      </c>
      <c r="X352" s="19">
        <v>1</v>
      </c>
      <c r="Y352" s="19">
        <v>0</v>
      </c>
      <c r="Z352" s="19">
        <v>0</v>
      </c>
      <c r="AA352" s="19">
        <v>0</v>
      </c>
      <c r="AB352" s="19">
        <v>0</v>
      </c>
      <c r="AC352" s="19">
        <v>0</v>
      </c>
      <c r="AD352" s="19">
        <v>0</v>
      </c>
      <c r="AE352" s="19">
        <v>0</v>
      </c>
      <c r="AF352" s="19">
        <v>0</v>
      </c>
      <c r="AG352" s="19">
        <v>0</v>
      </c>
      <c r="AH352" s="19">
        <v>0</v>
      </c>
      <c r="AI352" s="19">
        <v>0</v>
      </c>
      <c r="HL352" s="19" t="s">
        <v>860</v>
      </c>
      <c r="HN352" s="19">
        <v>3500</v>
      </c>
      <c r="HO352" s="19">
        <v>3500</v>
      </c>
      <c r="HQ352" s="19">
        <v>2500</v>
      </c>
      <c r="HR352" s="19">
        <v>40</v>
      </c>
      <c r="HS352" s="19">
        <v>1000</v>
      </c>
      <c r="HT352" s="19" t="s">
        <v>1734</v>
      </c>
      <c r="HU352" s="19" t="s">
        <v>897</v>
      </c>
      <c r="HV352" s="19" t="s">
        <v>898</v>
      </c>
      <c r="HX352" s="19" t="s">
        <v>860</v>
      </c>
      <c r="HY352" s="19" t="s">
        <v>885</v>
      </c>
      <c r="HZ352" s="19">
        <v>1</v>
      </c>
      <c r="IA352" s="19">
        <v>1</v>
      </c>
      <c r="IB352" s="19">
        <v>0</v>
      </c>
      <c r="IC352" s="19">
        <v>0</v>
      </c>
      <c r="ID352" s="19">
        <v>0</v>
      </c>
      <c r="IE352" s="19">
        <v>0</v>
      </c>
      <c r="IF352" s="19">
        <v>0</v>
      </c>
      <c r="IG352" s="19">
        <v>0</v>
      </c>
      <c r="IH352" s="19">
        <v>0</v>
      </c>
      <c r="II352" s="19">
        <v>0</v>
      </c>
      <c r="IJ352" s="19">
        <v>0</v>
      </c>
      <c r="IK352" s="19">
        <v>0</v>
      </c>
      <c r="IL352" s="19">
        <v>0</v>
      </c>
      <c r="IM352" s="19">
        <v>0</v>
      </c>
      <c r="IN352" s="19">
        <v>0</v>
      </c>
      <c r="IQ352" s="19" t="s">
        <v>860</v>
      </c>
      <c r="IS352" s="19">
        <v>7500</v>
      </c>
      <c r="IT352" s="19">
        <v>7500</v>
      </c>
      <c r="IV352" s="19">
        <v>7500</v>
      </c>
      <c r="IW352" s="19">
        <v>0</v>
      </c>
      <c r="IX352" s="19">
        <v>0</v>
      </c>
      <c r="IZ352" s="19" t="s">
        <v>897</v>
      </c>
      <c r="JA352" s="19" t="s">
        <v>898</v>
      </c>
      <c r="JC352" s="19" t="s">
        <v>860</v>
      </c>
      <c r="JD352" s="19" t="s">
        <v>1684</v>
      </c>
      <c r="JE352" s="19">
        <v>1</v>
      </c>
      <c r="JF352" s="19">
        <v>1</v>
      </c>
      <c r="JG352" s="19">
        <v>0</v>
      </c>
      <c r="JH352" s="19">
        <v>0</v>
      </c>
      <c r="JI352" s="19">
        <v>0</v>
      </c>
      <c r="JJ352" s="19">
        <v>1</v>
      </c>
      <c r="JK352" s="19">
        <v>0</v>
      </c>
      <c r="JL352" s="19">
        <v>0</v>
      </c>
      <c r="JM352" s="19">
        <v>0</v>
      </c>
      <c r="JN352" s="19">
        <v>0</v>
      </c>
      <c r="JO352" s="19">
        <v>0</v>
      </c>
      <c r="JP352" s="19">
        <v>0</v>
      </c>
      <c r="JQ352" s="19">
        <v>0</v>
      </c>
      <c r="JR352" s="19">
        <v>0</v>
      </c>
      <c r="JS352" s="19">
        <v>0</v>
      </c>
      <c r="JV352" s="19" t="s">
        <v>975</v>
      </c>
      <c r="JW352" s="19">
        <v>350</v>
      </c>
      <c r="JX352" s="19">
        <v>122</v>
      </c>
      <c r="JY352" s="19">
        <v>122</v>
      </c>
      <c r="KA352" s="19">
        <v>122</v>
      </c>
      <c r="KB352" s="19">
        <v>0</v>
      </c>
      <c r="KC352" s="19">
        <v>0</v>
      </c>
      <c r="KD352" s="19" t="s">
        <v>862</v>
      </c>
      <c r="KE352" s="19" t="s">
        <v>895</v>
      </c>
      <c r="KH352" s="19" t="s">
        <v>859</v>
      </c>
      <c r="LA352" s="19" t="s">
        <v>975</v>
      </c>
      <c r="LB352" s="19">
        <v>500</v>
      </c>
      <c r="LC352" s="19">
        <v>125</v>
      </c>
      <c r="LD352" s="19">
        <v>125</v>
      </c>
      <c r="LF352" s="19">
        <v>89</v>
      </c>
      <c r="LG352" s="19">
        <v>28.8</v>
      </c>
      <c r="LH352" s="19">
        <v>36</v>
      </c>
      <c r="LI352" s="19" t="s">
        <v>862</v>
      </c>
      <c r="LJ352" s="19" t="s">
        <v>895</v>
      </c>
      <c r="LM352" s="19" t="s">
        <v>859</v>
      </c>
      <c r="MF352" s="19" t="s">
        <v>975</v>
      </c>
      <c r="MG352" s="19">
        <v>500</v>
      </c>
      <c r="MH352" s="19">
        <v>325</v>
      </c>
      <c r="MI352" s="19">
        <v>325</v>
      </c>
      <c r="MK352" s="19">
        <v>312</v>
      </c>
      <c r="ML352" s="19">
        <v>4.1666666666600003</v>
      </c>
      <c r="MM352" s="19">
        <v>13</v>
      </c>
      <c r="MN352" s="19" t="s">
        <v>1698</v>
      </c>
      <c r="MO352" s="19" t="s">
        <v>897</v>
      </c>
      <c r="MP352" s="19" t="s">
        <v>898</v>
      </c>
      <c r="MR352" s="19" t="s">
        <v>860</v>
      </c>
      <c r="MS352" s="19" t="s">
        <v>912</v>
      </c>
      <c r="MT352" s="19">
        <v>0</v>
      </c>
      <c r="MU352" s="19">
        <v>1</v>
      </c>
      <c r="MV352" s="19">
        <v>0</v>
      </c>
      <c r="MW352" s="19">
        <v>0</v>
      </c>
      <c r="MX352" s="19">
        <v>0</v>
      </c>
      <c r="MY352" s="19">
        <v>1</v>
      </c>
      <c r="MZ352" s="19">
        <v>0</v>
      </c>
      <c r="NA352" s="19">
        <v>0</v>
      </c>
      <c r="NB352" s="19">
        <v>0</v>
      </c>
      <c r="NC352" s="19">
        <v>0</v>
      </c>
      <c r="ND352" s="19">
        <v>0</v>
      </c>
      <c r="NE352" s="19">
        <v>0</v>
      </c>
      <c r="NF352" s="19">
        <v>0</v>
      </c>
      <c r="NG352" s="19">
        <v>0</v>
      </c>
      <c r="NH352" s="19">
        <v>0</v>
      </c>
      <c r="NK352" s="19" t="s">
        <v>975</v>
      </c>
      <c r="NL352" s="19">
        <v>500</v>
      </c>
      <c r="NM352" s="19">
        <v>200</v>
      </c>
      <c r="NN352" s="19">
        <v>200</v>
      </c>
      <c r="NP352" s="19">
        <v>200</v>
      </c>
      <c r="NQ352" s="19">
        <v>0</v>
      </c>
      <c r="NR352" s="19">
        <v>0</v>
      </c>
      <c r="NS352" s="19" t="s">
        <v>1675</v>
      </c>
      <c r="NT352" s="19" t="s">
        <v>895</v>
      </c>
      <c r="NW352" s="19" t="s">
        <v>859</v>
      </c>
      <c r="AAT352" s="37"/>
      <c r="AAV352" s="19" t="s">
        <v>860</v>
      </c>
      <c r="AAW352" s="19" t="s">
        <v>1736</v>
      </c>
      <c r="AAX352" s="19">
        <v>1</v>
      </c>
      <c r="AAY352" s="19">
        <v>0</v>
      </c>
      <c r="AAZ352" s="19">
        <v>0</v>
      </c>
      <c r="ABA352" s="19">
        <v>0</v>
      </c>
      <c r="ABB352" s="19">
        <v>0</v>
      </c>
      <c r="ABC352" s="19">
        <v>1</v>
      </c>
      <c r="ABE352" s="19" t="s">
        <v>860</v>
      </c>
      <c r="ABF352" s="19" t="s">
        <v>1700</v>
      </c>
      <c r="ABG352" s="19">
        <v>1</v>
      </c>
      <c r="ABH352" s="19">
        <v>0</v>
      </c>
      <c r="ABI352" s="19">
        <v>0</v>
      </c>
      <c r="ABJ352" s="19">
        <v>1</v>
      </c>
      <c r="ABK352" s="19">
        <v>0</v>
      </c>
      <c r="ABL352" s="19">
        <v>0</v>
      </c>
      <c r="ABM352" s="19">
        <v>0</v>
      </c>
      <c r="ABO352" s="19" t="s">
        <v>860</v>
      </c>
      <c r="ABP352" s="19" t="s">
        <v>925</v>
      </c>
      <c r="ABQ352" s="19">
        <v>1</v>
      </c>
      <c r="ABR352" s="19">
        <v>0</v>
      </c>
      <c r="ABS352" s="19">
        <v>0</v>
      </c>
      <c r="ABT352" s="19">
        <v>0</v>
      </c>
      <c r="ABU352" s="19">
        <v>1</v>
      </c>
      <c r="ABV352" s="19">
        <v>0</v>
      </c>
      <c r="ABW352" s="19">
        <v>0</v>
      </c>
      <c r="ABX352" s="19">
        <v>0</v>
      </c>
      <c r="ABY352" s="19">
        <v>0</v>
      </c>
      <c r="ACA352" s="19" t="s">
        <v>960</v>
      </c>
      <c r="ACM352" s="19" t="s">
        <v>862</v>
      </c>
      <c r="ACN352" s="19">
        <v>483252218</v>
      </c>
      <c r="ACO352" s="19">
        <v>45193.532210648147</v>
      </c>
      <c r="ACR352" s="19" t="s">
        <v>863</v>
      </c>
      <c r="ACT352" s="19" t="s">
        <v>864</v>
      </c>
      <c r="ACV352" s="19">
        <v>351</v>
      </c>
    </row>
    <row r="353" spans="1:776" x14ac:dyDescent="0.3">
      <c r="A353" s="19" t="s">
        <v>1737</v>
      </c>
      <c r="B353" s="37">
        <v>45193.499178622689</v>
      </c>
      <c r="C353" s="37">
        <v>45193.503950763887</v>
      </c>
      <c r="D353" s="37">
        <v>45193</v>
      </c>
      <c r="E353" s="19" t="s">
        <v>1642</v>
      </c>
      <c r="F353" s="19">
        <v>45193</v>
      </c>
      <c r="G353" s="19" t="s">
        <v>1519</v>
      </c>
      <c r="H353" s="19" t="s">
        <v>1643</v>
      </c>
      <c r="I353" s="19" t="s">
        <v>1643</v>
      </c>
      <c r="J353" s="19" t="s">
        <v>1643</v>
      </c>
      <c r="K353" s="19" t="s">
        <v>854</v>
      </c>
      <c r="L353" s="19" t="s">
        <v>1651</v>
      </c>
      <c r="M353" s="19">
        <v>0</v>
      </c>
      <c r="N353" s="19">
        <v>0</v>
      </c>
      <c r="O353" s="19">
        <v>0</v>
      </c>
      <c r="P353" s="19">
        <v>0</v>
      </c>
      <c r="Q353" s="19">
        <v>0</v>
      </c>
      <c r="R353" s="19">
        <v>0</v>
      </c>
      <c r="S353" s="19">
        <v>1</v>
      </c>
      <c r="T353" s="19">
        <v>1</v>
      </c>
      <c r="U353" s="19">
        <v>1</v>
      </c>
      <c r="V353" s="19">
        <v>1</v>
      </c>
      <c r="W353" s="19">
        <v>1</v>
      </c>
      <c r="X353" s="19">
        <v>1</v>
      </c>
      <c r="Y353" s="19">
        <v>0</v>
      </c>
      <c r="Z353" s="19">
        <v>0</v>
      </c>
      <c r="AA353" s="19">
        <v>0</v>
      </c>
      <c r="AB353" s="19">
        <v>0</v>
      </c>
      <c r="AC353" s="19">
        <v>0</v>
      </c>
      <c r="AD353" s="19">
        <v>0</v>
      </c>
      <c r="AE353" s="19">
        <v>0</v>
      </c>
      <c r="AF353" s="19">
        <v>0</v>
      </c>
      <c r="AG353" s="19">
        <v>0</v>
      </c>
      <c r="AH353" s="19">
        <v>0</v>
      </c>
      <c r="AI353" s="19">
        <v>0</v>
      </c>
      <c r="HL353" s="19" t="s">
        <v>860</v>
      </c>
      <c r="HN353" s="19">
        <v>3500</v>
      </c>
      <c r="HO353" s="19">
        <v>3500</v>
      </c>
      <c r="HQ353" s="19">
        <v>2500</v>
      </c>
      <c r="HR353" s="19">
        <v>40</v>
      </c>
      <c r="HS353" s="19">
        <v>1000</v>
      </c>
      <c r="HT353" s="19" t="s">
        <v>1669</v>
      </c>
      <c r="HU353" s="19" t="s">
        <v>897</v>
      </c>
      <c r="HV353" s="19" t="s">
        <v>898</v>
      </c>
      <c r="HX353" s="19" t="s">
        <v>860</v>
      </c>
      <c r="HY353" s="19" t="s">
        <v>885</v>
      </c>
      <c r="HZ353" s="19">
        <v>1</v>
      </c>
      <c r="IA353" s="19">
        <v>1</v>
      </c>
      <c r="IB353" s="19">
        <v>0</v>
      </c>
      <c r="IC353" s="19">
        <v>0</v>
      </c>
      <c r="ID353" s="19">
        <v>0</v>
      </c>
      <c r="IE353" s="19">
        <v>0</v>
      </c>
      <c r="IF353" s="19">
        <v>0</v>
      </c>
      <c r="IG353" s="19">
        <v>0</v>
      </c>
      <c r="IH353" s="19">
        <v>0</v>
      </c>
      <c r="II353" s="19">
        <v>0</v>
      </c>
      <c r="IJ353" s="19">
        <v>0</v>
      </c>
      <c r="IK353" s="19">
        <v>0</v>
      </c>
      <c r="IL353" s="19">
        <v>0</v>
      </c>
      <c r="IM353" s="19">
        <v>0</v>
      </c>
      <c r="IN353" s="19">
        <v>0</v>
      </c>
      <c r="IQ353" s="19" t="s">
        <v>860</v>
      </c>
      <c r="IS353" s="19">
        <v>7500</v>
      </c>
      <c r="IT353" s="19">
        <v>7500</v>
      </c>
      <c r="IV353" s="19">
        <v>7500</v>
      </c>
      <c r="IW353" s="19">
        <v>0</v>
      </c>
      <c r="IX353" s="19">
        <v>0</v>
      </c>
      <c r="IZ353" s="19" t="s">
        <v>897</v>
      </c>
      <c r="JA353" s="19" t="s">
        <v>898</v>
      </c>
      <c r="JC353" s="19" t="s">
        <v>860</v>
      </c>
      <c r="JD353" s="19" t="s">
        <v>1684</v>
      </c>
      <c r="JE353" s="19">
        <v>1</v>
      </c>
      <c r="JF353" s="19">
        <v>1</v>
      </c>
      <c r="JG353" s="19">
        <v>0</v>
      </c>
      <c r="JH353" s="19">
        <v>0</v>
      </c>
      <c r="JI353" s="19">
        <v>0</v>
      </c>
      <c r="JJ353" s="19">
        <v>1</v>
      </c>
      <c r="JK353" s="19">
        <v>0</v>
      </c>
      <c r="JL353" s="19">
        <v>0</v>
      </c>
      <c r="JM353" s="19">
        <v>0</v>
      </c>
      <c r="JN353" s="19">
        <v>0</v>
      </c>
      <c r="JO353" s="19">
        <v>0</v>
      </c>
      <c r="JP353" s="19">
        <v>0</v>
      </c>
      <c r="JQ353" s="19">
        <v>0</v>
      </c>
      <c r="JR353" s="19">
        <v>0</v>
      </c>
      <c r="JS353" s="19">
        <v>0</v>
      </c>
      <c r="JV353" s="19" t="s">
        <v>975</v>
      </c>
      <c r="JW353" s="19">
        <v>350</v>
      </c>
      <c r="JX353" s="19">
        <v>122</v>
      </c>
      <c r="JY353" s="19">
        <v>122</v>
      </c>
      <c r="KA353" s="19">
        <v>122</v>
      </c>
      <c r="KB353" s="19">
        <v>0</v>
      </c>
      <c r="KC353" s="19">
        <v>0</v>
      </c>
      <c r="KD353" s="19" t="s">
        <v>862</v>
      </c>
      <c r="KE353" s="19" t="s">
        <v>895</v>
      </c>
      <c r="KH353" s="19" t="s">
        <v>859</v>
      </c>
      <c r="LA353" s="19" t="s">
        <v>975</v>
      </c>
      <c r="LB353" s="19">
        <v>500</v>
      </c>
      <c r="LC353" s="19">
        <v>125</v>
      </c>
      <c r="LD353" s="19">
        <v>125</v>
      </c>
      <c r="LF353" s="19">
        <v>89</v>
      </c>
      <c r="LG353" s="19">
        <v>28.8</v>
      </c>
      <c r="LH353" s="19">
        <v>36</v>
      </c>
      <c r="LI353" s="19" t="s">
        <v>862</v>
      </c>
      <c r="LJ353" s="19" t="s">
        <v>895</v>
      </c>
      <c r="LM353" s="19" t="s">
        <v>859</v>
      </c>
      <c r="MF353" s="19" t="s">
        <v>975</v>
      </c>
      <c r="MG353" s="19">
        <v>500</v>
      </c>
      <c r="MH353" s="19">
        <v>325</v>
      </c>
      <c r="MI353" s="19">
        <v>325</v>
      </c>
      <c r="MK353" s="19">
        <v>312</v>
      </c>
      <c r="ML353" s="19">
        <v>4.1666666666600003</v>
      </c>
      <c r="MM353" s="19">
        <v>13</v>
      </c>
      <c r="MN353" s="19" t="s">
        <v>1738</v>
      </c>
      <c r="MO353" s="19" t="s">
        <v>897</v>
      </c>
      <c r="MP353" s="19" t="s">
        <v>898</v>
      </c>
      <c r="MR353" s="19" t="s">
        <v>860</v>
      </c>
      <c r="MS353" s="19" t="s">
        <v>885</v>
      </c>
      <c r="MT353" s="19">
        <v>1</v>
      </c>
      <c r="MU353" s="19">
        <v>1</v>
      </c>
      <c r="MV353" s="19">
        <v>0</v>
      </c>
      <c r="MW353" s="19">
        <v>0</v>
      </c>
      <c r="MX353" s="19">
        <v>0</v>
      </c>
      <c r="MY353" s="19">
        <v>0</v>
      </c>
      <c r="MZ353" s="19">
        <v>0</v>
      </c>
      <c r="NA353" s="19">
        <v>0</v>
      </c>
      <c r="NB353" s="19">
        <v>0</v>
      </c>
      <c r="NC353" s="19">
        <v>0</v>
      </c>
      <c r="ND353" s="19">
        <v>0</v>
      </c>
      <c r="NE353" s="19">
        <v>0</v>
      </c>
      <c r="NF353" s="19">
        <v>0</v>
      </c>
      <c r="NG353" s="19">
        <v>0</v>
      </c>
      <c r="NH353" s="19">
        <v>0</v>
      </c>
      <c r="NK353" s="19" t="s">
        <v>975</v>
      </c>
      <c r="NL353" s="19">
        <v>500</v>
      </c>
      <c r="NM353" s="19">
        <v>200</v>
      </c>
      <c r="NN353" s="19">
        <v>200</v>
      </c>
      <c r="NP353" s="19">
        <v>200</v>
      </c>
      <c r="NQ353" s="19">
        <v>0</v>
      </c>
      <c r="NR353" s="19">
        <v>0</v>
      </c>
      <c r="NS353" s="19" t="s">
        <v>1699</v>
      </c>
      <c r="NT353" s="19" t="s">
        <v>895</v>
      </c>
      <c r="NW353" s="19" t="s">
        <v>859</v>
      </c>
      <c r="AAT353" s="37"/>
      <c r="AAV353" s="19" t="s">
        <v>859</v>
      </c>
      <c r="ABE353" s="19" t="s">
        <v>859</v>
      </c>
      <c r="ABO353" s="19" t="s">
        <v>859</v>
      </c>
      <c r="ACA353" s="19" t="s">
        <v>960</v>
      </c>
      <c r="ACM353" s="19" t="s">
        <v>862</v>
      </c>
      <c r="ACN353" s="19">
        <v>483252244</v>
      </c>
      <c r="ACO353" s="19">
        <v>45193.532268518517</v>
      </c>
      <c r="ACR353" s="19" t="s">
        <v>863</v>
      </c>
      <c r="ACT353" s="19" t="s">
        <v>864</v>
      </c>
      <c r="ACV353" s="19">
        <v>352</v>
      </c>
    </row>
    <row r="354" spans="1:776" x14ac:dyDescent="0.3">
      <c r="A354" s="19" t="s">
        <v>1739</v>
      </c>
      <c r="B354" s="37">
        <v>45193.504282986112</v>
      </c>
      <c r="C354" s="37">
        <v>45193.509103518518</v>
      </c>
      <c r="D354" s="37">
        <v>45193</v>
      </c>
      <c r="E354" s="19" t="s">
        <v>1642</v>
      </c>
      <c r="F354" s="19">
        <v>45193</v>
      </c>
      <c r="G354" s="19" t="s">
        <v>1519</v>
      </c>
      <c r="H354" s="19" t="s">
        <v>1643</v>
      </c>
      <c r="I354" s="19" t="s">
        <v>1643</v>
      </c>
      <c r="J354" s="19" t="s">
        <v>1643</v>
      </c>
      <c r="K354" s="19" t="s">
        <v>854</v>
      </c>
      <c r="L354" s="19" t="s">
        <v>1651</v>
      </c>
      <c r="M354" s="19">
        <v>0</v>
      </c>
      <c r="N354" s="19">
        <v>0</v>
      </c>
      <c r="O354" s="19">
        <v>0</v>
      </c>
      <c r="P354" s="19">
        <v>0</v>
      </c>
      <c r="Q354" s="19">
        <v>0</v>
      </c>
      <c r="R354" s="19">
        <v>0</v>
      </c>
      <c r="S354" s="19">
        <v>1</v>
      </c>
      <c r="T354" s="19">
        <v>1</v>
      </c>
      <c r="U354" s="19">
        <v>1</v>
      </c>
      <c r="V354" s="19">
        <v>1</v>
      </c>
      <c r="W354" s="19">
        <v>1</v>
      </c>
      <c r="X354" s="19">
        <v>1</v>
      </c>
      <c r="Y354" s="19">
        <v>0</v>
      </c>
      <c r="Z354" s="19">
        <v>0</v>
      </c>
      <c r="AA354" s="19">
        <v>0</v>
      </c>
      <c r="AB354" s="19">
        <v>0</v>
      </c>
      <c r="AC354" s="19">
        <v>0</v>
      </c>
      <c r="AD354" s="19">
        <v>0</v>
      </c>
      <c r="AE354" s="19">
        <v>0</v>
      </c>
      <c r="AF354" s="19">
        <v>0</v>
      </c>
      <c r="AG354" s="19">
        <v>0</v>
      </c>
      <c r="AH354" s="19">
        <v>0</v>
      </c>
      <c r="AI354" s="19">
        <v>0</v>
      </c>
      <c r="HL354" s="19" t="s">
        <v>860</v>
      </c>
      <c r="HN354" s="19">
        <v>3500</v>
      </c>
      <c r="HO354" s="19">
        <v>3500</v>
      </c>
      <c r="HQ354" s="19">
        <v>2500</v>
      </c>
      <c r="HR354" s="19">
        <v>40</v>
      </c>
      <c r="HS354" s="19">
        <v>1000</v>
      </c>
      <c r="HT354" s="19" t="s">
        <v>1669</v>
      </c>
      <c r="HU354" s="19" t="s">
        <v>897</v>
      </c>
      <c r="HV354" s="19" t="s">
        <v>898</v>
      </c>
      <c r="HX354" s="19" t="s">
        <v>860</v>
      </c>
      <c r="HY354" s="19" t="s">
        <v>885</v>
      </c>
      <c r="HZ354" s="19">
        <v>1</v>
      </c>
      <c r="IA354" s="19">
        <v>1</v>
      </c>
      <c r="IB354" s="19">
        <v>0</v>
      </c>
      <c r="IC354" s="19">
        <v>0</v>
      </c>
      <c r="ID354" s="19">
        <v>0</v>
      </c>
      <c r="IE354" s="19">
        <v>0</v>
      </c>
      <c r="IF354" s="19">
        <v>0</v>
      </c>
      <c r="IG354" s="19">
        <v>0</v>
      </c>
      <c r="IH354" s="19">
        <v>0</v>
      </c>
      <c r="II354" s="19">
        <v>0</v>
      </c>
      <c r="IJ354" s="19">
        <v>0</v>
      </c>
      <c r="IK354" s="19">
        <v>0</v>
      </c>
      <c r="IL354" s="19">
        <v>0</v>
      </c>
      <c r="IM354" s="19">
        <v>0</v>
      </c>
      <c r="IN354" s="19">
        <v>0</v>
      </c>
      <c r="IQ354" s="19" t="s">
        <v>860</v>
      </c>
      <c r="IS354" s="19">
        <v>7500</v>
      </c>
      <c r="IT354" s="19">
        <v>7500</v>
      </c>
      <c r="IV354" s="19">
        <v>7500</v>
      </c>
      <c r="IW354" s="19">
        <v>0</v>
      </c>
      <c r="IX354" s="19">
        <v>0</v>
      </c>
      <c r="IZ354" s="19" t="s">
        <v>897</v>
      </c>
      <c r="JA354" s="19" t="s">
        <v>898</v>
      </c>
      <c r="JC354" s="19" t="s">
        <v>860</v>
      </c>
      <c r="JD354" s="19" t="s">
        <v>885</v>
      </c>
      <c r="JE354" s="19">
        <v>1</v>
      </c>
      <c r="JF354" s="19">
        <v>1</v>
      </c>
      <c r="JG354" s="19">
        <v>0</v>
      </c>
      <c r="JH354" s="19">
        <v>0</v>
      </c>
      <c r="JI354" s="19">
        <v>0</v>
      </c>
      <c r="JJ354" s="19">
        <v>0</v>
      </c>
      <c r="JK354" s="19">
        <v>0</v>
      </c>
      <c r="JL354" s="19">
        <v>0</v>
      </c>
      <c r="JM354" s="19">
        <v>0</v>
      </c>
      <c r="JN354" s="19">
        <v>0</v>
      </c>
      <c r="JO354" s="19">
        <v>0</v>
      </c>
      <c r="JP354" s="19">
        <v>0</v>
      </c>
      <c r="JQ354" s="19">
        <v>0</v>
      </c>
      <c r="JR354" s="19">
        <v>0</v>
      </c>
      <c r="JS354" s="19">
        <v>0</v>
      </c>
      <c r="JV354" s="19" t="s">
        <v>975</v>
      </c>
      <c r="JW354" s="19">
        <v>350</v>
      </c>
      <c r="JX354" s="19">
        <v>122</v>
      </c>
      <c r="JY354" s="19">
        <v>122</v>
      </c>
      <c r="KA354" s="19">
        <v>122</v>
      </c>
      <c r="KB354" s="19">
        <v>0</v>
      </c>
      <c r="KC354" s="19">
        <v>0</v>
      </c>
      <c r="KD354" s="19" t="s">
        <v>862</v>
      </c>
      <c r="KE354" s="19" t="s">
        <v>895</v>
      </c>
      <c r="KH354" s="19" t="s">
        <v>859</v>
      </c>
      <c r="LA354" s="19" t="s">
        <v>975</v>
      </c>
      <c r="LB354" s="19">
        <v>500</v>
      </c>
      <c r="LC354" s="19">
        <v>125</v>
      </c>
      <c r="LD354" s="19">
        <v>125</v>
      </c>
      <c r="LF354" s="19">
        <v>89</v>
      </c>
      <c r="LG354" s="19">
        <v>28.8</v>
      </c>
      <c r="LH354" s="19">
        <v>36</v>
      </c>
      <c r="LI354" s="19" t="s">
        <v>862</v>
      </c>
      <c r="LJ354" s="19" t="s">
        <v>895</v>
      </c>
      <c r="LM354" s="19" t="s">
        <v>859</v>
      </c>
      <c r="MF354" s="19" t="s">
        <v>975</v>
      </c>
      <c r="MG354" s="19">
        <v>500</v>
      </c>
      <c r="MH354" s="19">
        <v>325</v>
      </c>
      <c r="MI354" s="19">
        <v>325</v>
      </c>
      <c r="MK354" s="19">
        <v>312</v>
      </c>
      <c r="ML354" s="19">
        <v>4.1666666666600003</v>
      </c>
      <c r="MM354" s="19">
        <v>13</v>
      </c>
      <c r="MN354" s="19" t="s">
        <v>1738</v>
      </c>
      <c r="MO354" s="19" t="s">
        <v>897</v>
      </c>
      <c r="MP354" s="19" t="s">
        <v>898</v>
      </c>
      <c r="MR354" s="19" t="s">
        <v>860</v>
      </c>
      <c r="MS354" s="19" t="s">
        <v>1684</v>
      </c>
      <c r="MT354" s="19">
        <v>1</v>
      </c>
      <c r="MU354" s="19">
        <v>1</v>
      </c>
      <c r="MV354" s="19">
        <v>0</v>
      </c>
      <c r="MW354" s="19">
        <v>0</v>
      </c>
      <c r="MX354" s="19">
        <v>0</v>
      </c>
      <c r="MY354" s="19">
        <v>1</v>
      </c>
      <c r="MZ354" s="19">
        <v>0</v>
      </c>
      <c r="NA354" s="19">
        <v>0</v>
      </c>
      <c r="NB354" s="19">
        <v>0</v>
      </c>
      <c r="NC354" s="19">
        <v>0</v>
      </c>
      <c r="ND354" s="19">
        <v>0</v>
      </c>
      <c r="NE354" s="19">
        <v>0</v>
      </c>
      <c r="NF354" s="19">
        <v>0</v>
      </c>
      <c r="NG354" s="19">
        <v>0</v>
      </c>
      <c r="NH354" s="19">
        <v>0</v>
      </c>
      <c r="NK354" s="19" t="s">
        <v>975</v>
      </c>
      <c r="NL354" s="19">
        <v>500</v>
      </c>
      <c r="NM354" s="19">
        <v>200</v>
      </c>
      <c r="NN354" s="19">
        <v>200</v>
      </c>
      <c r="NP354" s="19">
        <v>200</v>
      </c>
      <c r="NQ354" s="19">
        <v>0</v>
      </c>
      <c r="NR354" s="19">
        <v>0</v>
      </c>
      <c r="NS354" s="19" t="s">
        <v>1699</v>
      </c>
      <c r="NT354" s="19" t="s">
        <v>895</v>
      </c>
      <c r="NW354" s="19" t="s">
        <v>859</v>
      </c>
      <c r="AAT354" s="37"/>
      <c r="AAV354" s="19" t="s">
        <v>859</v>
      </c>
      <c r="ABE354" s="19" t="s">
        <v>859</v>
      </c>
      <c r="ABO354" s="19" t="s">
        <v>859</v>
      </c>
      <c r="ACA354" s="19" t="s">
        <v>859</v>
      </c>
      <c r="ACM354" s="19" t="s">
        <v>862</v>
      </c>
      <c r="ACN354" s="19">
        <v>483255492</v>
      </c>
      <c r="ACO354" s="19">
        <v>45193.537743055553</v>
      </c>
      <c r="ACR354" s="19" t="s">
        <v>863</v>
      </c>
      <c r="ACT354" s="19" t="s">
        <v>864</v>
      </c>
      <c r="ACV354" s="19">
        <v>353</v>
      </c>
    </row>
    <row r="355" spans="1:776" x14ac:dyDescent="0.3">
      <c r="A355" s="19" t="s">
        <v>1740</v>
      </c>
      <c r="B355" s="37">
        <v>45192.552682708338</v>
      </c>
      <c r="C355" s="37">
        <v>45192.55565141204</v>
      </c>
      <c r="D355" s="37">
        <v>45192</v>
      </c>
      <c r="E355" s="19" t="s">
        <v>1741</v>
      </c>
      <c r="F355" s="19">
        <v>45192</v>
      </c>
      <c r="G355" s="19" t="s">
        <v>1519</v>
      </c>
      <c r="H355" s="19" t="s">
        <v>1643</v>
      </c>
      <c r="I355" s="19" t="s">
        <v>1643</v>
      </c>
      <c r="J355" s="19" t="s">
        <v>1643</v>
      </c>
      <c r="K355" s="19" t="s">
        <v>854</v>
      </c>
      <c r="L355" s="19" t="s">
        <v>1253</v>
      </c>
      <c r="M355" s="19">
        <v>1</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19">
        <v>0</v>
      </c>
      <c r="AI355" s="19">
        <v>0</v>
      </c>
      <c r="AJ355" s="19" t="s">
        <v>860</v>
      </c>
      <c r="AL355" s="19">
        <v>1000</v>
      </c>
      <c r="AM355" s="19">
        <v>1000</v>
      </c>
      <c r="AO355" s="19">
        <v>400</v>
      </c>
      <c r="AP355" s="19">
        <v>150</v>
      </c>
      <c r="AQ355" s="19">
        <v>600</v>
      </c>
      <c r="AR355" s="19" t="s">
        <v>1742</v>
      </c>
      <c r="AS355" s="19" t="s">
        <v>897</v>
      </c>
      <c r="AT355" s="19" t="s">
        <v>987</v>
      </c>
      <c r="AV355" s="19" t="s">
        <v>860</v>
      </c>
      <c r="AW355" s="19" t="s">
        <v>885</v>
      </c>
      <c r="AX355" s="19">
        <v>1</v>
      </c>
      <c r="AY355" s="19">
        <v>1</v>
      </c>
      <c r="AZ355" s="19">
        <v>0</v>
      </c>
      <c r="BA355" s="19">
        <v>0</v>
      </c>
      <c r="BB355" s="19">
        <v>0</v>
      </c>
      <c r="BC355" s="19">
        <v>0</v>
      </c>
      <c r="BD355" s="19">
        <v>0</v>
      </c>
      <c r="BE355" s="19">
        <v>0</v>
      </c>
      <c r="BF355" s="19">
        <v>0</v>
      </c>
      <c r="BG355" s="19">
        <v>0</v>
      </c>
      <c r="BH355" s="19">
        <v>0</v>
      </c>
      <c r="BI355" s="19">
        <v>0</v>
      </c>
      <c r="BJ355" s="19">
        <v>0</v>
      </c>
      <c r="BK355" s="19">
        <v>0</v>
      </c>
      <c r="BL355" s="19">
        <v>0</v>
      </c>
      <c r="AAT355" s="37"/>
      <c r="AAV355" s="19" t="s">
        <v>860</v>
      </c>
      <c r="AAW355" s="19" t="s">
        <v>1000</v>
      </c>
      <c r="AAX355" s="19">
        <v>0</v>
      </c>
      <c r="AAY355" s="19">
        <v>0</v>
      </c>
      <c r="AAZ355" s="19">
        <v>1</v>
      </c>
      <c r="ABA355" s="19">
        <v>0</v>
      </c>
      <c r="ABB355" s="19">
        <v>0</v>
      </c>
      <c r="ABC355" s="19">
        <v>0</v>
      </c>
      <c r="ABE355" s="19" t="s">
        <v>859</v>
      </c>
      <c r="ABO355" s="19" t="s">
        <v>860</v>
      </c>
      <c r="ABP355" s="19" t="s">
        <v>1743</v>
      </c>
      <c r="ABQ355" s="19">
        <v>1</v>
      </c>
      <c r="ABR355" s="19">
        <v>1</v>
      </c>
      <c r="ABS355" s="19">
        <v>0</v>
      </c>
      <c r="ABT355" s="19">
        <v>1</v>
      </c>
      <c r="ABU355" s="19">
        <v>0</v>
      </c>
      <c r="ABV355" s="19">
        <v>0</v>
      </c>
      <c r="ABW355" s="19">
        <v>0</v>
      </c>
      <c r="ABX355" s="19">
        <v>0</v>
      </c>
      <c r="ABY355" s="19">
        <v>0</v>
      </c>
      <c r="ACA355" s="19" t="s">
        <v>860</v>
      </c>
      <c r="ACB355" s="19" t="s">
        <v>1744</v>
      </c>
      <c r="ACC355" s="19">
        <v>1</v>
      </c>
      <c r="ACD355" s="19">
        <v>0</v>
      </c>
      <c r="ACE355" s="19">
        <v>1</v>
      </c>
      <c r="ACF355" s="19">
        <v>0</v>
      </c>
      <c r="ACG355" s="19">
        <v>0</v>
      </c>
      <c r="ACH355" s="19">
        <v>0</v>
      </c>
      <c r="ACI355" s="19">
        <v>1</v>
      </c>
      <c r="ACJ355" s="19">
        <v>0</v>
      </c>
      <c r="ACK355" s="19">
        <v>0</v>
      </c>
      <c r="ACM355" s="19" t="s">
        <v>862</v>
      </c>
      <c r="ACN355" s="19">
        <v>483256369</v>
      </c>
      <c r="ACO355" s="19">
        <v>45193.538784722223</v>
      </c>
      <c r="ACR355" s="19" t="s">
        <v>863</v>
      </c>
      <c r="ACT355" s="19" t="s">
        <v>864</v>
      </c>
      <c r="ACV355" s="19">
        <v>354</v>
      </c>
    </row>
    <row r="356" spans="1:776" x14ac:dyDescent="0.3">
      <c r="A356" s="19" t="s">
        <v>1745</v>
      </c>
      <c r="B356" s="37">
        <v>45192.55572665509</v>
      </c>
      <c r="C356" s="37">
        <v>45192.557638634258</v>
      </c>
      <c r="D356" s="37">
        <v>45192</v>
      </c>
      <c r="E356" s="19" t="s">
        <v>1741</v>
      </c>
      <c r="F356" s="19">
        <v>45192</v>
      </c>
      <c r="G356" s="19" t="s">
        <v>1519</v>
      </c>
      <c r="H356" s="19" t="s">
        <v>1643</v>
      </c>
      <c r="I356" s="19" t="s">
        <v>1643</v>
      </c>
      <c r="J356" s="19" t="s">
        <v>1643</v>
      </c>
      <c r="K356" s="19" t="s">
        <v>854</v>
      </c>
      <c r="L356" s="19" t="s">
        <v>1253</v>
      </c>
      <c r="M356" s="19">
        <v>1</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19">
        <v>0</v>
      </c>
      <c r="AI356" s="19">
        <v>0</v>
      </c>
      <c r="AJ356" s="19" t="s">
        <v>860</v>
      </c>
      <c r="AL356" s="19">
        <v>1000</v>
      </c>
      <c r="AM356" s="19">
        <v>1000</v>
      </c>
      <c r="AO356" s="19">
        <v>400</v>
      </c>
      <c r="AP356" s="19">
        <v>150</v>
      </c>
      <c r="AQ356" s="19">
        <v>600</v>
      </c>
      <c r="AR356" s="19" t="s">
        <v>1746</v>
      </c>
      <c r="AS356" s="19" t="s">
        <v>897</v>
      </c>
      <c r="AT356" s="19" t="s">
        <v>987</v>
      </c>
      <c r="AV356" s="19" t="s">
        <v>859</v>
      </c>
      <c r="AAT356" s="37"/>
      <c r="AAV356" s="19" t="s">
        <v>860</v>
      </c>
      <c r="AAW356" s="19" t="s">
        <v>1617</v>
      </c>
      <c r="AAX356" s="19">
        <v>1</v>
      </c>
      <c r="AAY356" s="19">
        <v>0</v>
      </c>
      <c r="AAZ356" s="19">
        <v>1</v>
      </c>
      <c r="ABA356" s="19">
        <v>0</v>
      </c>
      <c r="ABB356" s="19">
        <v>0</v>
      </c>
      <c r="ABC356" s="19">
        <v>0</v>
      </c>
      <c r="ABE356" s="19" t="s">
        <v>859</v>
      </c>
      <c r="ABO356" s="19" t="s">
        <v>859</v>
      </c>
      <c r="ACA356" s="19" t="s">
        <v>860</v>
      </c>
      <c r="ACB356" s="19" t="s">
        <v>1708</v>
      </c>
      <c r="ACC356" s="19">
        <v>1</v>
      </c>
      <c r="ACD356" s="19">
        <v>0</v>
      </c>
      <c r="ACE356" s="19">
        <v>1</v>
      </c>
      <c r="ACF356" s="19">
        <v>1</v>
      </c>
      <c r="ACG356" s="19">
        <v>0</v>
      </c>
      <c r="ACH356" s="19">
        <v>0</v>
      </c>
      <c r="ACI356" s="19">
        <v>0</v>
      </c>
      <c r="ACJ356" s="19">
        <v>0</v>
      </c>
      <c r="ACK356" s="19">
        <v>0</v>
      </c>
      <c r="ACM356" s="19" t="s">
        <v>862</v>
      </c>
      <c r="ACN356" s="19">
        <v>483256397</v>
      </c>
      <c r="ACO356" s="19">
        <v>45193.538819444453</v>
      </c>
      <c r="ACR356" s="19" t="s">
        <v>863</v>
      </c>
      <c r="ACT356" s="19" t="s">
        <v>864</v>
      </c>
      <c r="ACV356" s="19">
        <v>355</v>
      </c>
    </row>
    <row r="357" spans="1:776" x14ac:dyDescent="0.3">
      <c r="A357" s="19" t="s">
        <v>1747</v>
      </c>
      <c r="B357" s="37">
        <v>45192.567384004629</v>
      </c>
      <c r="C357" s="37">
        <v>45192.569781678241</v>
      </c>
      <c r="D357" s="37">
        <v>45192</v>
      </c>
      <c r="E357" s="19" t="s">
        <v>1741</v>
      </c>
      <c r="F357" s="19">
        <v>45192</v>
      </c>
      <c r="G357" s="19" t="s">
        <v>1519</v>
      </c>
      <c r="H357" s="19" t="s">
        <v>1643</v>
      </c>
      <c r="I357" s="19" t="s">
        <v>1643</v>
      </c>
      <c r="J357" s="19" t="s">
        <v>1643</v>
      </c>
      <c r="K357" s="19" t="s">
        <v>854</v>
      </c>
      <c r="L357" s="19" t="s">
        <v>1253</v>
      </c>
      <c r="M357" s="19">
        <v>1</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19">
        <v>0</v>
      </c>
      <c r="AI357" s="19">
        <v>0</v>
      </c>
      <c r="AJ357" s="19" t="s">
        <v>860</v>
      </c>
      <c r="AL357" s="19">
        <v>1000</v>
      </c>
      <c r="AM357" s="19">
        <v>1000</v>
      </c>
      <c r="AO357" s="19">
        <v>400</v>
      </c>
      <c r="AP357" s="19">
        <v>150</v>
      </c>
      <c r="AQ357" s="19">
        <v>600</v>
      </c>
      <c r="AR357" s="19" t="s">
        <v>1748</v>
      </c>
      <c r="AS357" s="19" t="s">
        <v>897</v>
      </c>
      <c r="AT357" s="19" t="s">
        <v>987</v>
      </c>
      <c r="AV357" s="19" t="s">
        <v>860</v>
      </c>
      <c r="AW357" s="19" t="s">
        <v>885</v>
      </c>
      <c r="AX357" s="19">
        <v>1</v>
      </c>
      <c r="AY357" s="19">
        <v>1</v>
      </c>
      <c r="AZ357" s="19">
        <v>0</v>
      </c>
      <c r="BA357" s="19">
        <v>0</v>
      </c>
      <c r="BB357" s="19">
        <v>0</v>
      </c>
      <c r="BC357" s="19">
        <v>0</v>
      </c>
      <c r="BD357" s="19">
        <v>0</v>
      </c>
      <c r="BE357" s="19">
        <v>0</v>
      </c>
      <c r="BF357" s="19">
        <v>0</v>
      </c>
      <c r="BG357" s="19">
        <v>0</v>
      </c>
      <c r="BH357" s="19">
        <v>0</v>
      </c>
      <c r="BI357" s="19">
        <v>0</v>
      </c>
      <c r="BJ357" s="19">
        <v>0</v>
      </c>
      <c r="BK357" s="19">
        <v>0</v>
      </c>
      <c r="BL357" s="19">
        <v>0</v>
      </c>
      <c r="AAT357" s="37"/>
      <c r="AAV357" s="19" t="s">
        <v>860</v>
      </c>
      <c r="AAW357" s="19" t="s">
        <v>976</v>
      </c>
      <c r="AAX357" s="19">
        <v>1</v>
      </c>
      <c r="AAY357" s="19">
        <v>1</v>
      </c>
      <c r="AAZ357" s="19">
        <v>0</v>
      </c>
      <c r="ABA357" s="19">
        <v>0</v>
      </c>
      <c r="ABB357" s="19">
        <v>0</v>
      </c>
      <c r="ABC357" s="19">
        <v>0</v>
      </c>
      <c r="ABE357" s="19" t="s">
        <v>860</v>
      </c>
      <c r="ABF357" s="19" t="s">
        <v>1109</v>
      </c>
      <c r="ABG357" s="19">
        <v>1</v>
      </c>
      <c r="ABH357" s="19">
        <v>1</v>
      </c>
      <c r="ABI357" s="19">
        <v>0</v>
      </c>
      <c r="ABJ357" s="19">
        <v>0</v>
      </c>
      <c r="ABK357" s="19">
        <v>0</v>
      </c>
      <c r="ABL357" s="19">
        <v>0</v>
      </c>
      <c r="ABM357" s="19">
        <v>0</v>
      </c>
      <c r="ABO357" s="19" t="s">
        <v>860</v>
      </c>
      <c r="ABP357" s="19" t="s">
        <v>1743</v>
      </c>
      <c r="ABQ357" s="19">
        <v>1</v>
      </c>
      <c r="ABR357" s="19">
        <v>1</v>
      </c>
      <c r="ABS357" s="19">
        <v>0</v>
      </c>
      <c r="ABT357" s="19">
        <v>1</v>
      </c>
      <c r="ABU357" s="19">
        <v>0</v>
      </c>
      <c r="ABV357" s="19">
        <v>0</v>
      </c>
      <c r="ABW357" s="19">
        <v>0</v>
      </c>
      <c r="ABX357" s="19">
        <v>0</v>
      </c>
      <c r="ABY357" s="19">
        <v>0</v>
      </c>
      <c r="ACA357" s="19" t="s">
        <v>859</v>
      </c>
      <c r="ACM357" s="19" t="s">
        <v>862</v>
      </c>
      <c r="ACN357" s="19">
        <v>483256430</v>
      </c>
      <c r="ACO357" s="19">
        <v>45193.538842592592</v>
      </c>
      <c r="ACR357" s="19" t="s">
        <v>863</v>
      </c>
      <c r="ACT357" s="19" t="s">
        <v>864</v>
      </c>
      <c r="ACV357" s="19">
        <v>356</v>
      </c>
    </row>
    <row r="358" spans="1:776" x14ac:dyDescent="0.3">
      <c r="A358" s="19" t="s">
        <v>1749</v>
      </c>
      <c r="B358" s="37">
        <v>45192.569843182871</v>
      </c>
      <c r="C358" s="37">
        <v>45192.571866597224</v>
      </c>
      <c r="D358" s="37">
        <v>45192</v>
      </c>
      <c r="E358" s="19" t="s">
        <v>1741</v>
      </c>
      <c r="F358" s="19">
        <v>45192</v>
      </c>
      <c r="G358" s="19" t="s">
        <v>1519</v>
      </c>
      <c r="H358" s="19" t="s">
        <v>1643</v>
      </c>
      <c r="I358" s="19" t="s">
        <v>1643</v>
      </c>
      <c r="J358" s="19" t="s">
        <v>1643</v>
      </c>
      <c r="K358" s="19" t="s">
        <v>854</v>
      </c>
      <c r="L358" s="19" t="s">
        <v>1253</v>
      </c>
      <c r="M358" s="19">
        <v>1</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19">
        <v>0</v>
      </c>
      <c r="AI358" s="19">
        <v>0</v>
      </c>
      <c r="AJ358" s="19" t="s">
        <v>860</v>
      </c>
      <c r="AL358" s="19">
        <v>1000</v>
      </c>
      <c r="AM358" s="19">
        <v>1000</v>
      </c>
      <c r="AO358" s="19">
        <v>400</v>
      </c>
      <c r="AP358" s="19">
        <v>150</v>
      </c>
      <c r="AQ358" s="19">
        <v>600</v>
      </c>
      <c r="AR358" s="19" t="s">
        <v>1750</v>
      </c>
      <c r="AS358" s="19" t="s">
        <v>897</v>
      </c>
      <c r="AT358" s="19" t="s">
        <v>987</v>
      </c>
      <c r="AV358" s="19" t="s">
        <v>860</v>
      </c>
      <c r="AW358" s="19" t="s">
        <v>1751</v>
      </c>
      <c r="AX358" s="19">
        <v>1</v>
      </c>
      <c r="AY358" s="19">
        <v>1</v>
      </c>
      <c r="AZ358" s="19">
        <v>0</v>
      </c>
      <c r="BA358" s="19">
        <v>1</v>
      </c>
      <c r="BB358" s="19">
        <v>0</v>
      </c>
      <c r="BC358" s="19">
        <v>0</v>
      </c>
      <c r="BD358" s="19">
        <v>0</v>
      </c>
      <c r="BE358" s="19">
        <v>0</v>
      </c>
      <c r="BF358" s="19">
        <v>0</v>
      </c>
      <c r="BG358" s="19">
        <v>0</v>
      </c>
      <c r="BH358" s="19">
        <v>0</v>
      </c>
      <c r="BI358" s="19">
        <v>0</v>
      </c>
      <c r="BJ358" s="19">
        <v>0</v>
      </c>
      <c r="BK358" s="19">
        <v>0</v>
      </c>
      <c r="BL358" s="19">
        <v>0</v>
      </c>
      <c r="AAT358" s="37"/>
      <c r="AAV358" s="19" t="s">
        <v>860</v>
      </c>
      <c r="AAW358" s="19" t="s">
        <v>1657</v>
      </c>
      <c r="AAX358" s="19">
        <v>1</v>
      </c>
      <c r="AAY358" s="19">
        <v>1</v>
      </c>
      <c r="AAZ358" s="19">
        <v>1</v>
      </c>
      <c r="ABA358" s="19">
        <v>0</v>
      </c>
      <c r="ABB358" s="19">
        <v>0</v>
      </c>
      <c r="ABC358" s="19">
        <v>0</v>
      </c>
      <c r="ABE358" s="19" t="s">
        <v>860</v>
      </c>
      <c r="ABF358" s="19" t="s">
        <v>1752</v>
      </c>
      <c r="ABG358" s="19">
        <v>1</v>
      </c>
      <c r="ABH358" s="19">
        <v>1</v>
      </c>
      <c r="ABI358" s="19">
        <v>1</v>
      </c>
      <c r="ABJ358" s="19">
        <v>0</v>
      </c>
      <c r="ABK358" s="19">
        <v>0</v>
      </c>
      <c r="ABL358" s="19">
        <v>0</v>
      </c>
      <c r="ABM358" s="19">
        <v>0</v>
      </c>
      <c r="ABO358" s="19" t="s">
        <v>859</v>
      </c>
      <c r="ACA358" s="19" t="s">
        <v>859</v>
      </c>
      <c r="ACM358" s="19" t="s">
        <v>862</v>
      </c>
      <c r="ACN358" s="19">
        <v>483256466</v>
      </c>
      <c r="ACO358" s="19">
        <v>45193.538865740753</v>
      </c>
      <c r="ACR358" s="19" t="s">
        <v>863</v>
      </c>
      <c r="ACT358" s="19" t="s">
        <v>864</v>
      </c>
      <c r="ACV358" s="19">
        <v>357</v>
      </c>
    </row>
    <row r="359" spans="1:776" x14ac:dyDescent="0.3">
      <c r="A359" s="19" t="s">
        <v>1753</v>
      </c>
      <c r="B359" s="37">
        <v>45192.571920532413</v>
      </c>
      <c r="C359" s="37">
        <v>45192.573559537042</v>
      </c>
      <c r="D359" s="37">
        <v>45192</v>
      </c>
      <c r="E359" s="19" t="s">
        <v>1741</v>
      </c>
      <c r="F359" s="19">
        <v>45192</v>
      </c>
      <c r="G359" s="19" t="s">
        <v>1519</v>
      </c>
      <c r="H359" s="19" t="s">
        <v>1643</v>
      </c>
      <c r="I359" s="19" t="s">
        <v>1643</v>
      </c>
      <c r="J359" s="19" t="s">
        <v>1643</v>
      </c>
      <c r="K359" s="19" t="s">
        <v>854</v>
      </c>
      <c r="L359" s="19" t="s">
        <v>1253</v>
      </c>
      <c r="M359" s="19">
        <v>1</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19">
        <v>0</v>
      </c>
      <c r="AI359" s="19">
        <v>0</v>
      </c>
      <c r="AJ359" s="19" t="s">
        <v>860</v>
      </c>
      <c r="AL359" s="19">
        <v>1000</v>
      </c>
      <c r="AM359" s="19">
        <v>1000</v>
      </c>
      <c r="AO359" s="19">
        <v>400</v>
      </c>
      <c r="AP359" s="19">
        <v>150</v>
      </c>
      <c r="AQ359" s="19">
        <v>600</v>
      </c>
      <c r="AR359" s="19" t="s">
        <v>1746</v>
      </c>
      <c r="AS359" s="19" t="s">
        <v>897</v>
      </c>
      <c r="AT359" s="19" t="s">
        <v>987</v>
      </c>
      <c r="AV359" s="19" t="s">
        <v>859</v>
      </c>
      <c r="AAT359" s="37"/>
      <c r="AAV359" s="19" t="s">
        <v>859</v>
      </c>
      <c r="ABE359" s="19" t="s">
        <v>860</v>
      </c>
      <c r="ABF359" s="19" t="s">
        <v>1109</v>
      </c>
      <c r="ABG359" s="19">
        <v>1</v>
      </c>
      <c r="ABH359" s="19">
        <v>1</v>
      </c>
      <c r="ABI359" s="19">
        <v>0</v>
      </c>
      <c r="ABJ359" s="19">
        <v>0</v>
      </c>
      <c r="ABK359" s="19">
        <v>0</v>
      </c>
      <c r="ABL359" s="19">
        <v>0</v>
      </c>
      <c r="ABM359" s="19">
        <v>0</v>
      </c>
      <c r="ABO359" s="19" t="s">
        <v>859</v>
      </c>
      <c r="ACA359" s="19" t="s">
        <v>860</v>
      </c>
      <c r="ACB359" s="19" t="s">
        <v>1754</v>
      </c>
      <c r="ACC359" s="19">
        <v>1</v>
      </c>
      <c r="ACD359" s="19">
        <v>1</v>
      </c>
      <c r="ACE359" s="19">
        <v>1</v>
      </c>
      <c r="ACF359" s="19">
        <v>0</v>
      </c>
      <c r="ACG359" s="19">
        <v>0</v>
      </c>
      <c r="ACH359" s="19">
        <v>0</v>
      </c>
      <c r="ACI359" s="19">
        <v>0</v>
      </c>
      <c r="ACJ359" s="19">
        <v>0</v>
      </c>
      <c r="ACK359" s="19">
        <v>0</v>
      </c>
      <c r="ACM359" s="19" t="s">
        <v>862</v>
      </c>
      <c r="ACN359" s="19">
        <v>483256495</v>
      </c>
      <c r="ACO359" s="19">
        <v>45193.538888888892</v>
      </c>
      <c r="ACR359" s="19" t="s">
        <v>863</v>
      </c>
      <c r="ACT359" s="19" t="s">
        <v>864</v>
      </c>
      <c r="ACV359" s="19">
        <v>358</v>
      </c>
    </row>
    <row r="360" spans="1:776" x14ac:dyDescent="0.3">
      <c r="A360" s="19" t="s">
        <v>1755</v>
      </c>
      <c r="B360" s="37">
        <v>45192.59191581019</v>
      </c>
      <c r="C360" s="37">
        <v>45192.593421736106</v>
      </c>
      <c r="D360" s="37">
        <v>45192</v>
      </c>
      <c r="E360" s="19" t="s">
        <v>1741</v>
      </c>
      <c r="F360" s="19">
        <v>45192</v>
      </c>
      <c r="G360" s="19" t="s">
        <v>1519</v>
      </c>
      <c r="H360" s="19" t="s">
        <v>1643</v>
      </c>
      <c r="I360" s="19" t="s">
        <v>1643</v>
      </c>
      <c r="J360" s="19" t="s">
        <v>1643</v>
      </c>
      <c r="K360" s="19" t="s">
        <v>854</v>
      </c>
      <c r="L360" s="19" t="s">
        <v>1118</v>
      </c>
      <c r="M360" s="19">
        <v>0</v>
      </c>
      <c r="N360" s="19">
        <v>1</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19">
        <v>0</v>
      </c>
      <c r="AI360" s="19">
        <v>0</v>
      </c>
      <c r="BO360" s="19" t="s">
        <v>860</v>
      </c>
      <c r="BQ360" s="19">
        <v>2000</v>
      </c>
      <c r="BR360" s="19">
        <v>2000</v>
      </c>
      <c r="BT360" s="19">
        <v>1600</v>
      </c>
      <c r="BU360" s="19">
        <v>25</v>
      </c>
      <c r="BV360" s="19">
        <v>400</v>
      </c>
      <c r="BW360" s="19" t="s">
        <v>1756</v>
      </c>
      <c r="BX360" s="19" t="s">
        <v>897</v>
      </c>
      <c r="BY360" s="19" t="s">
        <v>987</v>
      </c>
      <c r="CA360" s="19" t="s">
        <v>860</v>
      </c>
      <c r="CB360" s="19" t="s">
        <v>885</v>
      </c>
      <c r="CC360" s="19">
        <v>1</v>
      </c>
      <c r="CD360" s="19">
        <v>1</v>
      </c>
      <c r="CE360" s="19">
        <v>0</v>
      </c>
      <c r="CF360" s="19">
        <v>0</v>
      </c>
      <c r="CG360" s="19">
        <v>0</v>
      </c>
      <c r="CH360" s="19">
        <v>0</v>
      </c>
      <c r="CI360" s="19">
        <v>0</v>
      </c>
      <c r="CJ360" s="19">
        <v>0</v>
      </c>
      <c r="CK360" s="19">
        <v>0</v>
      </c>
      <c r="CL360" s="19">
        <v>0</v>
      </c>
      <c r="CM360" s="19">
        <v>0</v>
      </c>
      <c r="CN360" s="19">
        <v>0</v>
      </c>
      <c r="CO360" s="19">
        <v>0</v>
      </c>
      <c r="CP360" s="19">
        <v>0</v>
      </c>
      <c r="CQ360" s="19">
        <v>0</v>
      </c>
      <c r="AAT360" s="37"/>
      <c r="AAV360" s="19" t="s">
        <v>860</v>
      </c>
      <c r="AAW360" s="19" t="s">
        <v>976</v>
      </c>
      <c r="AAX360" s="19">
        <v>1</v>
      </c>
      <c r="AAY360" s="19">
        <v>1</v>
      </c>
      <c r="AAZ360" s="19">
        <v>0</v>
      </c>
      <c r="ABA360" s="19">
        <v>0</v>
      </c>
      <c r="ABB360" s="19">
        <v>0</v>
      </c>
      <c r="ABC360" s="19">
        <v>0</v>
      </c>
      <c r="ABE360" s="19" t="s">
        <v>860</v>
      </c>
      <c r="ABF360" s="19" t="s">
        <v>1109</v>
      </c>
      <c r="ABG360" s="19">
        <v>1</v>
      </c>
      <c r="ABH360" s="19">
        <v>1</v>
      </c>
      <c r="ABI360" s="19">
        <v>0</v>
      </c>
      <c r="ABJ360" s="19">
        <v>0</v>
      </c>
      <c r="ABK360" s="19">
        <v>0</v>
      </c>
      <c r="ABL360" s="19">
        <v>0</v>
      </c>
      <c r="ABM360" s="19">
        <v>0</v>
      </c>
      <c r="ABO360" s="19" t="s">
        <v>859</v>
      </c>
      <c r="ACA360" s="19" t="s">
        <v>859</v>
      </c>
      <c r="ACM360" s="19" t="s">
        <v>862</v>
      </c>
      <c r="ACN360" s="19">
        <v>483256635</v>
      </c>
      <c r="ACO360" s="19">
        <v>45193.539027777777</v>
      </c>
      <c r="ACR360" s="19" t="s">
        <v>863</v>
      </c>
      <c r="ACT360" s="19" t="s">
        <v>864</v>
      </c>
      <c r="ACV360" s="19">
        <v>359</v>
      </c>
    </row>
    <row r="361" spans="1:776" x14ac:dyDescent="0.3">
      <c r="A361" s="19" t="s">
        <v>1757</v>
      </c>
      <c r="B361" s="37">
        <v>45192.593501631942</v>
      </c>
      <c r="C361" s="37">
        <v>45192.594652557869</v>
      </c>
      <c r="D361" s="37">
        <v>45192</v>
      </c>
      <c r="E361" s="19" t="s">
        <v>1741</v>
      </c>
      <c r="F361" s="19">
        <v>45192</v>
      </c>
      <c r="G361" s="19" t="s">
        <v>1519</v>
      </c>
      <c r="H361" s="19" t="s">
        <v>1643</v>
      </c>
      <c r="I361" s="19" t="s">
        <v>1643</v>
      </c>
      <c r="J361" s="19" t="s">
        <v>1643</v>
      </c>
      <c r="K361" s="19" t="s">
        <v>854</v>
      </c>
      <c r="L361" s="19" t="s">
        <v>1118</v>
      </c>
      <c r="M361" s="19">
        <v>0</v>
      </c>
      <c r="N361" s="19">
        <v>1</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19">
        <v>0</v>
      </c>
      <c r="AI361" s="19">
        <v>0</v>
      </c>
      <c r="BO361" s="19" t="s">
        <v>860</v>
      </c>
      <c r="BQ361" s="19">
        <v>2000</v>
      </c>
      <c r="BR361" s="19">
        <v>2000</v>
      </c>
      <c r="BT361" s="19">
        <v>1600</v>
      </c>
      <c r="BU361" s="19">
        <v>25</v>
      </c>
      <c r="BV361" s="19">
        <v>400</v>
      </c>
      <c r="BW361" s="19" t="s">
        <v>1746</v>
      </c>
      <c r="BX361" s="19" t="s">
        <v>897</v>
      </c>
      <c r="BY361" s="19" t="s">
        <v>987</v>
      </c>
      <c r="CA361" s="19" t="s">
        <v>860</v>
      </c>
      <c r="CB361" s="19" t="s">
        <v>1751</v>
      </c>
      <c r="CC361" s="19">
        <v>1</v>
      </c>
      <c r="CD361" s="19">
        <v>1</v>
      </c>
      <c r="CE361" s="19">
        <v>0</v>
      </c>
      <c r="CF361" s="19">
        <v>1</v>
      </c>
      <c r="CG361" s="19">
        <v>0</v>
      </c>
      <c r="CH361" s="19">
        <v>0</v>
      </c>
      <c r="CI361" s="19">
        <v>0</v>
      </c>
      <c r="CJ361" s="19">
        <v>0</v>
      </c>
      <c r="CK361" s="19">
        <v>0</v>
      </c>
      <c r="CL361" s="19">
        <v>0</v>
      </c>
      <c r="CM361" s="19">
        <v>0</v>
      </c>
      <c r="CN361" s="19">
        <v>0</v>
      </c>
      <c r="CO361" s="19">
        <v>0</v>
      </c>
      <c r="CP361" s="19">
        <v>0</v>
      </c>
      <c r="CQ361" s="19">
        <v>0</v>
      </c>
      <c r="AAT361" s="37"/>
      <c r="AAV361" s="19" t="s">
        <v>860</v>
      </c>
      <c r="AAW361" s="19" t="s">
        <v>1654</v>
      </c>
      <c r="AAX361" s="19">
        <v>1</v>
      </c>
      <c r="AAY361" s="19">
        <v>1</v>
      </c>
      <c r="AAZ361" s="19">
        <v>0</v>
      </c>
      <c r="ABA361" s="19">
        <v>1</v>
      </c>
      <c r="ABB361" s="19">
        <v>0</v>
      </c>
      <c r="ABC361" s="19">
        <v>0</v>
      </c>
      <c r="ABE361" s="19" t="s">
        <v>860</v>
      </c>
      <c r="ABF361" s="19" t="s">
        <v>1109</v>
      </c>
      <c r="ABG361" s="19">
        <v>1</v>
      </c>
      <c r="ABH361" s="19">
        <v>1</v>
      </c>
      <c r="ABI361" s="19">
        <v>0</v>
      </c>
      <c r="ABJ361" s="19">
        <v>0</v>
      </c>
      <c r="ABK361" s="19">
        <v>0</v>
      </c>
      <c r="ABL361" s="19">
        <v>0</v>
      </c>
      <c r="ABM361" s="19">
        <v>0</v>
      </c>
      <c r="ABO361" s="19" t="s">
        <v>859</v>
      </c>
      <c r="ACA361" s="19" t="s">
        <v>859</v>
      </c>
      <c r="ACM361" s="19" t="s">
        <v>862</v>
      </c>
      <c r="ACN361" s="19">
        <v>483256676</v>
      </c>
      <c r="ACO361" s="19">
        <v>45193.5390625</v>
      </c>
      <c r="ACR361" s="19" t="s">
        <v>863</v>
      </c>
      <c r="ACT361" s="19" t="s">
        <v>864</v>
      </c>
      <c r="ACV361" s="19">
        <v>360</v>
      </c>
    </row>
    <row r="362" spans="1:776" x14ac:dyDescent="0.3">
      <c r="A362" s="19" t="s">
        <v>1758</v>
      </c>
      <c r="B362" s="37">
        <v>45192.594717766202</v>
      </c>
      <c r="C362" s="37">
        <v>45192.596032905087</v>
      </c>
      <c r="D362" s="37">
        <v>45192</v>
      </c>
      <c r="E362" s="19" t="s">
        <v>1741</v>
      </c>
      <c r="F362" s="19">
        <v>45192</v>
      </c>
      <c r="G362" s="19" t="s">
        <v>1519</v>
      </c>
      <c r="H362" s="19" t="s">
        <v>1643</v>
      </c>
      <c r="I362" s="19" t="s">
        <v>1643</v>
      </c>
      <c r="J362" s="19" t="s">
        <v>1643</v>
      </c>
      <c r="K362" s="19" t="s">
        <v>854</v>
      </c>
      <c r="L362" s="19" t="s">
        <v>1118</v>
      </c>
      <c r="M362" s="19">
        <v>0</v>
      </c>
      <c r="N362" s="19">
        <v>1</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19">
        <v>0</v>
      </c>
      <c r="AI362" s="19">
        <v>0</v>
      </c>
      <c r="BO362" s="19" t="s">
        <v>860</v>
      </c>
      <c r="BQ362" s="19">
        <v>2000</v>
      </c>
      <c r="BR362" s="19">
        <v>2000</v>
      </c>
      <c r="BT362" s="19">
        <v>1600</v>
      </c>
      <c r="BU362" s="19">
        <v>25</v>
      </c>
      <c r="BV362" s="19">
        <v>400</v>
      </c>
      <c r="BW362" s="19" t="s">
        <v>1759</v>
      </c>
      <c r="BX362" s="19" t="s">
        <v>897</v>
      </c>
      <c r="BY362" s="19" t="s">
        <v>987</v>
      </c>
      <c r="CA362" s="19" t="s">
        <v>860</v>
      </c>
      <c r="CB362" s="19" t="s">
        <v>885</v>
      </c>
      <c r="CC362" s="19">
        <v>1</v>
      </c>
      <c r="CD362" s="19">
        <v>1</v>
      </c>
      <c r="CE362" s="19">
        <v>0</v>
      </c>
      <c r="CF362" s="19">
        <v>0</v>
      </c>
      <c r="CG362" s="19">
        <v>0</v>
      </c>
      <c r="CH362" s="19">
        <v>0</v>
      </c>
      <c r="CI362" s="19">
        <v>0</v>
      </c>
      <c r="CJ362" s="19">
        <v>0</v>
      </c>
      <c r="CK362" s="19">
        <v>0</v>
      </c>
      <c r="CL362" s="19">
        <v>0</v>
      </c>
      <c r="CM362" s="19">
        <v>0</v>
      </c>
      <c r="CN362" s="19">
        <v>0</v>
      </c>
      <c r="CO362" s="19">
        <v>0</v>
      </c>
      <c r="CP362" s="19">
        <v>0</v>
      </c>
      <c r="CQ362" s="19">
        <v>0</v>
      </c>
      <c r="AAT362" s="37"/>
      <c r="AAV362" s="19" t="s">
        <v>860</v>
      </c>
      <c r="AAW362" s="19" t="s">
        <v>976</v>
      </c>
      <c r="AAX362" s="19">
        <v>1</v>
      </c>
      <c r="AAY362" s="19">
        <v>1</v>
      </c>
      <c r="AAZ362" s="19">
        <v>0</v>
      </c>
      <c r="ABA362" s="19">
        <v>0</v>
      </c>
      <c r="ABB362" s="19">
        <v>0</v>
      </c>
      <c r="ABC362" s="19">
        <v>0</v>
      </c>
      <c r="ABE362" s="19" t="s">
        <v>860</v>
      </c>
      <c r="ABF362" s="19" t="s">
        <v>1109</v>
      </c>
      <c r="ABG362" s="19">
        <v>1</v>
      </c>
      <c r="ABH362" s="19">
        <v>1</v>
      </c>
      <c r="ABI362" s="19">
        <v>0</v>
      </c>
      <c r="ABJ362" s="19">
        <v>0</v>
      </c>
      <c r="ABK362" s="19">
        <v>0</v>
      </c>
      <c r="ABL362" s="19">
        <v>0</v>
      </c>
      <c r="ABM362" s="19">
        <v>0</v>
      </c>
      <c r="ABO362" s="19" t="s">
        <v>859</v>
      </c>
      <c r="ACA362" s="19" t="s">
        <v>859</v>
      </c>
      <c r="ACM362" s="19" t="s">
        <v>862</v>
      </c>
      <c r="ACN362" s="19">
        <v>483256722</v>
      </c>
      <c r="ACO362" s="19">
        <v>45193.539097222223</v>
      </c>
      <c r="ACR362" s="19" t="s">
        <v>863</v>
      </c>
      <c r="ACT362" s="19" t="s">
        <v>864</v>
      </c>
      <c r="ACV362" s="19">
        <v>361</v>
      </c>
    </row>
    <row r="363" spans="1:776" x14ac:dyDescent="0.3">
      <c r="A363" s="19" t="s">
        <v>1760</v>
      </c>
      <c r="B363" s="37">
        <v>45192.596091574072</v>
      </c>
      <c r="C363" s="37">
        <v>45192.597293206018</v>
      </c>
      <c r="D363" s="37">
        <v>45192</v>
      </c>
      <c r="E363" s="19" t="s">
        <v>1741</v>
      </c>
      <c r="F363" s="19">
        <v>45192</v>
      </c>
      <c r="G363" s="19" t="s">
        <v>1519</v>
      </c>
      <c r="H363" s="19" t="s">
        <v>1643</v>
      </c>
      <c r="I363" s="19" t="s">
        <v>1643</v>
      </c>
      <c r="J363" s="19" t="s">
        <v>1643</v>
      </c>
      <c r="K363" s="19" t="s">
        <v>854</v>
      </c>
      <c r="L363" s="19" t="s">
        <v>1118</v>
      </c>
      <c r="M363" s="19">
        <v>0</v>
      </c>
      <c r="N363" s="19">
        <v>1</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19">
        <v>0</v>
      </c>
      <c r="AI363" s="19">
        <v>0</v>
      </c>
      <c r="BO363" s="19" t="s">
        <v>860</v>
      </c>
      <c r="BQ363" s="19">
        <v>2000</v>
      </c>
      <c r="BR363" s="19">
        <v>2000</v>
      </c>
      <c r="BT363" s="19">
        <v>1600</v>
      </c>
      <c r="BU363" s="19">
        <v>25</v>
      </c>
      <c r="BV363" s="19">
        <v>400</v>
      </c>
      <c r="BW363" s="19" t="s">
        <v>1746</v>
      </c>
      <c r="BX363" s="19" t="s">
        <v>897</v>
      </c>
      <c r="BY363" s="19" t="s">
        <v>987</v>
      </c>
      <c r="CA363" s="19" t="s">
        <v>860</v>
      </c>
      <c r="CB363" s="19" t="s">
        <v>885</v>
      </c>
      <c r="CC363" s="19">
        <v>1</v>
      </c>
      <c r="CD363" s="19">
        <v>1</v>
      </c>
      <c r="CE363" s="19">
        <v>0</v>
      </c>
      <c r="CF363" s="19">
        <v>0</v>
      </c>
      <c r="CG363" s="19">
        <v>0</v>
      </c>
      <c r="CH363" s="19">
        <v>0</v>
      </c>
      <c r="CI363" s="19">
        <v>0</v>
      </c>
      <c r="CJ363" s="19">
        <v>0</v>
      </c>
      <c r="CK363" s="19">
        <v>0</v>
      </c>
      <c r="CL363" s="19">
        <v>0</v>
      </c>
      <c r="CM363" s="19">
        <v>0</v>
      </c>
      <c r="CN363" s="19">
        <v>0</v>
      </c>
      <c r="CO363" s="19">
        <v>0</v>
      </c>
      <c r="CP363" s="19">
        <v>0</v>
      </c>
      <c r="CQ363" s="19">
        <v>0</v>
      </c>
      <c r="AAT363" s="37"/>
      <c r="AAV363" s="19" t="s">
        <v>860</v>
      </c>
      <c r="AAW363" s="19" t="s">
        <v>976</v>
      </c>
      <c r="AAX363" s="19">
        <v>1</v>
      </c>
      <c r="AAY363" s="19">
        <v>1</v>
      </c>
      <c r="AAZ363" s="19">
        <v>0</v>
      </c>
      <c r="ABA363" s="19">
        <v>0</v>
      </c>
      <c r="ABB363" s="19">
        <v>0</v>
      </c>
      <c r="ABC363" s="19">
        <v>0</v>
      </c>
      <c r="ABE363" s="19" t="s">
        <v>860</v>
      </c>
      <c r="ABF363" s="19" t="s">
        <v>1109</v>
      </c>
      <c r="ABG363" s="19">
        <v>1</v>
      </c>
      <c r="ABH363" s="19">
        <v>1</v>
      </c>
      <c r="ABI363" s="19">
        <v>0</v>
      </c>
      <c r="ABJ363" s="19">
        <v>0</v>
      </c>
      <c r="ABK363" s="19">
        <v>0</v>
      </c>
      <c r="ABL363" s="19">
        <v>0</v>
      </c>
      <c r="ABM363" s="19">
        <v>0</v>
      </c>
      <c r="ABO363" s="19" t="s">
        <v>859</v>
      </c>
      <c r="ACA363" s="19" t="s">
        <v>859</v>
      </c>
      <c r="ACM363" s="19" t="s">
        <v>862</v>
      </c>
      <c r="ACN363" s="19">
        <v>483256772</v>
      </c>
      <c r="ACO363" s="19">
        <v>45193.539131944453</v>
      </c>
      <c r="ACR363" s="19" t="s">
        <v>863</v>
      </c>
      <c r="ACT363" s="19" t="s">
        <v>864</v>
      </c>
      <c r="ACV363" s="19">
        <v>362</v>
      </c>
    </row>
    <row r="364" spans="1:776" x14ac:dyDescent="0.3">
      <c r="A364" s="19" t="s">
        <v>1761</v>
      </c>
      <c r="B364" s="37">
        <v>45192.597366678237</v>
      </c>
      <c r="C364" s="37">
        <v>45192.598457372689</v>
      </c>
      <c r="D364" s="37">
        <v>45192</v>
      </c>
      <c r="E364" s="19" t="s">
        <v>1741</v>
      </c>
      <c r="F364" s="19">
        <v>45192</v>
      </c>
      <c r="G364" s="19" t="s">
        <v>1519</v>
      </c>
      <c r="H364" s="19" t="s">
        <v>1643</v>
      </c>
      <c r="I364" s="19" t="s">
        <v>1643</v>
      </c>
      <c r="J364" s="19" t="s">
        <v>1643</v>
      </c>
      <c r="K364" s="19" t="s">
        <v>854</v>
      </c>
      <c r="L364" s="19" t="s">
        <v>1118</v>
      </c>
      <c r="M364" s="19">
        <v>0</v>
      </c>
      <c r="N364" s="19">
        <v>1</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19">
        <v>0</v>
      </c>
      <c r="AI364" s="19">
        <v>0</v>
      </c>
      <c r="BO364" s="19" t="s">
        <v>860</v>
      </c>
      <c r="BQ364" s="19">
        <v>2000</v>
      </c>
      <c r="BR364" s="19">
        <v>2000</v>
      </c>
      <c r="BT364" s="19">
        <v>1600</v>
      </c>
      <c r="BU364" s="19">
        <v>25</v>
      </c>
      <c r="BV364" s="19">
        <v>400</v>
      </c>
      <c r="BW364" s="19" t="s">
        <v>1762</v>
      </c>
      <c r="BX364" s="19" t="s">
        <v>897</v>
      </c>
      <c r="BY364" s="19" t="s">
        <v>987</v>
      </c>
      <c r="CA364" s="19" t="s">
        <v>860</v>
      </c>
      <c r="CB364" s="19" t="s">
        <v>885</v>
      </c>
      <c r="CC364" s="19">
        <v>1</v>
      </c>
      <c r="CD364" s="19">
        <v>1</v>
      </c>
      <c r="CE364" s="19">
        <v>0</v>
      </c>
      <c r="CF364" s="19">
        <v>0</v>
      </c>
      <c r="CG364" s="19">
        <v>0</v>
      </c>
      <c r="CH364" s="19">
        <v>0</v>
      </c>
      <c r="CI364" s="19">
        <v>0</v>
      </c>
      <c r="CJ364" s="19">
        <v>0</v>
      </c>
      <c r="CK364" s="19">
        <v>0</v>
      </c>
      <c r="CL364" s="19">
        <v>0</v>
      </c>
      <c r="CM364" s="19">
        <v>0</v>
      </c>
      <c r="CN364" s="19">
        <v>0</v>
      </c>
      <c r="CO364" s="19">
        <v>0</v>
      </c>
      <c r="CP364" s="19">
        <v>0</v>
      </c>
      <c r="CQ364" s="19">
        <v>0</v>
      </c>
      <c r="AAT364" s="37"/>
      <c r="AAV364" s="19" t="s">
        <v>860</v>
      </c>
      <c r="AAW364" s="19" t="s">
        <v>976</v>
      </c>
      <c r="AAX364" s="19">
        <v>1</v>
      </c>
      <c r="AAY364" s="19">
        <v>1</v>
      </c>
      <c r="AAZ364" s="19">
        <v>0</v>
      </c>
      <c r="ABA364" s="19">
        <v>0</v>
      </c>
      <c r="ABB364" s="19">
        <v>0</v>
      </c>
      <c r="ABC364" s="19">
        <v>0</v>
      </c>
      <c r="ABE364" s="19" t="s">
        <v>860</v>
      </c>
      <c r="ABF364" s="19" t="s">
        <v>1109</v>
      </c>
      <c r="ABG364" s="19">
        <v>1</v>
      </c>
      <c r="ABH364" s="19">
        <v>1</v>
      </c>
      <c r="ABI364" s="19">
        <v>0</v>
      </c>
      <c r="ABJ364" s="19">
        <v>0</v>
      </c>
      <c r="ABK364" s="19">
        <v>0</v>
      </c>
      <c r="ABL364" s="19">
        <v>0</v>
      </c>
      <c r="ABM364" s="19">
        <v>0</v>
      </c>
      <c r="ABO364" s="19" t="s">
        <v>859</v>
      </c>
      <c r="ACA364" s="19" t="s">
        <v>859</v>
      </c>
      <c r="ACM364" s="19" t="s">
        <v>862</v>
      </c>
      <c r="ACN364" s="19">
        <v>483256804</v>
      </c>
      <c r="ACO364" s="19">
        <v>45193.539166666669</v>
      </c>
      <c r="ACR364" s="19" t="s">
        <v>863</v>
      </c>
      <c r="ACT364" s="19" t="s">
        <v>864</v>
      </c>
      <c r="ACV364" s="19">
        <v>363</v>
      </c>
    </row>
    <row r="365" spans="1:776" x14ac:dyDescent="0.3">
      <c r="A365" s="19" t="s">
        <v>1763</v>
      </c>
      <c r="B365" s="37">
        <v>45193.325411909733</v>
      </c>
      <c r="C365" s="37">
        <v>45193.327309409717</v>
      </c>
      <c r="D365" s="37">
        <v>45193</v>
      </c>
      <c r="E365" s="19" t="s">
        <v>1741</v>
      </c>
      <c r="F365" s="19">
        <v>45193</v>
      </c>
      <c r="G365" s="19" t="s">
        <v>1519</v>
      </c>
      <c r="H365" s="19" t="s">
        <v>1643</v>
      </c>
      <c r="I365" s="19" t="s">
        <v>1643</v>
      </c>
      <c r="J365" s="19" t="s">
        <v>1643</v>
      </c>
      <c r="K365" s="19" t="s">
        <v>854</v>
      </c>
      <c r="L365" s="19" t="s">
        <v>1150</v>
      </c>
      <c r="M365" s="19">
        <v>0</v>
      </c>
      <c r="N365" s="19">
        <v>0</v>
      </c>
      <c r="O365" s="19">
        <v>1</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19">
        <v>0</v>
      </c>
      <c r="AI365" s="19">
        <v>0</v>
      </c>
      <c r="CT365" s="19" t="s">
        <v>860</v>
      </c>
      <c r="CV365" s="19">
        <v>5000</v>
      </c>
      <c r="CW365" s="19">
        <v>5000</v>
      </c>
      <c r="CY365" s="19">
        <v>6000</v>
      </c>
      <c r="CZ365" s="19">
        <v>-16.666666666666661</v>
      </c>
      <c r="DA365" s="19">
        <v>-1000</v>
      </c>
      <c r="DB365" s="19" t="s">
        <v>1764</v>
      </c>
      <c r="DC365" s="19" t="s">
        <v>897</v>
      </c>
      <c r="DD365" s="19" t="s">
        <v>987</v>
      </c>
      <c r="DF365" s="19" t="s">
        <v>860</v>
      </c>
      <c r="DG365" s="19" t="s">
        <v>1751</v>
      </c>
      <c r="DH365" s="19">
        <v>1</v>
      </c>
      <c r="DI365" s="19">
        <v>1</v>
      </c>
      <c r="DJ365" s="19">
        <v>0</v>
      </c>
      <c r="DK365" s="19">
        <v>1</v>
      </c>
      <c r="DL365" s="19">
        <v>0</v>
      </c>
      <c r="DM365" s="19">
        <v>0</v>
      </c>
      <c r="DN365" s="19">
        <v>0</v>
      </c>
      <c r="DO365" s="19">
        <v>0</v>
      </c>
      <c r="DP365" s="19">
        <v>0</v>
      </c>
      <c r="DQ365" s="19">
        <v>0</v>
      </c>
      <c r="DR365" s="19">
        <v>0</v>
      </c>
      <c r="DS365" s="19">
        <v>0</v>
      </c>
      <c r="DT365" s="19">
        <v>0</v>
      </c>
      <c r="DU365" s="19">
        <v>0</v>
      </c>
      <c r="DV365" s="19">
        <v>0</v>
      </c>
      <c r="AAT365" s="37"/>
      <c r="AAV365" s="19" t="s">
        <v>860</v>
      </c>
      <c r="AAW365" s="19" t="s">
        <v>976</v>
      </c>
      <c r="AAX365" s="19">
        <v>1</v>
      </c>
      <c r="AAY365" s="19">
        <v>1</v>
      </c>
      <c r="AAZ365" s="19">
        <v>0</v>
      </c>
      <c r="ABA365" s="19">
        <v>0</v>
      </c>
      <c r="ABB365" s="19">
        <v>0</v>
      </c>
      <c r="ABC365" s="19">
        <v>0</v>
      </c>
      <c r="ABE365" s="19" t="s">
        <v>860</v>
      </c>
      <c r="ABF365" s="19" t="s">
        <v>1765</v>
      </c>
      <c r="ABG365" s="19">
        <v>1</v>
      </c>
      <c r="ABH365" s="19">
        <v>0</v>
      </c>
      <c r="ABI365" s="19">
        <v>1</v>
      </c>
      <c r="ABJ365" s="19">
        <v>0</v>
      </c>
      <c r="ABK365" s="19">
        <v>0</v>
      </c>
      <c r="ABL365" s="19">
        <v>0</v>
      </c>
      <c r="ABM365" s="19">
        <v>0</v>
      </c>
      <c r="ABO365" s="19" t="s">
        <v>859</v>
      </c>
      <c r="ACA365" s="19" t="s">
        <v>859</v>
      </c>
      <c r="ACM365" s="19" t="s">
        <v>862</v>
      </c>
      <c r="ACN365" s="19">
        <v>483256933</v>
      </c>
      <c r="ACO365" s="19">
        <v>45193.539317129631</v>
      </c>
      <c r="ACR365" s="19" t="s">
        <v>863</v>
      </c>
      <c r="ACT365" s="19" t="s">
        <v>864</v>
      </c>
      <c r="ACV365" s="19">
        <v>364</v>
      </c>
    </row>
    <row r="366" spans="1:776" x14ac:dyDescent="0.3">
      <c r="A366" s="19" t="s">
        <v>1766</v>
      </c>
      <c r="B366" s="37">
        <v>45193.327376898153</v>
      </c>
      <c r="C366" s="37">
        <v>45193.328751157402</v>
      </c>
      <c r="D366" s="37">
        <v>45193</v>
      </c>
      <c r="E366" s="19" t="s">
        <v>1741</v>
      </c>
      <c r="F366" s="19">
        <v>45193</v>
      </c>
      <c r="G366" s="19" t="s">
        <v>1519</v>
      </c>
      <c r="H366" s="19" t="s">
        <v>1643</v>
      </c>
      <c r="I366" s="19" t="s">
        <v>1643</v>
      </c>
      <c r="J366" s="19" t="s">
        <v>1643</v>
      </c>
      <c r="K366" s="19" t="s">
        <v>854</v>
      </c>
      <c r="L366" s="19" t="s">
        <v>1150</v>
      </c>
      <c r="M366" s="19">
        <v>0</v>
      </c>
      <c r="N366" s="19">
        <v>0</v>
      </c>
      <c r="O366" s="19">
        <v>1</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19">
        <v>0</v>
      </c>
      <c r="AI366" s="19">
        <v>0</v>
      </c>
      <c r="CT366" s="19" t="s">
        <v>860</v>
      </c>
      <c r="CV366" s="19">
        <v>4500</v>
      </c>
      <c r="CW366" s="19">
        <v>4500</v>
      </c>
      <c r="CY366" s="19">
        <v>6000</v>
      </c>
      <c r="CZ366" s="19">
        <v>-25</v>
      </c>
      <c r="DA366" s="19">
        <v>-1500</v>
      </c>
      <c r="DB366" s="19" t="s">
        <v>862</v>
      </c>
      <c r="DC366" s="19" t="s">
        <v>897</v>
      </c>
      <c r="DD366" s="19" t="s">
        <v>987</v>
      </c>
      <c r="DF366" s="19" t="s">
        <v>860</v>
      </c>
      <c r="DG366" s="19" t="s">
        <v>1751</v>
      </c>
      <c r="DH366" s="19">
        <v>1</v>
      </c>
      <c r="DI366" s="19">
        <v>1</v>
      </c>
      <c r="DJ366" s="19">
        <v>0</v>
      </c>
      <c r="DK366" s="19">
        <v>1</v>
      </c>
      <c r="DL366" s="19">
        <v>0</v>
      </c>
      <c r="DM366" s="19">
        <v>0</v>
      </c>
      <c r="DN366" s="19">
        <v>0</v>
      </c>
      <c r="DO366" s="19">
        <v>0</v>
      </c>
      <c r="DP366" s="19">
        <v>0</v>
      </c>
      <c r="DQ366" s="19">
        <v>0</v>
      </c>
      <c r="DR366" s="19">
        <v>0</v>
      </c>
      <c r="DS366" s="19">
        <v>0</v>
      </c>
      <c r="DT366" s="19">
        <v>0</v>
      </c>
      <c r="DU366" s="19">
        <v>0</v>
      </c>
      <c r="DV366" s="19">
        <v>0</v>
      </c>
      <c r="AAT366" s="37"/>
      <c r="AAV366" s="19" t="s">
        <v>860</v>
      </c>
      <c r="AAW366" s="19" t="s">
        <v>976</v>
      </c>
      <c r="AAX366" s="19">
        <v>1</v>
      </c>
      <c r="AAY366" s="19">
        <v>1</v>
      </c>
      <c r="AAZ366" s="19">
        <v>0</v>
      </c>
      <c r="ABA366" s="19">
        <v>0</v>
      </c>
      <c r="ABB366" s="19">
        <v>0</v>
      </c>
      <c r="ABC366" s="19">
        <v>0</v>
      </c>
      <c r="ABE366" s="19" t="s">
        <v>860</v>
      </c>
      <c r="ABF366" s="19" t="s">
        <v>1767</v>
      </c>
      <c r="ABG366" s="19">
        <v>1</v>
      </c>
      <c r="ABH366" s="19">
        <v>1</v>
      </c>
      <c r="ABI366" s="19">
        <v>1</v>
      </c>
      <c r="ABJ366" s="19">
        <v>0</v>
      </c>
      <c r="ABK366" s="19">
        <v>0</v>
      </c>
      <c r="ABL366" s="19">
        <v>0</v>
      </c>
      <c r="ABM366" s="19">
        <v>0</v>
      </c>
      <c r="ABO366" s="19" t="s">
        <v>859</v>
      </c>
      <c r="ACA366" s="19" t="s">
        <v>859</v>
      </c>
      <c r="ACM366" s="19" t="s">
        <v>862</v>
      </c>
      <c r="ACN366" s="19">
        <v>483256954</v>
      </c>
      <c r="ACO366" s="19">
        <v>45193.539340277777</v>
      </c>
      <c r="ACR366" s="19" t="s">
        <v>863</v>
      </c>
      <c r="ACT366" s="19" t="s">
        <v>864</v>
      </c>
      <c r="ACV366" s="19">
        <v>365</v>
      </c>
    </row>
    <row r="367" spans="1:776" x14ac:dyDescent="0.3">
      <c r="A367" s="19" t="s">
        <v>1768</v>
      </c>
      <c r="B367" s="37">
        <v>45193.328816990746</v>
      </c>
      <c r="C367" s="37">
        <v>45193.330540219897</v>
      </c>
      <c r="D367" s="37">
        <v>45193</v>
      </c>
      <c r="E367" s="19" t="s">
        <v>1741</v>
      </c>
      <c r="F367" s="19">
        <v>45193</v>
      </c>
      <c r="G367" s="19" t="s">
        <v>1519</v>
      </c>
      <c r="H367" s="19" t="s">
        <v>1643</v>
      </c>
      <c r="I367" s="19" t="s">
        <v>1643</v>
      </c>
      <c r="J367" s="19" t="s">
        <v>1643</v>
      </c>
      <c r="K367" s="19" t="s">
        <v>854</v>
      </c>
      <c r="L367" s="19" t="s">
        <v>1150</v>
      </c>
      <c r="M367" s="19">
        <v>0</v>
      </c>
      <c r="N367" s="19">
        <v>0</v>
      </c>
      <c r="O367" s="19">
        <v>1</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19">
        <v>0</v>
      </c>
      <c r="AI367" s="19">
        <v>0</v>
      </c>
      <c r="CT367" s="19" t="s">
        <v>860</v>
      </c>
      <c r="CV367" s="19">
        <v>5000</v>
      </c>
      <c r="CW367" s="19">
        <v>5000</v>
      </c>
      <c r="CY367" s="19">
        <v>6000</v>
      </c>
      <c r="CZ367" s="19">
        <v>-16.666666666666661</v>
      </c>
      <c r="DA367" s="19">
        <v>-1000</v>
      </c>
      <c r="DB367" s="19" t="s">
        <v>1769</v>
      </c>
      <c r="DC367" s="19" t="s">
        <v>897</v>
      </c>
      <c r="DD367" s="19" t="s">
        <v>1512</v>
      </c>
      <c r="DF367" s="19" t="s">
        <v>860</v>
      </c>
      <c r="DG367" s="19" t="s">
        <v>1751</v>
      </c>
      <c r="DH367" s="19">
        <v>1</v>
      </c>
      <c r="DI367" s="19">
        <v>1</v>
      </c>
      <c r="DJ367" s="19">
        <v>0</v>
      </c>
      <c r="DK367" s="19">
        <v>1</v>
      </c>
      <c r="DL367" s="19">
        <v>0</v>
      </c>
      <c r="DM367" s="19">
        <v>0</v>
      </c>
      <c r="DN367" s="19">
        <v>0</v>
      </c>
      <c r="DO367" s="19">
        <v>0</v>
      </c>
      <c r="DP367" s="19">
        <v>0</v>
      </c>
      <c r="DQ367" s="19">
        <v>0</v>
      </c>
      <c r="DR367" s="19">
        <v>0</v>
      </c>
      <c r="DS367" s="19">
        <v>0</v>
      </c>
      <c r="DT367" s="19">
        <v>0</v>
      </c>
      <c r="DU367" s="19">
        <v>0</v>
      </c>
      <c r="DV367" s="19">
        <v>0</v>
      </c>
      <c r="AAT367" s="37"/>
      <c r="AAV367" s="19" t="s">
        <v>860</v>
      </c>
      <c r="AAW367" s="19" t="s">
        <v>976</v>
      </c>
      <c r="AAX367" s="19">
        <v>1</v>
      </c>
      <c r="AAY367" s="19">
        <v>1</v>
      </c>
      <c r="AAZ367" s="19">
        <v>0</v>
      </c>
      <c r="ABA367" s="19">
        <v>0</v>
      </c>
      <c r="ABB367" s="19">
        <v>0</v>
      </c>
      <c r="ABC367" s="19">
        <v>0</v>
      </c>
      <c r="ABE367" s="19" t="s">
        <v>860</v>
      </c>
      <c r="ABF367" s="19" t="s">
        <v>1109</v>
      </c>
      <c r="ABG367" s="19">
        <v>1</v>
      </c>
      <c r="ABH367" s="19">
        <v>1</v>
      </c>
      <c r="ABI367" s="19">
        <v>0</v>
      </c>
      <c r="ABJ367" s="19">
        <v>0</v>
      </c>
      <c r="ABK367" s="19">
        <v>0</v>
      </c>
      <c r="ABL367" s="19">
        <v>0</v>
      </c>
      <c r="ABM367" s="19">
        <v>0</v>
      </c>
      <c r="ABO367" s="19" t="s">
        <v>859</v>
      </c>
      <c r="ACA367" s="19" t="s">
        <v>859</v>
      </c>
      <c r="ACM367" s="19" t="s">
        <v>862</v>
      </c>
      <c r="ACN367" s="19">
        <v>483256969</v>
      </c>
      <c r="ACO367" s="19">
        <v>45193.539363425924</v>
      </c>
      <c r="ACR367" s="19" t="s">
        <v>863</v>
      </c>
      <c r="ACT367" s="19" t="s">
        <v>864</v>
      </c>
      <c r="ACV367" s="19">
        <v>366</v>
      </c>
    </row>
    <row r="368" spans="1:776" x14ac:dyDescent="0.3">
      <c r="A368" s="19" t="s">
        <v>1770</v>
      </c>
      <c r="B368" s="37">
        <v>45193.330642129629</v>
      </c>
      <c r="C368" s="37">
        <v>45193.332188807857</v>
      </c>
      <c r="D368" s="37">
        <v>45193</v>
      </c>
      <c r="E368" s="19" t="s">
        <v>1741</v>
      </c>
      <c r="F368" s="19">
        <v>45193</v>
      </c>
      <c r="G368" s="19" t="s">
        <v>1519</v>
      </c>
      <c r="H368" s="19" t="s">
        <v>1643</v>
      </c>
      <c r="I368" s="19" t="s">
        <v>1643</v>
      </c>
      <c r="J368" s="19" t="s">
        <v>1643</v>
      </c>
      <c r="K368" s="19" t="s">
        <v>854</v>
      </c>
      <c r="L368" s="19" t="s">
        <v>1150</v>
      </c>
      <c r="M368" s="19">
        <v>0</v>
      </c>
      <c r="N368" s="19">
        <v>0</v>
      </c>
      <c r="O368" s="19">
        <v>1</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19">
        <v>0</v>
      </c>
      <c r="AI368" s="19">
        <v>0</v>
      </c>
      <c r="CT368" s="19" t="s">
        <v>860</v>
      </c>
      <c r="CV368" s="19">
        <v>5000</v>
      </c>
      <c r="CW368" s="19">
        <v>5000</v>
      </c>
      <c r="CY368" s="19">
        <v>6000</v>
      </c>
      <c r="CZ368" s="19">
        <v>-16.666666666666661</v>
      </c>
      <c r="DA368" s="19">
        <v>-1000</v>
      </c>
      <c r="DB368" s="19" t="s">
        <v>1771</v>
      </c>
      <c r="DC368" s="19" t="s">
        <v>897</v>
      </c>
      <c r="DD368" s="19" t="s">
        <v>987</v>
      </c>
      <c r="DF368" s="19" t="s">
        <v>859</v>
      </c>
      <c r="AAT368" s="37"/>
      <c r="AAV368" s="19" t="s">
        <v>860</v>
      </c>
      <c r="AAW368" s="19" t="s">
        <v>976</v>
      </c>
      <c r="AAX368" s="19">
        <v>1</v>
      </c>
      <c r="AAY368" s="19">
        <v>1</v>
      </c>
      <c r="AAZ368" s="19">
        <v>0</v>
      </c>
      <c r="ABA368" s="19">
        <v>0</v>
      </c>
      <c r="ABB368" s="19">
        <v>0</v>
      </c>
      <c r="ABC368" s="19">
        <v>0</v>
      </c>
      <c r="ABE368" s="19" t="s">
        <v>859</v>
      </c>
      <c r="ABO368" s="19" t="s">
        <v>859</v>
      </c>
      <c r="ACA368" s="19" t="s">
        <v>859</v>
      </c>
      <c r="ACM368" s="19" t="s">
        <v>862</v>
      </c>
      <c r="ACN368" s="19">
        <v>483256987</v>
      </c>
      <c r="ACO368" s="19">
        <v>45193.539386574077</v>
      </c>
      <c r="ACR368" s="19" t="s">
        <v>863</v>
      </c>
      <c r="ACT368" s="19" t="s">
        <v>864</v>
      </c>
      <c r="ACV368" s="19">
        <v>367</v>
      </c>
    </row>
    <row r="369" spans="1:776" x14ac:dyDescent="0.3">
      <c r="A369" s="19" t="s">
        <v>1772</v>
      </c>
      <c r="B369" s="37">
        <v>45193.332334907413</v>
      </c>
      <c r="C369" s="37">
        <v>45193.333887997687</v>
      </c>
      <c r="D369" s="37">
        <v>45193</v>
      </c>
      <c r="E369" s="19" t="s">
        <v>1741</v>
      </c>
      <c r="F369" s="19">
        <v>45193</v>
      </c>
      <c r="G369" s="19" t="s">
        <v>1519</v>
      </c>
      <c r="H369" s="19" t="s">
        <v>1643</v>
      </c>
      <c r="I369" s="19" t="s">
        <v>1643</v>
      </c>
      <c r="J369" s="19" t="s">
        <v>1643</v>
      </c>
      <c r="K369" s="19" t="s">
        <v>854</v>
      </c>
      <c r="L369" s="19" t="s">
        <v>1150</v>
      </c>
      <c r="M369" s="19">
        <v>0</v>
      </c>
      <c r="N369" s="19">
        <v>0</v>
      </c>
      <c r="O369" s="19">
        <v>1</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19">
        <v>0</v>
      </c>
      <c r="AI369" s="19">
        <v>0</v>
      </c>
      <c r="CT369" s="19" t="s">
        <v>860</v>
      </c>
      <c r="CV369" s="19">
        <v>5000</v>
      </c>
      <c r="CW369" s="19">
        <v>5000</v>
      </c>
      <c r="CY369" s="19">
        <v>6000</v>
      </c>
      <c r="CZ369" s="19">
        <v>-16.666666666666661</v>
      </c>
      <c r="DA369" s="19">
        <v>-1000</v>
      </c>
      <c r="DB369" s="19" t="s">
        <v>1773</v>
      </c>
      <c r="DC369" s="19" t="s">
        <v>897</v>
      </c>
      <c r="DD369" s="19" t="s">
        <v>987</v>
      </c>
      <c r="DF369" s="19" t="s">
        <v>859</v>
      </c>
      <c r="AAT369" s="37"/>
      <c r="AAV369" s="19" t="s">
        <v>859</v>
      </c>
      <c r="ABE369" s="19" t="s">
        <v>860</v>
      </c>
      <c r="ABF369" s="19" t="s">
        <v>1765</v>
      </c>
      <c r="ABG369" s="19">
        <v>1</v>
      </c>
      <c r="ABH369" s="19">
        <v>0</v>
      </c>
      <c r="ABI369" s="19">
        <v>1</v>
      </c>
      <c r="ABJ369" s="19">
        <v>0</v>
      </c>
      <c r="ABK369" s="19">
        <v>0</v>
      </c>
      <c r="ABL369" s="19">
        <v>0</v>
      </c>
      <c r="ABM369" s="19">
        <v>0</v>
      </c>
      <c r="ABO369" s="19" t="s">
        <v>859</v>
      </c>
      <c r="ACA369" s="19" t="s">
        <v>859</v>
      </c>
      <c r="ACM369" s="19" t="s">
        <v>862</v>
      </c>
      <c r="ACN369" s="19">
        <v>483256999</v>
      </c>
      <c r="ACO369" s="19">
        <v>45193.539409722223</v>
      </c>
      <c r="ACR369" s="19" t="s">
        <v>863</v>
      </c>
      <c r="ACT369" s="19" t="s">
        <v>864</v>
      </c>
      <c r="ACV369" s="19">
        <v>368</v>
      </c>
    </row>
    <row r="370" spans="1:776" x14ac:dyDescent="0.3">
      <c r="A370" s="19" t="s">
        <v>1774</v>
      </c>
      <c r="B370" s="37">
        <v>45193.334373206017</v>
      </c>
      <c r="C370" s="37">
        <v>45193.335638113422</v>
      </c>
      <c r="D370" s="37">
        <v>45193</v>
      </c>
      <c r="E370" s="19" t="s">
        <v>1741</v>
      </c>
      <c r="F370" s="19">
        <v>45193</v>
      </c>
      <c r="G370" s="19" t="s">
        <v>1519</v>
      </c>
      <c r="H370" s="19" t="s">
        <v>1643</v>
      </c>
      <c r="I370" s="19" t="s">
        <v>1643</v>
      </c>
      <c r="J370" s="19" t="s">
        <v>1643</v>
      </c>
      <c r="K370" s="19" t="s">
        <v>854</v>
      </c>
      <c r="L370" s="19" t="s">
        <v>942</v>
      </c>
      <c r="M370" s="19">
        <v>0</v>
      </c>
      <c r="N370" s="19">
        <v>0</v>
      </c>
      <c r="O370" s="19">
        <v>0</v>
      </c>
      <c r="P370" s="19">
        <v>1</v>
      </c>
      <c r="Q370" s="19">
        <v>0</v>
      </c>
      <c r="R370" s="19">
        <v>0</v>
      </c>
      <c r="S370" s="19">
        <v>0</v>
      </c>
      <c r="T370" s="19">
        <v>0</v>
      </c>
      <c r="U370" s="19">
        <v>0</v>
      </c>
      <c r="V370" s="19">
        <v>0</v>
      </c>
      <c r="W370" s="19">
        <v>0</v>
      </c>
      <c r="X370" s="19">
        <v>0</v>
      </c>
      <c r="Y370" s="19">
        <v>0</v>
      </c>
      <c r="Z370" s="19">
        <v>0</v>
      </c>
      <c r="AA370" s="19">
        <v>0</v>
      </c>
      <c r="AB370" s="19">
        <v>0</v>
      </c>
      <c r="AC370" s="19">
        <v>0</v>
      </c>
      <c r="AD370" s="19">
        <v>0</v>
      </c>
      <c r="AE370" s="19">
        <v>0</v>
      </c>
      <c r="AF370" s="19">
        <v>0</v>
      </c>
      <c r="AG370" s="19">
        <v>0</v>
      </c>
      <c r="AH370" s="19">
        <v>0</v>
      </c>
      <c r="AI370" s="19">
        <v>0</v>
      </c>
      <c r="DY370" s="19" t="s">
        <v>860</v>
      </c>
      <c r="EA370" s="19">
        <v>4000</v>
      </c>
      <c r="EB370" s="19">
        <v>4000</v>
      </c>
      <c r="ED370" s="19">
        <v>4500</v>
      </c>
      <c r="EE370" s="19">
        <v>-11.111111111111111</v>
      </c>
      <c r="EF370" s="19">
        <v>-500</v>
      </c>
      <c r="EG370" s="19" t="s">
        <v>862</v>
      </c>
      <c r="EH370" s="19" t="s">
        <v>897</v>
      </c>
      <c r="EI370" s="19" t="s">
        <v>987</v>
      </c>
      <c r="EK370" s="19" t="s">
        <v>860</v>
      </c>
      <c r="EL370" s="19" t="s">
        <v>885</v>
      </c>
      <c r="EM370" s="19">
        <v>1</v>
      </c>
      <c r="EN370" s="19">
        <v>1</v>
      </c>
      <c r="EO370" s="19">
        <v>0</v>
      </c>
      <c r="EP370" s="19">
        <v>0</v>
      </c>
      <c r="EQ370" s="19">
        <v>0</v>
      </c>
      <c r="ER370" s="19">
        <v>0</v>
      </c>
      <c r="ES370" s="19">
        <v>0</v>
      </c>
      <c r="ET370" s="19">
        <v>0</v>
      </c>
      <c r="EU370" s="19">
        <v>0</v>
      </c>
      <c r="EV370" s="19">
        <v>0</v>
      </c>
      <c r="EW370" s="19">
        <v>0</v>
      </c>
      <c r="EX370" s="19">
        <v>0</v>
      </c>
      <c r="EY370" s="19">
        <v>0</v>
      </c>
      <c r="EZ370" s="19">
        <v>0</v>
      </c>
      <c r="FA370" s="19">
        <v>0</v>
      </c>
      <c r="AAT370" s="37"/>
      <c r="AAV370" s="19" t="s">
        <v>859</v>
      </c>
      <c r="ABE370" s="19" t="s">
        <v>860</v>
      </c>
      <c r="ABF370" s="19" t="s">
        <v>1765</v>
      </c>
      <c r="ABG370" s="19">
        <v>1</v>
      </c>
      <c r="ABH370" s="19">
        <v>0</v>
      </c>
      <c r="ABI370" s="19">
        <v>1</v>
      </c>
      <c r="ABJ370" s="19">
        <v>0</v>
      </c>
      <c r="ABK370" s="19">
        <v>0</v>
      </c>
      <c r="ABL370" s="19">
        <v>0</v>
      </c>
      <c r="ABM370" s="19">
        <v>0</v>
      </c>
      <c r="ABO370" s="19" t="s">
        <v>859</v>
      </c>
      <c r="ACA370" s="19" t="s">
        <v>859</v>
      </c>
      <c r="ACM370" s="19" t="s">
        <v>862</v>
      </c>
      <c r="ACN370" s="19">
        <v>483257074</v>
      </c>
      <c r="ACO370" s="19">
        <v>45193.539525462962</v>
      </c>
      <c r="ACR370" s="19" t="s">
        <v>863</v>
      </c>
      <c r="ACT370" s="19" t="s">
        <v>864</v>
      </c>
      <c r="ACV370" s="19">
        <v>369</v>
      </c>
    </row>
    <row r="371" spans="1:776" x14ac:dyDescent="0.3">
      <c r="A371" s="19" t="s">
        <v>1775</v>
      </c>
      <c r="B371" s="37">
        <v>45193.335734444452</v>
      </c>
      <c r="C371" s="37">
        <v>45193.336970787037</v>
      </c>
      <c r="D371" s="37">
        <v>45193</v>
      </c>
      <c r="E371" s="19" t="s">
        <v>1741</v>
      </c>
      <c r="F371" s="19">
        <v>45193</v>
      </c>
      <c r="G371" s="19" t="s">
        <v>1519</v>
      </c>
      <c r="H371" s="19" t="s">
        <v>1643</v>
      </c>
      <c r="I371" s="19" t="s">
        <v>1643</v>
      </c>
      <c r="J371" s="19" t="s">
        <v>1643</v>
      </c>
      <c r="K371" s="19" t="s">
        <v>854</v>
      </c>
      <c r="L371" s="19" t="s">
        <v>942</v>
      </c>
      <c r="M371" s="19">
        <v>0</v>
      </c>
      <c r="N371" s="19">
        <v>0</v>
      </c>
      <c r="O371" s="19">
        <v>0</v>
      </c>
      <c r="P371" s="19">
        <v>1</v>
      </c>
      <c r="Q371" s="19">
        <v>0</v>
      </c>
      <c r="R371" s="19">
        <v>0</v>
      </c>
      <c r="S371" s="19">
        <v>0</v>
      </c>
      <c r="T371" s="19">
        <v>0</v>
      </c>
      <c r="U371" s="19">
        <v>0</v>
      </c>
      <c r="V371" s="19">
        <v>0</v>
      </c>
      <c r="W371" s="19">
        <v>0</v>
      </c>
      <c r="X371" s="19">
        <v>0</v>
      </c>
      <c r="Y371" s="19">
        <v>0</v>
      </c>
      <c r="Z371" s="19">
        <v>0</v>
      </c>
      <c r="AA371" s="19">
        <v>0</v>
      </c>
      <c r="AB371" s="19">
        <v>0</v>
      </c>
      <c r="AC371" s="19">
        <v>0</v>
      </c>
      <c r="AD371" s="19">
        <v>0</v>
      </c>
      <c r="AE371" s="19">
        <v>0</v>
      </c>
      <c r="AF371" s="19">
        <v>0</v>
      </c>
      <c r="AG371" s="19">
        <v>0</v>
      </c>
      <c r="AH371" s="19">
        <v>0</v>
      </c>
      <c r="AI371" s="19">
        <v>0</v>
      </c>
      <c r="DY371" s="19" t="s">
        <v>860</v>
      </c>
      <c r="EA371" s="19">
        <v>4000</v>
      </c>
      <c r="EB371" s="19">
        <v>4000</v>
      </c>
      <c r="ED371" s="19">
        <v>4500</v>
      </c>
      <c r="EE371" s="19">
        <v>-11.111111111111111</v>
      </c>
      <c r="EF371" s="19">
        <v>-500</v>
      </c>
      <c r="EG371" s="19" t="s">
        <v>862</v>
      </c>
      <c r="EH371" s="19" t="s">
        <v>897</v>
      </c>
      <c r="EI371" s="19" t="s">
        <v>987</v>
      </c>
      <c r="EK371" s="19" t="s">
        <v>860</v>
      </c>
      <c r="EL371" s="19" t="s">
        <v>885</v>
      </c>
      <c r="EM371" s="19">
        <v>1</v>
      </c>
      <c r="EN371" s="19">
        <v>1</v>
      </c>
      <c r="EO371" s="19">
        <v>0</v>
      </c>
      <c r="EP371" s="19">
        <v>0</v>
      </c>
      <c r="EQ371" s="19">
        <v>0</v>
      </c>
      <c r="ER371" s="19">
        <v>0</v>
      </c>
      <c r="ES371" s="19">
        <v>0</v>
      </c>
      <c r="ET371" s="19">
        <v>0</v>
      </c>
      <c r="EU371" s="19">
        <v>0</v>
      </c>
      <c r="EV371" s="19">
        <v>0</v>
      </c>
      <c r="EW371" s="19">
        <v>0</v>
      </c>
      <c r="EX371" s="19">
        <v>0</v>
      </c>
      <c r="EY371" s="19">
        <v>0</v>
      </c>
      <c r="EZ371" s="19">
        <v>0</v>
      </c>
      <c r="FA371" s="19">
        <v>0</v>
      </c>
      <c r="AAT371" s="37"/>
      <c r="AAV371" s="19" t="s">
        <v>859</v>
      </c>
      <c r="ABE371" s="19" t="s">
        <v>860</v>
      </c>
      <c r="ABF371" s="19" t="s">
        <v>1109</v>
      </c>
      <c r="ABG371" s="19">
        <v>1</v>
      </c>
      <c r="ABH371" s="19">
        <v>1</v>
      </c>
      <c r="ABI371" s="19">
        <v>0</v>
      </c>
      <c r="ABJ371" s="19">
        <v>0</v>
      </c>
      <c r="ABK371" s="19">
        <v>0</v>
      </c>
      <c r="ABL371" s="19">
        <v>0</v>
      </c>
      <c r="ABM371" s="19">
        <v>0</v>
      </c>
      <c r="ABO371" s="19" t="s">
        <v>860</v>
      </c>
      <c r="ABP371" s="19" t="s">
        <v>1754</v>
      </c>
      <c r="ABQ371" s="19">
        <v>1</v>
      </c>
      <c r="ABR371" s="19">
        <v>1</v>
      </c>
      <c r="ABS371" s="19">
        <v>1</v>
      </c>
      <c r="ABT371" s="19">
        <v>0</v>
      </c>
      <c r="ABU371" s="19">
        <v>0</v>
      </c>
      <c r="ABV371" s="19">
        <v>0</v>
      </c>
      <c r="ABW371" s="19">
        <v>0</v>
      </c>
      <c r="ABX371" s="19">
        <v>0</v>
      </c>
      <c r="ABY371" s="19">
        <v>0</v>
      </c>
      <c r="ACA371" s="19" t="s">
        <v>859</v>
      </c>
      <c r="ACM371" s="19" t="s">
        <v>862</v>
      </c>
      <c r="ACN371" s="19">
        <v>483257084</v>
      </c>
      <c r="ACO371" s="19">
        <v>45193.539560185192</v>
      </c>
      <c r="ACR371" s="19" t="s">
        <v>863</v>
      </c>
      <c r="ACT371" s="19" t="s">
        <v>864</v>
      </c>
      <c r="ACV371" s="19">
        <v>370</v>
      </c>
    </row>
    <row r="372" spans="1:776" x14ac:dyDescent="0.3">
      <c r="A372" s="19" t="s">
        <v>1776</v>
      </c>
      <c r="B372" s="37">
        <v>45193.337042222221</v>
      </c>
      <c r="C372" s="37">
        <v>45193.338346574077</v>
      </c>
      <c r="D372" s="37">
        <v>45193</v>
      </c>
      <c r="E372" s="19" t="s">
        <v>1741</v>
      </c>
      <c r="F372" s="19">
        <v>45193</v>
      </c>
      <c r="G372" s="19" t="s">
        <v>1519</v>
      </c>
      <c r="H372" s="19" t="s">
        <v>1643</v>
      </c>
      <c r="I372" s="19" t="s">
        <v>1643</v>
      </c>
      <c r="J372" s="19" t="s">
        <v>1643</v>
      </c>
      <c r="K372" s="19" t="s">
        <v>854</v>
      </c>
      <c r="L372" s="19" t="s">
        <v>942</v>
      </c>
      <c r="M372" s="19">
        <v>0</v>
      </c>
      <c r="N372" s="19">
        <v>0</v>
      </c>
      <c r="O372" s="19">
        <v>0</v>
      </c>
      <c r="P372" s="19">
        <v>1</v>
      </c>
      <c r="Q372" s="19">
        <v>0</v>
      </c>
      <c r="R372" s="19">
        <v>0</v>
      </c>
      <c r="S372" s="19">
        <v>0</v>
      </c>
      <c r="T372" s="19">
        <v>0</v>
      </c>
      <c r="U372" s="19">
        <v>0</v>
      </c>
      <c r="V372" s="19">
        <v>0</v>
      </c>
      <c r="W372" s="19">
        <v>0</v>
      </c>
      <c r="X372" s="19">
        <v>0</v>
      </c>
      <c r="Y372" s="19">
        <v>0</v>
      </c>
      <c r="Z372" s="19">
        <v>0</v>
      </c>
      <c r="AA372" s="19">
        <v>0</v>
      </c>
      <c r="AB372" s="19">
        <v>0</v>
      </c>
      <c r="AC372" s="19">
        <v>0</v>
      </c>
      <c r="AD372" s="19">
        <v>0</v>
      </c>
      <c r="AE372" s="19">
        <v>0</v>
      </c>
      <c r="AF372" s="19">
        <v>0</v>
      </c>
      <c r="AG372" s="19">
        <v>0</v>
      </c>
      <c r="AH372" s="19">
        <v>0</v>
      </c>
      <c r="AI372" s="19">
        <v>0</v>
      </c>
      <c r="DY372" s="19" t="s">
        <v>860</v>
      </c>
      <c r="EA372" s="19">
        <v>4000</v>
      </c>
      <c r="EB372" s="19">
        <v>4000</v>
      </c>
      <c r="ED372" s="19">
        <v>4500</v>
      </c>
      <c r="EE372" s="19">
        <v>-11.111111111111111</v>
      </c>
      <c r="EF372" s="19">
        <v>-500</v>
      </c>
      <c r="EG372" s="19" t="s">
        <v>862</v>
      </c>
      <c r="EH372" s="19" t="s">
        <v>897</v>
      </c>
      <c r="EI372" s="19" t="s">
        <v>987</v>
      </c>
      <c r="EK372" s="19" t="s">
        <v>860</v>
      </c>
      <c r="EL372" s="19" t="s">
        <v>885</v>
      </c>
      <c r="EM372" s="19">
        <v>1</v>
      </c>
      <c r="EN372" s="19">
        <v>1</v>
      </c>
      <c r="EO372" s="19">
        <v>0</v>
      </c>
      <c r="EP372" s="19">
        <v>0</v>
      </c>
      <c r="EQ372" s="19">
        <v>0</v>
      </c>
      <c r="ER372" s="19">
        <v>0</v>
      </c>
      <c r="ES372" s="19">
        <v>0</v>
      </c>
      <c r="ET372" s="19">
        <v>0</v>
      </c>
      <c r="EU372" s="19">
        <v>0</v>
      </c>
      <c r="EV372" s="19">
        <v>0</v>
      </c>
      <c r="EW372" s="19">
        <v>0</v>
      </c>
      <c r="EX372" s="19">
        <v>0</v>
      </c>
      <c r="EY372" s="19">
        <v>0</v>
      </c>
      <c r="EZ372" s="19">
        <v>0</v>
      </c>
      <c r="FA372" s="19">
        <v>0</v>
      </c>
      <c r="AAT372" s="37"/>
      <c r="AAV372" s="19" t="s">
        <v>860</v>
      </c>
      <c r="AAW372" s="19" t="s">
        <v>976</v>
      </c>
      <c r="AAX372" s="19">
        <v>1</v>
      </c>
      <c r="AAY372" s="19">
        <v>1</v>
      </c>
      <c r="AAZ372" s="19">
        <v>0</v>
      </c>
      <c r="ABA372" s="19">
        <v>0</v>
      </c>
      <c r="ABB372" s="19">
        <v>0</v>
      </c>
      <c r="ABC372" s="19">
        <v>0</v>
      </c>
      <c r="ABE372" s="19" t="s">
        <v>860</v>
      </c>
      <c r="ABF372" s="19" t="s">
        <v>1765</v>
      </c>
      <c r="ABG372" s="19">
        <v>1</v>
      </c>
      <c r="ABH372" s="19">
        <v>0</v>
      </c>
      <c r="ABI372" s="19">
        <v>1</v>
      </c>
      <c r="ABJ372" s="19">
        <v>0</v>
      </c>
      <c r="ABK372" s="19">
        <v>0</v>
      </c>
      <c r="ABL372" s="19">
        <v>0</v>
      </c>
      <c r="ABM372" s="19">
        <v>0</v>
      </c>
      <c r="ABO372" s="19" t="s">
        <v>859</v>
      </c>
      <c r="ACA372" s="19" t="s">
        <v>859</v>
      </c>
      <c r="ACM372" s="19" t="s">
        <v>862</v>
      </c>
      <c r="ACN372" s="19">
        <v>483257093</v>
      </c>
      <c r="ACO372" s="19">
        <v>45193.539583333331</v>
      </c>
      <c r="ACR372" s="19" t="s">
        <v>863</v>
      </c>
      <c r="ACT372" s="19" t="s">
        <v>864</v>
      </c>
      <c r="ACV372" s="19">
        <v>371</v>
      </c>
    </row>
    <row r="373" spans="1:776" x14ac:dyDescent="0.3">
      <c r="A373" s="19" t="s">
        <v>1777</v>
      </c>
      <c r="B373" s="37">
        <v>45193.338477152778</v>
      </c>
      <c r="C373" s="37">
        <v>45193.339624247688</v>
      </c>
      <c r="D373" s="37">
        <v>45193</v>
      </c>
      <c r="E373" s="19" t="s">
        <v>1741</v>
      </c>
      <c r="F373" s="19">
        <v>45193</v>
      </c>
      <c r="G373" s="19" t="s">
        <v>1519</v>
      </c>
      <c r="H373" s="19" t="s">
        <v>1643</v>
      </c>
      <c r="I373" s="19" t="s">
        <v>1643</v>
      </c>
      <c r="J373" s="19" t="s">
        <v>1643</v>
      </c>
      <c r="K373" s="19" t="s">
        <v>854</v>
      </c>
      <c r="L373" s="19" t="s">
        <v>942</v>
      </c>
      <c r="M373" s="19">
        <v>0</v>
      </c>
      <c r="N373" s="19">
        <v>0</v>
      </c>
      <c r="O373" s="19">
        <v>0</v>
      </c>
      <c r="P373" s="19">
        <v>1</v>
      </c>
      <c r="Q373" s="19">
        <v>0</v>
      </c>
      <c r="R373" s="19">
        <v>0</v>
      </c>
      <c r="S373" s="19">
        <v>0</v>
      </c>
      <c r="T373" s="19">
        <v>0</v>
      </c>
      <c r="U373" s="19">
        <v>0</v>
      </c>
      <c r="V373" s="19">
        <v>0</v>
      </c>
      <c r="W373" s="19">
        <v>0</v>
      </c>
      <c r="X373" s="19">
        <v>0</v>
      </c>
      <c r="Y373" s="19">
        <v>0</v>
      </c>
      <c r="Z373" s="19">
        <v>0</v>
      </c>
      <c r="AA373" s="19">
        <v>0</v>
      </c>
      <c r="AB373" s="19">
        <v>0</v>
      </c>
      <c r="AC373" s="19">
        <v>0</v>
      </c>
      <c r="AD373" s="19">
        <v>0</v>
      </c>
      <c r="AE373" s="19">
        <v>0</v>
      </c>
      <c r="AF373" s="19">
        <v>0</v>
      </c>
      <c r="AG373" s="19">
        <v>0</v>
      </c>
      <c r="AH373" s="19">
        <v>0</v>
      </c>
      <c r="AI373" s="19">
        <v>0</v>
      </c>
      <c r="DY373" s="19" t="s">
        <v>860</v>
      </c>
      <c r="EA373" s="19">
        <v>4000</v>
      </c>
      <c r="EB373" s="19">
        <v>4000</v>
      </c>
      <c r="ED373" s="19">
        <v>4500</v>
      </c>
      <c r="EE373" s="19">
        <v>-11.111111111111111</v>
      </c>
      <c r="EF373" s="19">
        <v>-500</v>
      </c>
      <c r="EG373" s="19" t="s">
        <v>862</v>
      </c>
      <c r="EH373" s="19" t="s">
        <v>897</v>
      </c>
      <c r="EI373" s="19" t="s">
        <v>987</v>
      </c>
      <c r="EK373" s="19" t="s">
        <v>860</v>
      </c>
      <c r="EL373" s="19" t="s">
        <v>885</v>
      </c>
      <c r="EM373" s="19">
        <v>1</v>
      </c>
      <c r="EN373" s="19">
        <v>1</v>
      </c>
      <c r="EO373" s="19">
        <v>0</v>
      </c>
      <c r="EP373" s="19">
        <v>0</v>
      </c>
      <c r="EQ373" s="19">
        <v>0</v>
      </c>
      <c r="ER373" s="19">
        <v>0</v>
      </c>
      <c r="ES373" s="19">
        <v>0</v>
      </c>
      <c r="ET373" s="19">
        <v>0</v>
      </c>
      <c r="EU373" s="19">
        <v>0</v>
      </c>
      <c r="EV373" s="19">
        <v>0</v>
      </c>
      <c r="EW373" s="19">
        <v>0</v>
      </c>
      <c r="EX373" s="19">
        <v>0</v>
      </c>
      <c r="EY373" s="19">
        <v>0</v>
      </c>
      <c r="EZ373" s="19">
        <v>0</v>
      </c>
      <c r="FA373" s="19">
        <v>0</v>
      </c>
      <c r="AAT373" s="37"/>
      <c r="AAV373" s="19" t="s">
        <v>860</v>
      </c>
      <c r="AAW373" s="19" t="s">
        <v>976</v>
      </c>
      <c r="AAX373" s="19">
        <v>1</v>
      </c>
      <c r="AAY373" s="19">
        <v>1</v>
      </c>
      <c r="AAZ373" s="19">
        <v>0</v>
      </c>
      <c r="ABA373" s="19">
        <v>0</v>
      </c>
      <c r="ABB373" s="19">
        <v>0</v>
      </c>
      <c r="ABC373" s="19">
        <v>0</v>
      </c>
      <c r="ABE373" s="19" t="s">
        <v>860</v>
      </c>
      <c r="ABF373" s="19" t="s">
        <v>1765</v>
      </c>
      <c r="ABG373" s="19">
        <v>1</v>
      </c>
      <c r="ABH373" s="19">
        <v>0</v>
      </c>
      <c r="ABI373" s="19">
        <v>1</v>
      </c>
      <c r="ABJ373" s="19">
        <v>0</v>
      </c>
      <c r="ABK373" s="19">
        <v>0</v>
      </c>
      <c r="ABL373" s="19">
        <v>0</v>
      </c>
      <c r="ABM373" s="19">
        <v>0</v>
      </c>
      <c r="ABO373" s="19" t="s">
        <v>859</v>
      </c>
      <c r="ACA373" s="19" t="s">
        <v>859</v>
      </c>
      <c r="ACM373" s="19" t="s">
        <v>862</v>
      </c>
      <c r="ACN373" s="19">
        <v>483257113</v>
      </c>
      <c r="ACO373" s="19">
        <v>45193.539606481492</v>
      </c>
      <c r="ACR373" s="19" t="s">
        <v>863</v>
      </c>
      <c r="ACT373" s="19" t="s">
        <v>864</v>
      </c>
      <c r="ACV373" s="19">
        <v>372</v>
      </c>
    </row>
    <row r="374" spans="1:776" x14ac:dyDescent="0.3">
      <c r="A374" s="19" t="s">
        <v>1778</v>
      </c>
      <c r="B374" s="37">
        <v>45193.339687557876</v>
      </c>
      <c r="C374" s="37">
        <v>45193.34104417824</v>
      </c>
      <c r="D374" s="37">
        <v>45193</v>
      </c>
      <c r="E374" s="19" t="s">
        <v>1741</v>
      </c>
      <c r="F374" s="19">
        <v>45193</v>
      </c>
      <c r="G374" s="19" t="s">
        <v>1519</v>
      </c>
      <c r="H374" s="19" t="s">
        <v>1643</v>
      </c>
      <c r="I374" s="19" t="s">
        <v>1643</v>
      </c>
      <c r="J374" s="19" t="s">
        <v>1643</v>
      </c>
      <c r="K374" s="19" t="s">
        <v>854</v>
      </c>
      <c r="L374" s="19" t="s">
        <v>942</v>
      </c>
      <c r="M374" s="19">
        <v>0</v>
      </c>
      <c r="N374" s="19">
        <v>0</v>
      </c>
      <c r="O374" s="19">
        <v>0</v>
      </c>
      <c r="P374" s="19">
        <v>1</v>
      </c>
      <c r="Q374" s="19">
        <v>0</v>
      </c>
      <c r="R374" s="19">
        <v>0</v>
      </c>
      <c r="S374" s="19">
        <v>0</v>
      </c>
      <c r="T374" s="19">
        <v>0</v>
      </c>
      <c r="U374" s="19">
        <v>0</v>
      </c>
      <c r="V374" s="19">
        <v>0</v>
      </c>
      <c r="W374" s="19">
        <v>0</v>
      </c>
      <c r="X374" s="19">
        <v>0</v>
      </c>
      <c r="Y374" s="19">
        <v>0</v>
      </c>
      <c r="Z374" s="19">
        <v>0</v>
      </c>
      <c r="AA374" s="19">
        <v>0</v>
      </c>
      <c r="AB374" s="19">
        <v>0</v>
      </c>
      <c r="AC374" s="19">
        <v>0</v>
      </c>
      <c r="AD374" s="19">
        <v>0</v>
      </c>
      <c r="AE374" s="19">
        <v>0</v>
      </c>
      <c r="AF374" s="19">
        <v>0</v>
      </c>
      <c r="AG374" s="19">
        <v>0</v>
      </c>
      <c r="AH374" s="19">
        <v>0</v>
      </c>
      <c r="AI374" s="19">
        <v>0</v>
      </c>
      <c r="DY374" s="19" t="s">
        <v>860</v>
      </c>
      <c r="EA374" s="19">
        <v>4000</v>
      </c>
      <c r="EB374" s="19">
        <v>4000</v>
      </c>
      <c r="ED374" s="19">
        <v>4500</v>
      </c>
      <c r="EE374" s="19">
        <v>-11.111111111111111</v>
      </c>
      <c r="EF374" s="19">
        <v>-500</v>
      </c>
      <c r="EG374" s="19" t="s">
        <v>862</v>
      </c>
      <c r="EH374" s="19" t="s">
        <v>897</v>
      </c>
      <c r="EI374" s="19" t="s">
        <v>987</v>
      </c>
      <c r="EK374" s="19" t="s">
        <v>860</v>
      </c>
      <c r="EL374" s="19" t="s">
        <v>885</v>
      </c>
      <c r="EM374" s="19">
        <v>1</v>
      </c>
      <c r="EN374" s="19">
        <v>1</v>
      </c>
      <c r="EO374" s="19">
        <v>0</v>
      </c>
      <c r="EP374" s="19">
        <v>0</v>
      </c>
      <c r="EQ374" s="19">
        <v>0</v>
      </c>
      <c r="ER374" s="19">
        <v>0</v>
      </c>
      <c r="ES374" s="19">
        <v>0</v>
      </c>
      <c r="ET374" s="19">
        <v>0</v>
      </c>
      <c r="EU374" s="19">
        <v>0</v>
      </c>
      <c r="EV374" s="19">
        <v>0</v>
      </c>
      <c r="EW374" s="19">
        <v>0</v>
      </c>
      <c r="EX374" s="19">
        <v>0</v>
      </c>
      <c r="EY374" s="19">
        <v>0</v>
      </c>
      <c r="EZ374" s="19">
        <v>0</v>
      </c>
      <c r="FA374" s="19">
        <v>0</v>
      </c>
      <c r="AAT374" s="37"/>
      <c r="AAV374" s="19" t="s">
        <v>860</v>
      </c>
      <c r="AAW374" s="19" t="s">
        <v>976</v>
      </c>
      <c r="AAX374" s="19">
        <v>1</v>
      </c>
      <c r="AAY374" s="19">
        <v>1</v>
      </c>
      <c r="AAZ374" s="19">
        <v>0</v>
      </c>
      <c r="ABA374" s="19">
        <v>0</v>
      </c>
      <c r="ABB374" s="19">
        <v>0</v>
      </c>
      <c r="ABC374" s="19">
        <v>0</v>
      </c>
      <c r="ABE374" s="19" t="s">
        <v>860</v>
      </c>
      <c r="ABF374" s="19" t="s">
        <v>1109</v>
      </c>
      <c r="ABG374" s="19">
        <v>1</v>
      </c>
      <c r="ABH374" s="19">
        <v>1</v>
      </c>
      <c r="ABI374" s="19">
        <v>0</v>
      </c>
      <c r="ABJ374" s="19">
        <v>0</v>
      </c>
      <c r="ABK374" s="19">
        <v>0</v>
      </c>
      <c r="ABL374" s="19">
        <v>0</v>
      </c>
      <c r="ABM374" s="19">
        <v>0</v>
      </c>
      <c r="ABO374" s="19" t="s">
        <v>859</v>
      </c>
      <c r="ACA374" s="19" t="s">
        <v>859</v>
      </c>
      <c r="ACM374" s="19" t="s">
        <v>862</v>
      </c>
      <c r="ACN374" s="19">
        <v>483257132</v>
      </c>
      <c r="ACO374" s="19">
        <v>45193.539641203708</v>
      </c>
      <c r="ACR374" s="19" t="s">
        <v>863</v>
      </c>
      <c r="ACT374" s="19" t="s">
        <v>864</v>
      </c>
      <c r="ACV374" s="19">
        <v>373</v>
      </c>
    </row>
    <row r="375" spans="1:776" x14ac:dyDescent="0.3">
      <c r="A375" s="19" t="s">
        <v>1779</v>
      </c>
      <c r="B375" s="37">
        <v>45193.342668425932</v>
      </c>
      <c r="C375" s="37">
        <v>45193.343927534719</v>
      </c>
      <c r="D375" s="37">
        <v>45193</v>
      </c>
      <c r="E375" s="19" t="s">
        <v>1741</v>
      </c>
      <c r="F375" s="19">
        <v>45193</v>
      </c>
      <c r="G375" s="19" t="s">
        <v>1519</v>
      </c>
      <c r="H375" s="19" t="s">
        <v>1643</v>
      </c>
      <c r="I375" s="19" t="s">
        <v>1643</v>
      </c>
      <c r="J375" s="19" t="s">
        <v>1643</v>
      </c>
      <c r="K375" s="19" t="s">
        <v>854</v>
      </c>
      <c r="L375" s="19" t="s">
        <v>1143</v>
      </c>
      <c r="M375" s="19">
        <v>0</v>
      </c>
      <c r="N375" s="19">
        <v>0</v>
      </c>
      <c r="O375" s="19">
        <v>0</v>
      </c>
      <c r="P375" s="19">
        <v>0</v>
      </c>
      <c r="Q375" s="19">
        <v>1</v>
      </c>
      <c r="R375" s="19">
        <v>0</v>
      </c>
      <c r="S375" s="19">
        <v>0</v>
      </c>
      <c r="T375" s="19">
        <v>0</v>
      </c>
      <c r="U375" s="19">
        <v>0</v>
      </c>
      <c r="V375" s="19">
        <v>0</v>
      </c>
      <c r="W375" s="19">
        <v>0</v>
      </c>
      <c r="X375" s="19">
        <v>0</v>
      </c>
      <c r="Y375" s="19">
        <v>0</v>
      </c>
      <c r="Z375" s="19">
        <v>0</v>
      </c>
      <c r="AA375" s="19">
        <v>0</v>
      </c>
      <c r="AB375" s="19">
        <v>0</v>
      </c>
      <c r="AC375" s="19">
        <v>0</v>
      </c>
      <c r="AD375" s="19">
        <v>0</v>
      </c>
      <c r="AE375" s="19">
        <v>0</v>
      </c>
      <c r="AF375" s="19">
        <v>0</v>
      </c>
      <c r="AG375" s="19">
        <v>0</v>
      </c>
      <c r="AH375" s="19">
        <v>0</v>
      </c>
      <c r="AI375" s="19">
        <v>0</v>
      </c>
      <c r="FD375" s="19" t="s">
        <v>860</v>
      </c>
      <c r="FF375" s="19">
        <v>2000</v>
      </c>
      <c r="FG375" s="19">
        <v>2000</v>
      </c>
      <c r="FI375" s="19">
        <v>2000</v>
      </c>
      <c r="FJ375" s="19">
        <v>0</v>
      </c>
      <c r="FK375" s="19">
        <v>0</v>
      </c>
      <c r="FM375" s="19" t="s">
        <v>897</v>
      </c>
      <c r="FN375" s="19" t="s">
        <v>987</v>
      </c>
      <c r="FP375" s="19" t="s">
        <v>860</v>
      </c>
      <c r="FQ375" s="19" t="s">
        <v>1751</v>
      </c>
      <c r="FR375" s="19">
        <v>1</v>
      </c>
      <c r="FS375" s="19">
        <v>1</v>
      </c>
      <c r="FT375" s="19">
        <v>0</v>
      </c>
      <c r="FU375" s="19">
        <v>1</v>
      </c>
      <c r="FV375" s="19">
        <v>0</v>
      </c>
      <c r="FW375" s="19">
        <v>0</v>
      </c>
      <c r="FX375" s="19">
        <v>0</v>
      </c>
      <c r="FY375" s="19">
        <v>0</v>
      </c>
      <c r="FZ375" s="19">
        <v>0</v>
      </c>
      <c r="GA375" s="19">
        <v>0</v>
      </c>
      <c r="GB375" s="19">
        <v>0</v>
      </c>
      <c r="GC375" s="19">
        <v>0</v>
      </c>
      <c r="GD375" s="19">
        <v>0</v>
      </c>
      <c r="GE375" s="19">
        <v>0</v>
      </c>
      <c r="GF375" s="19">
        <v>0</v>
      </c>
      <c r="AAT375" s="37"/>
      <c r="AAV375" s="19" t="s">
        <v>860</v>
      </c>
      <c r="AAW375" s="19" t="s">
        <v>1780</v>
      </c>
      <c r="AAX375" s="19">
        <v>1</v>
      </c>
      <c r="AAY375" s="19">
        <v>1</v>
      </c>
      <c r="AAZ375" s="19">
        <v>0</v>
      </c>
      <c r="ABA375" s="19">
        <v>1</v>
      </c>
      <c r="ABB375" s="19">
        <v>0</v>
      </c>
      <c r="ABC375" s="19">
        <v>0</v>
      </c>
      <c r="ABE375" s="19" t="s">
        <v>860</v>
      </c>
      <c r="ABF375" s="19" t="s">
        <v>1767</v>
      </c>
      <c r="ABG375" s="19">
        <v>1</v>
      </c>
      <c r="ABH375" s="19">
        <v>1</v>
      </c>
      <c r="ABI375" s="19">
        <v>1</v>
      </c>
      <c r="ABJ375" s="19">
        <v>0</v>
      </c>
      <c r="ABK375" s="19">
        <v>0</v>
      </c>
      <c r="ABL375" s="19">
        <v>0</v>
      </c>
      <c r="ABM375" s="19">
        <v>0</v>
      </c>
      <c r="ABO375" s="19" t="s">
        <v>860</v>
      </c>
      <c r="ABP375" s="19" t="s">
        <v>1754</v>
      </c>
      <c r="ABQ375" s="19">
        <v>1</v>
      </c>
      <c r="ABR375" s="19">
        <v>1</v>
      </c>
      <c r="ABS375" s="19">
        <v>1</v>
      </c>
      <c r="ABT375" s="19">
        <v>0</v>
      </c>
      <c r="ABU375" s="19">
        <v>0</v>
      </c>
      <c r="ABV375" s="19">
        <v>0</v>
      </c>
      <c r="ABW375" s="19">
        <v>0</v>
      </c>
      <c r="ABX375" s="19">
        <v>0</v>
      </c>
      <c r="ABY375" s="19">
        <v>0</v>
      </c>
      <c r="ACA375" s="19" t="s">
        <v>860</v>
      </c>
      <c r="ACB375" s="19" t="s">
        <v>1743</v>
      </c>
      <c r="ACC375" s="19">
        <v>1</v>
      </c>
      <c r="ACD375" s="19">
        <v>1</v>
      </c>
      <c r="ACE375" s="19">
        <v>0</v>
      </c>
      <c r="ACF375" s="19">
        <v>1</v>
      </c>
      <c r="ACG375" s="19">
        <v>0</v>
      </c>
      <c r="ACH375" s="19">
        <v>0</v>
      </c>
      <c r="ACI375" s="19">
        <v>0</v>
      </c>
      <c r="ACJ375" s="19">
        <v>0</v>
      </c>
      <c r="ACK375" s="19">
        <v>0</v>
      </c>
      <c r="ACM375" s="19" t="s">
        <v>862</v>
      </c>
      <c r="ACN375" s="19">
        <v>483257230</v>
      </c>
      <c r="ACO375" s="19">
        <v>45193.539756944447</v>
      </c>
      <c r="ACR375" s="19" t="s">
        <v>863</v>
      </c>
      <c r="ACT375" s="19" t="s">
        <v>864</v>
      </c>
      <c r="ACV375" s="19">
        <v>374</v>
      </c>
    </row>
    <row r="376" spans="1:776" x14ac:dyDescent="0.3">
      <c r="A376" s="19" t="s">
        <v>1781</v>
      </c>
      <c r="B376" s="37">
        <v>45193.343985509258</v>
      </c>
      <c r="C376" s="37">
        <v>45193.34499140046</v>
      </c>
      <c r="D376" s="37">
        <v>45193</v>
      </c>
      <c r="E376" s="19" t="s">
        <v>1741</v>
      </c>
      <c r="F376" s="19">
        <v>45193</v>
      </c>
      <c r="G376" s="19" t="s">
        <v>1519</v>
      </c>
      <c r="H376" s="19" t="s">
        <v>1643</v>
      </c>
      <c r="I376" s="19" t="s">
        <v>1643</v>
      </c>
      <c r="J376" s="19" t="s">
        <v>1643</v>
      </c>
      <c r="K376" s="19" t="s">
        <v>854</v>
      </c>
      <c r="L376" s="19" t="s">
        <v>1143</v>
      </c>
      <c r="M376" s="19">
        <v>0</v>
      </c>
      <c r="N376" s="19">
        <v>0</v>
      </c>
      <c r="O376" s="19">
        <v>0</v>
      </c>
      <c r="P376" s="19">
        <v>0</v>
      </c>
      <c r="Q376" s="19">
        <v>1</v>
      </c>
      <c r="R376" s="19">
        <v>0</v>
      </c>
      <c r="S376" s="19">
        <v>0</v>
      </c>
      <c r="T376" s="19">
        <v>0</v>
      </c>
      <c r="U376" s="19">
        <v>0</v>
      </c>
      <c r="V376" s="19">
        <v>0</v>
      </c>
      <c r="W376" s="19">
        <v>0</v>
      </c>
      <c r="X376" s="19">
        <v>0</v>
      </c>
      <c r="Y376" s="19">
        <v>0</v>
      </c>
      <c r="Z376" s="19">
        <v>0</v>
      </c>
      <c r="AA376" s="19">
        <v>0</v>
      </c>
      <c r="AB376" s="19">
        <v>0</v>
      </c>
      <c r="AC376" s="19">
        <v>0</v>
      </c>
      <c r="AD376" s="19">
        <v>0</v>
      </c>
      <c r="AE376" s="19">
        <v>0</v>
      </c>
      <c r="AF376" s="19">
        <v>0</v>
      </c>
      <c r="AG376" s="19">
        <v>0</v>
      </c>
      <c r="AH376" s="19">
        <v>0</v>
      </c>
      <c r="AI376" s="19">
        <v>0</v>
      </c>
      <c r="FD376" s="19" t="s">
        <v>860</v>
      </c>
      <c r="FF376" s="19">
        <v>1750</v>
      </c>
      <c r="FG376" s="19">
        <v>1750</v>
      </c>
      <c r="FI376" s="19">
        <v>2000</v>
      </c>
      <c r="FJ376" s="19">
        <v>-12.5</v>
      </c>
      <c r="FK376" s="19">
        <v>-250</v>
      </c>
      <c r="FL376" s="19" t="s">
        <v>862</v>
      </c>
      <c r="FM376" s="19" t="s">
        <v>897</v>
      </c>
      <c r="FN376" s="19" t="s">
        <v>987</v>
      </c>
      <c r="FP376" s="19" t="s">
        <v>860</v>
      </c>
      <c r="FQ376" s="19" t="s">
        <v>1751</v>
      </c>
      <c r="FR376" s="19">
        <v>1</v>
      </c>
      <c r="FS376" s="19">
        <v>1</v>
      </c>
      <c r="FT376" s="19">
        <v>0</v>
      </c>
      <c r="FU376" s="19">
        <v>1</v>
      </c>
      <c r="FV376" s="19">
        <v>0</v>
      </c>
      <c r="FW376" s="19">
        <v>0</v>
      </c>
      <c r="FX376" s="19">
        <v>0</v>
      </c>
      <c r="FY376" s="19">
        <v>0</v>
      </c>
      <c r="FZ376" s="19">
        <v>0</v>
      </c>
      <c r="GA376" s="19">
        <v>0</v>
      </c>
      <c r="GB376" s="19">
        <v>0</v>
      </c>
      <c r="GC376" s="19">
        <v>0</v>
      </c>
      <c r="GD376" s="19">
        <v>0</v>
      </c>
      <c r="GE376" s="19">
        <v>0</v>
      </c>
      <c r="GF376" s="19">
        <v>0</v>
      </c>
      <c r="AAT376" s="37"/>
      <c r="AAV376" s="19" t="s">
        <v>860</v>
      </c>
      <c r="AAW376" s="19" t="s">
        <v>1654</v>
      </c>
      <c r="AAX376" s="19">
        <v>1</v>
      </c>
      <c r="AAY376" s="19">
        <v>1</v>
      </c>
      <c r="AAZ376" s="19">
        <v>0</v>
      </c>
      <c r="ABA376" s="19">
        <v>1</v>
      </c>
      <c r="ABB376" s="19">
        <v>0</v>
      </c>
      <c r="ABC376" s="19">
        <v>0</v>
      </c>
      <c r="ABE376" s="19" t="s">
        <v>860</v>
      </c>
      <c r="ABF376" s="19" t="s">
        <v>1752</v>
      </c>
      <c r="ABG376" s="19">
        <v>1</v>
      </c>
      <c r="ABH376" s="19">
        <v>1</v>
      </c>
      <c r="ABI376" s="19">
        <v>1</v>
      </c>
      <c r="ABJ376" s="19">
        <v>0</v>
      </c>
      <c r="ABK376" s="19">
        <v>0</v>
      </c>
      <c r="ABL376" s="19">
        <v>0</v>
      </c>
      <c r="ABM376" s="19">
        <v>0</v>
      </c>
      <c r="ABO376" s="19" t="s">
        <v>860</v>
      </c>
      <c r="ABP376" s="19" t="s">
        <v>932</v>
      </c>
      <c r="ABQ376" s="19">
        <v>1</v>
      </c>
      <c r="ABR376" s="19">
        <v>0</v>
      </c>
      <c r="ABS376" s="19">
        <v>0</v>
      </c>
      <c r="ABT376" s="19">
        <v>1</v>
      </c>
      <c r="ABU376" s="19">
        <v>0</v>
      </c>
      <c r="ABV376" s="19">
        <v>0</v>
      </c>
      <c r="ABW376" s="19">
        <v>0</v>
      </c>
      <c r="ABX376" s="19">
        <v>0</v>
      </c>
      <c r="ABY376" s="19">
        <v>0</v>
      </c>
      <c r="ACA376" s="19" t="s">
        <v>859</v>
      </c>
      <c r="ACM376" s="19" t="s">
        <v>862</v>
      </c>
      <c r="ACN376" s="19">
        <v>483257239</v>
      </c>
      <c r="ACO376" s="19">
        <v>45193.539780092593</v>
      </c>
      <c r="ACR376" s="19" t="s">
        <v>863</v>
      </c>
      <c r="ACT376" s="19" t="s">
        <v>864</v>
      </c>
      <c r="ACV376" s="19">
        <v>375</v>
      </c>
    </row>
    <row r="377" spans="1:776" x14ac:dyDescent="0.3">
      <c r="A377" s="19" t="s">
        <v>1782</v>
      </c>
      <c r="B377" s="37">
        <v>45193.345065254631</v>
      </c>
      <c r="C377" s="37">
        <v>45193.346616400457</v>
      </c>
      <c r="D377" s="37">
        <v>45193</v>
      </c>
      <c r="E377" s="19" t="s">
        <v>1741</v>
      </c>
      <c r="F377" s="19">
        <v>45193</v>
      </c>
      <c r="G377" s="19" t="s">
        <v>1519</v>
      </c>
      <c r="H377" s="19" t="s">
        <v>1643</v>
      </c>
      <c r="I377" s="19" t="s">
        <v>1643</v>
      </c>
      <c r="J377" s="19" t="s">
        <v>1643</v>
      </c>
      <c r="K377" s="19" t="s">
        <v>854</v>
      </c>
      <c r="L377" s="19" t="s">
        <v>1143</v>
      </c>
      <c r="M377" s="19">
        <v>0</v>
      </c>
      <c r="N377" s="19">
        <v>0</v>
      </c>
      <c r="O377" s="19">
        <v>0</v>
      </c>
      <c r="P377" s="19">
        <v>0</v>
      </c>
      <c r="Q377" s="19">
        <v>1</v>
      </c>
      <c r="R377" s="19">
        <v>0</v>
      </c>
      <c r="S377" s="19">
        <v>0</v>
      </c>
      <c r="T377" s="19">
        <v>0</v>
      </c>
      <c r="U377" s="19">
        <v>0</v>
      </c>
      <c r="V377" s="19">
        <v>0</v>
      </c>
      <c r="W377" s="19">
        <v>0</v>
      </c>
      <c r="X377" s="19">
        <v>0</v>
      </c>
      <c r="Y377" s="19">
        <v>0</v>
      </c>
      <c r="Z377" s="19">
        <v>0</v>
      </c>
      <c r="AA377" s="19">
        <v>0</v>
      </c>
      <c r="AB377" s="19">
        <v>0</v>
      </c>
      <c r="AC377" s="19">
        <v>0</v>
      </c>
      <c r="AD377" s="19">
        <v>0</v>
      </c>
      <c r="AE377" s="19">
        <v>0</v>
      </c>
      <c r="AF377" s="19">
        <v>0</v>
      </c>
      <c r="AG377" s="19">
        <v>0</v>
      </c>
      <c r="AH377" s="19">
        <v>0</v>
      </c>
      <c r="AI377" s="19">
        <v>0</v>
      </c>
      <c r="FD377" s="19" t="s">
        <v>860</v>
      </c>
      <c r="FF377" s="19">
        <v>2000</v>
      </c>
      <c r="FG377" s="19">
        <v>2000</v>
      </c>
      <c r="FI377" s="19">
        <v>2000</v>
      </c>
      <c r="FJ377" s="19">
        <v>0</v>
      </c>
      <c r="FK377" s="19">
        <v>0</v>
      </c>
      <c r="FM377" s="19" t="s">
        <v>897</v>
      </c>
      <c r="FN377" s="19" t="s">
        <v>987</v>
      </c>
      <c r="FP377" s="19" t="s">
        <v>860</v>
      </c>
      <c r="FQ377" s="19" t="s">
        <v>1684</v>
      </c>
      <c r="FR377" s="19">
        <v>1</v>
      </c>
      <c r="FS377" s="19">
        <v>1</v>
      </c>
      <c r="FT377" s="19">
        <v>0</v>
      </c>
      <c r="FU377" s="19">
        <v>0</v>
      </c>
      <c r="FV377" s="19">
        <v>0</v>
      </c>
      <c r="FW377" s="19">
        <v>1</v>
      </c>
      <c r="FX377" s="19">
        <v>0</v>
      </c>
      <c r="FY377" s="19">
        <v>0</v>
      </c>
      <c r="FZ377" s="19">
        <v>0</v>
      </c>
      <c r="GA377" s="19">
        <v>0</v>
      </c>
      <c r="GB377" s="19">
        <v>0</v>
      </c>
      <c r="GC377" s="19">
        <v>0</v>
      </c>
      <c r="GD377" s="19">
        <v>0</v>
      </c>
      <c r="GE377" s="19">
        <v>0</v>
      </c>
      <c r="GF377" s="19">
        <v>0</v>
      </c>
      <c r="AAT377" s="37"/>
      <c r="AAV377" s="19" t="s">
        <v>860</v>
      </c>
      <c r="AAW377" s="19" t="s">
        <v>1617</v>
      </c>
      <c r="AAX377" s="19">
        <v>1</v>
      </c>
      <c r="AAY377" s="19">
        <v>0</v>
      </c>
      <c r="AAZ377" s="19">
        <v>1</v>
      </c>
      <c r="ABA377" s="19">
        <v>0</v>
      </c>
      <c r="ABB377" s="19">
        <v>0</v>
      </c>
      <c r="ABC377" s="19">
        <v>0</v>
      </c>
      <c r="ABE377" s="19" t="s">
        <v>860</v>
      </c>
      <c r="ABF377" s="19" t="s">
        <v>1752</v>
      </c>
      <c r="ABG377" s="19">
        <v>1</v>
      </c>
      <c r="ABH377" s="19">
        <v>1</v>
      </c>
      <c r="ABI377" s="19">
        <v>1</v>
      </c>
      <c r="ABJ377" s="19">
        <v>0</v>
      </c>
      <c r="ABK377" s="19">
        <v>0</v>
      </c>
      <c r="ABL377" s="19">
        <v>0</v>
      </c>
      <c r="ABM377" s="19">
        <v>0</v>
      </c>
      <c r="ABO377" s="19" t="s">
        <v>860</v>
      </c>
      <c r="ABP377" s="19" t="s">
        <v>1743</v>
      </c>
      <c r="ABQ377" s="19">
        <v>1</v>
      </c>
      <c r="ABR377" s="19">
        <v>1</v>
      </c>
      <c r="ABS377" s="19">
        <v>0</v>
      </c>
      <c r="ABT377" s="19">
        <v>1</v>
      </c>
      <c r="ABU377" s="19">
        <v>0</v>
      </c>
      <c r="ABV377" s="19">
        <v>0</v>
      </c>
      <c r="ABW377" s="19">
        <v>0</v>
      </c>
      <c r="ABX377" s="19">
        <v>0</v>
      </c>
      <c r="ABY377" s="19">
        <v>0</v>
      </c>
      <c r="ACA377" s="19" t="s">
        <v>859</v>
      </c>
      <c r="ACM377" s="19" t="s">
        <v>862</v>
      </c>
      <c r="ACN377" s="19">
        <v>483257252</v>
      </c>
      <c r="ACO377" s="19">
        <v>45193.539803240739</v>
      </c>
      <c r="ACR377" s="19" t="s">
        <v>863</v>
      </c>
      <c r="ACT377" s="19" t="s">
        <v>864</v>
      </c>
      <c r="ACV377" s="19">
        <v>376</v>
      </c>
    </row>
    <row r="378" spans="1:776" x14ac:dyDescent="0.3">
      <c r="A378" s="19" t="s">
        <v>1783</v>
      </c>
      <c r="B378" s="37">
        <v>45193.347429108791</v>
      </c>
      <c r="C378" s="37">
        <v>45193.348437638902</v>
      </c>
      <c r="D378" s="37">
        <v>45193</v>
      </c>
      <c r="E378" s="19" t="s">
        <v>1741</v>
      </c>
      <c r="F378" s="19">
        <v>45193</v>
      </c>
      <c r="G378" s="19" t="s">
        <v>1519</v>
      </c>
      <c r="H378" s="19" t="s">
        <v>1643</v>
      </c>
      <c r="I378" s="19" t="s">
        <v>1643</v>
      </c>
      <c r="J378" s="19" t="s">
        <v>1643</v>
      </c>
      <c r="K378" s="19" t="s">
        <v>854</v>
      </c>
      <c r="L378" s="19" t="s">
        <v>1143</v>
      </c>
      <c r="M378" s="19">
        <v>0</v>
      </c>
      <c r="N378" s="19">
        <v>0</v>
      </c>
      <c r="O378" s="19">
        <v>0</v>
      </c>
      <c r="P378" s="19">
        <v>0</v>
      </c>
      <c r="Q378" s="19">
        <v>1</v>
      </c>
      <c r="R378" s="19">
        <v>0</v>
      </c>
      <c r="S378" s="19">
        <v>0</v>
      </c>
      <c r="T378" s="19">
        <v>0</v>
      </c>
      <c r="U378" s="19">
        <v>0</v>
      </c>
      <c r="V378" s="19">
        <v>0</v>
      </c>
      <c r="W378" s="19">
        <v>0</v>
      </c>
      <c r="X378" s="19">
        <v>0</v>
      </c>
      <c r="Y378" s="19">
        <v>0</v>
      </c>
      <c r="Z378" s="19">
        <v>0</v>
      </c>
      <c r="AA378" s="19">
        <v>0</v>
      </c>
      <c r="AB378" s="19">
        <v>0</v>
      </c>
      <c r="AC378" s="19">
        <v>0</v>
      </c>
      <c r="AD378" s="19">
        <v>0</v>
      </c>
      <c r="AE378" s="19">
        <v>0</v>
      </c>
      <c r="AF378" s="19">
        <v>0</v>
      </c>
      <c r="AG378" s="19">
        <v>0</v>
      </c>
      <c r="AH378" s="19">
        <v>0</v>
      </c>
      <c r="AI378" s="19">
        <v>0</v>
      </c>
      <c r="FD378" s="19" t="s">
        <v>860</v>
      </c>
      <c r="FF378" s="19">
        <v>2000</v>
      </c>
      <c r="FG378" s="19">
        <v>2000</v>
      </c>
      <c r="FI378" s="19">
        <v>2000</v>
      </c>
      <c r="FJ378" s="19">
        <v>0</v>
      </c>
      <c r="FK378" s="19">
        <v>0</v>
      </c>
      <c r="FM378" s="19" t="s">
        <v>897</v>
      </c>
      <c r="FN378" s="19" t="s">
        <v>987</v>
      </c>
      <c r="FP378" s="19" t="s">
        <v>860</v>
      </c>
      <c r="FQ378" s="19" t="s">
        <v>885</v>
      </c>
      <c r="FR378" s="19">
        <v>1</v>
      </c>
      <c r="FS378" s="19">
        <v>1</v>
      </c>
      <c r="FT378" s="19">
        <v>0</v>
      </c>
      <c r="FU378" s="19">
        <v>0</v>
      </c>
      <c r="FV378" s="19">
        <v>0</v>
      </c>
      <c r="FW378" s="19">
        <v>0</v>
      </c>
      <c r="FX378" s="19">
        <v>0</v>
      </c>
      <c r="FY378" s="19">
        <v>0</v>
      </c>
      <c r="FZ378" s="19">
        <v>0</v>
      </c>
      <c r="GA378" s="19">
        <v>0</v>
      </c>
      <c r="GB378" s="19">
        <v>0</v>
      </c>
      <c r="GC378" s="19">
        <v>0</v>
      </c>
      <c r="GD378" s="19">
        <v>0</v>
      </c>
      <c r="GE378" s="19">
        <v>0</v>
      </c>
      <c r="GF378" s="19">
        <v>0</v>
      </c>
      <c r="AAT378" s="37"/>
      <c r="AAV378" s="19" t="s">
        <v>860</v>
      </c>
      <c r="AAW378" s="19" t="s">
        <v>1654</v>
      </c>
      <c r="AAX378" s="19">
        <v>1</v>
      </c>
      <c r="AAY378" s="19">
        <v>1</v>
      </c>
      <c r="AAZ378" s="19">
        <v>0</v>
      </c>
      <c r="ABA378" s="19">
        <v>1</v>
      </c>
      <c r="ABB378" s="19">
        <v>0</v>
      </c>
      <c r="ABC378" s="19">
        <v>0</v>
      </c>
      <c r="ABE378" s="19" t="s">
        <v>860</v>
      </c>
      <c r="ABF378" s="19" t="s">
        <v>1752</v>
      </c>
      <c r="ABG378" s="19">
        <v>1</v>
      </c>
      <c r="ABH378" s="19">
        <v>1</v>
      </c>
      <c r="ABI378" s="19">
        <v>1</v>
      </c>
      <c r="ABJ378" s="19">
        <v>0</v>
      </c>
      <c r="ABK378" s="19">
        <v>0</v>
      </c>
      <c r="ABL378" s="19">
        <v>0</v>
      </c>
      <c r="ABM378" s="19">
        <v>0</v>
      </c>
      <c r="ABO378" s="19" t="s">
        <v>860</v>
      </c>
      <c r="ABP378" s="19" t="s">
        <v>932</v>
      </c>
      <c r="ABQ378" s="19">
        <v>1</v>
      </c>
      <c r="ABR378" s="19">
        <v>0</v>
      </c>
      <c r="ABS378" s="19">
        <v>0</v>
      </c>
      <c r="ABT378" s="19">
        <v>1</v>
      </c>
      <c r="ABU378" s="19">
        <v>0</v>
      </c>
      <c r="ABV378" s="19">
        <v>0</v>
      </c>
      <c r="ABW378" s="19">
        <v>0</v>
      </c>
      <c r="ABX378" s="19">
        <v>0</v>
      </c>
      <c r="ABY378" s="19">
        <v>0</v>
      </c>
      <c r="ACA378" s="19" t="s">
        <v>859</v>
      </c>
      <c r="ACM378" s="19" t="s">
        <v>862</v>
      </c>
      <c r="ACN378" s="19">
        <v>483257257</v>
      </c>
      <c r="ACO378" s="19">
        <v>45193.539826388893</v>
      </c>
      <c r="ACR378" s="19" t="s">
        <v>863</v>
      </c>
      <c r="ACT378" s="19" t="s">
        <v>864</v>
      </c>
      <c r="ACV378" s="19">
        <v>377</v>
      </c>
    </row>
    <row r="379" spans="1:776" x14ac:dyDescent="0.3">
      <c r="A379" s="19" t="s">
        <v>1784</v>
      </c>
      <c r="B379" s="37">
        <v>45193.348513969897</v>
      </c>
      <c r="C379" s="37">
        <v>45193.349789270833</v>
      </c>
      <c r="D379" s="37">
        <v>45193</v>
      </c>
      <c r="E379" s="19" t="s">
        <v>1741</v>
      </c>
      <c r="F379" s="19">
        <v>45193</v>
      </c>
      <c r="G379" s="19" t="s">
        <v>1519</v>
      </c>
      <c r="H379" s="19" t="s">
        <v>1643</v>
      </c>
      <c r="I379" s="19" t="s">
        <v>1643</v>
      </c>
      <c r="J379" s="19" t="s">
        <v>1643</v>
      </c>
      <c r="K379" s="19" t="s">
        <v>854</v>
      </c>
      <c r="L379" s="19" t="s">
        <v>1143</v>
      </c>
      <c r="M379" s="19">
        <v>0</v>
      </c>
      <c r="N379" s="19">
        <v>0</v>
      </c>
      <c r="O379" s="19">
        <v>0</v>
      </c>
      <c r="P379" s="19">
        <v>0</v>
      </c>
      <c r="Q379" s="19">
        <v>1</v>
      </c>
      <c r="R379" s="19">
        <v>0</v>
      </c>
      <c r="S379" s="19">
        <v>0</v>
      </c>
      <c r="T379" s="19">
        <v>0</v>
      </c>
      <c r="U379" s="19">
        <v>0</v>
      </c>
      <c r="V379" s="19">
        <v>0</v>
      </c>
      <c r="W379" s="19">
        <v>0</v>
      </c>
      <c r="X379" s="19">
        <v>0</v>
      </c>
      <c r="Y379" s="19">
        <v>0</v>
      </c>
      <c r="Z379" s="19">
        <v>0</v>
      </c>
      <c r="AA379" s="19">
        <v>0</v>
      </c>
      <c r="AB379" s="19">
        <v>0</v>
      </c>
      <c r="AC379" s="19">
        <v>0</v>
      </c>
      <c r="AD379" s="19">
        <v>0</v>
      </c>
      <c r="AE379" s="19">
        <v>0</v>
      </c>
      <c r="AF379" s="19">
        <v>0</v>
      </c>
      <c r="AG379" s="19">
        <v>0</v>
      </c>
      <c r="AH379" s="19">
        <v>0</v>
      </c>
      <c r="AI379" s="19">
        <v>0</v>
      </c>
      <c r="FD379" s="19" t="s">
        <v>860</v>
      </c>
      <c r="FF379" s="19">
        <v>1750</v>
      </c>
      <c r="FG379" s="19">
        <v>1750</v>
      </c>
      <c r="FI379" s="19">
        <v>2000</v>
      </c>
      <c r="FJ379" s="19">
        <v>-12.5</v>
      </c>
      <c r="FK379" s="19">
        <v>-250</v>
      </c>
      <c r="FL379" s="19" t="s">
        <v>862</v>
      </c>
      <c r="FM379" s="19" t="s">
        <v>897</v>
      </c>
      <c r="FN379" s="19" t="s">
        <v>987</v>
      </c>
      <c r="FP379" s="19" t="s">
        <v>860</v>
      </c>
      <c r="FQ379" s="19" t="s">
        <v>1684</v>
      </c>
      <c r="FR379" s="19">
        <v>1</v>
      </c>
      <c r="FS379" s="19">
        <v>1</v>
      </c>
      <c r="FT379" s="19">
        <v>0</v>
      </c>
      <c r="FU379" s="19">
        <v>0</v>
      </c>
      <c r="FV379" s="19">
        <v>0</v>
      </c>
      <c r="FW379" s="19">
        <v>1</v>
      </c>
      <c r="FX379" s="19">
        <v>0</v>
      </c>
      <c r="FY379" s="19">
        <v>0</v>
      </c>
      <c r="FZ379" s="19">
        <v>0</v>
      </c>
      <c r="GA379" s="19">
        <v>0</v>
      </c>
      <c r="GB379" s="19">
        <v>0</v>
      </c>
      <c r="GC379" s="19">
        <v>0</v>
      </c>
      <c r="GD379" s="19">
        <v>0</v>
      </c>
      <c r="GE379" s="19">
        <v>0</v>
      </c>
      <c r="GF379" s="19">
        <v>0</v>
      </c>
      <c r="AAT379" s="37"/>
      <c r="AAV379" s="19" t="s">
        <v>860</v>
      </c>
      <c r="AAW379" s="19" t="s">
        <v>1654</v>
      </c>
      <c r="AAX379" s="19">
        <v>1</v>
      </c>
      <c r="AAY379" s="19">
        <v>1</v>
      </c>
      <c r="AAZ379" s="19">
        <v>0</v>
      </c>
      <c r="ABA379" s="19">
        <v>1</v>
      </c>
      <c r="ABB379" s="19">
        <v>0</v>
      </c>
      <c r="ABC379" s="19">
        <v>0</v>
      </c>
      <c r="ABE379" s="19" t="s">
        <v>860</v>
      </c>
      <c r="ABF379" s="19" t="s">
        <v>1658</v>
      </c>
      <c r="ABG379" s="19">
        <v>1</v>
      </c>
      <c r="ABH379" s="19">
        <v>0</v>
      </c>
      <c r="ABI379" s="19">
        <v>1</v>
      </c>
      <c r="ABJ379" s="19">
        <v>0</v>
      </c>
      <c r="ABK379" s="19">
        <v>1</v>
      </c>
      <c r="ABL379" s="19">
        <v>0</v>
      </c>
      <c r="ABM379" s="19">
        <v>0</v>
      </c>
      <c r="ABO379" s="19" t="s">
        <v>860</v>
      </c>
      <c r="ABP379" s="19" t="s">
        <v>1743</v>
      </c>
      <c r="ABQ379" s="19">
        <v>1</v>
      </c>
      <c r="ABR379" s="19">
        <v>1</v>
      </c>
      <c r="ABS379" s="19">
        <v>0</v>
      </c>
      <c r="ABT379" s="19">
        <v>1</v>
      </c>
      <c r="ABU379" s="19">
        <v>0</v>
      </c>
      <c r="ABV379" s="19">
        <v>0</v>
      </c>
      <c r="ABW379" s="19">
        <v>0</v>
      </c>
      <c r="ABX379" s="19">
        <v>0</v>
      </c>
      <c r="ABY379" s="19">
        <v>0</v>
      </c>
      <c r="ACA379" s="19" t="s">
        <v>859</v>
      </c>
      <c r="ACM379" s="19" t="s">
        <v>862</v>
      </c>
      <c r="ACN379" s="19">
        <v>483257265</v>
      </c>
      <c r="ACO379" s="19">
        <v>45193.539849537032</v>
      </c>
      <c r="ACR379" s="19" t="s">
        <v>863</v>
      </c>
      <c r="ACT379" s="19" t="s">
        <v>864</v>
      </c>
      <c r="ACV379" s="19">
        <v>378</v>
      </c>
    </row>
    <row r="380" spans="1:776" x14ac:dyDescent="0.3">
      <c r="A380" s="19" t="s">
        <v>1785</v>
      </c>
      <c r="B380" s="37">
        <v>45193.358398043987</v>
      </c>
      <c r="C380" s="37">
        <v>45193.359794479169</v>
      </c>
      <c r="D380" s="37">
        <v>45193</v>
      </c>
      <c r="E380" s="19" t="s">
        <v>1741</v>
      </c>
      <c r="F380" s="19">
        <v>45193</v>
      </c>
      <c r="G380" s="19" t="s">
        <v>1519</v>
      </c>
      <c r="H380" s="19" t="s">
        <v>1643</v>
      </c>
      <c r="I380" s="19" t="s">
        <v>1643</v>
      </c>
      <c r="J380" s="19" t="s">
        <v>1643</v>
      </c>
      <c r="K380" s="19" t="s">
        <v>854</v>
      </c>
      <c r="L380" s="19" t="s">
        <v>1122</v>
      </c>
      <c r="M380" s="19">
        <v>0</v>
      </c>
      <c r="N380" s="19">
        <v>0</v>
      </c>
      <c r="O380" s="19">
        <v>0</v>
      </c>
      <c r="P380" s="19">
        <v>0</v>
      </c>
      <c r="Q380" s="19">
        <v>0</v>
      </c>
      <c r="R380" s="19">
        <v>1</v>
      </c>
      <c r="S380" s="19">
        <v>0</v>
      </c>
      <c r="T380" s="19">
        <v>0</v>
      </c>
      <c r="U380" s="19">
        <v>0</v>
      </c>
      <c r="V380" s="19">
        <v>0</v>
      </c>
      <c r="W380" s="19">
        <v>0</v>
      </c>
      <c r="X380" s="19">
        <v>0</v>
      </c>
      <c r="Y380" s="19">
        <v>0</v>
      </c>
      <c r="Z380" s="19">
        <v>0</v>
      </c>
      <c r="AA380" s="19">
        <v>0</v>
      </c>
      <c r="AB380" s="19">
        <v>0</v>
      </c>
      <c r="AC380" s="19">
        <v>0</v>
      </c>
      <c r="AD380" s="19">
        <v>0</v>
      </c>
      <c r="AE380" s="19">
        <v>0</v>
      </c>
      <c r="AF380" s="19">
        <v>0</v>
      </c>
      <c r="AG380" s="19">
        <v>0</v>
      </c>
      <c r="AH380" s="19">
        <v>0</v>
      </c>
      <c r="AI380" s="19">
        <v>0</v>
      </c>
      <c r="GI380" s="19" t="s">
        <v>860</v>
      </c>
      <c r="GK380" s="19">
        <v>10000</v>
      </c>
      <c r="GL380" s="19">
        <v>12000</v>
      </c>
      <c r="GM380" s="19">
        <v>-16.666666666666661</v>
      </c>
      <c r="GN380" s="19">
        <v>-2000</v>
      </c>
      <c r="GO380" s="19" t="s">
        <v>862</v>
      </c>
      <c r="GP380" s="19" t="s">
        <v>897</v>
      </c>
      <c r="GQ380" s="19" t="s">
        <v>987</v>
      </c>
      <c r="GS380" s="19" t="s">
        <v>860</v>
      </c>
      <c r="GT380" s="19" t="s">
        <v>885</v>
      </c>
      <c r="GU380" s="19">
        <v>1</v>
      </c>
      <c r="GV380" s="19">
        <v>1</v>
      </c>
      <c r="GW380" s="19">
        <v>0</v>
      </c>
      <c r="GX380" s="19">
        <v>0</v>
      </c>
      <c r="GY380" s="19">
        <v>0</v>
      </c>
      <c r="GZ380" s="19">
        <v>0</v>
      </c>
      <c r="HA380" s="19">
        <v>0</v>
      </c>
      <c r="HB380" s="19">
        <v>0</v>
      </c>
      <c r="HC380" s="19">
        <v>0</v>
      </c>
      <c r="HD380" s="19">
        <v>0</v>
      </c>
      <c r="HE380" s="19">
        <v>0</v>
      </c>
      <c r="HF380" s="19">
        <v>0</v>
      </c>
      <c r="HG380" s="19">
        <v>0</v>
      </c>
      <c r="HH380" s="19">
        <v>0</v>
      </c>
      <c r="HI380" s="19">
        <v>0</v>
      </c>
      <c r="AAT380" s="37"/>
      <c r="AAV380" s="19" t="s">
        <v>860</v>
      </c>
      <c r="AAW380" s="19" t="s">
        <v>976</v>
      </c>
      <c r="AAX380" s="19">
        <v>1</v>
      </c>
      <c r="AAY380" s="19">
        <v>1</v>
      </c>
      <c r="AAZ380" s="19">
        <v>0</v>
      </c>
      <c r="ABA380" s="19">
        <v>0</v>
      </c>
      <c r="ABB380" s="19">
        <v>0</v>
      </c>
      <c r="ABC380" s="19">
        <v>0</v>
      </c>
      <c r="ABE380" s="19" t="s">
        <v>860</v>
      </c>
      <c r="ABF380" s="19" t="s">
        <v>1109</v>
      </c>
      <c r="ABG380" s="19">
        <v>1</v>
      </c>
      <c r="ABH380" s="19">
        <v>1</v>
      </c>
      <c r="ABI380" s="19">
        <v>0</v>
      </c>
      <c r="ABJ380" s="19">
        <v>0</v>
      </c>
      <c r="ABK380" s="19">
        <v>0</v>
      </c>
      <c r="ABL380" s="19">
        <v>0</v>
      </c>
      <c r="ABM380" s="19">
        <v>0</v>
      </c>
      <c r="ABO380" s="19" t="s">
        <v>860</v>
      </c>
      <c r="ABP380" s="19" t="s">
        <v>932</v>
      </c>
      <c r="ABQ380" s="19">
        <v>1</v>
      </c>
      <c r="ABR380" s="19">
        <v>0</v>
      </c>
      <c r="ABS380" s="19">
        <v>0</v>
      </c>
      <c r="ABT380" s="19">
        <v>1</v>
      </c>
      <c r="ABU380" s="19">
        <v>0</v>
      </c>
      <c r="ABV380" s="19">
        <v>0</v>
      </c>
      <c r="ABW380" s="19">
        <v>0</v>
      </c>
      <c r="ABX380" s="19">
        <v>0</v>
      </c>
      <c r="ABY380" s="19">
        <v>0</v>
      </c>
      <c r="ACA380" s="19" t="s">
        <v>860</v>
      </c>
      <c r="ACB380" s="19" t="s">
        <v>1786</v>
      </c>
      <c r="ACC380" s="19">
        <v>1</v>
      </c>
      <c r="ACD380" s="19">
        <v>1</v>
      </c>
      <c r="ACE380" s="19">
        <v>0</v>
      </c>
      <c r="ACF380" s="19">
        <v>0</v>
      </c>
      <c r="ACG380" s="19">
        <v>1</v>
      </c>
      <c r="ACH380" s="19">
        <v>0</v>
      </c>
      <c r="ACI380" s="19">
        <v>0</v>
      </c>
      <c r="ACJ380" s="19">
        <v>0</v>
      </c>
      <c r="ACK380" s="19">
        <v>0</v>
      </c>
      <c r="ACM380" s="19" t="s">
        <v>862</v>
      </c>
      <c r="ACN380" s="19">
        <v>483257309</v>
      </c>
      <c r="ACO380" s="19">
        <v>45193.539953703701</v>
      </c>
      <c r="ACR380" s="19" t="s">
        <v>863</v>
      </c>
      <c r="ACT380" s="19" t="s">
        <v>864</v>
      </c>
      <c r="ACV380" s="19">
        <v>379</v>
      </c>
    </row>
    <row r="381" spans="1:776" x14ac:dyDescent="0.3">
      <c r="A381" s="19" t="s">
        <v>1787</v>
      </c>
      <c r="B381" s="37">
        <v>45193.359856539348</v>
      </c>
      <c r="C381" s="37">
        <v>45193.360882430563</v>
      </c>
      <c r="D381" s="37">
        <v>45193</v>
      </c>
      <c r="E381" s="19" t="s">
        <v>1741</v>
      </c>
      <c r="F381" s="19">
        <v>45193</v>
      </c>
      <c r="G381" s="19" t="s">
        <v>1519</v>
      </c>
      <c r="H381" s="19" t="s">
        <v>1643</v>
      </c>
      <c r="I381" s="19" t="s">
        <v>1643</v>
      </c>
      <c r="J381" s="19" t="s">
        <v>1643</v>
      </c>
      <c r="K381" s="19" t="s">
        <v>854</v>
      </c>
      <c r="L381" s="19" t="s">
        <v>1122</v>
      </c>
      <c r="M381" s="19">
        <v>0</v>
      </c>
      <c r="N381" s="19">
        <v>0</v>
      </c>
      <c r="O381" s="19">
        <v>0</v>
      </c>
      <c r="P381" s="19">
        <v>0</v>
      </c>
      <c r="Q381" s="19">
        <v>0</v>
      </c>
      <c r="R381" s="19">
        <v>1</v>
      </c>
      <c r="S381" s="19">
        <v>0</v>
      </c>
      <c r="T381" s="19">
        <v>0</v>
      </c>
      <c r="U381" s="19">
        <v>0</v>
      </c>
      <c r="V381" s="19">
        <v>0</v>
      </c>
      <c r="W381" s="19">
        <v>0</v>
      </c>
      <c r="X381" s="19">
        <v>0</v>
      </c>
      <c r="Y381" s="19">
        <v>0</v>
      </c>
      <c r="Z381" s="19">
        <v>0</v>
      </c>
      <c r="AA381" s="19">
        <v>0</v>
      </c>
      <c r="AB381" s="19">
        <v>0</v>
      </c>
      <c r="AC381" s="19">
        <v>0</v>
      </c>
      <c r="AD381" s="19">
        <v>0</v>
      </c>
      <c r="AE381" s="19">
        <v>0</v>
      </c>
      <c r="AF381" s="19">
        <v>0</v>
      </c>
      <c r="AG381" s="19">
        <v>0</v>
      </c>
      <c r="AH381" s="19">
        <v>0</v>
      </c>
      <c r="AI381" s="19">
        <v>0</v>
      </c>
      <c r="GI381" s="19" t="s">
        <v>860</v>
      </c>
      <c r="GK381" s="19">
        <v>11000</v>
      </c>
      <c r="GL381" s="19">
        <v>12000</v>
      </c>
      <c r="GM381" s="19">
        <v>-8.3333333333333321</v>
      </c>
      <c r="GN381" s="19">
        <v>-1000</v>
      </c>
      <c r="GP381" s="19" t="s">
        <v>897</v>
      </c>
      <c r="GQ381" s="19" t="s">
        <v>987</v>
      </c>
      <c r="GS381" s="19" t="s">
        <v>860</v>
      </c>
      <c r="GT381" s="19" t="s">
        <v>1684</v>
      </c>
      <c r="GU381" s="19">
        <v>1</v>
      </c>
      <c r="GV381" s="19">
        <v>1</v>
      </c>
      <c r="GW381" s="19">
        <v>0</v>
      </c>
      <c r="GX381" s="19">
        <v>0</v>
      </c>
      <c r="GY381" s="19">
        <v>0</v>
      </c>
      <c r="GZ381" s="19">
        <v>1</v>
      </c>
      <c r="HA381" s="19">
        <v>0</v>
      </c>
      <c r="HB381" s="19">
        <v>0</v>
      </c>
      <c r="HC381" s="19">
        <v>0</v>
      </c>
      <c r="HD381" s="19">
        <v>0</v>
      </c>
      <c r="HE381" s="19">
        <v>0</v>
      </c>
      <c r="HF381" s="19">
        <v>0</v>
      </c>
      <c r="HG381" s="19">
        <v>0</v>
      </c>
      <c r="HH381" s="19">
        <v>0</v>
      </c>
      <c r="HI381" s="19">
        <v>0</v>
      </c>
      <c r="AAT381" s="37"/>
      <c r="AAV381" s="19" t="s">
        <v>860</v>
      </c>
      <c r="AAW381" s="19" t="s">
        <v>1654</v>
      </c>
      <c r="AAX381" s="19">
        <v>1</v>
      </c>
      <c r="AAY381" s="19">
        <v>1</v>
      </c>
      <c r="AAZ381" s="19">
        <v>0</v>
      </c>
      <c r="ABA381" s="19">
        <v>1</v>
      </c>
      <c r="ABB381" s="19">
        <v>0</v>
      </c>
      <c r="ABC381" s="19">
        <v>0</v>
      </c>
      <c r="ABE381" s="19" t="s">
        <v>860</v>
      </c>
      <c r="ABF381" s="19" t="s">
        <v>1788</v>
      </c>
      <c r="ABG381" s="19">
        <v>1</v>
      </c>
      <c r="ABH381" s="19">
        <v>0</v>
      </c>
      <c r="ABI381" s="19">
        <v>0</v>
      </c>
      <c r="ABJ381" s="19">
        <v>0</v>
      </c>
      <c r="ABK381" s="19">
        <v>1</v>
      </c>
      <c r="ABL381" s="19">
        <v>0</v>
      </c>
      <c r="ABM381" s="19">
        <v>0</v>
      </c>
      <c r="ABO381" s="19" t="s">
        <v>860</v>
      </c>
      <c r="ABP381" s="19" t="s">
        <v>1743</v>
      </c>
      <c r="ABQ381" s="19">
        <v>1</v>
      </c>
      <c r="ABR381" s="19">
        <v>1</v>
      </c>
      <c r="ABS381" s="19">
        <v>0</v>
      </c>
      <c r="ABT381" s="19">
        <v>1</v>
      </c>
      <c r="ABU381" s="19">
        <v>0</v>
      </c>
      <c r="ABV381" s="19">
        <v>0</v>
      </c>
      <c r="ABW381" s="19">
        <v>0</v>
      </c>
      <c r="ABX381" s="19">
        <v>0</v>
      </c>
      <c r="ABY381" s="19">
        <v>0</v>
      </c>
      <c r="ACA381" s="19" t="s">
        <v>860</v>
      </c>
      <c r="ACB381" s="19" t="s">
        <v>932</v>
      </c>
      <c r="ACC381" s="19">
        <v>1</v>
      </c>
      <c r="ACD381" s="19">
        <v>0</v>
      </c>
      <c r="ACE381" s="19">
        <v>0</v>
      </c>
      <c r="ACF381" s="19">
        <v>1</v>
      </c>
      <c r="ACG381" s="19">
        <v>0</v>
      </c>
      <c r="ACH381" s="19">
        <v>0</v>
      </c>
      <c r="ACI381" s="19">
        <v>0</v>
      </c>
      <c r="ACJ381" s="19">
        <v>0</v>
      </c>
      <c r="ACK381" s="19">
        <v>0</v>
      </c>
      <c r="ACM381" s="19" t="s">
        <v>862</v>
      </c>
      <c r="ACN381" s="19">
        <v>483257322</v>
      </c>
      <c r="ACO381" s="19">
        <v>45193.539976851862</v>
      </c>
      <c r="ACR381" s="19" t="s">
        <v>863</v>
      </c>
      <c r="ACT381" s="19" t="s">
        <v>864</v>
      </c>
      <c r="ACV381" s="19">
        <v>380</v>
      </c>
    </row>
    <row r="382" spans="1:776" x14ac:dyDescent="0.3">
      <c r="A382" s="19" t="s">
        <v>1789</v>
      </c>
      <c r="B382" s="37">
        <v>45193.360966585649</v>
      </c>
      <c r="C382" s="37">
        <v>45193.362096053243</v>
      </c>
      <c r="D382" s="37">
        <v>45193</v>
      </c>
      <c r="E382" s="19" t="s">
        <v>1741</v>
      </c>
      <c r="F382" s="19">
        <v>45193</v>
      </c>
      <c r="G382" s="19" t="s">
        <v>1519</v>
      </c>
      <c r="H382" s="19" t="s">
        <v>1643</v>
      </c>
      <c r="I382" s="19" t="s">
        <v>1643</v>
      </c>
      <c r="J382" s="19" t="s">
        <v>1643</v>
      </c>
      <c r="K382" s="19" t="s">
        <v>854</v>
      </c>
      <c r="L382" s="19" t="s">
        <v>1122</v>
      </c>
      <c r="M382" s="19">
        <v>0</v>
      </c>
      <c r="N382" s="19">
        <v>0</v>
      </c>
      <c r="O382" s="19">
        <v>0</v>
      </c>
      <c r="P382" s="19">
        <v>0</v>
      </c>
      <c r="Q382" s="19">
        <v>0</v>
      </c>
      <c r="R382" s="19">
        <v>1</v>
      </c>
      <c r="S382" s="19">
        <v>0</v>
      </c>
      <c r="T382" s="19">
        <v>0</v>
      </c>
      <c r="U382" s="19">
        <v>0</v>
      </c>
      <c r="V382" s="19">
        <v>0</v>
      </c>
      <c r="W382" s="19">
        <v>0</v>
      </c>
      <c r="X382" s="19">
        <v>0</v>
      </c>
      <c r="Y382" s="19">
        <v>0</v>
      </c>
      <c r="Z382" s="19">
        <v>0</v>
      </c>
      <c r="AA382" s="19">
        <v>0</v>
      </c>
      <c r="AB382" s="19">
        <v>0</v>
      </c>
      <c r="AC382" s="19">
        <v>0</v>
      </c>
      <c r="AD382" s="19">
        <v>0</v>
      </c>
      <c r="AE382" s="19">
        <v>0</v>
      </c>
      <c r="AF382" s="19">
        <v>0</v>
      </c>
      <c r="AG382" s="19">
        <v>0</v>
      </c>
      <c r="AH382" s="19">
        <v>0</v>
      </c>
      <c r="AI382" s="19">
        <v>0</v>
      </c>
      <c r="GI382" s="19" t="s">
        <v>860</v>
      </c>
      <c r="GK382" s="19">
        <v>10000</v>
      </c>
      <c r="GL382" s="19">
        <v>12000</v>
      </c>
      <c r="GM382" s="19">
        <v>-16.666666666666661</v>
      </c>
      <c r="GN382" s="19">
        <v>-2000</v>
      </c>
      <c r="GO382" s="19" t="s">
        <v>862</v>
      </c>
      <c r="GP382" s="19" t="s">
        <v>897</v>
      </c>
      <c r="GQ382" s="19" t="s">
        <v>987</v>
      </c>
      <c r="GS382" s="19" t="s">
        <v>860</v>
      </c>
      <c r="GT382" s="19" t="s">
        <v>1684</v>
      </c>
      <c r="GU382" s="19">
        <v>1</v>
      </c>
      <c r="GV382" s="19">
        <v>1</v>
      </c>
      <c r="GW382" s="19">
        <v>0</v>
      </c>
      <c r="GX382" s="19">
        <v>0</v>
      </c>
      <c r="GY382" s="19">
        <v>0</v>
      </c>
      <c r="GZ382" s="19">
        <v>1</v>
      </c>
      <c r="HA382" s="19">
        <v>0</v>
      </c>
      <c r="HB382" s="19">
        <v>0</v>
      </c>
      <c r="HC382" s="19">
        <v>0</v>
      </c>
      <c r="HD382" s="19">
        <v>0</v>
      </c>
      <c r="HE382" s="19">
        <v>0</v>
      </c>
      <c r="HF382" s="19">
        <v>0</v>
      </c>
      <c r="HG382" s="19">
        <v>0</v>
      </c>
      <c r="HH382" s="19">
        <v>0</v>
      </c>
      <c r="HI382" s="19">
        <v>0</v>
      </c>
      <c r="AAT382" s="37"/>
      <c r="AAV382" s="19" t="s">
        <v>860</v>
      </c>
      <c r="AAW382" s="19" t="s">
        <v>1790</v>
      </c>
      <c r="AAX382" s="19">
        <v>1</v>
      </c>
      <c r="AAY382" s="19">
        <v>1</v>
      </c>
      <c r="AAZ382" s="19">
        <v>1</v>
      </c>
      <c r="ABA382" s="19">
        <v>0</v>
      </c>
      <c r="ABB382" s="19">
        <v>0</v>
      </c>
      <c r="ABC382" s="19">
        <v>0</v>
      </c>
      <c r="ABE382" s="19" t="s">
        <v>860</v>
      </c>
      <c r="ABF382" s="19" t="s">
        <v>1658</v>
      </c>
      <c r="ABG382" s="19">
        <v>1</v>
      </c>
      <c r="ABH382" s="19">
        <v>0</v>
      </c>
      <c r="ABI382" s="19">
        <v>1</v>
      </c>
      <c r="ABJ382" s="19">
        <v>0</v>
      </c>
      <c r="ABK382" s="19">
        <v>1</v>
      </c>
      <c r="ABL382" s="19">
        <v>0</v>
      </c>
      <c r="ABM382" s="19">
        <v>0</v>
      </c>
      <c r="ABO382" s="19" t="s">
        <v>860</v>
      </c>
      <c r="ABP382" s="19" t="s">
        <v>1516</v>
      </c>
      <c r="ABQ382" s="19">
        <v>1</v>
      </c>
      <c r="ABR382" s="19">
        <v>0</v>
      </c>
      <c r="ABS382" s="19">
        <v>1</v>
      </c>
      <c r="ABT382" s="19">
        <v>0</v>
      </c>
      <c r="ABU382" s="19">
        <v>0</v>
      </c>
      <c r="ABV382" s="19">
        <v>0</v>
      </c>
      <c r="ABW382" s="19">
        <v>0</v>
      </c>
      <c r="ABX382" s="19">
        <v>0</v>
      </c>
      <c r="ABY382" s="19">
        <v>0</v>
      </c>
      <c r="ACA382" s="19" t="s">
        <v>860</v>
      </c>
      <c r="ACB382" s="19" t="s">
        <v>932</v>
      </c>
      <c r="ACC382" s="19">
        <v>1</v>
      </c>
      <c r="ACD382" s="19">
        <v>0</v>
      </c>
      <c r="ACE382" s="19">
        <v>0</v>
      </c>
      <c r="ACF382" s="19">
        <v>1</v>
      </c>
      <c r="ACG382" s="19">
        <v>0</v>
      </c>
      <c r="ACH382" s="19">
        <v>0</v>
      </c>
      <c r="ACI382" s="19">
        <v>0</v>
      </c>
      <c r="ACJ382" s="19">
        <v>0</v>
      </c>
      <c r="ACK382" s="19">
        <v>0</v>
      </c>
      <c r="ACM382" s="19" t="s">
        <v>862</v>
      </c>
      <c r="ACN382" s="19">
        <v>483257330</v>
      </c>
      <c r="ACO382" s="19">
        <v>45193.54</v>
      </c>
      <c r="ACR382" s="19" t="s">
        <v>863</v>
      </c>
      <c r="ACT382" s="19" t="s">
        <v>864</v>
      </c>
      <c r="ACV382" s="19">
        <v>381</v>
      </c>
    </row>
    <row r="383" spans="1:776" x14ac:dyDescent="0.3">
      <c r="A383" s="19" t="s">
        <v>1791</v>
      </c>
      <c r="B383" s="37">
        <v>45193.362194016212</v>
      </c>
      <c r="C383" s="37">
        <v>45193.363360925927</v>
      </c>
      <c r="D383" s="37">
        <v>45193</v>
      </c>
      <c r="E383" s="19" t="s">
        <v>1741</v>
      </c>
      <c r="F383" s="19">
        <v>45193</v>
      </c>
      <c r="G383" s="19" t="s">
        <v>1519</v>
      </c>
      <c r="H383" s="19" t="s">
        <v>1643</v>
      </c>
      <c r="I383" s="19" t="s">
        <v>1643</v>
      </c>
      <c r="J383" s="19" t="s">
        <v>1643</v>
      </c>
      <c r="K383" s="19" t="s">
        <v>854</v>
      </c>
      <c r="L383" s="19" t="s">
        <v>1122</v>
      </c>
      <c r="M383" s="19">
        <v>0</v>
      </c>
      <c r="N383" s="19">
        <v>0</v>
      </c>
      <c r="O383" s="19">
        <v>0</v>
      </c>
      <c r="P383" s="19">
        <v>0</v>
      </c>
      <c r="Q383" s="19">
        <v>0</v>
      </c>
      <c r="R383" s="19">
        <v>1</v>
      </c>
      <c r="S383" s="19">
        <v>0</v>
      </c>
      <c r="T383" s="19">
        <v>0</v>
      </c>
      <c r="U383" s="19">
        <v>0</v>
      </c>
      <c r="V383" s="19">
        <v>0</v>
      </c>
      <c r="W383" s="19">
        <v>0</v>
      </c>
      <c r="X383" s="19">
        <v>0</v>
      </c>
      <c r="Y383" s="19">
        <v>0</v>
      </c>
      <c r="Z383" s="19">
        <v>0</v>
      </c>
      <c r="AA383" s="19">
        <v>0</v>
      </c>
      <c r="AB383" s="19">
        <v>0</v>
      </c>
      <c r="AC383" s="19">
        <v>0</v>
      </c>
      <c r="AD383" s="19">
        <v>0</v>
      </c>
      <c r="AE383" s="19">
        <v>0</v>
      </c>
      <c r="AF383" s="19">
        <v>0</v>
      </c>
      <c r="AG383" s="19">
        <v>0</v>
      </c>
      <c r="AH383" s="19">
        <v>0</v>
      </c>
      <c r="AI383" s="19">
        <v>0</v>
      </c>
      <c r="GI383" s="19" t="s">
        <v>860</v>
      </c>
      <c r="GK383" s="19">
        <v>10000</v>
      </c>
      <c r="GL383" s="19">
        <v>12000</v>
      </c>
      <c r="GM383" s="19">
        <v>-16.666666666666661</v>
      </c>
      <c r="GN383" s="19">
        <v>-2000</v>
      </c>
      <c r="GO383" s="19" t="s">
        <v>1792</v>
      </c>
      <c r="GP383" s="19" t="s">
        <v>897</v>
      </c>
      <c r="GQ383" s="19" t="s">
        <v>987</v>
      </c>
      <c r="GS383" s="19" t="s">
        <v>860</v>
      </c>
      <c r="GT383" s="19" t="s">
        <v>1684</v>
      </c>
      <c r="GU383" s="19">
        <v>1</v>
      </c>
      <c r="GV383" s="19">
        <v>1</v>
      </c>
      <c r="GW383" s="19">
        <v>0</v>
      </c>
      <c r="GX383" s="19">
        <v>0</v>
      </c>
      <c r="GY383" s="19">
        <v>0</v>
      </c>
      <c r="GZ383" s="19">
        <v>1</v>
      </c>
      <c r="HA383" s="19">
        <v>0</v>
      </c>
      <c r="HB383" s="19">
        <v>0</v>
      </c>
      <c r="HC383" s="19">
        <v>0</v>
      </c>
      <c r="HD383" s="19">
        <v>0</v>
      </c>
      <c r="HE383" s="19">
        <v>0</v>
      </c>
      <c r="HF383" s="19">
        <v>0</v>
      </c>
      <c r="HG383" s="19">
        <v>0</v>
      </c>
      <c r="HH383" s="19">
        <v>0</v>
      </c>
      <c r="HI383" s="19">
        <v>0</v>
      </c>
      <c r="AAT383" s="37"/>
      <c r="AAV383" s="19" t="s">
        <v>860</v>
      </c>
      <c r="AAW383" s="19" t="s">
        <v>1793</v>
      </c>
      <c r="AAX383" s="19">
        <v>1</v>
      </c>
      <c r="AAY383" s="19">
        <v>0</v>
      </c>
      <c r="AAZ383" s="19">
        <v>1</v>
      </c>
      <c r="ABA383" s="19">
        <v>1</v>
      </c>
      <c r="ABB383" s="19">
        <v>0</v>
      </c>
      <c r="ABC383" s="19">
        <v>0</v>
      </c>
      <c r="ABE383" s="19" t="s">
        <v>860</v>
      </c>
      <c r="ABF383" s="19" t="s">
        <v>1658</v>
      </c>
      <c r="ABG383" s="19">
        <v>1</v>
      </c>
      <c r="ABH383" s="19">
        <v>0</v>
      </c>
      <c r="ABI383" s="19">
        <v>1</v>
      </c>
      <c r="ABJ383" s="19">
        <v>0</v>
      </c>
      <c r="ABK383" s="19">
        <v>1</v>
      </c>
      <c r="ABL383" s="19">
        <v>0</v>
      </c>
      <c r="ABM383" s="19">
        <v>0</v>
      </c>
      <c r="ABO383" s="19" t="s">
        <v>860</v>
      </c>
      <c r="ABP383" s="19" t="s">
        <v>1708</v>
      </c>
      <c r="ABQ383" s="19">
        <v>1</v>
      </c>
      <c r="ABR383" s="19">
        <v>0</v>
      </c>
      <c r="ABS383" s="19">
        <v>1</v>
      </c>
      <c r="ABT383" s="19">
        <v>1</v>
      </c>
      <c r="ABU383" s="19">
        <v>0</v>
      </c>
      <c r="ABV383" s="19">
        <v>0</v>
      </c>
      <c r="ABW383" s="19">
        <v>0</v>
      </c>
      <c r="ABX383" s="19">
        <v>0</v>
      </c>
      <c r="ABY383" s="19">
        <v>0</v>
      </c>
      <c r="ACA383" s="19" t="s">
        <v>860</v>
      </c>
      <c r="ACB383" s="19" t="s">
        <v>932</v>
      </c>
      <c r="ACC383" s="19">
        <v>1</v>
      </c>
      <c r="ACD383" s="19">
        <v>0</v>
      </c>
      <c r="ACE383" s="19">
        <v>0</v>
      </c>
      <c r="ACF383" s="19">
        <v>1</v>
      </c>
      <c r="ACG383" s="19">
        <v>0</v>
      </c>
      <c r="ACH383" s="19">
        <v>0</v>
      </c>
      <c r="ACI383" s="19">
        <v>0</v>
      </c>
      <c r="ACJ383" s="19">
        <v>0</v>
      </c>
      <c r="ACK383" s="19">
        <v>0</v>
      </c>
      <c r="ACM383" s="19" t="s">
        <v>862</v>
      </c>
      <c r="ACN383" s="19">
        <v>483257340</v>
      </c>
      <c r="ACO383" s="19">
        <v>45193.540034722217</v>
      </c>
      <c r="ACR383" s="19" t="s">
        <v>863</v>
      </c>
      <c r="ACT383" s="19" t="s">
        <v>864</v>
      </c>
      <c r="ACV383" s="19">
        <v>382</v>
      </c>
    </row>
    <row r="384" spans="1:776" x14ac:dyDescent="0.3">
      <c r="A384" s="19" t="s">
        <v>1794</v>
      </c>
      <c r="B384" s="37">
        <v>45193.363422835653</v>
      </c>
      <c r="C384" s="37">
        <v>45193.364895127314</v>
      </c>
      <c r="D384" s="37">
        <v>45193</v>
      </c>
      <c r="E384" s="19" t="s">
        <v>1741</v>
      </c>
      <c r="F384" s="19">
        <v>45193</v>
      </c>
      <c r="G384" s="19" t="s">
        <v>1519</v>
      </c>
      <c r="H384" s="19" t="s">
        <v>1643</v>
      </c>
      <c r="I384" s="19" t="s">
        <v>1643</v>
      </c>
      <c r="J384" s="19" t="s">
        <v>1643</v>
      </c>
      <c r="K384" s="19" t="s">
        <v>854</v>
      </c>
      <c r="L384" s="19" t="s">
        <v>1122</v>
      </c>
      <c r="M384" s="19">
        <v>0</v>
      </c>
      <c r="N384" s="19">
        <v>0</v>
      </c>
      <c r="O384" s="19">
        <v>0</v>
      </c>
      <c r="P384" s="19">
        <v>0</v>
      </c>
      <c r="Q384" s="19">
        <v>0</v>
      </c>
      <c r="R384" s="19">
        <v>1</v>
      </c>
      <c r="S384" s="19">
        <v>0</v>
      </c>
      <c r="T384" s="19">
        <v>0</v>
      </c>
      <c r="U384" s="19">
        <v>0</v>
      </c>
      <c r="V384" s="19">
        <v>0</v>
      </c>
      <c r="W384" s="19">
        <v>0</v>
      </c>
      <c r="X384" s="19">
        <v>0</v>
      </c>
      <c r="Y384" s="19">
        <v>0</v>
      </c>
      <c r="Z384" s="19">
        <v>0</v>
      </c>
      <c r="AA384" s="19">
        <v>0</v>
      </c>
      <c r="AB384" s="19">
        <v>0</v>
      </c>
      <c r="AC384" s="19">
        <v>0</v>
      </c>
      <c r="AD384" s="19">
        <v>0</v>
      </c>
      <c r="AE384" s="19">
        <v>0</v>
      </c>
      <c r="AF384" s="19">
        <v>0</v>
      </c>
      <c r="AG384" s="19">
        <v>0</v>
      </c>
      <c r="AH384" s="19">
        <v>0</v>
      </c>
      <c r="AI384" s="19">
        <v>0</v>
      </c>
      <c r="GI384" s="19" t="s">
        <v>860</v>
      </c>
      <c r="GK384" s="19">
        <v>10000</v>
      </c>
      <c r="GL384" s="19">
        <v>12000</v>
      </c>
      <c r="GM384" s="19">
        <v>-16.666666666666661</v>
      </c>
      <c r="GN384" s="19">
        <v>-2000</v>
      </c>
      <c r="GO384" s="19" t="s">
        <v>1792</v>
      </c>
      <c r="GP384" s="19" t="s">
        <v>897</v>
      </c>
      <c r="GQ384" s="19" t="s">
        <v>987</v>
      </c>
      <c r="GS384" s="19" t="s">
        <v>860</v>
      </c>
      <c r="GT384" s="19" t="s">
        <v>1684</v>
      </c>
      <c r="GU384" s="19">
        <v>1</v>
      </c>
      <c r="GV384" s="19">
        <v>1</v>
      </c>
      <c r="GW384" s="19">
        <v>0</v>
      </c>
      <c r="GX384" s="19">
        <v>0</v>
      </c>
      <c r="GY384" s="19">
        <v>0</v>
      </c>
      <c r="GZ384" s="19">
        <v>1</v>
      </c>
      <c r="HA384" s="19">
        <v>0</v>
      </c>
      <c r="HB384" s="19">
        <v>0</v>
      </c>
      <c r="HC384" s="19">
        <v>0</v>
      </c>
      <c r="HD384" s="19">
        <v>0</v>
      </c>
      <c r="HE384" s="19">
        <v>0</v>
      </c>
      <c r="HF384" s="19">
        <v>0</v>
      </c>
      <c r="HG384" s="19">
        <v>0</v>
      </c>
      <c r="HH384" s="19">
        <v>0</v>
      </c>
      <c r="HI384" s="19">
        <v>0</v>
      </c>
      <c r="AAT384" s="37"/>
      <c r="AAV384" s="19" t="s">
        <v>860</v>
      </c>
      <c r="AAW384" s="19" t="s">
        <v>1795</v>
      </c>
      <c r="AAX384" s="19">
        <v>1</v>
      </c>
      <c r="AAY384" s="19">
        <v>1</v>
      </c>
      <c r="AAZ384" s="19">
        <v>0</v>
      </c>
      <c r="ABA384" s="19">
        <v>1</v>
      </c>
      <c r="ABB384" s="19">
        <v>0</v>
      </c>
      <c r="ABC384" s="19">
        <v>0</v>
      </c>
      <c r="ABE384" s="19" t="s">
        <v>860</v>
      </c>
      <c r="ABF384" s="19" t="s">
        <v>1658</v>
      </c>
      <c r="ABG384" s="19">
        <v>1</v>
      </c>
      <c r="ABH384" s="19">
        <v>0</v>
      </c>
      <c r="ABI384" s="19">
        <v>1</v>
      </c>
      <c r="ABJ384" s="19">
        <v>0</v>
      </c>
      <c r="ABK384" s="19">
        <v>1</v>
      </c>
      <c r="ABL384" s="19">
        <v>0</v>
      </c>
      <c r="ABM384" s="19">
        <v>0</v>
      </c>
      <c r="ABO384" s="19" t="s">
        <v>860</v>
      </c>
      <c r="ABP384" s="19" t="s">
        <v>932</v>
      </c>
      <c r="ABQ384" s="19">
        <v>1</v>
      </c>
      <c r="ABR384" s="19">
        <v>0</v>
      </c>
      <c r="ABS384" s="19">
        <v>0</v>
      </c>
      <c r="ABT384" s="19">
        <v>1</v>
      </c>
      <c r="ABU384" s="19">
        <v>0</v>
      </c>
      <c r="ABV384" s="19">
        <v>0</v>
      </c>
      <c r="ABW384" s="19">
        <v>0</v>
      </c>
      <c r="ABX384" s="19">
        <v>0</v>
      </c>
      <c r="ABY384" s="19">
        <v>0</v>
      </c>
      <c r="ACA384" s="19" t="s">
        <v>860</v>
      </c>
      <c r="ACB384" s="19" t="s">
        <v>1786</v>
      </c>
      <c r="ACC384" s="19">
        <v>1</v>
      </c>
      <c r="ACD384" s="19">
        <v>1</v>
      </c>
      <c r="ACE384" s="19">
        <v>0</v>
      </c>
      <c r="ACF384" s="19">
        <v>0</v>
      </c>
      <c r="ACG384" s="19">
        <v>1</v>
      </c>
      <c r="ACH384" s="19">
        <v>0</v>
      </c>
      <c r="ACI384" s="19">
        <v>0</v>
      </c>
      <c r="ACJ384" s="19">
        <v>0</v>
      </c>
      <c r="ACK384" s="19">
        <v>0</v>
      </c>
      <c r="ACM384" s="19" t="s">
        <v>862</v>
      </c>
      <c r="ACN384" s="19">
        <v>483257356</v>
      </c>
      <c r="ACO384" s="19">
        <v>45193.54006944444</v>
      </c>
      <c r="ACR384" s="19" t="s">
        <v>863</v>
      </c>
      <c r="ACT384" s="19" t="s">
        <v>864</v>
      </c>
      <c r="ACV384" s="19">
        <v>383</v>
      </c>
    </row>
    <row r="385" spans="1:776" x14ac:dyDescent="0.3">
      <c r="A385" s="19" t="s">
        <v>1796</v>
      </c>
      <c r="B385" s="37">
        <v>45192.488643668992</v>
      </c>
      <c r="C385" s="37">
        <v>45192.577655081019</v>
      </c>
      <c r="D385" s="37">
        <v>45192</v>
      </c>
      <c r="E385" s="19" t="s">
        <v>1797</v>
      </c>
      <c r="F385" s="19">
        <v>45192</v>
      </c>
      <c r="G385" s="19" t="s">
        <v>1519</v>
      </c>
      <c r="H385" s="19" t="s">
        <v>1643</v>
      </c>
      <c r="I385" s="19" t="s">
        <v>1643</v>
      </c>
      <c r="J385" s="19" t="s">
        <v>1643</v>
      </c>
      <c r="K385" s="19" t="s">
        <v>854</v>
      </c>
      <c r="L385" s="19" t="s">
        <v>1124</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1</v>
      </c>
      <c r="AD385" s="19">
        <v>0</v>
      </c>
      <c r="AE385" s="19">
        <v>0</v>
      </c>
      <c r="AF385" s="19">
        <v>0</v>
      </c>
      <c r="AG385" s="19">
        <v>0</v>
      </c>
      <c r="AH385" s="19">
        <v>0</v>
      </c>
      <c r="AI385" s="19">
        <v>0</v>
      </c>
      <c r="QZ385" s="19" t="s">
        <v>860</v>
      </c>
      <c r="RB385" s="19">
        <v>1000</v>
      </c>
      <c r="RC385" s="19">
        <v>1000</v>
      </c>
      <c r="RE385" s="19">
        <v>1750</v>
      </c>
      <c r="RF385" s="19">
        <v>-42.857142857142847</v>
      </c>
      <c r="RG385" s="19">
        <v>-750</v>
      </c>
      <c r="RH385" s="19" t="s">
        <v>1798</v>
      </c>
      <c r="RI385" s="19" t="s">
        <v>858</v>
      </c>
      <c r="RL385" s="19" t="s">
        <v>860</v>
      </c>
      <c r="RM385" s="19" t="s">
        <v>867</v>
      </c>
      <c r="RN385" s="19">
        <v>0</v>
      </c>
      <c r="RO385" s="19">
        <v>1</v>
      </c>
      <c r="RP385" s="19">
        <v>0</v>
      </c>
      <c r="RQ385" s="19">
        <v>0</v>
      </c>
      <c r="RR385" s="19">
        <v>0</v>
      </c>
      <c r="RS385" s="19">
        <v>0</v>
      </c>
      <c r="RT385" s="19">
        <v>0</v>
      </c>
      <c r="RU385" s="19">
        <v>0</v>
      </c>
      <c r="RV385" s="19">
        <v>0</v>
      </c>
      <c r="RW385" s="19">
        <v>0</v>
      </c>
      <c r="RX385" s="19">
        <v>0</v>
      </c>
      <c r="RY385" s="19">
        <v>0</v>
      </c>
      <c r="RZ385" s="19">
        <v>0</v>
      </c>
      <c r="SA385" s="19">
        <v>0</v>
      </c>
      <c r="SB385" s="19">
        <v>0</v>
      </c>
      <c r="AAT385" s="37"/>
      <c r="AAV385" s="19" t="s">
        <v>860</v>
      </c>
      <c r="AAW385" s="19" t="s">
        <v>983</v>
      </c>
      <c r="AAX385" s="19">
        <v>1</v>
      </c>
      <c r="AAY385" s="19">
        <v>1</v>
      </c>
      <c r="AAZ385" s="19">
        <v>0</v>
      </c>
      <c r="ABA385" s="19">
        <v>0</v>
      </c>
      <c r="ABB385" s="19">
        <v>0</v>
      </c>
      <c r="ABC385" s="19">
        <v>0</v>
      </c>
      <c r="ABE385" s="19" t="s">
        <v>860</v>
      </c>
      <c r="ABF385" s="19" t="s">
        <v>1037</v>
      </c>
      <c r="ABG385" s="19">
        <v>1</v>
      </c>
      <c r="ABH385" s="19">
        <v>0</v>
      </c>
      <c r="ABI385" s="19">
        <v>0</v>
      </c>
      <c r="ABJ385" s="19">
        <v>0</v>
      </c>
      <c r="ABK385" s="19">
        <v>0</v>
      </c>
      <c r="ABL385" s="19">
        <v>0</v>
      </c>
      <c r="ABM385" s="19">
        <v>0</v>
      </c>
      <c r="ABO385" s="19" t="s">
        <v>860</v>
      </c>
      <c r="ABP385" s="19" t="s">
        <v>861</v>
      </c>
      <c r="ABQ385" s="19">
        <v>1</v>
      </c>
      <c r="ABR385" s="19">
        <v>0</v>
      </c>
      <c r="ABS385" s="19">
        <v>0</v>
      </c>
      <c r="ABT385" s="19">
        <v>0</v>
      </c>
      <c r="ABU385" s="19">
        <v>0</v>
      </c>
      <c r="ABV385" s="19">
        <v>0</v>
      </c>
      <c r="ABW385" s="19">
        <v>0</v>
      </c>
      <c r="ABX385" s="19">
        <v>0</v>
      </c>
      <c r="ABY385" s="19">
        <v>0</v>
      </c>
      <c r="ACA385" s="19" t="s">
        <v>860</v>
      </c>
      <c r="ACB385" s="19" t="s">
        <v>1162</v>
      </c>
      <c r="ACC385" s="19">
        <v>0</v>
      </c>
      <c r="ACD385" s="19">
        <v>0</v>
      </c>
      <c r="ACE385" s="19">
        <v>0</v>
      </c>
      <c r="ACF385" s="19">
        <v>1</v>
      </c>
      <c r="ACG385" s="19">
        <v>0</v>
      </c>
      <c r="ACH385" s="19">
        <v>0</v>
      </c>
      <c r="ACI385" s="19">
        <v>0</v>
      </c>
      <c r="ACJ385" s="19">
        <v>0</v>
      </c>
      <c r="ACK385" s="19">
        <v>0</v>
      </c>
      <c r="ACM385" s="19" t="s">
        <v>862</v>
      </c>
      <c r="ACN385" s="19">
        <v>483258256</v>
      </c>
      <c r="ACO385" s="19">
        <v>45193.541354166657</v>
      </c>
      <c r="ACR385" s="19" t="s">
        <v>863</v>
      </c>
      <c r="ACT385" s="19" t="s">
        <v>864</v>
      </c>
      <c r="ACV385" s="19">
        <v>384</v>
      </c>
    </row>
    <row r="386" spans="1:776" x14ac:dyDescent="0.3">
      <c r="A386" s="19" t="s">
        <v>1799</v>
      </c>
      <c r="B386" s="37">
        <v>45192.578146863423</v>
      </c>
      <c r="C386" s="37">
        <v>45192.583072997688</v>
      </c>
      <c r="D386" s="37">
        <v>45192</v>
      </c>
      <c r="E386" s="19" t="s">
        <v>1797</v>
      </c>
      <c r="F386" s="19">
        <v>45192</v>
      </c>
      <c r="G386" s="19" t="s">
        <v>1519</v>
      </c>
      <c r="H386" s="19" t="s">
        <v>1643</v>
      </c>
      <c r="I386" s="19" t="s">
        <v>1643</v>
      </c>
      <c r="J386" s="19" t="s">
        <v>1643</v>
      </c>
      <c r="K386" s="19" t="s">
        <v>854</v>
      </c>
      <c r="L386" s="19" t="s">
        <v>1124</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1</v>
      </c>
      <c r="AD386" s="19">
        <v>0</v>
      </c>
      <c r="AE386" s="19">
        <v>0</v>
      </c>
      <c r="AF386" s="19">
        <v>0</v>
      </c>
      <c r="AG386" s="19">
        <v>0</v>
      </c>
      <c r="AH386" s="19">
        <v>0</v>
      </c>
      <c r="AI386" s="19">
        <v>0</v>
      </c>
      <c r="QZ386" s="19" t="s">
        <v>860</v>
      </c>
      <c r="RB386" s="19">
        <v>800</v>
      </c>
      <c r="RC386" s="19">
        <v>800</v>
      </c>
      <c r="RE386" s="19">
        <v>1750</v>
      </c>
      <c r="RF386" s="19">
        <v>-54.285714285714292</v>
      </c>
      <c r="RG386" s="19">
        <v>-950</v>
      </c>
      <c r="RH386" s="19" t="s">
        <v>1800</v>
      </c>
      <c r="RI386" s="19" t="s">
        <v>897</v>
      </c>
      <c r="RJ386" s="19" t="s">
        <v>987</v>
      </c>
      <c r="RL386" s="19" t="s">
        <v>860</v>
      </c>
      <c r="RM386" s="19" t="s">
        <v>885</v>
      </c>
      <c r="RN386" s="19">
        <v>1</v>
      </c>
      <c r="RO386" s="19">
        <v>1</v>
      </c>
      <c r="RP386" s="19">
        <v>0</v>
      </c>
      <c r="RQ386" s="19">
        <v>0</v>
      </c>
      <c r="RR386" s="19">
        <v>0</v>
      </c>
      <c r="RS386" s="19">
        <v>0</v>
      </c>
      <c r="RT386" s="19">
        <v>0</v>
      </c>
      <c r="RU386" s="19">
        <v>0</v>
      </c>
      <c r="RV386" s="19">
        <v>0</v>
      </c>
      <c r="RW386" s="19">
        <v>0</v>
      </c>
      <c r="RX386" s="19">
        <v>0</v>
      </c>
      <c r="RY386" s="19">
        <v>0</v>
      </c>
      <c r="RZ386" s="19">
        <v>0</v>
      </c>
      <c r="SA386" s="19">
        <v>0</v>
      </c>
      <c r="SB386" s="19">
        <v>0</v>
      </c>
      <c r="AAT386" s="37"/>
      <c r="AAV386" s="19" t="s">
        <v>860</v>
      </c>
      <c r="AAW386" s="19" t="s">
        <v>905</v>
      </c>
      <c r="AAX386" s="19">
        <v>0</v>
      </c>
      <c r="AAY386" s="19">
        <v>1</v>
      </c>
      <c r="AAZ386" s="19">
        <v>0</v>
      </c>
      <c r="ABA386" s="19">
        <v>0</v>
      </c>
      <c r="ABB386" s="19">
        <v>0</v>
      </c>
      <c r="ABC386" s="19">
        <v>0</v>
      </c>
      <c r="ABE386" s="19" t="s">
        <v>860</v>
      </c>
      <c r="ABF386" s="19" t="s">
        <v>905</v>
      </c>
      <c r="ABG386" s="19">
        <v>0</v>
      </c>
      <c r="ABH386" s="19">
        <v>1</v>
      </c>
      <c r="ABI386" s="19">
        <v>0</v>
      </c>
      <c r="ABJ386" s="19">
        <v>0</v>
      </c>
      <c r="ABK386" s="19">
        <v>0</v>
      </c>
      <c r="ABL386" s="19">
        <v>0</v>
      </c>
      <c r="ABM386" s="19">
        <v>0</v>
      </c>
      <c r="ABO386" s="19" t="s">
        <v>860</v>
      </c>
      <c r="ABP386" s="19" t="s">
        <v>861</v>
      </c>
      <c r="ABQ386" s="19">
        <v>1</v>
      </c>
      <c r="ABR386" s="19">
        <v>0</v>
      </c>
      <c r="ABS386" s="19">
        <v>0</v>
      </c>
      <c r="ABT386" s="19">
        <v>0</v>
      </c>
      <c r="ABU386" s="19">
        <v>0</v>
      </c>
      <c r="ABV386" s="19">
        <v>0</v>
      </c>
      <c r="ABW386" s="19">
        <v>0</v>
      </c>
      <c r="ABX386" s="19">
        <v>0</v>
      </c>
      <c r="ABY386" s="19">
        <v>0</v>
      </c>
      <c r="ACA386" s="19" t="s">
        <v>860</v>
      </c>
      <c r="ACB386" s="19" t="s">
        <v>1287</v>
      </c>
      <c r="ACC386" s="19">
        <v>0</v>
      </c>
      <c r="ACD386" s="19">
        <v>0</v>
      </c>
      <c r="ACE386" s="19">
        <v>1</v>
      </c>
      <c r="ACF386" s="19">
        <v>0</v>
      </c>
      <c r="ACG386" s="19">
        <v>0</v>
      </c>
      <c r="ACH386" s="19">
        <v>0</v>
      </c>
      <c r="ACI386" s="19">
        <v>0</v>
      </c>
      <c r="ACJ386" s="19">
        <v>0</v>
      </c>
      <c r="ACK386" s="19">
        <v>0</v>
      </c>
      <c r="ACM386" s="19" t="s">
        <v>862</v>
      </c>
      <c r="ACN386" s="19">
        <v>483258297</v>
      </c>
      <c r="ACO386" s="19">
        <v>45193.541388888887</v>
      </c>
      <c r="ACR386" s="19" t="s">
        <v>863</v>
      </c>
      <c r="ACT386" s="19" t="s">
        <v>864</v>
      </c>
      <c r="ACV386" s="19">
        <v>385</v>
      </c>
    </row>
    <row r="387" spans="1:776" x14ac:dyDescent="0.3">
      <c r="A387" s="19" t="s">
        <v>1801</v>
      </c>
      <c r="B387" s="37">
        <v>45192.583446562501</v>
      </c>
      <c r="C387" s="37">
        <v>45192.587193715277</v>
      </c>
      <c r="D387" s="37">
        <v>45192</v>
      </c>
      <c r="E387" s="19" t="s">
        <v>1797</v>
      </c>
      <c r="F387" s="19">
        <v>45192</v>
      </c>
      <c r="G387" s="19" t="s">
        <v>1519</v>
      </c>
      <c r="H387" s="19" t="s">
        <v>1643</v>
      </c>
      <c r="I387" s="19" t="s">
        <v>1643</v>
      </c>
      <c r="J387" s="19" t="s">
        <v>1643</v>
      </c>
      <c r="K387" s="19" t="s">
        <v>854</v>
      </c>
      <c r="L387" s="19" t="s">
        <v>1124</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1</v>
      </c>
      <c r="AD387" s="19">
        <v>0</v>
      </c>
      <c r="AE387" s="19">
        <v>0</v>
      </c>
      <c r="AF387" s="19">
        <v>0</v>
      </c>
      <c r="AG387" s="19">
        <v>0</v>
      </c>
      <c r="AH387" s="19">
        <v>0</v>
      </c>
      <c r="AI387" s="19">
        <v>0</v>
      </c>
      <c r="QZ387" s="19" t="s">
        <v>860</v>
      </c>
      <c r="RB387" s="19">
        <v>750</v>
      </c>
      <c r="RC387" s="19">
        <v>750</v>
      </c>
      <c r="RE387" s="19">
        <v>1750</v>
      </c>
      <c r="RF387" s="19">
        <v>-57.142857142857139</v>
      </c>
      <c r="RG387" s="19">
        <v>-1000</v>
      </c>
      <c r="RH387" s="19" t="s">
        <v>1800</v>
      </c>
      <c r="RI387" s="19" t="s">
        <v>897</v>
      </c>
      <c r="RJ387" s="19" t="s">
        <v>987</v>
      </c>
      <c r="RL387" s="19" t="s">
        <v>860</v>
      </c>
      <c r="RM387" s="19" t="s">
        <v>1802</v>
      </c>
      <c r="RN387" s="19">
        <v>1</v>
      </c>
      <c r="RO387" s="19">
        <v>0</v>
      </c>
      <c r="RP387" s="19">
        <v>0</v>
      </c>
      <c r="RQ387" s="19">
        <v>0</v>
      </c>
      <c r="RR387" s="19">
        <v>0</v>
      </c>
      <c r="RS387" s="19">
        <v>0</v>
      </c>
      <c r="RT387" s="19">
        <v>0</v>
      </c>
      <c r="RU387" s="19">
        <v>0</v>
      </c>
      <c r="RV387" s="19">
        <v>0</v>
      </c>
      <c r="RW387" s="19">
        <v>0</v>
      </c>
      <c r="RX387" s="19">
        <v>0</v>
      </c>
      <c r="RY387" s="19">
        <v>0</v>
      </c>
      <c r="RZ387" s="19">
        <v>0</v>
      </c>
      <c r="SA387" s="19">
        <v>0</v>
      </c>
      <c r="SB387" s="19">
        <v>0</v>
      </c>
      <c r="AAT387" s="37"/>
      <c r="AAV387" s="19" t="s">
        <v>860</v>
      </c>
      <c r="AAW387" s="19" t="s">
        <v>905</v>
      </c>
      <c r="AAX387" s="19">
        <v>0</v>
      </c>
      <c r="AAY387" s="19">
        <v>1</v>
      </c>
      <c r="AAZ387" s="19">
        <v>0</v>
      </c>
      <c r="ABA387" s="19">
        <v>0</v>
      </c>
      <c r="ABB387" s="19">
        <v>0</v>
      </c>
      <c r="ABC387" s="19">
        <v>0</v>
      </c>
      <c r="ABE387" s="19" t="s">
        <v>860</v>
      </c>
      <c r="ABF387" s="19" t="s">
        <v>905</v>
      </c>
      <c r="ABG387" s="19">
        <v>0</v>
      </c>
      <c r="ABH387" s="19">
        <v>1</v>
      </c>
      <c r="ABI387" s="19">
        <v>0</v>
      </c>
      <c r="ABJ387" s="19">
        <v>0</v>
      </c>
      <c r="ABK387" s="19">
        <v>0</v>
      </c>
      <c r="ABL387" s="19">
        <v>0</v>
      </c>
      <c r="ABM387" s="19">
        <v>0</v>
      </c>
      <c r="ABO387" s="19" t="s">
        <v>860</v>
      </c>
      <c r="ABP387" s="19" t="s">
        <v>1162</v>
      </c>
      <c r="ABQ387" s="19">
        <v>0</v>
      </c>
      <c r="ABR387" s="19">
        <v>0</v>
      </c>
      <c r="ABS387" s="19">
        <v>0</v>
      </c>
      <c r="ABT387" s="19">
        <v>1</v>
      </c>
      <c r="ABU387" s="19">
        <v>0</v>
      </c>
      <c r="ABV387" s="19">
        <v>0</v>
      </c>
      <c r="ABW387" s="19">
        <v>0</v>
      </c>
      <c r="ABX387" s="19">
        <v>0</v>
      </c>
      <c r="ABY387" s="19">
        <v>0</v>
      </c>
      <c r="ACA387" s="19" t="s">
        <v>860</v>
      </c>
      <c r="ACB387" s="19" t="s">
        <v>1329</v>
      </c>
      <c r="ACC387" s="19">
        <v>0</v>
      </c>
      <c r="ACD387" s="19">
        <v>0</v>
      </c>
      <c r="ACE387" s="19">
        <v>0</v>
      </c>
      <c r="ACF387" s="19">
        <v>1</v>
      </c>
      <c r="ACG387" s="19">
        <v>0</v>
      </c>
      <c r="ACH387" s="19">
        <v>0</v>
      </c>
      <c r="ACI387" s="19">
        <v>1</v>
      </c>
      <c r="ACJ387" s="19">
        <v>0</v>
      </c>
      <c r="ACK387" s="19">
        <v>0</v>
      </c>
      <c r="ACM387" s="19" t="s">
        <v>862</v>
      </c>
      <c r="ACN387" s="19">
        <v>483258327</v>
      </c>
      <c r="ACO387" s="19">
        <v>45193.541412037041</v>
      </c>
      <c r="ACR387" s="19" t="s">
        <v>863</v>
      </c>
      <c r="ACT387" s="19" t="s">
        <v>864</v>
      </c>
      <c r="ACV387" s="19">
        <v>386</v>
      </c>
    </row>
    <row r="388" spans="1:776" x14ac:dyDescent="0.3">
      <c r="A388" s="19" t="s">
        <v>1803</v>
      </c>
      <c r="B388" s="37">
        <v>45192.588122546287</v>
      </c>
      <c r="C388" s="37">
        <v>45192.591785254634</v>
      </c>
      <c r="D388" s="37">
        <v>45192</v>
      </c>
      <c r="E388" s="19" t="s">
        <v>1797</v>
      </c>
      <c r="F388" s="19">
        <v>45192</v>
      </c>
      <c r="G388" s="19" t="s">
        <v>1519</v>
      </c>
      <c r="H388" s="19" t="s">
        <v>1643</v>
      </c>
      <c r="I388" s="19" t="s">
        <v>1643</v>
      </c>
      <c r="J388" s="19" t="s">
        <v>1643</v>
      </c>
      <c r="K388" s="19" t="s">
        <v>854</v>
      </c>
      <c r="L388" s="19" t="s">
        <v>1124</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1</v>
      </c>
      <c r="AD388" s="19">
        <v>0</v>
      </c>
      <c r="AE388" s="19">
        <v>0</v>
      </c>
      <c r="AF388" s="19">
        <v>0</v>
      </c>
      <c r="AG388" s="19">
        <v>0</v>
      </c>
      <c r="AH388" s="19">
        <v>0</v>
      </c>
      <c r="AI388" s="19">
        <v>0</v>
      </c>
      <c r="QZ388" s="19" t="s">
        <v>860</v>
      </c>
      <c r="RB388" s="19">
        <v>1000</v>
      </c>
      <c r="RC388" s="19">
        <v>1000</v>
      </c>
      <c r="RE388" s="19">
        <v>1750</v>
      </c>
      <c r="RF388" s="19">
        <v>-42.857142857142847</v>
      </c>
      <c r="RG388" s="19">
        <v>-750</v>
      </c>
      <c r="RH388" s="19" t="s">
        <v>1798</v>
      </c>
      <c r="RI388" s="19" t="s">
        <v>858</v>
      </c>
      <c r="RL388" s="19" t="s">
        <v>860</v>
      </c>
      <c r="RM388" s="19" t="s">
        <v>1297</v>
      </c>
      <c r="RN388" s="19">
        <v>0</v>
      </c>
      <c r="RO388" s="19">
        <v>0</v>
      </c>
      <c r="RP388" s="19">
        <v>0</v>
      </c>
      <c r="RQ388" s="19">
        <v>0</v>
      </c>
      <c r="RR388" s="19">
        <v>0</v>
      </c>
      <c r="RS388" s="19">
        <v>0</v>
      </c>
      <c r="RT388" s="19">
        <v>0</v>
      </c>
      <c r="RU388" s="19">
        <v>0</v>
      </c>
      <c r="RV388" s="19">
        <v>1</v>
      </c>
      <c r="RW388" s="19">
        <v>0</v>
      </c>
      <c r="RX388" s="19">
        <v>0</v>
      </c>
      <c r="RY388" s="19">
        <v>0</v>
      </c>
      <c r="RZ388" s="19">
        <v>0</v>
      </c>
      <c r="SA388" s="19">
        <v>0</v>
      </c>
      <c r="SB388" s="19">
        <v>0</v>
      </c>
      <c r="AAT388" s="37"/>
      <c r="AAV388" s="19" t="s">
        <v>860</v>
      </c>
      <c r="AAW388" s="19" t="s">
        <v>1626</v>
      </c>
      <c r="AAX388" s="19">
        <v>1</v>
      </c>
      <c r="AAY388" s="19">
        <v>0</v>
      </c>
      <c r="AAZ388" s="19">
        <v>1</v>
      </c>
      <c r="ABA388" s="19">
        <v>0</v>
      </c>
      <c r="ABB388" s="19">
        <v>0</v>
      </c>
      <c r="ABC388" s="19">
        <v>0</v>
      </c>
      <c r="ABE388" s="19" t="s">
        <v>860</v>
      </c>
      <c r="ABF388" s="19" t="s">
        <v>1090</v>
      </c>
      <c r="ABG388" s="19">
        <v>1</v>
      </c>
      <c r="ABH388" s="19">
        <v>1</v>
      </c>
      <c r="ABI388" s="19">
        <v>0</v>
      </c>
      <c r="ABJ388" s="19">
        <v>0</v>
      </c>
      <c r="ABK388" s="19">
        <v>0</v>
      </c>
      <c r="ABL388" s="19">
        <v>0</v>
      </c>
      <c r="ABM388" s="19">
        <v>0</v>
      </c>
      <c r="ABO388" s="19" t="s">
        <v>860</v>
      </c>
      <c r="ABP388" s="19" t="s">
        <v>932</v>
      </c>
      <c r="ABQ388" s="19">
        <v>1</v>
      </c>
      <c r="ABR388" s="19">
        <v>0</v>
      </c>
      <c r="ABS388" s="19">
        <v>0</v>
      </c>
      <c r="ABT388" s="19">
        <v>1</v>
      </c>
      <c r="ABU388" s="19">
        <v>0</v>
      </c>
      <c r="ABV388" s="19">
        <v>0</v>
      </c>
      <c r="ABW388" s="19">
        <v>0</v>
      </c>
      <c r="ABX388" s="19">
        <v>0</v>
      </c>
      <c r="ABY388" s="19">
        <v>0</v>
      </c>
      <c r="ACA388" s="19" t="s">
        <v>860</v>
      </c>
      <c r="ACB388" s="19" t="s">
        <v>1804</v>
      </c>
      <c r="ACC388" s="19">
        <v>1</v>
      </c>
      <c r="ACD388" s="19">
        <v>0</v>
      </c>
      <c r="ACE388" s="19">
        <v>0</v>
      </c>
      <c r="ACF388" s="19">
        <v>1</v>
      </c>
      <c r="ACG388" s="19">
        <v>0</v>
      </c>
      <c r="ACH388" s="19">
        <v>0</v>
      </c>
      <c r="ACI388" s="19">
        <v>0</v>
      </c>
      <c r="ACJ388" s="19">
        <v>0</v>
      </c>
      <c r="ACK388" s="19">
        <v>0</v>
      </c>
      <c r="ACM388" s="19" t="s">
        <v>862</v>
      </c>
      <c r="ACN388" s="19">
        <v>483258363</v>
      </c>
      <c r="ACO388" s="19">
        <v>45193.541446759264</v>
      </c>
      <c r="ACR388" s="19" t="s">
        <v>863</v>
      </c>
      <c r="ACT388" s="19" t="s">
        <v>864</v>
      </c>
      <c r="ACV388" s="19">
        <v>387</v>
      </c>
    </row>
    <row r="389" spans="1:776" x14ac:dyDescent="0.3">
      <c r="A389" s="19" t="s">
        <v>1805</v>
      </c>
      <c r="B389" s="37">
        <v>45192.593271319449</v>
      </c>
      <c r="C389" s="37">
        <v>45192.596708252313</v>
      </c>
      <c r="D389" s="37">
        <v>45192</v>
      </c>
      <c r="E389" s="19" t="s">
        <v>1797</v>
      </c>
      <c r="F389" s="19">
        <v>45192</v>
      </c>
      <c r="G389" s="19" t="s">
        <v>1519</v>
      </c>
      <c r="H389" s="19" t="s">
        <v>1643</v>
      </c>
      <c r="I389" s="19" t="s">
        <v>1643</v>
      </c>
      <c r="J389" s="19" t="s">
        <v>1643</v>
      </c>
      <c r="K389" s="19" t="s">
        <v>854</v>
      </c>
      <c r="L389" s="19" t="s">
        <v>1124</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1</v>
      </c>
      <c r="AD389" s="19">
        <v>0</v>
      </c>
      <c r="AE389" s="19">
        <v>0</v>
      </c>
      <c r="AF389" s="19">
        <v>0</v>
      </c>
      <c r="AG389" s="19">
        <v>0</v>
      </c>
      <c r="AH389" s="19">
        <v>0</v>
      </c>
      <c r="AI389" s="19">
        <v>0</v>
      </c>
      <c r="QZ389" s="19" t="s">
        <v>860</v>
      </c>
      <c r="RB389" s="19">
        <v>900</v>
      </c>
      <c r="RC389" s="19">
        <v>900</v>
      </c>
      <c r="RE389" s="19">
        <v>1750</v>
      </c>
      <c r="RF389" s="19">
        <v>-48.571428571428569</v>
      </c>
      <c r="RG389" s="19">
        <v>-850</v>
      </c>
      <c r="RH389" s="19" t="s">
        <v>1806</v>
      </c>
      <c r="RI389" s="19" t="s">
        <v>895</v>
      </c>
      <c r="RL389" s="19" t="s">
        <v>860</v>
      </c>
      <c r="RM389" s="19" t="s">
        <v>1807</v>
      </c>
      <c r="RN389" s="19">
        <v>0</v>
      </c>
      <c r="RO389" s="19">
        <v>1</v>
      </c>
      <c r="RP389" s="19">
        <v>0</v>
      </c>
      <c r="RQ389" s="19">
        <v>1</v>
      </c>
      <c r="RR389" s="19">
        <v>0</v>
      </c>
      <c r="RS389" s="19">
        <v>0</v>
      </c>
      <c r="RT389" s="19">
        <v>0</v>
      </c>
      <c r="RU389" s="19">
        <v>0</v>
      </c>
      <c r="RV389" s="19">
        <v>0</v>
      </c>
      <c r="RW389" s="19">
        <v>0</v>
      </c>
      <c r="RX389" s="19">
        <v>0</v>
      </c>
      <c r="RY389" s="19">
        <v>0</v>
      </c>
      <c r="RZ389" s="19">
        <v>0</v>
      </c>
      <c r="SA389" s="19">
        <v>0</v>
      </c>
      <c r="SB389" s="19">
        <v>0</v>
      </c>
      <c r="AAT389" s="37"/>
      <c r="AAV389" s="19" t="s">
        <v>860</v>
      </c>
      <c r="AAW389" s="19" t="s">
        <v>1678</v>
      </c>
      <c r="AAX389" s="19">
        <v>0</v>
      </c>
      <c r="AAY389" s="19">
        <v>1</v>
      </c>
      <c r="AAZ389" s="19">
        <v>0</v>
      </c>
      <c r="ABA389" s="19">
        <v>1</v>
      </c>
      <c r="ABB389" s="19">
        <v>0</v>
      </c>
      <c r="ABC389" s="19">
        <v>0</v>
      </c>
      <c r="ABE389" s="19" t="s">
        <v>860</v>
      </c>
      <c r="ABF389" s="19" t="s">
        <v>905</v>
      </c>
      <c r="ABG389" s="19">
        <v>0</v>
      </c>
      <c r="ABH389" s="19">
        <v>1</v>
      </c>
      <c r="ABI389" s="19">
        <v>0</v>
      </c>
      <c r="ABJ389" s="19">
        <v>0</v>
      </c>
      <c r="ABK389" s="19">
        <v>0</v>
      </c>
      <c r="ABL389" s="19">
        <v>0</v>
      </c>
      <c r="ABM389" s="19">
        <v>0</v>
      </c>
      <c r="ABO389" s="19" t="s">
        <v>860</v>
      </c>
      <c r="ABP389" s="19" t="s">
        <v>925</v>
      </c>
      <c r="ABQ389" s="19">
        <v>1</v>
      </c>
      <c r="ABR389" s="19">
        <v>0</v>
      </c>
      <c r="ABS389" s="19">
        <v>0</v>
      </c>
      <c r="ABT389" s="19">
        <v>0</v>
      </c>
      <c r="ABU389" s="19">
        <v>1</v>
      </c>
      <c r="ABV389" s="19">
        <v>0</v>
      </c>
      <c r="ABW389" s="19">
        <v>0</v>
      </c>
      <c r="ABX389" s="19">
        <v>0</v>
      </c>
      <c r="ABY389" s="19">
        <v>0</v>
      </c>
      <c r="ACA389" s="19" t="s">
        <v>860</v>
      </c>
      <c r="ACB389" s="19" t="s">
        <v>1590</v>
      </c>
      <c r="ACC389" s="19">
        <v>0</v>
      </c>
      <c r="ACD389" s="19">
        <v>1</v>
      </c>
      <c r="ACE389" s="19">
        <v>0</v>
      </c>
      <c r="ACF389" s="19">
        <v>0</v>
      </c>
      <c r="ACG389" s="19">
        <v>0</v>
      </c>
      <c r="ACH389" s="19">
        <v>0</v>
      </c>
      <c r="ACI389" s="19">
        <v>0</v>
      </c>
      <c r="ACJ389" s="19">
        <v>0</v>
      </c>
      <c r="ACK389" s="19">
        <v>0</v>
      </c>
      <c r="ACM389" s="19" t="s">
        <v>862</v>
      </c>
      <c r="ACN389" s="19">
        <v>483258393</v>
      </c>
      <c r="ACO389" s="19">
        <v>45193.541469907403</v>
      </c>
      <c r="ACR389" s="19" t="s">
        <v>863</v>
      </c>
      <c r="ACT389" s="19" t="s">
        <v>864</v>
      </c>
      <c r="ACV389" s="19">
        <v>388</v>
      </c>
    </row>
    <row r="390" spans="1:776" x14ac:dyDescent="0.3">
      <c r="A390" s="19" t="s">
        <v>1808</v>
      </c>
      <c r="B390" s="37">
        <v>45192.613763425928</v>
      </c>
      <c r="C390" s="37">
        <v>45192.618940023152</v>
      </c>
      <c r="D390" s="37">
        <v>45192</v>
      </c>
      <c r="E390" s="19" t="s">
        <v>1797</v>
      </c>
      <c r="F390" s="19">
        <v>45192</v>
      </c>
      <c r="G390" s="19" t="s">
        <v>1519</v>
      </c>
      <c r="H390" s="19" t="s">
        <v>1643</v>
      </c>
      <c r="I390" s="19" t="s">
        <v>1643</v>
      </c>
      <c r="J390" s="19" t="s">
        <v>1643</v>
      </c>
      <c r="K390" s="19" t="s">
        <v>854</v>
      </c>
      <c r="L390" s="19" t="s">
        <v>855</v>
      </c>
      <c r="M390" s="19">
        <v>0</v>
      </c>
      <c r="N390" s="19">
        <v>0</v>
      </c>
      <c r="O390" s="19">
        <v>0</v>
      </c>
      <c r="P390" s="19">
        <v>0</v>
      </c>
      <c r="Q390" s="19">
        <v>0</v>
      </c>
      <c r="R390" s="19">
        <v>0</v>
      </c>
      <c r="S390" s="19">
        <v>0</v>
      </c>
      <c r="T390" s="19">
        <v>0</v>
      </c>
      <c r="U390" s="19">
        <v>0</v>
      </c>
      <c r="V390" s="19">
        <v>0</v>
      </c>
      <c r="W390" s="19">
        <v>0</v>
      </c>
      <c r="X390" s="19">
        <v>0</v>
      </c>
      <c r="Y390" s="19">
        <v>1</v>
      </c>
      <c r="Z390" s="19">
        <v>0</v>
      </c>
      <c r="AA390" s="19">
        <v>0</v>
      </c>
      <c r="AB390" s="19">
        <v>0</v>
      </c>
      <c r="AC390" s="19">
        <v>0</v>
      </c>
      <c r="AD390" s="19">
        <v>0</v>
      </c>
      <c r="AE390" s="19">
        <v>0</v>
      </c>
      <c r="AF390" s="19">
        <v>0</v>
      </c>
      <c r="AG390" s="19">
        <v>0</v>
      </c>
      <c r="AH390" s="19">
        <v>0</v>
      </c>
      <c r="AI390" s="19">
        <v>0</v>
      </c>
      <c r="OP390" s="19" t="s">
        <v>975</v>
      </c>
      <c r="OQ390" s="19">
        <v>500</v>
      </c>
      <c r="OR390" s="19">
        <v>200</v>
      </c>
      <c r="OS390" s="19">
        <v>60</v>
      </c>
      <c r="OU390" s="19">
        <v>45</v>
      </c>
      <c r="OV390" s="19">
        <v>33.3333333333333</v>
      </c>
      <c r="OW390" s="19">
        <v>15</v>
      </c>
      <c r="OX390" s="19" t="s">
        <v>1809</v>
      </c>
      <c r="OY390" s="19" t="s">
        <v>858</v>
      </c>
      <c r="PB390" s="19" t="s">
        <v>860</v>
      </c>
      <c r="PC390" s="19" t="s">
        <v>979</v>
      </c>
      <c r="PD390" s="19">
        <v>0</v>
      </c>
      <c r="PE390" s="19">
        <v>0</v>
      </c>
      <c r="PF390" s="19">
        <v>0</v>
      </c>
      <c r="PG390" s="19">
        <v>0</v>
      </c>
      <c r="PH390" s="19">
        <v>0</v>
      </c>
      <c r="PI390" s="19">
        <v>1</v>
      </c>
      <c r="PJ390" s="19">
        <v>0</v>
      </c>
      <c r="PK390" s="19">
        <v>0</v>
      </c>
      <c r="PL390" s="19">
        <v>0</v>
      </c>
      <c r="PM390" s="19">
        <v>0</v>
      </c>
      <c r="PN390" s="19">
        <v>0</v>
      </c>
      <c r="PO390" s="19">
        <v>0</v>
      </c>
      <c r="PP390" s="19">
        <v>0</v>
      </c>
      <c r="PQ390" s="19">
        <v>0</v>
      </c>
      <c r="PR390" s="19">
        <v>0</v>
      </c>
      <c r="AAT390" s="37"/>
      <c r="AAV390" s="19" t="s">
        <v>860</v>
      </c>
      <c r="AAW390" s="19" t="s">
        <v>905</v>
      </c>
      <c r="AAX390" s="19">
        <v>0</v>
      </c>
      <c r="AAY390" s="19">
        <v>1</v>
      </c>
      <c r="AAZ390" s="19">
        <v>0</v>
      </c>
      <c r="ABA390" s="19">
        <v>0</v>
      </c>
      <c r="ABB390" s="19">
        <v>0</v>
      </c>
      <c r="ABC390" s="19">
        <v>0</v>
      </c>
      <c r="ABE390" s="19" t="s">
        <v>860</v>
      </c>
      <c r="ABF390" s="19" t="s">
        <v>1090</v>
      </c>
      <c r="ABG390" s="19">
        <v>1</v>
      </c>
      <c r="ABH390" s="19">
        <v>1</v>
      </c>
      <c r="ABI390" s="19">
        <v>0</v>
      </c>
      <c r="ABJ390" s="19">
        <v>0</v>
      </c>
      <c r="ABK390" s="19">
        <v>0</v>
      </c>
      <c r="ABL390" s="19">
        <v>0</v>
      </c>
      <c r="ABM390" s="19">
        <v>0</v>
      </c>
      <c r="ABO390" s="19" t="s">
        <v>860</v>
      </c>
      <c r="ABP390" s="19" t="s">
        <v>861</v>
      </c>
      <c r="ABQ390" s="19">
        <v>1</v>
      </c>
      <c r="ABR390" s="19">
        <v>0</v>
      </c>
      <c r="ABS390" s="19">
        <v>0</v>
      </c>
      <c r="ABT390" s="19">
        <v>0</v>
      </c>
      <c r="ABU390" s="19">
        <v>0</v>
      </c>
      <c r="ABV390" s="19">
        <v>0</v>
      </c>
      <c r="ABW390" s="19">
        <v>0</v>
      </c>
      <c r="ABX390" s="19">
        <v>0</v>
      </c>
      <c r="ABY390" s="19">
        <v>0</v>
      </c>
      <c r="ACA390" s="19" t="s">
        <v>860</v>
      </c>
      <c r="ACB390" s="19" t="s">
        <v>932</v>
      </c>
      <c r="ACC390" s="19">
        <v>1</v>
      </c>
      <c r="ACD390" s="19">
        <v>0</v>
      </c>
      <c r="ACE390" s="19">
        <v>0</v>
      </c>
      <c r="ACF390" s="19">
        <v>1</v>
      </c>
      <c r="ACG390" s="19">
        <v>0</v>
      </c>
      <c r="ACH390" s="19">
        <v>0</v>
      </c>
      <c r="ACI390" s="19">
        <v>0</v>
      </c>
      <c r="ACJ390" s="19">
        <v>0</v>
      </c>
      <c r="ACK390" s="19">
        <v>0</v>
      </c>
      <c r="ACM390" s="19" t="s">
        <v>862</v>
      </c>
      <c r="ACN390" s="19">
        <v>483258565</v>
      </c>
      <c r="ACO390" s="19">
        <v>45193.541631944448</v>
      </c>
      <c r="ACR390" s="19" t="s">
        <v>863</v>
      </c>
      <c r="ACT390" s="19" t="s">
        <v>864</v>
      </c>
      <c r="ACV390" s="19">
        <v>389</v>
      </c>
    </row>
    <row r="391" spans="1:776" x14ac:dyDescent="0.3">
      <c r="A391" s="19" t="s">
        <v>1810</v>
      </c>
      <c r="B391" s="37">
        <v>45192.61915525463</v>
      </c>
      <c r="C391" s="37">
        <v>45192.622975196762</v>
      </c>
      <c r="D391" s="37">
        <v>45192</v>
      </c>
      <c r="E391" s="19" t="s">
        <v>1797</v>
      </c>
      <c r="F391" s="19">
        <v>45192</v>
      </c>
      <c r="G391" s="19" t="s">
        <v>1519</v>
      </c>
      <c r="H391" s="19" t="s">
        <v>1643</v>
      </c>
      <c r="I391" s="19" t="s">
        <v>1643</v>
      </c>
      <c r="J391" s="19" t="s">
        <v>1643</v>
      </c>
      <c r="K391" s="19" t="s">
        <v>854</v>
      </c>
      <c r="L391" s="19" t="s">
        <v>855</v>
      </c>
      <c r="M391" s="19">
        <v>0</v>
      </c>
      <c r="N391" s="19">
        <v>0</v>
      </c>
      <c r="O391" s="19">
        <v>0</v>
      </c>
      <c r="P391" s="19">
        <v>0</v>
      </c>
      <c r="Q391" s="19">
        <v>0</v>
      </c>
      <c r="R391" s="19">
        <v>0</v>
      </c>
      <c r="S391" s="19">
        <v>0</v>
      </c>
      <c r="T391" s="19">
        <v>0</v>
      </c>
      <c r="U391" s="19">
        <v>0</v>
      </c>
      <c r="V391" s="19">
        <v>0</v>
      </c>
      <c r="W391" s="19">
        <v>0</v>
      </c>
      <c r="X391" s="19">
        <v>0</v>
      </c>
      <c r="Y391" s="19">
        <v>1</v>
      </c>
      <c r="Z391" s="19">
        <v>0</v>
      </c>
      <c r="AA391" s="19">
        <v>0</v>
      </c>
      <c r="AB391" s="19">
        <v>0</v>
      </c>
      <c r="AC391" s="19">
        <v>0</v>
      </c>
      <c r="AD391" s="19">
        <v>0</v>
      </c>
      <c r="AE391" s="19">
        <v>0</v>
      </c>
      <c r="AF391" s="19">
        <v>0</v>
      </c>
      <c r="AG391" s="19">
        <v>0</v>
      </c>
      <c r="AH391" s="19">
        <v>0</v>
      </c>
      <c r="AI391" s="19">
        <v>0</v>
      </c>
      <c r="OP391" s="19" t="s">
        <v>975</v>
      </c>
      <c r="OQ391" s="19">
        <v>500</v>
      </c>
      <c r="OR391" s="19">
        <v>200</v>
      </c>
      <c r="OS391" s="19">
        <v>60</v>
      </c>
      <c r="OU391" s="19">
        <v>45</v>
      </c>
      <c r="OV391" s="19">
        <v>33.3333333333333</v>
      </c>
      <c r="OW391" s="19">
        <v>15</v>
      </c>
      <c r="OX391" s="19" t="s">
        <v>1806</v>
      </c>
      <c r="OY391" s="19" t="s">
        <v>895</v>
      </c>
      <c r="PB391" s="19" t="s">
        <v>860</v>
      </c>
      <c r="PC391" s="19" t="s">
        <v>867</v>
      </c>
      <c r="PD391" s="19">
        <v>0</v>
      </c>
      <c r="PE391" s="19">
        <v>1</v>
      </c>
      <c r="PF391" s="19">
        <v>0</v>
      </c>
      <c r="PG391" s="19">
        <v>0</v>
      </c>
      <c r="PH391" s="19">
        <v>0</v>
      </c>
      <c r="PI391" s="19">
        <v>0</v>
      </c>
      <c r="PJ391" s="19">
        <v>0</v>
      </c>
      <c r="PK391" s="19">
        <v>0</v>
      </c>
      <c r="PL391" s="19">
        <v>0</v>
      </c>
      <c r="PM391" s="19">
        <v>0</v>
      </c>
      <c r="PN391" s="19">
        <v>0</v>
      </c>
      <c r="PO391" s="19">
        <v>0</v>
      </c>
      <c r="PP391" s="19">
        <v>0</v>
      </c>
      <c r="PQ391" s="19">
        <v>0</v>
      </c>
      <c r="PR391" s="19">
        <v>0</v>
      </c>
      <c r="AAT391" s="37"/>
      <c r="AAV391" s="19" t="s">
        <v>860</v>
      </c>
      <c r="AAW391" s="19" t="s">
        <v>905</v>
      </c>
      <c r="AAX391" s="19">
        <v>0</v>
      </c>
      <c r="AAY391" s="19">
        <v>1</v>
      </c>
      <c r="AAZ391" s="19">
        <v>0</v>
      </c>
      <c r="ABA391" s="19">
        <v>0</v>
      </c>
      <c r="ABB391" s="19">
        <v>0</v>
      </c>
      <c r="ABC391" s="19">
        <v>0</v>
      </c>
      <c r="ABE391" s="19" t="s">
        <v>860</v>
      </c>
      <c r="ABF391" s="19" t="s">
        <v>1090</v>
      </c>
      <c r="ABG391" s="19">
        <v>1</v>
      </c>
      <c r="ABH391" s="19">
        <v>1</v>
      </c>
      <c r="ABI391" s="19">
        <v>0</v>
      </c>
      <c r="ABJ391" s="19">
        <v>0</v>
      </c>
      <c r="ABK391" s="19">
        <v>0</v>
      </c>
      <c r="ABL391" s="19">
        <v>0</v>
      </c>
      <c r="ABM391" s="19">
        <v>0</v>
      </c>
      <c r="ABO391" s="19" t="s">
        <v>860</v>
      </c>
      <c r="ABP391" s="19" t="s">
        <v>1516</v>
      </c>
      <c r="ABQ391" s="19">
        <v>1</v>
      </c>
      <c r="ABR391" s="19">
        <v>0</v>
      </c>
      <c r="ABS391" s="19">
        <v>1</v>
      </c>
      <c r="ABT391" s="19">
        <v>0</v>
      </c>
      <c r="ABU391" s="19">
        <v>0</v>
      </c>
      <c r="ABV391" s="19">
        <v>0</v>
      </c>
      <c r="ABW391" s="19">
        <v>0</v>
      </c>
      <c r="ABX391" s="19">
        <v>0</v>
      </c>
      <c r="ABY391" s="19">
        <v>0</v>
      </c>
      <c r="ACA391" s="19" t="s">
        <v>860</v>
      </c>
      <c r="ACB391" s="19" t="s">
        <v>1110</v>
      </c>
      <c r="ACC391" s="19">
        <v>0</v>
      </c>
      <c r="ACD391" s="19">
        <v>0</v>
      </c>
      <c r="ACE391" s="19">
        <v>0</v>
      </c>
      <c r="ACF391" s="19">
        <v>0</v>
      </c>
      <c r="ACG391" s="19">
        <v>1</v>
      </c>
      <c r="ACH391" s="19">
        <v>0</v>
      </c>
      <c r="ACI391" s="19">
        <v>0</v>
      </c>
      <c r="ACJ391" s="19">
        <v>0</v>
      </c>
      <c r="ACK391" s="19">
        <v>0</v>
      </c>
      <c r="ACM391" s="19" t="s">
        <v>1811</v>
      </c>
      <c r="ACN391" s="19">
        <v>483258594</v>
      </c>
      <c r="ACO391" s="19">
        <v>45193.541655092587</v>
      </c>
      <c r="ACR391" s="19" t="s">
        <v>863</v>
      </c>
      <c r="ACT391" s="19" t="s">
        <v>864</v>
      </c>
      <c r="ACV391" s="19">
        <v>390</v>
      </c>
    </row>
    <row r="392" spans="1:776" x14ac:dyDescent="0.3">
      <c r="A392" s="19" t="s">
        <v>1812</v>
      </c>
      <c r="B392" s="37">
        <v>45192.62523380787</v>
      </c>
      <c r="C392" s="37">
        <v>45192.628251631948</v>
      </c>
      <c r="D392" s="37">
        <v>45192</v>
      </c>
      <c r="E392" s="19" t="s">
        <v>1797</v>
      </c>
      <c r="F392" s="19">
        <v>45192</v>
      </c>
      <c r="G392" s="19" t="s">
        <v>1519</v>
      </c>
      <c r="H392" s="19" t="s">
        <v>1643</v>
      </c>
      <c r="I392" s="19" t="s">
        <v>1643</v>
      </c>
      <c r="J392" s="19" t="s">
        <v>1643</v>
      </c>
      <c r="K392" s="19" t="s">
        <v>854</v>
      </c>
      <c r="L392" s="19" t="s">
        <v>855</v>
      </c>
      <c r="M392" s="19">
        <v>0</v>
      </c>
      <c r="N392" s="19">
        <v>0</v>
      </c>
      <c r="O392" s="19">
        <v>0</v>
      </c>
      <c r="P392" s="19">
        <v>0</v>
      </c>
      <c r="Q392" s="19">
        <v>0</v>
      </c>
      <c r="R392" s="19">
        <v>0</v>
      </c>
      <c r="S392" s="19">
        <v>0</v>
      </c>
      <c r="T392" s="19">
        <v>0</v>
      </c>
      <c r="U392" s="19">
        <v>0</v>
      </c>
      <c r="V392" s="19">
        <v>0</v>
      </c>
      <c r="W392" s="19">
        <v>0</v>
      </c>
      <c r="X392" s="19">
        <v>0</v>
      </c>
      <c r="Y392" s="19">
        <v>1</v>
      </c>
      <c r="Z392" s="19">
        <v>0</v>
      </c>
      <c r="AA392" s="19">
        <v>0</v>
      </c>
      <c r="AB392" s="19">
        <v>0</v>
      </c>
      <c r="AC392" s="19">
        <v>0</v>
      </c>
      <c r="AD392" s="19">
        <v>0</v>
      </c>
      <c r="AE392" s="19">
        <v>0</v>
      </c>
      <c r="AF392" s="19">
        <v>0</v>
      </c>
      <c r="AG392" s="19">
        <v>0</v>
      </c>
      <c r="AH392" s="19">
        <v>0</v>
      </c>
      <c r="AI392" s="19">
        <v>0</v>
      </c>
      <c r="OP392" s="19" t="s">
        <v>975</v>
      </c>
      <c r="OQ392" s="19">
        <v>500</v>
      </c>
      <c r="OR392" s="19">
        <v>200</v>
      </c>
      <c r="OS392" s="19">
        <v>60</v>
      </c>
      <c r="OU392" s="19">
        <v>45</v>
      </c>
      <c r="OV392" s="19">
        <v>33.3333333333333</v>
      </c>
      <c r="OW392" s="19">
        <v>15</v>
      </c>
      <c r="OX392" s="19" t="s">
        <v>1800</v>
      </c>
      <c r="OY392" s="19" t="s">
        <v>897</v>
      </c>
      <c r="OZ392" s="19" t="s">
        <v>987</v>
      </c>
      <c r="PB392" s="19" t="s">
        <v>859</v>
      </c>
      <c r="AAT392" s="37"/>
      <c r="AAV392" s="19" t="s">
        <v>859</v>
      </c>
      <c r="ABE392" s="19" t="s">
        <v>859</v>
      </c>
      <c r="ABO392" s="19" t="s">
        <v>860</v>
      </c>
      <c r="ABP392" s="19" t="s">
        <v>1162</v>
      </c>
      <c r="ABQ392" s="19">
        <v>0</v>
      </c>
      <c r="ABR392" s="19">
        <v>0</v>
      </c>
      <c r="ABS392" s="19">
        <v>0</v>
      </c>
      <c r="ABT392" s="19">
        <v>1</v>
      </c>
      <c r="ABU392" s="19">
        <v>0</v>
      </c>
      <c r="ABV392" s="19">
        <v>0</v>
      </c>
      <c r="ABW392" s="19">
        <v>0</v>
      </c>
      <c r="ABX392" s="19">
        <v>0</v>
      </c>
      <c r="ABY392" s="19">
        <v>0</v>
      </c>
      <c r="ACA392" s="19" t="s">
        <v>860</v>
      </c>
      <c r="ACB392" s="19" t="s">
        <v>1162</v>
      </c>
      <c r="ACC392" s="19">
        <v>0</v>
      </c>
      <c r="ACD392" s="19">
        <v>0</v>
      </c>
      <c r="ACE392" s="19">
        <v>0</v>
      </c>
      <c r="ACF392" s="19">
        <v>1</v>
      </c>
      <c r="ACG392" s="19">
        <v>0</v>
      </c>
      <c r="ACH392" s="19">
        <v>0</v>
      </c>
      <c r="ACI392" s="19">
        <v>0</v>
      </c>
      <c r="ACJ392" s="19">
        <v>0</v>
      </c>
      <c r="ACK392" s="19">
        <v>0</v>
      </c>
      <c r="ACM392" s="19" t="s">
        <v>862</v>
      </c>
      <c r="ACN392" s="19">
        <v>483258616</v>
      </c>
      <c r="ACO392" s="19">
        <v>45193.541678240741</v>
      </c>
      <c r="ACR392" s="19" t="s">
        <v>863</v>
      </c>
      <c r="ACT392" s="19" t="s">
        <v>864</v>
      </c>
      <c r="ACV392" s="19">
        <v>391</v>
      </c>
    </row>
    <row r="393" spans="1:776" x14ac:dyDescent="0.3">
      <c r="A393" s="19" t="s">
        <v>1813</v>
      </c>
      <c r="B393" s="37">
        <v>45192.631280057867</v>
      </c>
      <c r="C393" s="37">
        <v>45192.634365451391</v>
      </c>
      <c r="D393" s="37">
        <v>45192</v>
      </c>
      <c r="E393" s="19" t="s">
        <v>1797</v>
      </c>
      <c r="F393" s="19">
        <v>45192</v>
      </c>
      <c r="G393" s="19" t="s">
        <v>1519</v>
      </c>
      <c r="H393" s="19" t="s">
        <v>1643</v>
      </c>
      <c r="I393" s="19" t="s">
        <v>1643</v>
      </c>
      <c r="J393" s="19" t="s">
        <v>1643</v>
      </c>
      <c r="K393" s="19" t="s">
        <v>854</v>
      </c>
      <c r="L393" s="19" t="s">
        <v>855</v>
      </c>
      <c r="M393" s="19">
        <v>0</v>
      </c>
      <c r="N393" s="19">
        <v>0</v>
      </c>
      <c r="O393" s="19">
        <v>0</v>
      </c>
      <c r="P393" s="19">
        <v>0</v>
      </c>
      <c r="Q393" s="19">
        <v>0</v>
      </c>
      <c r="R393" s="19">
        <v>0</v>
      </c>
      <c r="S393" s="19">
        <v>0</v>
      </c>
      <c r="T393" s="19">
        <v>0</v>
      </c>
      <c r="U393" s="19">
        <v>0</v>
      </c>
      <c r="V393" s="19">
        <v>0</v>
      </c>
      <c r="W393" s="19">
        <v>0</v>
      </c>
      <c r="X393" s="19">
        <v>0</v>
      </c>
      <c r="Y393" s="19">
        <v>1</v>
      </c>
      <c r="Z393" s="19">
        <v>0</v>
      </c>
      <c r="AA393" s="19">
        <v>0</v>
      </c>
      <c r="AB393" s="19">
        <v>0</v>
      </c>
      <c r="AC393" s="19">
        <v>0</v>
      </c>
      <c r="AD393" s="19">
        <v>0</v>
      </c>
      <c r="AE393" s="19">
        <v>0</v>
      </c>
      <c r="AF393" s="19">
        <v>0</v>
      </c>
      <c r="AG393" s="19">
        <v>0</v>
      </c>
      <c r="AH393" s="19">
        <v>0</v>
      </c>
      <c r="AI393" s="19">
        <v>0</v>
      </c>
      <c r="OP393" s="19" t="s">
        <v>975</v>
      </c>
      <c r="OQ393" s="19">
        <v>500</v>
      </c>
      <c r="OR393" s="19">
        <v>200</v>
      </c>
      <c r="OS393" s="19">
        <v>60</v>
      </c>
      <c r="OU393" s="19">
        <v>45</v>
      </c>
      <c r="OV393" s="19">
        <v>33.3333333333333</v>
      </c>
      <c r="OW393" s="19">
        <v>15</v>
      </c>
      <c r="OX393" s="19" t="s">
        <v>1806</v>
      </c>
      <c r="OY393" s="19" t="s">
        <v>897</v>
      </c>
      <c r="OZ393" s="19" t="s">
        <v>987</v>
      </c>
      <c r="PB393" s="19" t="s">
        <v>860</v>
      </c>
      <c r="PC393" s="19" t="s">
        <v>867</v>
      </c>
      <c r="PD393" s="19">
        <v>0</v>
      </c>
      <c r="PE393" s="19">
        <v>1</v>
      </c>
      <c r="PF393" s="19">
        <v>0</v>
      </c>
      <c r="PG393" s="19">
        <v>0</v>
      </c>
      <c r="PH393" s="19">
        <v>0</v>
      </c>
      <c r="PI393" s="19">
        <v>0</v>
      </c>
      <c r="PJ393" s="19">
        <v>0</v>
      </c>
      <c r="PK393" s="19">
        <v>0</v>
      </c>
      <c r="PL393" s="19">
        <v>0</v>
      </c>
      <c r="PM393" s="19">
        <v>0</v>
      </c>
      <c r="PN393" s="19">
        <v>0</v>
      </c>
      <c r="PO393" s="19">
        <v>0</v>
      </c>
      <c r="PP393" s="19">
        <v>0</v>
      </c>
      <c r="PQ393" s="19">
        <v>0</v>
      </c>
      <c r="PR393" s="19">
        <v>0</v>
      </c>
      <c r="AAT393" s="37"/>
      <c r="AAV393" s="19" t="s">
        <v>860</v>
      </c>
      <c r="AAW393" s="19" t="s">
        <v>976</v>
      </c>
      <c r="AAX393" s="19">
        <v>1</v>
      </c>
      <c r="AAY393" s="19">
        <v>1</v>
      </c>
      <c r="AAZ393" s="19">
        <v>0</v>
      </c>
      <c r="ABA393" s="19">
        <v>0</v>
      </c>
      <c r="ABB393" s="19">
        <v>0</v>
      </c>
      <c r="ABC393" s="19">
        <v>0</v>
      </c>
      <c r="ABE393" s="19" t="s">
        <v>860</v>
      </c>
      <c r="ABF393" s="19" t="s">
        <v>1351</v>
      </c>
      <c r="ABG393" s="19">
        <v>0</v>
      </c>
      <c r="ABH393" s="19">
        <v>0</v>
      </c>
      <c r="ABI393" s="19">
        <v>1</v>
      </c>
      <c r="ABJ393" s="19">
        <v>1</v>
      </c>
      <c r="ABK393" s="19">
        <v>0</v>
      </c>
      <c r="ABL393" s="19">
        <v>0</v>
      </c>
      <c r="ABM393" s="19">
        <v>0</v>
      </c>
      <c r="ABO393" s="19" t="s">
        <v>860</v>
      </c>
      <c r="ABP393" s="19" t="s">
        <v>925</v>
      </c>
      <c r="ABQ393" s="19">
        <v>1</v>
      </c>
      <c r="ABR393" s="19">
        <v>0</v>
      </c>
      <c r="ABS393" s="19">
        <v>0</v>
      </c>
      <c r="ABT393" s="19">
        <v>0</v>
      </c>
      <c r="ABU393" s="19">
        <v>1</v>
      </c>
      <c r="ABV393" s="19">
        <v>0</v>
      </c>
      <c r="ABW393" s="19">
        <v>0</v>
      </c>
      <c r="ABX393" s="19">
        <v>0</v>
      </c>
      <c r="ABY393" s="19">
        <v>0</v>
      </c>
      <c r="ACA393" s="19" t="s">
        <v>960</v>
      </c>
      <c r="ACM393" s="19" t="s">
        <v>1814</v>
      </c>
      <c r="ACN393" s="19">
        <v>483258633</v>
      </c>
      <c r="ACO393" s="19">
        <v>45193.541701388887</v>
      </c>
      <c r="ACR393" s="19" t="s">
        <v>863</v>
      </c>
      <c r="ACT393" s="19" t="s">
        <v>864</v>
      </c>
      <c r="ACV393" s="19">
        <v>392</v>
      </c>
    </row>
    <row r="394" spans="1:776" x14ac:dyDescent="0.3">
      <c r="A394" s="19" t="s">
        <v>1815</v>
      </c>
      <c r="B394" s="37">
        <v>45192.637213981478</v>
      </c>
      <c r="C394" s="37">
        <v>45192.639686319453</v>
      </c>
      <c r="D394" s="37">
        <v>45192</v>
      </c>
      <c r="E394" s="19" t="s">
        <v>1797</v>
      </c>
      <c r="F394" s="19">
        <v>45192</v>
      </c>
      <c r="G394" s="19" t="s">
        <v>1519</v>
      </c>
      <c r="H394" s="19" t="s">
        <v>1643</v>
      </c>
      <c r="I394" s="19" t="s">
        <v>1643</v>
      </c>
      <c r="J394" s="19" t="s">
        <v>1643</v>
      </c>
      <c r="K394" s="19" t="s">
        <v>854</v>
      </c>
      <c r="L394" s="19" t="s">
        <v>855</v>
      </c>
      <c r="M394" s="19">
        <v>0</v>
      </c>
      <c r="N394" s="19">
        <v>0</v>
      </c>
      <c r="O394" s="19">
        <v>0</v>
      </c>
      <c r="P394" s="19">
        <v>0</v>
      </c>
      <c r="Q394" s="19">
        <v>0</v>
      </c>
      <c r="R394" s="19">
        <v>0</v>
      </c>
      <c r="S394" s="19">
        <v>0</v>
      </c>
      <c r="T394" s="19">
        <v>0</v>
      </c>
      <c r="U394" s="19">
        <v>0</v>
      </c>
      <c r="V394" s="19">
        <v>0</v>
      </c>
      <c r="W394" s="19">
        <v>0</v>
      </c>
      <c r="X394" s="19">
        <v>0</v>
      </c>
      <c r="Y394" s="19">
        <v>1</v>
      </c>
      <c r="Z394" s="19">
        <v>0</v>
      </c>
      <c r="AA394" s="19">
        <v>0</v>
      </c>
      <c r="AB394" s="19">
        <v>0</v>
      </c>
      <c r="AC394" s="19">
        <v>0</v>
      </c>
      <c r="AD394" s="19">
        <v>0</v>
      </c>
      <c r="AE394" s="19">
        <v>0</v>
      </c>
      <c r="AF394" s="19">
        <v>0</v>
      </c>
      <c r="AG394" s="19">
        <v>0</v>
      </c>
      <c r="AH394" s="19">
        <v>0</v>
      </c>
      <c r="AI394" s="19">
        <v>0</v>
      </c>
      <c r="OP394" s="19" t="s">
        <v>975</v>
      </c>
      <c r="OQ394" s="19">
        <v>500</v>
      </c>
      <c r="OR394" s="19">
        <v>200</v>
      </c>
      <c r="OS394" s="19">
        <v>60</v>
      </c>
      <c r="OU394" s="19">
        <v>45</v>
      </c>
      <c r="OV394" s="19">
        <v>33.3333333333333</v>
      </c>
      <c r="OW394" s="19">
        <v>15</v>
      </c>
      <c r="OX394" s="19" t="s">
        <v>1806</v>
      </c>
      <c r="OY394" s="19" t="s">
        <v>895</v>
      </c>
      <c r="PB394" s="19" t="s">
        <v>860</v>
      </c>
      <c r="PC394" s="19" t="s">
        <v>916</v>
      </c>
      <c r="PD394" s="19">
        <v>1</v>
      </c>
      <c r="PE394" s="19">
        <v>1</v>
      </c>
      <c r="PF394" s="19">
        <v>0</v>
      </c>
      <c r="PG394" s="19">
        <v>0</v>
      </c>
      <c r="PH394" s="19">
        <v>0</v>
      </c>
      <c r="PI394" s="19">
        <v>0</v>
      </c>
      <c r="PJ394" s="19">
        <v>0</v>
      </c>
      <c r="PK394" s="19">
        <v>0</v>
      </c>
      <c r="PL394" s="19">
        <v>0</v>
      </c>
      <c r="PM394" s="19">
        <v>0</v>
      </c>
      <c r="PN394" s="19">
        <v>0</v>
      </c>
      <c r="PO394" s="19">
        <v>0</v>
      </c>
      <c r="PP394" s="19">
        <v>0</v>
      </c>
      <c r="PQ394" s="19">
        <v>0</v>
      </c>
      <c r="PR394" s="19">
        <v>0</v>
      </c>
      <c r="AAT394" s="37"/>
      <c r="AAV394" s="19" t="s">
        <v>860</v>
      </c>
      <c r="AAW394" s="19" t="s">
        <v>1578</v>
      </c>
      <c r="AAX394" s="19">
        <v>1</v>
      </c>
      <c r="AAY394" s="19">
        <v>0</v>
      </c>
      <c r="AAZ394" s="19">
        <v>0</v>
      </c>
      <c r="ABA394" s="19">
        <v>1</v>
      </c>
      <c r="ABB394" s="19">
        <v>0</v>
      </c>
      <c r="ABC394" s="19">
        <v>0</v>
      </c>
      <c r="ABE394" s="19" t="s">
        <v>860</v>
      </c>
      <c r="ABF394" s="19" t="s">
        <v>905</v>
      </c>
      <c r="ABG394" s="19">
        <v>0</v>
      </c>
      <c r="ABH394" s="19">
        <v>1</v>
      </c>
      <c r="ABI394" s="19">
        <v>0</v>
      </c>
      <c r="ABJ394" s="19">
        <v>0</v>
      </c>
      <c r="ABK394" s="19">
        <v>0</v>
      </c>
      <c r="ABL394" s="19">
        <v>0</v>
      </c>
      <c r="ABM394" s="19">
        <v>0</v>
      </c>
      <c r="ABO394" s="19" t="s">
        <v>860</v>
      </c>
      <c r="ABP394" s="19" t="s">
        <v>1287</v>
      </c>
      <c r="ABQ394" s="19">
        <v>0</v>
      </c>
      <c r="ABR394" s="19">
        <v>0</v>
      </c>
      <c r="ABS394" s="19">
        <v>1</v>
      </c>
      <c r="ABT394" s="19">
        <v>0</v>
      </c>
      <c r="ABU394" s="19">
        <v>0</v>
      </c>
      <c r="ABV394" s="19">
        <v>0</v>
      </c>
      <c r="ABW394" s="19">
        <v>0</v>
      </c>
      <c r="ABX394" s="19">
        <v>0</v>
      </c>
      <c r="ABY394" s="19">
        <v>0</v>
      </c>
      <c r="ACA394" s="19" t="s">
        <v>960</v>
      </c>
      <c r="ACM394" s="19" t="s">
        <v>862</v>
      </c>
      <c r="ACN394" s="19">
        <v>483258647</v>
      </c>
      <c r="ACO394" s="19">
        <v>45193.54173611111</v>
      </c>
      <c r="ACR394" s="19" t="s">
        <v>863</v>
      </c>
      <c r="ACT394" s="19" t="s">
        <v>864</v>
      </c>
      <c r="ACV394" s="19">
        <v>393</v>
      </c>
    </row>
    <row r="395" spans="1:776" x14ac:dyDescent="0.3">
      <c r="A395" s="19" t="s">
        <v>1816</v>
      </c>
      <c r="B395" s="37">
        <v>45193.334617835637</v>
      </c>
      <c r="C395" s="37">
        <v>45193.339648344903</v>
      </c>
      <c r="D395" s="37">
        <v>45193</v>
      </c>
      <c r="E395" s="19" t="s">
        <v>1797</v>
      </c>
      <c r="F395" s="19">
        <v>45193</v>
      </c>
      <c r="G395" s="19" t="s">
        <v>1519</v>
      </c>
      <c r="H395" s="19" t="s">
        <v>1643</v>
      </c>
      <c r="I395" s="19" t="s">
        <v>1643</v>
      </c>
      <c r="J395" s="19" t="s">
        <v>1643</v>
      </c>
      <c r="K395" s="19" t="s">
        <v>854</v>
      </c>
      <c r="L395" s="19" t="s">
        <v>1362</v>
      </c>
      <c r="M395" s="19">
        <v>0</v>
      </c>
      <c r="N395" s="19">
        <v>0</v>
      </c>
      <c r="O395" s="19">
        <v>0</v>
      </c>
      <c r="P395" s="19">
        <v>0</v>
      </c>
      <c r="Q395" s="19">
        <v>0</v>
      </c>
      <c r="R395" s="19">
        <v>0</v>
      </c>
      <c r="S395" s="19">
        <v>0</v>
      </c>
      <c r="T395" s="19">
        <v>0</v>
      </c>
      <c r="U395" s="19">
        <v>0</v>
      </c>
      <c r="V395" s="19">
        <v>0</v>
      </c>
      <c r="W395" s="19">
        <v>0</v>
      </c>
      <c r="X395" s="19">
        <v>0</v>
      </c>
      <c r="Y395" s="19">
        <v>0</v>
      </c>
      <c r="Z395" s="19">
        <v>1</v>
      </c>
      <c r="AA395" s="19">
        <v>0</v>
      </c>
      <c r="AB395" s="19">
        <v>0</v>
      </c>
      <c r="AC395" s="19">
        <v>0</v>
      </c>
      <c r="AD395" s="19">
        <v>0</v>
      </c>
      <c r="AE395" s="19">
        <v>0</v>
      </c>
      <c r="AF395" s="19">
        <v>0</v>
      </c>
      <c r="AG395" s="19">
        <v>0</v>
      </c>
      <c r="AH395" s="19">
        <v>0</v>
      </c>
      <c r="AI395" s="19">
        <v>0</v>
      </c>
      <c r="SE395" s="19" t="s">
        <v>975</v>
      </c>
      <c r="SF395" s="19">
        <v>200</v>
      </c>
      <c r="SG395" s="19">
        <v>250</v>
      </c>
      <c r="SH395" s="19">
        <v>250</v>
      </c>
      <c r="SJ395" s="19">
        <v>250</v>
      </c>
      <c r="SK395" s="19">
        <v>0</v>
      </c>
      <c r="SL395" s="19">
        <v>0</v>
      </c>
      <c r="SM395" s="19" t="s">
        <v>1817</v>
      </c>
      <c r="SN395" s="19" t="s">
        <v>858</v>
      </c>
      <c r="SQ395" s="19" t="s">
        <v>860</v>
      </c>
      <c r="SR395" s="19" t="s">
        <v>916</v>
      </c>
      <c r="SS395" s="19">
        <v>1</v>
      </c>
      <c r="ST395" s="19">
        <v>1</v>
      </c>
      <c r="SU395" s="19">
        <v>0</v>
      </c>
      <c r="SV395" s="19">
        <v>0</v>
      </c>
      <c r="SW395" s="19">
        <v>0</v>
      </c>
      <c r="SX395" s="19">
        <v>0</v>
      </c>
      <c r="SY395" s="19">
        <v>0</v>
      </c>
      <c r="SZ395" s="19">
        <v>0</v>
      </c>
      <c r="TA395" s="19">
        <v>0</v>
      </c>
      <c r="TB395" s="19">
        <v>0</v>
      </c>
      <c r="TC395" s="19">
        <v>0</v>
      </c>
      <c r="TD395" s="19">
        <v>0</v>
      </c>
      <c r="TE395" s="19">
        <v>0</v>
      </c>
      <c r="TF395" s="19">
        <v>0</v>
      </c>
      <c r="TG395" s="19">
        <v>0</v>
      </c>
      <c r="AAT395" s="37"/>
      <c r="AAV395" s="19" t="s">
        <v>859</v>
      </c>
      <c r="ABE395" s="19" t="s">
        <v>860</v>
      </c>
      <c r="ABF395" s="19" t="s">
        <v>1765</v>
      </c>
      <c r="ABG395" s="19">
        <v>1</v>
      </c>
      <c r="ABH395" s="19">
        <v>0</v>
      </c>
      <c r="ABI395" s="19">
        <v>1</v>
      </c>
      <c r="ABJ395" s="19">
        <v>0</v>
      </c>
      <c r="ABK395" s="19">
        <v>0</v>
      </c>
      <c r="ABL395" s="19">
        <v>0</v>
      </c>
      <c r="ABM395" s="19">
        <v>0</v>
      </c>
      <c r="ABO395" s="19" t="s">
        <v>860</v>
      </c>
      <c r="ABP395" s="19" t="s">
        <v>1287</v>
      </c>
      <c r="ABQ395" s="19">
        <v>0</v>
      </c>
      <c r="ABR395" s="19">
        <v>0</v>
      </c>
      <c r="ABS395" s="19">
        <v>1</v>
      </c>
      <c r="ABT395" s="19">
        <v>0</v>
      </c>
      <c r="ABU395" s="19">
        <v>0</v>
      </c>
      <c r="ABV395" s="19">
        <v>0</v>
      </c>
      <c r="ABW395" s="19">
        <v>0</v>
      </c>
      <c r="ABX395" s="19">
        <v>0</v>
      </c>
      <c r="ABY395" s="19">
        <v>0</v>
      </c>
      <c r="ACA395" s="19" t="s">
        <v>860</v>
      </c>
      <c r="ACB395" s="19" t="s">
        <v>1162</v>
      </c>
      <c r="ACC395" s="19">
        <v>0</v>
      </c>
      <c r="ACD395" s="19">
        <v>0</v>
      </c>
      <c r="ACE395" s="19">
        <v>0</v>
      </c>
      <c r="ACF395" s="19">
        <v>1</v>
      </c>
      <c r="ACG395" s="19">
        <v>0</v>
      </c>
      <c r="ACH395" s="19">
        <v>0</v>
      </c>
      <c r="ACI395" s="19">
        <v>0</v>
      </c>
      <c r="ACJ395" s="19">
        <v>0</v>
      </c>
      <c r="ACK395" s="19">
        <v>0</v>
      </c>
      <c r="ACM395" s="19" t="s">
        <v>1818</v>
      </c>
      <c r="ACN395" s="19">
        <v>483258858</v>
      </c>
      <c r="ACO395" s="19">
        <v>45193.54206018518</v>
      </c>
      <c r="ACR395" s="19" t="s">
        <v>863</v>
      </c>
      <c r="ACT395" s="19" t="s">
        <v>864</v>
      </c>
      <c r="ACV395" s="19">
        <v>394</v>
      </c>
    </row>
    <row r="396" spans="1:776" x14ac:dyDescent="0.3">
      <c r="A396" s="19" t="s">
        <v>1819</v>
      </c>
      <c r="B396" s="37">
        <v>45193.344587569452</v>
      </c>
      <c r="C396" s="37">
        <v>45193.348006064807</v>
      </c>
      <c r="D396" s="37">
        <v>45193</v>
      </c>
      <c r="E396" s="19" t="s">
        <v>1797</v>
      </c>
      <c r="F396" s="19">
        <v>45193</v>
      </c>
      <c r="G396" s="19" t="s">
        <v>1519</v>
      </c>
      <c r="H396" s="19" t="s">
        <v>1643</v>
      </c>
      <c r="I396" s="19" t="s">
        <v>1643</v>
      </c>
      <c r="J396" s="19" t="s">
        <v>1643</v>
      </c>
      <c r="K396" s="19" t="s">
        <v>854</v>
      </c>
      <c r="L396" s="19" t="s">
        <v>1362</v>
      </c>
      <c r="M396" s="19">
        <v>0</v>
      </c>
      <c r="N396" s="19">
        <v>0</v>
      </c>
      <c r="O396" s="19">
        <v>0</v>
      </c>
      <c r="P396" s="19">
        <v>0</v>
      </c>
      <c r="Q396" s="19">
        <v>0</v>
      </c>
      <c r="R396" s="19">
        <v>0</v>
      </c>
      <c r="S396" s="19">
        <v>0</v>
      </c>
      <c r="T396" s="19">
        <v>0</v>
      </c>
      <c r="U396" s="19">
        <v>0</v>
      </c>
      <c r="V396" s="19">
        <v>0</v>
      </c>
      <c r="W396" s="19">
        <v>0</v>
      </c>
      <c r="X396" s="19">
        <v>0</v>
      </c>
      <c r="Y396" s="19">
        <v>0</v>
      </c>
      <c r="Z396" s="19">
        <v>1</v>
      </c>
      <c r="AA396" s="19">
        <v>0</v>
      </c>
      <c r="AB396" s="19">
        <v>0</v>
      </c>
      <c r="AC396" s="19">
        <v>0</v>
      </c>
      <c r="AD396" s="19">
        <v>0</v>
      </c>
      <c r="AE396" s="19">
        <v>0</v>
      </c>
      <c r="AF396" s="19">
        <v>0</v>
      </c>
      <c r="AG396" s="19">
        <v>0</v>
      </c>
      <c r="AH396" s="19">
        <v>0</v>
      </c>
      <c r="AI396" s="19">
        <v>0</v>
      </c>
      <c r="SE396" s="19" t="s">
        <v>975</v>
      </c>
      <c r="SF396" s="19">
        <v>200</v>
      </c>
      <c r="SG396" s="19">
        <v>250</v>
      </c>
      <c r="SH396" s="19">
        <v>250</v>
      </c>
      <c r="SJ396" s="19">
        <v>250</v>
      </c>
      <c r="SK396" s="19">
        <v>0</v>
      </c>
      <c r="SL396" s="19">
        <v>0</v>
      </c>
      <c r="SM396" s="19" t="s">
        <v>1133</v>
      </c>
      <c r="SN396" s="19" t="s">
        <v>858</v>
      </c>
      <c r="SQ396" s="19" t="s">
        <v>860</v>
      </c>
      <c r="SR396" s="19" t="s">
        <v>1820</v>
      </c>
      <c r="SS396" s="19">
        <v>0</v>
      </c>
      <c r="ST396" s="19">
        <v>1</v>
      </c>
      <c r="SU396" s="19">
        <v>1</v>
      </c>
      <c r="SV396" s="19">
        <v>0</v>
      </c>
      <c r="SW396" s="19">
        <v>0</v>
      </c>
      <c r="SX396" s="19">
        <v>0</v>
      </c>
      <c r="SY396" s="19">
        <v>0</v>
      </c>
      <c r="SZ396" s="19">
        <v>0</v>
      </c>
      <c r="TA396" s="19">
        <v>0</v>
      </c>
      <c r="TB396" s="19">
        <v>0</v>
      </c>
      <c r="TC396" s="19">
        <v>0</v>
      </c>
      <c r="TD396" s="19">
        <v>0</v>
      </c>
      <c r="TE396" s="19">
        <v>0</v>
      </c>
      <c r="TF396" s="19">
        <v>0</v>
      </c>
      <c r="TG396" s="19">
        <v>0</v>
      </c>
      <c r="TH396" s="19" t="s">
        <v>1821</v>
      </c>
      <c r="AAT396" s="37"/>
      <c r="AAV396" s="19" t="s">
        <v>859</v>
      </c>
      <c r="ABE396" s="19" t="s">
        <v>859</v>
      </c>
      <c r="ABO396" s="19" t="s">
        <v>860</v>
      </c>
      <c r="ABP396" s="19" t="s">
        <v>1590</v>
      </c>
      <c r="ABQ396" s="19">
        <v>0</v>
      </c>
      <c r="ABR396" s="19">
        <v>1</v>
      </c>
      <c r="ABS396" s="19">
        <v>0</v>
      </c>
      <c r="ABT396" s="19">
        <v>0</v>
      </c>
      <c r="ABU396" s="19">
        <v>0</v>
      </c>
      <c r="ABV396" s="19">
        <v>0</v>
      </c>
      <c r="ABW396" s="19">
        <v>0</v>
      </c>
      <c r="ABX396" s="19">
        <v>0</v>
      </c>
      <c r="ABY396" s="19">
        <v>0</v>
      </c>
      <c r="ACA396" s="19" t="s">
        <v>860</v>
      </c>
      <c r="ACB396" s="19" t="s">
        <v>861</v>
      </c>
      <c r="ACC396" s="19">
        <v>1</v>
      </c>
      <c r="ACD396" s="19">
        <v>0</v>
      </c>
      <c r="ACE396" s="19">
        <v>0</v>
      </c>
      <c r="ACF396" s="19">
        <v>0</v>
      </c>
      <c r="ACG396" s="19">
        <v>0</v>
      </c>
      <c r="ACH396" s="19">
        <v>0</v>
      </c>
      <c r="ACI396" s="19">
        <v>0</v>
      </c>
      <c r="ACJ396" s="19">
        <v>0</v>
      </c>
      <c r="ACK396" s="19">
        <v>0</v>
      </c>
      <c r="ACM396" s="19" t="s">
        <v>862</v>
      </c>
      <c r="ACN396" s="19">
        <v>483258878</v>
      </c>
      <c r="ACO396" s="19">
        <v>45193.542094907403</v>
      </c>
      <c r="ACR396" s="19" t="s">
        <v>863</v>
      </c>
      <c r="ACT396" s="19" t="s">
        <v>864</v>
      </c>
      <c r="ACV396" s="19">
        <v>395</v>
      </c>
    </row>
    <row r="397" spans="1:776" x14ac:dyDescent="0.3">
      <c r="A397" s="19" t="s">
        <v>1822</v>
      </c>
      <c r="B397" s="37">
        <v>45193.351832037042</v>
      </c>
      <c r="C397" s="37">
        <v>45193.354534178252</v>
      </c>
      <c r="D397" s="37">
        <v>45193</v>
      </c>
      <c r="E397" s="19" t="s">
        <v>1797</v>
      </c>
      <c r="F397" s="19">
        <v>45193</v>
      </c>
      <c r="G397" s="19" t="s">
        <v>1519</v>
      </c>
      <c r="H397" s="19" t="s">
        <v>1643</v>
      </c>
      <c r="I397" s="19" t="s">
        <v>1643</v>
      </c>
      <c r="J397" s="19" t="s">
        <v>1643</v>
      </c>
      <c r="K397" s="19" t="s">
        <v>854</v>
      </c>
      <c r="L397" s="19" t="s">
        <v>1362</v>
      </c>
      <c r="M397" s="19">
        <v>0</v>
      </c>
      <c r="N397" s="19">
        <v>0</v>
      </c>
      <c r="O397" s="19">
        <v>0</v>
      </c>
      <c r="P397" s="19">
        <v>0</v>
      </c>
      <c r="Q397" s="19">
        <v>0</v>
      </c>
      <c r="R397" s="19">
        <v>0</v>
      </c>
      <c r="S397" s="19">
        <v>0</v>
      </c>
      <c r="T397" s="19">
        <v>0</v>
      </c>
      <c r="U397" s="19">
        <v>0</v>
      </c>
      <c r="V397" s="19">
        <v>0</v>
      </c>
      <c r="W397" s="19">
        <v>0</v>
      </c>
      <c r="X397" s="19">
        <v>0</v>
      </c>
      <c r="Y397" s="19">
        <v>0</v>
      </c>
      <c r="Z397" s="19">
        <v>1</v>
      </c>
      <c r="AA397" s="19">
        <v>0</v>
      </c>
      <c r="AB397" s="19">
        <v>0</v>
      </c>
      <c r="AC397" s="19">
        <v>0</v>
      </c>
      <c r="AD397" s="19">
        <v>0</v>
      </c>
      <c r="AE397" s="19">
        <v>0</v>
      </c>
      <c r="AF397" s="19">
        <v>0</v>
      </c>
      <c r="AG397" s="19">
        <v>0</v>
      </c>
      <c r="AH397" s="19">
        <v>0</v>
      </c>
      <c r="AI397" s="19">
        <v>0</v>
      </c>
      <c r="SE397" s="19" t="s">
        <v>975</v>
      </c>
      <c r="SF397" s="19">
        <v>200</v>
      </c>
      <c r="SG397" s="19">
        <v>250</v>
      </c>
      <c r="SH397" s="19">
        <v>250</v>
      </c>
      <c r="SJ397" s="19">
        <v>250</v>
      </c>
      <c r="SK397" s="19">
        <v>0</v>
      </c>
      <c r="SL397" s="19">
        <v>0</v>
      </c>
      <c r="SM397" s="19" t="s">
        <v>1823</v>
      </c>
      <c r="SN397" s="19" t="s">
        <v>895</v>
      </c>
      <c r="SQ397" s="19" t="s">
        <v>860</v>
      </c>
      <c r="SR397" s="19" t="s">
        <v>1158</v>
      </c>
      <c r="SS397" s="19">
        <v>0</v>
      </c>
      <c r="ST397" s="19">
        <v>1</v>
      </c>
      <c r="SU397" s="19">
        <v>0</v>
      </c>
      <c r="SV397" s="19">
        <v>1</v>
      </c>
      <c r="SW397" s="19">
        <v>0</v>
      </c>
      <c r="SX397" s="19">
        <v>0</v>
      </c>
      <c r="SY397" s="19">
        <v>0</v>
      </c>
      <c r="SZ397" s="19">
        <v>0</v>
      </c>
      <c r="TA397" s="19">
        <v>0</v>
      </c>
      <c r="TB397" s="19">
        <v>0</v>
      </c>
      <c r="TC397" s="19">
        <v>0</v>
      </c>
      <c r="TD397" s="19">
        <v>0</v>
      </c>
      <c r="TE397" s="19">
        <v>0</v>
      </c>
      <c r="TF397" s="19">
        <v>0</v>
      </c>
      <c r="TG397" s="19">
        <v>0</v>
      </c>
      <c r="AAT397" s="37"/>
      <c r="AAV397" s="19" t="s">
        <v>859</v>
      </c>
      <c r="ABE397" s="19" t="s">
        <v>859</v>
      </c>
      <c r="ABO397" s="19" t="s">
        <v>860</v>
      </c>
      <c r="ABP397" s="19" t="s">
        <v>1162</v>
      </c>
      <c r="ABQ397" s="19">
        <v>0</v>
      </c>
      <c r="ABR397" s="19">
        <v>0</v>
      </c>
      <c r="ABS397" s="19">
        <v>0</v>
      </c>
      <c r="ABT397" s="19">
        <v>1</v>
      </c>
      <c r="ABU397" s="19">
        <v>0</v>
      </c>
      <c r="ABV397" s="19">
        <v>0</v>
      </c>
      <c r="ABW397" s="19">
        <v>0</v>
      </c>
      <c r="ABX397" s="19">
        <v>0</v>
      </c>
      <c r="ABY397" s="19">
        <v>0</v>
      </c>
      <c r="ACA397" s="19" t="s">
        <v>860</v>
      </c>
      <c r="ACB397" s="19" t="s">
        <v>1287</v>
      </c>
      <c r="ACC397" s="19">
        <v>0</v>
      </c>
      <c r="ACD397" s="19">
        <v>0</v>
      </c>
      <c r="ACE397" s="19">
        <v>1</v>
      </c>
      <c r="ACF397" s="19">
        <v>0</v>
      </c>
      <c r="ACG397" s="19">
        <v>0</v>
      </c>
      <c r="ACH397" s="19">
        <v>0</v>
      </c>
      <c r="ACI397" s="19">
        <v>0</v>
      </c>
      <c r="ACJ397" s="19">
        <v>0</v>
      </c>
      <c r="ACK397" s="19">
        <v>0</v>
      </c>
      <c r="ACM397" s="19" t="s">
        <v>862</v>
      </c>
      <c r="ACN397" s="19">
        <v>483258896</v>
      </c>
      <c r="ACO397" s="19">
        <v>45193.542118055557</v>
      </c>
      <c r="ACR397" s="19" t="s">
        <v>863</v>
      </c>
      <c r="ACT397" s="19" t="s">
        <v>864</v>
      </c>
      <c r="ACV397" s="19">
        <v>396</v>
      </c>
    </row>
    <row r="398" spans="1:776" x14ac:dyDescent="0.3">
      <c r="A398" s="19" t="s">
        <v>1824</v>
      </c>
      <c r="B398" s="37">
        <v>45193.358127002313</v>
      </c>
      <c r="C398" s="37">
        <v>45193.360868738433</v>
      </c>
      <c r="D398" s="37">
        <v>45193</v>
      </c>
      <c r="E398" s="19" t="s">
        <v>1797</v>
      </c>
      <c r="F398" s="19">
        <v>45193</v>
      </c>
      <c r="G398" s="19" t="s">
        <v>1519</v>
      </c>
      <c r="H398" s="19" t="s">
        <v>1643</v>
      </c>
      <c r="I398" s="19" t="s">
        <v>1643</v>
      </c>
      <c r="J398" s="19" t="s">
        <v>1643</v>
      </c>
      <c r="K398" s="19" t="s">
        <v>891</v>
      </c>
      <c r="L398" s="19" t="s">
        <v>1362</v>
      </c>
      <c r="M398" s="19">
        <v>0</v>
      </c>
      <c r="N398" s="19">
        <v>0</v>
      </c>
      <c r="O398" s="19">
        <v>0</v>
      </c>
      <c r="P398" s="19">
        <v>0</v>
      </c>
      <c r="Q398" s="19">
        <v>0</v>
      </c>
      <c r="R398" s="19">
        <v>0</v>
      </c>
      <c r="S398" s="19">
        <v>0</v>
      </c>
      <c r="T398" s="19">
        <v>0</v>
      </c>
      <c r="U398" s="19">
        <v>0</v>
      </c>
      <c r="V398" s="19">
        <v>0</v>
      </c>
      <c r="W398" s="19">
        <v>0</v>
      </c>
      <c r="X398" s="19">
        <v>0</v>
      </c>
      <c r="Y398" s="19">
        <v>0</v>
      </c>
      <c r="Z398" s="19">
        <v>1</v>
      </c>
      <c r="AA398" s="19">
        <v>0</v>
      </c>
      <c r="AB398" s="19">
        <v>0</v>
      </c>
      <c r="AC398" s="19">
        <v>0</v>
      </c>
      <c r="AD398" s="19">
        <v>0</v>
      </c>
      <c r="AE398" s="19">
        <v>0</v>
      </c>
      <c r="AF398" s="19">
        <v>0</v>
      </c>
      <c r="AG398" s="19">
        <v>0</v>
      </c>
      <c r="AH398" s="19">
        <v>0</v>
      </c>
      <c r="AI398" s="19">
        <v>0</v>
      </c>
      <c r="SE398" s="19" t="s">
        <v>975</v>
      </c>
      <c r="SF398" s="19">
        <v>200</v>
      </c>
      <c r="SG398" s="19">
        <v>250</v>
      </c>
      <c r="SH398" s="19">
        <v>250</v>
      </c>
      <c r="SJ398" s="19">
        <v>250</v>
      </c>
      <c r="SK398" s="19">
        <v>0</v>
      </c>
      <c r="SL398" s="19">
        <v>0</v>
      </c>
      <c r="SM398" s="19" t="s">
        <v>1746</v>
      </c>
      <c r="SN398" s="19" t="s">
        <v>858</v>
      </c>
      <c r="SQ398" s="19" t="s">
        <v>860</v>
      </c>
      <c r="SR398" s="19" t="s">
        <v>885</v>
      </c>
      <c r="SS398" s="19">
        <v>1</v>
      </c>
      <c r="ST398" s="19">
        <v>1</v>
      </c>
      <c r="SU398" s="19">
        <v>0</v>
      </c>
      <c r="SV398" s="19">
        <v>0</v>
      </c>
      <c r="SW398" s="19">
        <v>0</v>
      </c>
      <c r="SX398" s="19">
        <v>0</v>
      </c>
      <c r="SY398" s="19">
        <v>0</v>
      </c>
      <c r="SZ398" s="19">
        <v>0</v>
      </c>
      <c r="TA398" s="19">
        <v>0</v>
      </c>
      <c r="TB398" s="19">
        <v>0</v>
      </c>
      <c r="TC398" s="19">
        <v>0</v>
      </c>
      <c r="TD398" s="19">
        <v>0</v>
      </c>
      <c r="TE398" s="19">
        <v>0</v>
      </c>
      <c r="TF398" s="19">
        <v>0</v>
      </c>
      <c r="TG398" s="19">
        <v>0</v>
      </c>
      <c r="AAT398" s="37"/>
      <c r="AAV398" s="19" t="s">
        <v>860</v>
      </c>
      <c r="AAW398" s="19" t="s">
        <v>976</v>
      </c>
      <c r="AAX398" s="19">
        <v>1</v>
      </c>
      <c r="AAY398" s="19">
        <v>1</v>
      </c>
      <c r="AAZ398" s="19">
        <v>0</v>
      </c>
      <c r="ABA398" s="19">
        <v>0</v>
      </c>
      <c r="ABB398" s="19">
        <v>0</v>
      </c>
      <c r="ABC398" s="19">
        <v>0</v>
      </c>
      <c r="ABE398" s="19" t="s">
        <v>860</v>
      </c>
      <c r="ABF398" s="19" t="s">
        <v>1260</v>
      </c>
      <c r="ABG398" s="19">
        <v>0</v>
      </c>
      <c r="ABH398" s="19">
        <v>0</v>
      </c>
      <c r="ABI398" s="19">
        <v>1</v>
      </c>
      <c r="ABJ398" s="19">
        <v>0</v>
      </c>
      <c r="ABK398" s="19">
        <v>0</v>
      </c>
      <c r="ABL398" s="19">
        <v>0</v>
      </c>
      <c r="ABM398" s="19">
        <v>0</v>
      </c>
      <c r="ABO398" s="19" t="s">
        <v>860</v>
      </c>
      <c r="ABP398" s="19" t="s">
        <v>1825</v>
      </c>
      <c r="ABQ398" s="19">
        <v>0</v>
      </c>
      <c r="ABR398" s="19">
        <v>0</v>
      </c>
      <c r="ABS398" s="19">
        <v>1</v>
      </c>
      <c r="ABT398" s="19">
        <v>0</v>
      </c>
      <c r="ABU398" s="19">
        <v>0</v>
      </c>
      <c r="ABV398" s="19">
        <v>0</v>
      </c>
      <c r="ABW398" s="19">
        <v>1</v>
      </c>
      <c r="ABX398" s="19">
        <v>0</v>
      </c>
      <c r="ABY398" s="19">
        <v>0</v>
      </c>
      <c r="ACA398" s="19" t="s">
        <v>860</v>
      </c>
      <c r="ACB398" s="19" t="s">
        <v>1516</v>
      </c>
      <c r="ACC398" s="19">
        <v>1</v>
      </c>
      <c r="ACD398" s="19">
        <v>0</v>
      </c>
      <c r="ACE398" s="19">
        <v>1</v>
      </c>
      <c r="ACF398" s="19">
        <v>0</v>
      </c>
      <c r="ACG398" s="19">
        <v>0</v>
      </c>
      <c r="ACH398" s="19">
        <v>0</v>
      </c>
      <c r="ACI398" s="19">
        <v>0</v>
      </c>
      <c r="ACJ398" s="19">
        <v>0</v>
      </c>
      <c r="ACK398" s="19">
        <v>0</v>
      </c>
      <c r="ACM398" s="19" t="s">
        <v>959</v>
      </c>
      <c r="ACN398" s="19">
        <v>483258913</v>
      </c>
      <c r="ACO398" s="19">
        <v>45193.54215277778</v>
      </c>
      <c r="ACR398" s="19" t="s">
        <v>863</v>
      </c>
      <c r="ACT398" s="19" t="s">
        <v>864</v>
      </c>
      <c r="ACV398" s="19">
        <v>397</v>
      </c>
    </row>
    <row r="399" spans="1:776" x14ac:dyDescent="0.3">
      <c r="A399" s="19" t="s">
        <v>1826</v>
      </c>
      <c r="B399" s="37">
        <v>45193.369383229161</v>
      </c>
      <c r="C399" s="37">
        <v>45193.371457893518</v>
      </c>
      <c r="D399" s="37">
        <v>45193</v>
      </c>
      <c r="E399" s="19" t="s">
        <v>1797</v>
      </c>
      <c r="F399" s="19">
        <v>45193</v>
      </c>
      <c r="G399" s="19" t="s">
        <v>1519</v>
      </c>
      <c r="H399" s="19" t="s">
        <v>1643</v>
      </c>
      <c r="I399" s="19" t="s">
        <v>1643</v>
      </c>
      <c r="J399" s="19" t="s">
        <v>1643</v>
      </c>
      <c r="K399" s="19" t="s">
        <v>854</v>
      </c>
      <c r="L399" s="19" t="s">
        <v>1362</v>
      </c>
      <c r="M399" s="19">
        <v>0</v>
      </c>
      <c r="N399" s="19">
        <v>0</v>
      </c>
      <c r="O399" s="19">
        <v>0</v>
      </c>
      <c r="P399" s="19">
        <v>0</v>
      </c>
      <c r="Q399" s="19">
        <v>0</v>
      </c>
      <c r="R399" s="19">
        <v>0</v>
      </c>
      <c r="S399" s="19">
        <v>0</v>
      </c>
      <c r="T399" s="19">
        <v>0</v>
      </c>
      <c r="U399" s="19">
        <v>0</v>
      </c>
      <c r="V399" s="19">
        <v>0</v>
      </c>
      <c r="W399" s="19">
        <v>0</v>
      </c>
      <c r="X399" s="19">
        <v>0</v>
      </c>
      <c r="Y399" s="19">
        <v>0</v>
      </c>
      <c r="Z399" s="19">
        <v>1</v>
      </c>
      <c r="AA399" s="19">
        <v>0</v>
      </c>
      <c r="AB399" s="19">
        <v>0</v>
      </c>
      <c r="AC399" s="19">
        <v>0</v>
      </c>
      <c r="AD399" s="19">
        <v>0</v>
      </c>
      <c r="AE399" s="19">
        <v>0</v>
      </c>
      <c r="AF399" s="19">
        <v>0</v>
      </c>
      <c r="AG399" s="19">
        <v>0</v>
      </c>
      <c r="AH399" s="19">
        <v>0</v>
      </c>
      <c r="AI399" s="19">
        <v>0</v>
      </c>
      <c r="SE399" s="19" t="s">
        <v>975</v>
      </c>
      <c r="SF399" s="19">
        <v>200</v>
      </c>
      <c r="SG399" s="19">
        <v>250</v>
      </c>
      <c r="SH399" s="19">
        <v>250</v>
      </c>
      <c r="SJ399" s="19">
        <v>250</v>
      </c>
      <c r="SK399" s="19">
        <v>0</v>
      </c>
      <c r="SL399" s="19">
        <v>0</v>
      </c>
      <c r="SM399" s="19" t="s">
        <v>1827</v>
      </c>
      <c r="SN399" s="19" t="s">
        <v>858</v>
      </c>
      <c r="SQ399" s="19" t="s">
        <v>860</v>
      </c>
      <c r="SR399" s="19" t="s">
        <v>916</v>
      </c>
      <c r="SS399" s="19">
        <v>1</v>
      </c>
      <c r="ST399" s="19">
        <v>1</v>
      </c>
      <c r="SU399" s="19">
        <v>0</v>
      </c>
      <c r="SV399" s="19">
        <v>0</v>
      </c>
      <c r="SW399" s="19">
        <v>0</v>
      </c>
      <c r="SX399" s="19">
        <v>0</v>
      </c>
      <c r="SY399" s="19">
        <v>0</v>
      </c>
      <c r="SZ399" s="19">
        <v>0</v>
      </c>
      <c r="TA399" s="19">
        <v>0</v>
      </c>
      <c r="TB399" s="19">
        <v>0</v>
      </c>
      <c r="TC399" s="19">
        <v>0</v>
      </c>
      <c r="TD399" s="19">
        <v>0</v>
      </c>
      <c r="TE399" s="19">
        <v>0</v>
      </c>
      <c r="TF399" s="19">
        <v>0</v>
      </c>
      <c r="TG399" s="19">
        <v>0</v>
      </c>
      <c r="AAT399" s="37"/>
      <c r="AAV399" s="19" t="s">
        <v>860</v>
      </c>
      <c r="AAW399" s="19" t="s">
        <v>905</v>
      </c>
      <c r="AAX399" s="19">
        <v>0</v>
      </c>
      <c r="AAY399" s="19">
        <v>1</v>
      </c>
      <c r="AAZ399" s="19">
        <v>0</v>
      </c>
      <c r="ABA399" s="19">
        <v>0</v>
      </c>
      <c r="ABB399" s="19">
        <v>0</v>
      </c>
      <c r="ABC399" s="19">
        <v>0</v>
      </c>
      <c r="ABE399" s="19" t="s">
        <v>859</v>
      </c>
      <c r="ABO399" s="19" t="s">
        <v>860</v>
      </c>
      <c r="ABP399" s="19" t="s">
        <v>1804</v>
      </c>
      <c r="ABQ399" s="19">
        <v>1</v>
      </c>
      <c r="ABR399" s="19">
        <v>0</v>
      </c>
      <c r="ABS399" s="19">
        <v>0</v>
      </c>
      <c r="ABT399" s="19">
        <v>1</v>
      </c>
      <c r="ABU399" s="19">
        <v>0</v>
      </c>
      <c r="ABV399" s="19">
        <v>0</v>
      </c>
      <c r="ABW399" s="19">
        <v>0</v>
      </c>
      <c r="ABX399" s="19">
        <v>0</v>
      </c>
      <c r="ABY399" s="19">
        <v>0</v>
      </c>
      <c r="ACA399" s="19" t="s">
        <v>960</v>
      </c>
      <c r="ACM399" s="19" t="s">
        <v>1828</v>
      </c>
      <c r="ACN399" s="19">
        <v>483258931</v>
      </c>
      <c r="ACO399" s="19">
        <v>45193.542175925933</v>
      </c>
      <c r="ACR399" s="19" t="s">
        <v>863</v>
      </c>
      <c r="ACT399" s="19" t="s">
        <v>864</v>
      </c>
      <c r="ACV399" s="19">
        <v>398</v>
      </c>
    </row>
    <row r="400" spans="1:776" x14ac:dyDescent="0.3">
      <c r="A400" s="19" t="s">
        <v>1829</v>
      </c>
      <c r="B400" s="37">
        <v>45193.379954537042</v>
      </c>
      <c r="C400" s="37">
        <v>45193.38359125</v>
      </c>
      <c r="D400" s="37">
        <v>45193</v>
      </c>
      <c r="E400" s="19" t="s">
        <v>1797</v>
      </c>
      <c r="F400" s="19">
        <v>45193</v>
      </c>
      <c r="G400" s="19" t="s">
        <v>1519</v>
      </c>
      <c r="H400" s="19" t="s">
        <v>1643</v>
      </c>
      <c r="I400" s="19" t="s">
        <v>1643</v>
      </c>
      <c r="J400" s="19" t="s">
        <v>1643</v>
      </c>
      <c r="K400" s="19" t="s">
        <v>854</v>
      </c>
      <c r="L400" s="19" t="s">
        <v>884</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1</v>
      </c>
      <c r="AC400" s="19">
        <v>0</v>
      </c>
      <c r="AD400" s="19">
        <v>0</v>
      </c>
      <c r="AE400" s="19">
        <v>0</v>
      </c>
      <c r="AF400" s="19">
        <v>0</v>
      </c>
      <c r="AG400" s="19">
        <v>0</v>
      </c>
      <c r="AH400" s="19">
        <v>0</v>
      </c>
      <c r="AI400" s="19">
        <v>0</v>
      </c>
      <c r="PU400" s="19" t="s">
        <v>860</v>
      </c>
      <c r="PW400" s="19">
        <v>2000</v>
      </c>
      <c r="PX400" s="19">
        <v>2000</v>
      </c>
      <c r="PZ400" s="19">
        <v>2500</v>
      </c>
      <c r="QA400" s="19">
        <v>-20</v>
      </c>
      <c r="QB400" s="19">
        <v>-500</v>
      </c>
      <c r="QC400" s="19" t="s">
        <v>1830</v>
      </c>
      <c r="QD400" s="19" t="s">
        <v>897</v>
      </c>
      <c r="QE400" s="19" t="s">
        <v>1512</v>
      </c>
      <c r="QG400" s="19" t="s">
        <v>860</v>
      </c>
      <c r="QH400" s="19" t="s">
        <v>979</v>
      </c>
      <c r="QI400" s="19">
        <v>0</v>
      </c>
      <c r="QJ400" s="19">
        <v>0</v>
      </c>
      <c r="QK400" s="19">
        <v>0</v>
      </c>
      <c r="QL400" s="19">
        <v>0</v>
      </c>
      <c r="QM400" s="19">
        <v>0</v>
      </c>
      <c r="QN400" s="19">
        <v>1</v>
      </c>
      <c r="QO400" s="19">
        <v>0</v>
      </c>
      <c r="QP400" s="19">
        <v>0</v>
      </c>
      <c r="QQ400" s="19">
        <v>0</v>
      </c>
      <c r="QR400" s="19">
        <v>0</v>
      </c>
      <c r="QS400" s="19">
        <v>0</v>
      </c>
      <c r="QT400" s="19">
        <v>0</v>
      </c>
      <c r="QU400" s="19">
        <v>0</v>
      </c>
      <c r="QV400" s="19">
        <v>0</v>
      </c>
      <c r="QW400" s="19">
        <v>0</v>
      </c>
      <c r="AAT400" s="37"/>
      <c r="AAV400" s="19" t="s">
        <v>860</v>
      </c>
      <c r="AAW400" s="19" t="s">
        <v>1166</v>
      </c>
      <c r="AAX400" s="19">
        <v>0</v>
      </c>
      <c r="AAY400" s="19">
        <v>0</v>
      </c>
      <c r="AAZ400" s="19">
        <v>0</v>
      </c>
      <c r="ABA400" s="19">
        <v>1</v>
      </c>
      <c r="ABB400" s="19">
        <v>0</v>
      </c>
      <c r="ABC400" s="19">
        <v>0</v>
      </c>
      <c r="ABE400" s="19" t="s">
        <v>860</v>
      </c>
      <c r="ABF400" s="19" t="s">
        <v>905</v>
      </c>
      <c r="ABG400" s="19">
        <v>0</v>
      </c>
      <c r="ABH400" s="19">
        <v>1</v>
      </c>
      <c r="ABI400" s="19">
        <v>0</v>
      </c>
      <c r="ABJ400" s="19">
        <v>0</v>
      </c>
      <c r="ABK400" s="19">
        <v>0</v>
      </c>
      <c r="ABL400" s="19">
        <v>0</v>
      </c>
      <c r="ABM400" s="19">
        <v>0</v>
      </c>
      <c r="ABO400" s="19" t="s">
        <v>860</v>
      </c>
      <c r="ABP400" s="19" t="s">
        <v>1110</v>
      </c>
      <c r="ABQ400" s="19">
        <v>0</v>
      </c>
      <c r="ABR400" s="19">
        <v>0</v>
      </c>
      <c r="ABS400" s="19">
        <v>0</v>
      </c>
      <c r="ABT400" s="19">
        <v>0</v>
      </c>
      <c r="ABU400" s="19">
        <v>1</v>
      </c>
      <c r="ABV400" s="19">
        <v>0</v>
      </c>
      <c r="ABW400" s="19">
        <v>0</v>
      </c>
      <c r="ABX400" s="19">
        <v>0</v>
      </c>
      <c r="ABY400" s="19">
        <v>0</v>
      </c>
      <c r="ACA400" s="19" t="s">
        <v>860</v>
      </c>
      <c r="ACB400" s="19" t="s">
        <v>1287</v>
      </c>
      <c r="ACC400" s="19">
        <v>0</v>
      </c>
      <c r="ACD400" s="19">
        <v>0</v>
      </c>
      <c r="ACE400" s="19">
        <v>1</v>
      </c>
      <c r="ACF400" s="19">
        <v>0</v>
      </c>
      <c r="ACG400" s="19">
        <v>0</v>
      </c>
      <c r="ACH400" s="19">
        <v>0</v>
      </c>
      <c r="ACI400" s="19">
        <v>0</v>
      </c>
      <c r="ACJ400" s="19">
        <v>0</v>
      </c>
      <c r="ACK400" s="19">
        <v>0</v>
      </c>
      <c r="ACM400" s="19" t="s">
        <v>1831</v>
      </c>
      <c r="ACN400" s="19">
        <v>483259063</v>
      </c>
      <c r="ACO400" s="19">
        <v>45193.54241898148</v>
      </c>
      <c r="ACR400" s="19" t="s">
        <v>863</v>
      </c>
      <c r="ACT400" s="19" t="s">
        <v>864</v>
      </c>
      <c r="ACV400" s="19">
        <v>399</v>
      </c>
    </row>
    <row r="401" spans="1:776" x14ac:dyDescent="0.3">
      <c r="A401" s="19" t="s">
        <v>1832</v>
      </c>
      <c r="B401" s="37">
        <v>45193.393386898148</v>
      </c>
      <c r="C401" s="37">
        <v>45193.395617083333</v>
      </c>
      <c r="D401" s="37">
        <v>45193</v>
      </c>
      <c r="E401" s="19" t="s">
        <v>1797</v>
      </c>
      <c r="F401" s="19">
        <v>45193</v>
      </c>
      <c r="G401" s="19" t="s">
        <v>1519</v>
      </c>
      <c r="H401" s="19" t="s">
        <v>1643</v>
      </c>
      <c r="I401" s="19" t="s">
        <v>1643</v>
      </c>
      <c r="J401" s="19" t="s">
        <v>1643</v>
      </c>
      <c r="K401" s="19" t="s">
        <v>854</v>
      </c>
      <c r="L401" s="19" t="s">
        <v>884</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1</v>
      </c>
      <c r="AC401" s="19">
        <v>0</v>
      </c>
      <c r="AD401" s="19">
        <v>0</v>
      </c>
      <c r="AE401" s="19">
        <v>0</v>
      </c>
      <c r="AF401" s="19">
        <v>0</v>
      </c>
      <c r="AG401" s="19">
        <v>0</v>
      </c>
      <c r="AH401" s="19">
        <v>0</v>
      </c>
      <c r="AI401" s="19">
        <v>0</v>
      </c>
      <c r="PU401" s="19" t="s">
        <v>860</v>
      </c>
      <c r="PW401" s="19">
        <v>2000</v>
      </c>
      <c r="PX401" s="19">
        <v>2000</v>
      </c>
      <c r="PZ401" s="19">
        <v>2500</v>
      </c>
      <c r="QA401" s="19">
        <v>-20</v>
      </c>
      <c r="QB401" s="19">
        <v>-500</v>
      </c>
      <c r="QC401" s="19" t="s">
        <v>1833</v>
      </c>
      <c r="QD401" s="19" t="s">
        <v>858</v>
      </c>
      <c r="QG401" s="19" t="s">
        <v>860</v>
      </c>
      <c r="QH401" s="19" t="s">
        <v>867</v>
      </c>
      <c r="QI401" s="19">
        <v>0</v>
      </c>
      <c r="QJ401" s="19">
        <v>1</v>
      </c>
      <c r="QK401" s="19">
        <v>0</v>
      </c>
      <c r="QL401" s="19">
        <v>0</v>
      </c>
      <c r="QM401" s="19">
        <v>0</v>
      </c>
      <c r="QN401" s="19">
        <v>0</v>
      </c>
      <c r="QO401" s="19">
        <v>0</v>
      </c>
      <c r="QP401" s="19">
        <v>0</v>
      </c>
      <c r="QQ401" s="19">
        <v>0</v>
      </c>
      <c r="QR401" s="19">
        <v>0</v>
      </c>
      <c r="QS401" s="19">
        <v>0</v>
      </c>
      <c r="QT401" s="19">
        <v>0</v>
      </c>
      <c r="QU401" s="19">
        <v>0</v>
      </c>
      <c r="QV401" s="19">
        <v>0</v>
      </c>
      <c r="QW401" s="19">
        <v>0</v>
      </c>
      <c r="AAT401" s="37"/>
      <c r="AAV401" s="19" t="s">
        <v>860</v>
      </c>
      <c r="AAW401" s="19" t="s">
        <v>1166</v>
      </c>
      <c r="AAX401" s="19">
        <v>0</v>
      </c>
      <c r="AAY401" s="19">
        <v>0</v>
      </c>
      <c r="AAZ401" s="19">
        <v>0</v>
      </c>
      <c r="ABA401" s="19">
        <v>1</v>
      </c>
      <c r="ABB401" s="19">
        <v>0</v>
      </c>
      <c r="ABC401" s="19">
        <v>0</v>
      </c>
      <c r="ABE401" s="19" t="s">
        <v>860</v>
      </c>
      <c r="ABF401" s="19" t="s">
        <v>905</v>
      </c>
      <c r="ABG401" s="19">
        <v>0</v>
      </c>
      <c r="ABH401" s="19">
        <v>1</v>
      </c>
      <c r="ABI401" s="19">
        <v>0</v>
      </c>
      <c r="ABJ401" s="19">
        <v>0</v>
      </c>
      <c r="ABK401" s="19">
        <v>0</v>
      </c>
      <c r="ABL401" s="19">
        <v>0</v>
      </c>
      <c r="ABM401" s="19">
        <v>0</v>
      </c>
      <c r="ABO401" s="19" t="s">
        <v>860</v>
      </c>
      <c r="ABP401" s="19" t="s">
        <v>861</v>
      </c>
      <c r="ABQ401" s="19">
        <v>1</v>
      </c>
      <c r="ABR401" s="19">
        <v>0</v>
      </c>
      <c r="ABS401" s="19">
        <v>0</v>
      </c>
      <c r="ABT401" s="19">
        <v>0</v>
      </c>
      <c r="ABU401" s="19">
        <v>0</v>
      </c>
      <c r="ABV401" s="19">
        <v>0</v>
      </c>
      <c r="ABW401" s="19">
        <v>0</v>
      </c>
      <c r="ABX401" s="19">
        <v>0</v>
      </c>
      <c r="ABY401" s="19">
        <v>0</v>
      </c>
      <c r="ACA401" s="19" t="s">
        <v>860</v>
      </c>
      <c r="ACB401" s="19" t="s">
        <v>1162</v>
      </c>
      <c r="ACC401" s="19">
        <v>0</v>
      </c>
      <c r="ACD401" s="19">
        <v>0</v>
      </c>
      <c r="ACE401" s="19">
        <v>0</v>
      </c>
      <c r="ACF401" s="19">
        <v>1</v>
      </c>
      <c r="ACG401" s="19">
        <v>0</v>
      </c>
      <c r="ACH401" s="19">
        <v>0</v>
      </c>
      <c r="ACI401" s="19">
        <v>0</v>
      </c>
      <c r="ACJ401" s="19">
        <v>0</v>
      </c>
      <c r="ACK401" s="19">
        <v>0</v>
      </c>
      <c r="ACM401" s="19" t="s">
        <v>1834</v>
      </c>
      <c r="ACN401" s="19">
        <v>483259083</v>
      </c>
      <c r="ACO401" s="19">
        <v>45193.542453703703</v>
      </c>
      <c r="ACR401" s="19" t="s">
        <v>863</v>
      </c>
      <c r="ACT401" s="19" t="s">
        <v>864</v>
      </c>
      <c r="ACV401" s="19">
        <v>400</v>
      </c>
    </row>
    <row r="402" spans="1:776" x14ac:dyDescent="0.3">
      <c r="A402" s="19" t="s">
        <v>1835</v>
      </c>
      <c r="B402" s="37">
        <v>45193.399907638894</v>
      </c>
      <c r="C402" s="37">
        <v>45193.402143750012</v>
      </c>
      <c r="D402" s="37">
        <v>45193</v>
      </c>
      <c r="E402" s="19" t="s">
        <v>1797</v>
      </c>
      <c r="F402" s="19">
        <v>45193</v>
      </c>
      <c r="G402" s="19" t="s">
        <v>1519</v>
      </c>
      <c r="H402" s="19" t="s">
        <v>1643</v>
      </c>
      <c r="I402" s="19" t="s">
        <v>1643</v>
      </c>
      <c r="J402" s="19" t="s">
        <v>1643</v>
      </c>
      <c r="K402" s="19" t="s">
        <v>854</v>
      </c>
      <c r="L402" s="19" t="s">
        <v>884</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1</v>
      </c>
      <c r="AC402" s="19">
        <v>0</v>
      </c>
      <c r="AD402" s="19">
        <v>0</v>
      </c>
      <c r="AE402" s="19">
        <v>0</v>
      </c>
      <c r="AF402" s="19">
        <v>0</v>
      </c>
      <c r="AG402" s="19">
        <v>0</v>
      </c>
      <c r="AH402" s="19">
        <v>0</v>
      </c>
      <c r="AI402" s="19">
        <v>0</v>
      </c>
      <c r="PU402" s="19" t="s">
        <v>860</v>
      </c>
      <c r="PW402" s="19">
        <v>2500</v>
      </c>
      <c r="PX402" s="19">
        <v>2500</v>
      </c>
      <c r="PZ402" s="19">
        <v>2500</v>
      </c>
      <c r="QA402" s="19">
        <v>0</v>
      </c>
      <c r="QB402" s="19">
        <v>0</v>
      </c>
      <c r="QD402" s="19" t="s">
        <v>858</v>
      </c>
      <c r="QG402" s="19" t="s">
        <v>860</v>
      </c>
      <c r="QH402" s="19" t="s">
        <v>1264</v>
      </c>
      <c r="QI402" s="19">
        <v>0</v>
      </c>
      <c r="QJ402" s="19">
        <v>0</v>
      </c>
      <c r="QK402" s="19">
        <v>1</v>
      </c>
      <c r="QL402" s="19">
        <v>0</v>
      </c>
      <c r="QM402" s="19">
        <v>0</v>
      </c>
      <c r="QN402" s="19">
        <v>0</v>
      </c>
      <c r="QO402" s="19">
        <v>0</v>
      </c>
      <c r="QP402" s="19">
        <v>0</v>
      </c>
      <c r="QQ402" s="19">
        <v>0</v>
      </c>
      <c r="QR402" s="19">
        <v>0</v>
      </c>
      <c r="QS402" s="19">
        <v>0</v>
      </c>
      <c r="QT402" s="19">
        <v>0</v>
      </c>
      <c r="QU402" s="19">
        <v>0</v>
      </c>
      <c r="QV402" s="19">
        <v>0</v>
      </c>
      <c r="QW402" s="19">
        <v>0</v>
      </c>
      <c r="QX402" s="19" t="s">
        <v>1821</v>
      </c>
      <c r="AAT402" s="37"/>
      <c r="AAV402" s="19" t="s">
        <v>860</v>
      </c>
      <c r="AAW402" s="19" t="s">
        <v>905</v>
      </c>
      <c r="AAX402" s="19">
        <v>0</v>
      </c>
      <c r="AAY402" s="19">
        <v>1</v>
      </c>
      <c r="AAZ402" s="19">
        <v>0</v>
      </c>
      <c r="ABA402" s="19">
        <v>0</v>
      </c>
      <c r="ABB402" s="19">
        <v>0</v>
      </c>
      <c r="ABC402" s="19">
        <v>0</v>
      </c>
      <c r="ABE402" s="19" t="s">
        <v>860</v>
      </c>
      <c r="ABF402" s="19" t="s">
        <v>1649</v>
      </c>
      <c r="ABG402" s="19">
        <v>1</v>
      </c>
      <c r="ABH402" s="19">
        <v>0</v>
      </c>
      <c r="ABI402" s="19">
        <v>1</v>
      </c>
      <c r="ABJ402" s="19">
        <v>0</v>
      </c>
      <c r="ABK402" s="19">
        <v>0</v>
      </c>
      <c r="ABL402" s="19">
        <v>0</v>
      </c>
      <c r="ABM402" s="19">
        <v>0</v>
      </c>
      <c r="ABO402" s="19" t="s">
        <v>860</v>
      </c>
      <c r="ABP402" s="19" t="s">
        <v>1363</v>
      </c>
      <c r="ABQ402" s="19">
        <v>0</v>
      </c>
      <c r="ABR402" s="19">
        <v>0</v>
      </c>
      <c r="ABS402" s="19">
        <v>1</v>
      </c>
      <c r="ABT402" s="19">
        <v>1</v>
      </c>
      <c r="ABU402" s="19">
        <v>0</v>
      </c>
      <c r="ABV402" s="19">
        <v>0</v>
      </c>
      <c r="ABW402" s="19">
        <v>0</v>
      </c>
      <c r="ABX402" s="19">
        <v>0</v>
      </c>
      <c r="ABY402" s="19">
        <v>0</v>
      </c>
      <c r="ACA402" s="19" t="s">
        <v>860</v>
      </c>
      <c r="ACB402" s="19" t="s">
        <v>1287</v>
      </c>
      <c r="ACC402" s="19">
        <v>0</v>
      </c>
      <c r="ACD402" s="19">
        <v>0</v>
      </c>
      <c r="ACE402" s="19">
        <v>1</v>
      </c>
      <c r="ACF402" s="19">
        <v>0</v>
      </c>
      <c r="ACG402" s="19">
        <v>0</v>
      </c>
      <c r="ACH402" s="19">
        <v>0</v>
      </c>
      <c r="ACI402" s="19">
        <v>0</v>
      </c>
      <c r="ACJ402" s="19">
        <v>0</v>
      </c>
      <c r="ACK402" s="19">
        <v>0</v>
      </c>
      <c r="ACM402" s="19" t="s">
        <v>862</v>
      </c>
      <c r="ACN402" s="19">
        <v>483259113</v>
      </c>
      <c r="ACO402" s="19">
        <v>45193.542523148149</v>
      </c>
      <c r="ACR402" s="19" t="s">
        <v>863</v>
      </c>
      <c r="ACT402" s="19" t="s">
        <v>864</v>
      </c>
      <c r="ACV402" s="19">
        <v>401</v>
      </c>
    </row>
    <row r="403" spans="1:776" x14ac:dyDescent="0.3">
      <c r="A403" s="19" t="s">
        <v>1836</v>
      </c>
      <c r="B403" s="37">
        <v>45193.408916365741</v>
      </c>
      <c r="C403" s="37">
        <v>45193.410863541663</v>
      </c>
      <c r="D403" s="37">
        <v>45193</v>
      </c>
      <c r="E403" s="19" t="s">
        <v>1797</v>
      </c>
      <c r="F403" s="19">
        <v>45193</v>
      </c>
      <c r="G403" s="19" t="s">
        <v>1519</v>
      </c>
      <c r="H403" s="19" t="s">
        <v>1643</v>
      </c>
      <c r="I403" s="19" t="s">
        <v>1643</v>
      </c>
      <c r="J403" s="19" t="s">
        <v>1643</v>
      </c>
      <c r="K403" s="19" t="s">
        <v>854</v>
      </c>
      <c r="L403" s="19" t="s">
        <v>884</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1</v>
      </c>
      <c r="AC403" s="19">
        <v>0</v>
      </c>
      <c r="AD403" s="19">
        <v>0</v>
      </c>
      <c r="AE403" s="19">
        <v>0</v>
      </c>
      <c r="AF403" s="19">
        <v>0</v>
      </c>
      <c r="AG403" s="19">
        <v>0</v>
      </c>
      <c r="AH403" s="19">
        <v>0</v>
      </c>
      <c r="AI403" s="19">
        <v>0</v>
      </c>
      <c r="PU403" s="19" t="s">
        <v>860</v>
      </c>
      <c r="PW403" s="19">
        <v>1500</v>
      </c>
      <c r="PX403" s="19">
        <v>1500</v>
      </c>
      <c r="PZ403" s="19">
        <v>2500</v>
      </c>
      <c r="QA403" s="19">
        <v>-40</v>
      </c>
      <c r="QB403" s="19">
        <v>-1000</v>
      </c>
      <c r="QC403" s="19" t="s">
        <v>1837</v>
      </c>
      <c r="QD403" s="19" t="s">
        <v>858</v>
      </c>
      <c r="QG403" s="19" t="s">
        <v>860</v>
      </c>
      <c r="QH403" s="19" t="s">
        <v>979</v>
      </c>
      <c r="QI403" s="19">
        <v>0</v>
      </c>
      <c r="QJ403" s="19">
        <v>0</v>
      </c>
      <c r="QK403" s="19">
        <v>0</v>
      </c>
      <c r="QL403" s="19">
        <v>0</v>
      </c>
      <c r="QM403" s="19">
        <v>0</v>
      </c>
      <c r="QN403" s="19">
        <v>1</v>
      </c>
      <c r="QO403" s="19">
        <v>0</v>
      </c>
      <c r="QP403" s="19">
        <v>0</v>
      </c>
      <c r="QQ403" s="19">
        <v>0</v>
      </c>
      <c r="QR403" s="19">
        <v>0</v>
      </c>
      <c r="QS403" s="19">
        <v>0</v>
      </c>
      <c r="QT403" s="19">
        <v>0</v>
      </c>
      <c r="QU403" s="19">
        <v>0</v>
      </c>
      <c r="QV403" s="19">
        <v>0</v>
      </c>
      <c r="QW403" s="19">
        <v>0</v>
      </c>
      <c r="AAT403" s="37"/>
      <c r="AAV403" s="19" t="s">
        <v>860</v>
      </c>
      <c r="AAW403" s="19" t="s">
        <v>905</v>
      </c>
      <c r="AAX403" s="19">
        <v>0</v>
      </c>
      <c r="AAY403" s="19">
        <v>1</v>
      </c>
      <c r="AAZ403" s="19">
        <v>0</v>
      </c>
      <c r="ABA403" s="19">
        <v>0</v>
      </c>
      <c r="ABB403" s="19">
        <v>0</v>
      </c>
      <c r="ABC403" s="19">
        <v>0</v>
      </c>
      <c r="ABE403" s="19" t="s">
        <v>860</v>
      </c>
      <c r="ABF403" s="19" t="s">
        <v>905</v>
      </c>
      <c r="ABG403" s="19">
        <v>0</v>
      </c>
      <c r="ABH403" s="19">
        <v>1</v>
      </c>
      <c r="ABI403" s="19">
        <v>0</v>
      </c>
      <c r="ABJ403" s="19">
        <v>0</v>
      </c>
      <c r="ABK403" s="19">
        <v>0</v>
      </c>
      <c r="ABL403" s="19">
        <v>0</v>
      </c>
      <c r="ABM403" s="19">
        <v>0</v>
      </c>
      <c r="ABO403" s="19" t="s">
        <v>860</v>
      </c>
      <c r="ABP403" s="19" t="s">
        <v>1516</v>
      </c>
      <c r="ABQ403" s="19">
        <v>1</v>
      </c>
      <c r="ABR403" s="19">
        <v>0</v>
      </c>
      <c r="ABS403" s="19">
        <v>1</v>
      </c>
      <c r="ABT403" s="19">
        <v>0</v>
      </c>
      <c r="ABU403" s="19">
        <v>0</v>
      </c>
      <c r="ABV403" s="19">
        <v>0</v>
      </c>
      <c r="ABW403" s="19">
        <v>0</v>
      </c>
      <c r="ABX403" s="19">
        <v>0</v>
      </c>
      <c r="ABY403" s="19">
        <v>0</v>
      </c>
      <c r="ACA403" s="19" t="s">
        <v>860</v>
      </c>
      <c r="ACB403" s="19" t="s">
        <v>1363</v>
      </c>
      <c r="ACC403" s="19">
        <v>0</v>
      </c>
      <c r="ACD403" s="19">
        <v>0</v>
      </c>
      <c r="ACE403" s="19">
        <v>1</v>
      </c>
      <c r="ACF403" s="19">
        <v>1</v>
      </c>
      <c r="ACG403" s="19">
        <v>0</v>
      </c>
      <c r="ACH403" s="19">
        <v>0</v>
      </c>
      <c r="ACI403" s="19">
        <v>0</v>
      </c>
      <c r="ACJ403" s="19">
        <v>0</v>
      </c>
      <c r="ACK403" s="19">
        <v>0</v>
      </c>
      <c r="ACM403" s="19" t="s">
        <v>862</v>
      </c>
      <c r="ACN403" s="19">
        <v>483259136</v>
      </c>
      <c r="ACO403" s="19">
        <v>45193.542546296303</v>
      </c>
      <c r="ACR403" s="19" t="s">
        <v>863</v>
      </c>
      <c r="ACT403" s="19" t="s">
        <v>864</v>
      </c>
      <c r="ACV403" s="19">
        <v>402</v>
      </c>
    </row>
    <row r="404" spans="1:776" x14ac:dyDescent="0.3">
      <c r="A404" s="19" t="s">
        <v>1838</v>
      </c>
      <c r="B404" s="37">
        <v>45193.421380428241</v>
      </c>
      <c r="C404" s="37">
        <v>45193.424664976847</v>
      </c>
      <c r="D404" s="37">
        <v>45193</v>
      </c>
      <c r="E404" s="19" t="s">
        <v>1797</v>
      </c>
      <c r="F404" s="19">
        <v>45193</v>
      </c>
      <c r="G404" s="19" t="s">
        <v>1519</v>
      </c>
      <c r="H404" s="19" t="s">
        <v>1643</v>
      </c>
      <c r="I404" s="19" t="s">
        <v>1643</v>
      </c>
      <c r="J404" s="19" t="s">
        <v>1643</v>
      </c>
      <c r="K404" s="19" t="s">
        <v>854</v>
      </c>
      <c r="L404" s="19" t="s">
        <v>884</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1</v>
      </c>
      <c r="AC404" s="19">
        <v>0</v>
      </c>
      <c r="AD404" s="19">
        <v>0</v>
      </c>
      <c r="AE404" s="19">
        <v>0</v>
      </c>
      <c r="AF404" s="19">
        <v>0</v>
      </c>
      <c r="AG404" s="19">
        <v>0</v>
      </c>
      <c r="AH404" s="19">
        <v>0</v>
      </c>
      <c r="AI404" s="19">
        <v>0</v>
      </c>
      <c r="PU404" s="19" t="s">
        <v>860</v>
      </c>
      <c r="PW404" s="19">
        <v>2000</v>
      </c>
      <c r="PX404" s="19">
        <v>2000</v>
      </c>
      <c r="PZ404" s="19">
        <v>2500</v>
      </c>
      <c r="QA404" s="19">
        <v>-20</v>
      </c>
      <c r="QB404" s="19">
        <v>-500</v>
      </c>
      <c r="QC404" s="19" t="s">
        <v>1827</v>
      </c>
      <c r="QD404" s="19" t="s">
        <v>858</v>
      </c>
      <c r="QG404" s="19" t="s">
        <v>860</v>
      </c>
      <c r="QH404" s="19" t="s">
        <v>1158</v>
      </c>
      <c r="QI404" s="19">
        <v>0</v>
      </c>
      <c r="QJ404" s="19">
        <v>1</v>
      </c>
      <c r="QK404" s="19">
        <v>0</v>
      </c>
      <c r="QL404" s="19">
        <v>1</v>
      </c>
      <c r="QM404" s="19">
        <v>0</v>
      </c>
      <c r="QN404" s="19">
        <v>0</v>
      </c>
      <c r="QO404" s="19">
        <v>0</v>
      </c>
      <c r="QP404" s="19">
        <v>0</v>
      </c>
      <c r="QQ404" s="19">
        <v>0</v>
      </c>
      <c r="QR404" s="19">
        <v>0</v>
      </c>
      <c r="QS404" s="19">
        <v>0</v>
      </c>
      <c r="QT404" s="19">
        <v>0</v>
      </c>
      <c r="QU404" s="19">
        <v>0</v>
      </c>
      <c r="QV404" s="19">
        <v>0</v>
      </c>
      <c r="QW404" s="19">
        <v>0</v>
      </c>
      <c r="AAT404" s="37"/>
      <c r="AAV404" s="19" t="s">
        <v>860</v>
      </c>
      <c r="AAW404" s="19" t="s">
        <v>1589</v>
      </c>
      <c r="AAX404" s="19">
        <v>0</v>
      </c>
      <c r="AAY404" s="19">
        <v>1</v>
      </c>
      <c r="AAZ404" s="19">
        <v>1</v>
      </c>
      <c r="ABA404" s="19">
        <v>0</v>
      </c>
      <c r="ABB404" s="19">
        <v>0</v>
      </c>
      <c r="ABC404" s="19">
        <v>0</v>
      </c>
      <c r="ABE404" s="19" t="s">
        <v>860</v>
      </c>
      <c r="ABF404" s="19" t="s">
        <v>1166</v>
      </c>
      <c r="ABG404" s="19">
        <v>0</v>
      </c>
      <c r="ABH404" s="19">
        <v>0</v>
      </c>
      <c r="ABI404" s="19">
        <v>0</v>
      </c>
      <c r="ABJ404" s="19">
        <v>0</v>
      </c>
      <c r="ABK404" s="19">
        <v>1</v>
      </c>
      <c r="ABL404" s="19">
        <v>0</v>
      </c>
      <c r="ABM404" s="19">
        <v>0</v>
      </c>
      <c r="ABO404" s="19" t="s">
        <v>860</v>
      </c>
      <c r="ABP404" s="19" t="s">
        <v>1111</v>
      </c>
      <c r="ABQ404" s="19">
        <v>0</v>
      </c>
      <c r="ABR404" s="19">
        <v>0</v>
      </c>
      <c r="ABS404" s="19">
        <v>0</v>
      </c>
      <c r="ABT404" s="19">
        <v>1</v>
      </c>
      <c r="ABU404" s="19">
        <v>1</v>
      </c>
      <c r="ABV404" s="19">
        <v>0</v>
      </c>
      <c r="ABW404" s="19">
        <v>0</v>
      </c>
      <c r="ABX404" s="19">
        <v>0</v>
      </c>
      <c r="ABY404" s="19">
        <v>0</v>
      </c>
      <c r="ACA404" s="19" t="s">
        <v>860</v>
      </c>
      <c r="ACB404" s="19" t="s">
        <v>1590</v>
      </c>
      <c r="ACC404" s="19">
        <v>0</v>
      </c>
      <c r="ACD404" s="19">
        <v>1</v>
      </c>
      <c r="ACE404" s="19">
        <v>0</v>
      </c>
      <c r="ACF404" s="19">
        <v>0</v>
      </c>
      <c r="ACG404" s="19">
        <v>0</v>
      </c>
      <c r="ACH404" s="19">
        <v>0</v>
      </c>
      <c r="ACI404" s="19">
        <v>0</v>
      </c>
      <c r="ACJ404" s="19">
        <v>0</v>
      </c>
      <c r="ACK404" s="19">
        <v>0</v>
      </c>
      <c r="ACM404" s="19" t="s">
        <v>1839</v>
      </c>
      <c r="ACN404" s="19">
        <v>483259173</v>
      </c>
      <c r="ACO404" s="19">
        <v>45193.542627314819</v>
      </c>
      <c r="ACR404" s="19" t="s">
        <v>863</v>
      </c>
      <c r="ACT404" s="19" t="s">
        <v>864</v>
      </c>
      <c r="ACV404" s="19">
        <v>403</v>
      </c>
    </row>
    <row r="405" spans="1:776" x14ac:dyDescent="0.3">
      <c r="A405" s="19" t="s">
        <v>1840</v>
      </c>
      <c r="B405" s="37">
        <v>45193.434397349542</v>
      </c>
      <c r="C405" s="37">
        <v>45193.437665902777</v>
      </c>
      <c r="D405" s="37">
        <v>45193</v>
      </c>
      <c r="E405" s="19" t="s">
        <v>1797</v>
      </c>
      <c r="F405" s="19">
        <v>45193</v>
      </c>
      <c r="G405" s="19" t="s">
        <v>1519</v>
      </c>
      <c r="H405" s="19" t="s">
        <v>1643</v>
      </c>
      <c r="I405" s="19" t="s">
        <v>1643</v>
      </c>
      <c r="J405" s="19" t="s">
        <v>1643</v>
      </c>
      <c r="K405" s="19" t="s">
        <v>854</v>
      </c>
      <c r="L405" s="19" t="s">
        <v>872</v>
      </c>
      <c r="M405" s="19">
        <v>0</v>
      </c>
      <c r="N405" s="19">
        <v>0</v>
      </c>
      <c r="O405" s="19">
        <v>0</v>
      </c>
      <c r="P405" s="19">
        <v>0</v>
      </c>
      <c r="Q405" s="19">
        <v>0</v>
      </c>
      <c r="R405" s="19">
        <v>0</v>
      </c>
      <c r="S405" s="19">
        <v>0</v>
      </c>
      <c r="T405" s="19">
        <v>0</v>
      </c>
      <c r="U405" s="19">
        <v>0</v>
      </c>
      <c r="V405" s="19">
        <v>0</v>
      </c>
      <c r="W405" s="19">
        <v>0</v>
      </c>
      <c r="X405" s="19">
        <v>0</v>
      </c>
      <c r="Y405" s="19">
        <v>0</v>
      </c>
      <c r="Z405" s="19">
        <v>0</v>
      </c>
      <c r="AA405" s="19">
        <v>1</v>
      </c>
      <c r="AB405" s="19">
        <v>0</v>
      </c>
      <c r="AC405" s="19">
        <v>0</v>
      </c>
      <c r="AD405" s="19">
        <v>0</v>
      </c>
      <c r="AE405" s="19">
        <v>0</v>
      </c>
      <c r="AF405" s="19">
        <v>0</v>
      </c>
      <c r="AG405" s="19">
        <v>0</v>
      </c>
      <c r="AH405" s="19">
        <v>0</v>
      </c>
      <c r="AI405" s="19">
        <v>0</v>
      </c>
      <c r="TJ405" s="19" t="s">
        <v>975</v>
      </c>
      <c r="TK405" s="19">
        <v>150</v>
      </c>
      <c r="TL405" s="19">
        <v>100</v>
      </c>
      <c r="TM405" s="19">
        <v>100</v>
      </c>
      <c r="TO405" s="19">
        <v>105</v>
      </c>
      <c r="TP405" s="19">
        <v>-33.333333333299997</v>
      </c>
      <c r="TQ405" s="19">
        <v>-50</v>
      </c>
      <c r="TR405" s="19" t="s">
        <v>1841</v>
      </c>
      <c r="TS405" s="19" t="s">
        <v>858</v>
      </c>
      <c r="TV405" s="19" t="s">
        <v>860</v>
      </c>
      <c r="TW405" s="19" t="s">
        <v>916</v>
      </c>
      <c r="TX405" s="19">
        <v>1</v>
      </c>
      <c r="TY405" s="19">
        <v>1</v>
      </c>
      <c r="TZ405" s="19">
        <v>0</v>
      </c>
      <c r="UA405" s="19">
        <v>0</v>
      </c>
      <c r="UB405" s="19">
        <v>0</v>
      </c>
      <c r="UC405" s="19">
        <v>0</v>
      </c>
      <c r="UD405" s="19">
        <v>0</v>
      </c>
      <c r="UE405" s="19">
        <v>0</v>
      </c>
      <c r="UF405" s="19">
        <v>0</v>
      </c>
      <c r="UG405" s="19">
        <v>0</v>
      </c>
      <c r="UH405" s="19">
        <v>0</v>
      </c>
      <c r="UI405" s="19">
        <v>0</v>
      </c>
      <c r="UJ405" s="19">
        <v>0</v>
      </c>
      <c r="UK405" s="19">
        <v>0</v>
      </c>
      <c r="UL405" s="19">
        <v>0</v>
      </c>
      <c r="AAT405" s="37"/>
      <c r="AAV405" s="19" t="s">
        <v>860</v>
      </c>
      <c r="AAW405" s="19" t="s">
        <v>976</v>
      </c>
      <c r="AAX405" s="19">
        <v>1</v>
      </c>
      <c r="AAY405" s="19">
        <v>1</v>
      </c>
      <c r="AAZ405" s="19">
        <v>0</v>
      </c>
      <c r="ABA405" s="19">
        <v>0</v>
      </c>
      <c r="ABB405" s="19">
        <v>0</v>
      </c>
      <c r="ABC405" s="19">
        <v>0</v>
      </c>
      <c r="ABE405" s="19" t="s">
        <v>860</v>
      </c>
      <c r="ABF405" s="19" t="s">
        <v>905</v>
      </c>
      <c r="ABG405" s="19">
        <v>0</v>
      </c>
      <c r="ABH405" s="19">
        <v>1</v>
      </c>
      <c r="ABI405" s="19">
        <v>0</v>
      </c>
      <c r="ABJ405" s="19">
        <v>0</v>
      </c>
      <c r="ABK405" s="19">
        <v>0</v>
      </c>
      <c r="ABL405" s="19">
        <v>0</v>
      </c>
      <c r="ABM405" s="19">
        <v>0</v>
      </c>
      <c r="ABO405" s="19" t="s">
        <v>860</v>
      </c>
      <c r="ABP405" s="19" t="s">
        <v>1842</v>
      </c>
      <c r="ABQ405" s="19">
        <v>0</v>
      </c>
      <c r="ABR405" s="19">
        <v>1</v>
      </c>
      <c r="ABS405" s="19">
        <v>0</v>
      </c>
      <c r="ABT405" s="19">
        <v>1</v>
      </c>
      <c r="ABU405" s="19">
        <v>0</v>
      </c>
      <c r="ABV405" s="19">
        <v>0</v>
      </c>
      <c r="ABW405" s="19">
        <v>0</v>
      </c>
      <c r="ABX405" s="19">
        <v>0</v>
      </c>
      <c r="ABY405" s="19">
        <v>0</v>
      </c>
      <c r="ACA405" s="19" t="s">
        <v>860</v>
      </c>
      <c r="ACB405" s="19" t="s">
        <v>1287</v>
      </c>
      <c r="ACC405" s="19">
        <v>0</v>
      </c>
      <c r="ACD405" s="19">
        <v>0</v>
      </c>
      <c r="ACE405" s="19">
        <v>1</v>
      </c>
      <c r="ACF405" s="19">
        <v>0</v>
      </c>
      <c r="ACG405" s="19">
        <v>0</v>
      </c>
      <c r="ACH405" s="19">
        <v>0</v>
      </c>
      <c r="ACI405" s="19">
        <v>0</v>
      </c>
      <c r="ACJ405" s="19">
        <v>0</v>
      </c>
      <c r="ACK405" s="19">
        <v>0</v>
      </c>
      <c r="ACM405" s="19" t="s">
        <v>862</v>
      </c>
      <c r="ACN405" s="19">
        <v>483259226</v>
      </c>
      <c r="ACO405" s="19">
        <v>45193.54277777778</v>
      </c>
      <c r="ACR405" s="19" t="s">
        <v>863</v>
      </c>
      <c r="ACT405" s="19" t="s">
        <v>864</v>
      </c>
      <c r="ACV405" s="19">
        <v>404</v>
      </c>
    </row>
    <row r="406" spans="1:776" x14ac:dyDescent="0.3">
      <c r="A406" s="19" t="s">
        <v>1843</v>
      </c>
      <c r="B406" s="37">
        <v>45193.442509733803</v>
      </c>
      <c r="C406" s="37">
        <v>45193.444108402779</v>
      </c>
      <c r="D406" s="37">
        <v>45193</v>
      </c>
      <c r="E406" s="19" t="s">
        <v>1797</v>
      </c>
      <c r="F406" s="19">
        <v>45193</v>
      </c>
      <c r="G406" s="19" t="s">
        <v>1519</v>
      </c>
      <c r="H406" s="19" t="s">
        <v>1643</v>
      </c>
      <c r="I406" s="19" t="s">
        <v>1643</v>
      </c>
      <c r="J406" s="19" t="s">
        <v>1643</v>
      </c>
      <c r="K406" s="19" t="s">
        <v>854</v>
      </c>
      <c r="L406" s="19" t="s">
        <v>872</v>
      </c>
      <c r="M406" s="19">
        <v>0</v>
      </c>
      <c r="N406" s="19">
        <v>0</v>
      </c>
      <c r="O406" s="19">
        <v>0</v>
      </c>
      <c r="P406" s="19">
        <v>0</v>
      </c>
      <c r="Q406" s="19">
        <v>0</v>
      </c>
      <c r="R406" s="19">
        <v>0</v>
      </c>
      <c r="S406" s="19">
        <v>0</v>
      </c>
      <c r="T406" s="19">
        <v>0</v>
      </c>
      <c r="U406" s="19">
        <v>0</v>
      </c>
      <c r="V406" s="19">
        <v>0</v>
      </c>
      <c r="W406" s="19">
        <v>0</v>
      </c>
      <c r="X406" s="19">
        <v>0</v>
      </c>
      <c r="Y406" s="19">
        <v>0</v>
      </c>
      <c r="Z406" s="19">
        <v>0</v>
      </c>
      <c r="AA406" s="19">
        <v>1</v>
      </c>
      <c r="AB406" s="19">
        <v>0</v>
      </c>
      <c r="AC406" s="19">
        <v>0</v>
      </c>
      <c r="AD406" s="19">
        <v>0</v>
      </c>
      <c r="AE406" s="19">
        <v>0</v>
      </c>
      <c r="AF406" s="19">
        <v>0</v>
      </c>
      <c r="AG406" s="19">
        <v>0</v>
      </c>
      <c r="AH406" s="19">
        <v>0</v>
      </c>
      <c r="AI406" s="19">
        <v>0</v>
      </c>
      <c r="TJ406" s="19" t="s">
        <v>975</v>
      </c>
      <c r="TK406" s="19">
        <v>150</v>
      </c>
      <c r="TL406" s="19">
        <v>100</v>
      </c>
      <c r="TM406" s="19">
        <v>100</v>
      </c>
      <c r="TO406" s="19">
        <v>105</v>
      </c>
      <c r="TP406" s="19">
        <v>-33.333333333299997</v>
      </c>
      <c r="TQ406" s="19">
        <v>-50</v>
      </c>
      <c r="TR406" s="19" t="s">
        <v>1133</v>
      </c>
      <c r="TS406" s="19" t="s">
        <v>858</v>
      </c>
      <c r="TV406" s="19" t="s">
        <v>860</v>
      </c>
      <c r="TW406" s="19" t="s">
        <v>867</v>
      </c>
      <c r="TX406" s="19">
        <v>0</v>
      </c>
      <c r="TY406" s="19">
        <v>1</v>
      </c>
      <c r="TZ406" s="19">
        <v>0</v>
      </c>
      <c r="UA406" s="19">
        <v>0</v>
      </c>
      <c r="UB406" s="19">
        <v>0</v>
      </c>
      <c r="UC406" s="19">
        <v>0</v>
      </c>
      <c r="UD406" s="19">
        <v>0</v>
      </c>
      <c r="UE406" s="19">
        <v>0</v>
      </c>
      <c r="UF406" s="19">
        <v>0</v>
      </c>
      <c r="UG406" s="19">
        <v>0</v>
      </c>
      <c r="UH406" s="19">
        <v>0</v>
      </c>
      <c r="UI406" s="19">
        <v>0</v>
      </c>
      <c r="UJ406" s="19">
        <v>0</v>
      </c>
      <c r="UK406" s="19">
        <v>0</v>
      </c>
      <c r="UL406" s="19">
        <v>0</v>
      </c>
      <c r="AAT406" s="37"/>
      <c r="AAV406" s="19" t="s">
        <v>860</v>
      </c>
      <c r="AAW406" s="19" t="s">
        <v>1166</v>
      </c>
      <c r="AAX406" s="19">
        <v>0</v>
      </c>
      <c r="AAY406" s="19">
        <v>0</v>
      </c>
      <c r="AAZ406" s="19">
        <v>0</v>
      </c>
      <c r="ABA406" s="19">
        <v>1</v>
      </c>
      <c r="ABB406" s="19">
        <v>0</v>
      </c>
      <c r="ABC406" s="19">
        <v>0</v>
      </c>
      <c r="ABE406" s="19" t="s">
        <v>860</v>
      </c>
      <c r="ABF406" s="19" t="s">
        <v>1037</v>
      </c>
      <c r="ABG406" s="19">
        <v>1</v>
      </c>
      <c r="ABH406" s="19">
        <v>0</v>
      </c>
      <c r="ABI406" s="19">
        <v>0</v>
      </c>
      <c r="ABJ406" s="19">
        <v>0</v>
      </c>
      <c r="ABK406" s="19">
        <v>0</v>
      </c>
      <c r="ABL406" s="19">
        <v>0</v>
      </c>
      <c r="ABM406" s="19">
        <v>0</v>
      </c>
      <c r="ABO406" s="19" t="s">
        <v>860</v>
      </c>
      <c r="ABP406" s="19" t="s">
        <v>932</v>
      </c>
      <c r="ABQ406" s="19">
        <v>1</v>
      </c>
      <c r="ABR406" s="19">
        <v>0</v>
      </c>
      <c r="ABS406" s="19">
        <v>0</v>
      </c>
      <c r="ABT406" s="19">
        <v>1</v>
      </c>
      <c r="ABU406" s="19">
        <v>0</v>
      </c>
      <c r="ABV406" s="19">
        <v>0</v>
      </c>
      <c r="ABW406" s="19">
        <v>0</v>
      </c>
      <c r="ABX406" s="19">
        <v>0</v>
      </c>
      <c r="ABY406" s="19">
        <v>0</v>
      </c>
      <c r="ACA406" s="19" t="s">
        <v>860</v>
      </c>
      <c r="ACB406" s="19" t="s">
        <v>1287</v>
      </c>
      <c r="ACC406" s="19">
        <v>0</v>
      </c>
      <c r="ACD406" s="19">
        <v>0</v>
      </c>
      <c r="ACE406" s="19">
        <v>1</v>
      </c>
      <c r="ACF406" s="19">
        <v>0</v>
      </c>
      <c r="ACG406" s="19">
        <v>0</v>
      </c>
      <c r="ACH406" s="19">
        <v>0</v>
      </c>
      <c r="ACI406" s="19">
        <v>0</v>
      </c>
      <c r="ACJ406" s="19">
        <v>0</v>
      </c>
      <c r="ACK406" s="19">
        <v>0</v>
      </c>
      <c r="ACM406" s="19" t="s">
        <v>862</v>
      </c>
      <c r="ACN406" s="19">
        <v>483259241</v>
      </c>
      <c r="ACO406" s="19">
        <v>45193.542812500003</v>
      </c>
      <c r="ACR406" s="19" t="s">
        <v>863</v>
      </c>
      <c r="ACT406" s="19" t="s">
        <v>864</v>
      </c>
      <c r="ACV406" s="19">
        <v>405</v>
      </c>
    </row>
    <row r="407" spans="1:776" x14ac:dyDescent="0.3">
      <c r="A407" s="19" t="s">
        <v>1844</v>
      </c>
      <c r="B407" s="37">
        <v>45193.450019606476</v>
      </c>
      <c r="C407" s="37">
        <v>45193.452629710649</v>
      </c>
      <c r="D407" s="37">
        <v>45193</v>
      </c>
      <c r="E407" s="19" t="s">
        <v>1797</v>
      </c>
      <c r="F407" s="19">
        <v>45193</v>
      </c>
      <c r="G407" s="19" t="s">
        <v>1519</v>
      </c>
      <c r="H407" s="19" t="s">
        <v>1643</v>
      </c>
      <c r="I407" s="19" t="s">
        <v>1643</v>
      </c>
      <c r="J407" s="19" t="s">
        <v>1643</v>
      </c>
      <c r="K407" s="19" t="s">
        <v>854</v>
      </c>
      <c r="L407" s="19" t="s">
        <v>872</v>
      </c>
      <c r="M407" s="19">
        <v>0</v>
      </c>
      <c r="N407" s="19">
        <v>0</v>
      </c>
      <c r="O407" s="19">
        <v>0</v>
      </c>
      <c r="P407" s="19">
        <v>0</v>
      </c>
      <c r="Q407" s="19">
        <v>0</v>
      </c>
      <c r="R407" s="19">
        <v>0</v>
      </c>
      <c r="S407" s="19">
        <v>0</v>
      </c>
      <c r="T407" s="19">
        <v>0</v>
      </c>
      <c r="U407" s="19">
        <v>0</v>
      </c>
      <c r="V407" s="19">
        <v>0</v>
      </c>
      <c r="W407" s="19">
        <v>0</v>
      </c>
      <c r="X407" s="19">
        <v>0</v>
      </c>
      <c r="Y407" s="19">
        <v>0</v>
      </c>
      <c r="Z407" s="19">
        <v>0</v>
      </c>
      <c r="AA407" s="19">
        <v>1</v>
      </c>
      <c r="AB407" s="19">
        <v>0</v>
      </c>
      <c r="AC407" s="19">
        <v>0</v>
      </c>
      <c r="AD407" s="19">
        <v>0</v>
      </c>
      <c r="AE407" s="19">
        <v>0</v>
      </c>
      <c r="AF407" s="19">
        <v>0</v>
      </c>
      <c r="AG407" s="19">
        <v>0</v>
      </c>
      <c r="AH407" s="19">
        <v>0</v>
      </c>
      <c r="AI407" s="19">
        <v>0</v>
      </c>
      <c r="TJ407" s="19" t="s">
        <v>975</v>
      </c>
      <c r="TK407" s="19">
        <v>169</v>
      </c>
      <c r="TL407" s="19">
        <v>100</v>
      </c>
      <c r="TM407" s="19">
        <v>100</v>
      </c>
      <c r="TO407" s="19">
        <v>105</v>
      </c>
      <c r="TP407" s="19">
        <v>-33.333333333299997</v>
      </c>
      <c r="TQ407" s="19">
        <v>-50</v>
      </c>
      <c r="TR407" s="19" t="s">
        <v>1833</v>
      </c>
      <c r="TS407" s="19" t="s">
        <v>858</v>
      </c>
      <c r="TV407" s="19" t="s">
        <v>860</v>
      </c>
      <c r="TW407" s="19" t="s">
        <v>1845</v>
      </c>
      <c r="TX407" s="19">
        <v>0</v>
      </c>
      <c r="TY407" s="19">
        <v>1</v>
      </c>
      <c r="TZ407" s="19">
        <v>1</v>
      </c>
      <c r="UA407" s="19">
        <v>0</v>
      </c>
      <c r="UB407" s="19">
        <v>0</v>
      </c>
      <c r="UC407" s="19">
        <v>0</v>
      </c>
      <c r="UD407" s="19">
        <v>0</v>
      </c>
      <c r="UE407" s="19">
        <v>0</v>
      </c>
      <c r="UF407" s="19">
        <v>0</v>
      </c>
      <c r="UG407" s="19">
        <v>0</v>
      </c>
      <c r="UH407" s="19">
        <v>0</v>
      </c>
      <c r="UI407" s="19">
        <v>0</v>
      </c>
      <c r="UJ407" s="19">
        <v>0</v>
      </c>
      <c r="UK407" s="19">
        <v>0</v>
      </c>
      <c r="UL407" s="19">
        <v>0</v>
      </c>
      <c r="UM407" s="19" t="s">
        <v>1821</v>
      </c>
      <c r="AAT407" s="37"/>
      <c r="AAV407" s="19" t="s">
        <v>860</v>
      </c>
      <c r="AAW407" s="19" t="s">
        <v>905</v>
      </c>
      <c r="AAX407" s="19">
        <v>0</v>
      </c>
      <c r="AAY407" s="19">
        <v>1</v>
      </c>
      <c r="AAZ407" s="19">
        <v>0</v>
      </c>
      <c r="ABA407" s="19">
        <v>0</v>
      </c>
      <c r="ABB407" s="19">
        <v>0</v>
      </c>
      <c r="ABC407" s="19">
        <v>0</v>
      </c>
      <c r="ABE407" s="19" t="s">
        <v>860</v>
      </c>
      <c r="ABF407" s="19" t="s">
        <v>1678</v>
      </c>
      <c r="ABG407" s="19">
        <v>0</v>
      </c>
      <c r="ABH407" s="19">
        <v>1</v>
      </c>
      <c r="ABI407" s="19">
        <v>0</v>
      </c>
      <c r="ABJ407" s="19">
        <v>0</v>
      </c>
      <c r="ABK407" s="19">
        <v>1</v>
      </c>
      <c r="ABL407" s="19">
        <v>0</v>
      </c>
      <c r="ABM407" s="19">
        <v>0</v>
      </c>
      <c r="ABO407" s="19" t="s">
        <v>860</v>
      </c>
      <c r="ABP407" s="19" t="s">
        <v>932</v>
      </c>
      <c r="ABQ407" s="19">
        <v>1</v>
      </c>
      <c r="ABR407" s="19">
        <v>0</v>
      </c>
      <c r="ABS407" s="19">
        <v>0</v>
      </c>
      <c r="ABT407" s="19">
        <v>1</v>
      </c>
      <c r="ABU407" s="19">
        <v>0</v>
      </c>
      <c r="ABV407" s="19">
        <v>0</v>
      </c>
      <c r="ABW407" s="19">
        <v>0</v>
      </c>
      <c r="ABX407" s="19">
        <v>0</v>
      </c>
      <c r="ABY407" s="19">
        <v>0</v>
      </c>
      <c r="ACA407" s="19" t="s">
        <v>860</v>
      </c>
      <c r="ACB407" s="19" t="s">
        <v>1110</v>
      </c>
      <c r="ACC407" s="19">
        <v>0</v>
      </c>
      <c r="ACD407" s="19">
        <v>0</v>
      </c>
      <c r="ACE407" s="19">
        <v>0</v>
      </c>
      <c r="ACF407" s="19">
        <v>0</v>
      </c>
      <c r="ACG407" s="19">
        <v>1</v>
      </c>
      <c r="ACH407" s="19">
        <v>0</v>
      </c>
      <c r="ACI407" s="19">
        <v>0</v>
      </c>
      <c r="ACJ407" s="19">
        <v>0</v>
      </c>
      <c r="ACK407" s="19">
        <v>0</v>
      </c>
      <c r="ACM407" s="19" t="s">
        <v>1846</v>
      </c>
      <c r="ACN407" s="19">
        <v>483259252</v>
      </c>
      <c r="ACO407" s="19">
        <v>45193.542847222227</v>
      </c>
      <c r="ACR407" s="19" t="s">
        <v>863</v>
      </c>
      <c r="ACT407" s="19" t="s">
        <v>864</v>
      </c>
      <c r="ACV407" s="19">
        <v>406</v>
      </c>
    </row>
    <row r="408" spans="1:776" x14ac:dyDescent="0.3">
      <c r="A408" s="19" t="s">
        <v>1847</v>
      </c>
      <c r="B408" s="37">
        <v>45193.484164618058</v>
      </c>
      <c r="C408" s="37">
        <v>45193.487453136579</v>
      </c>
      <c r="D408" s="37">
        <v>45193</v>
      </c>
      <c r="E408" s="19" t="s">
        <v>1797</v>
      </c>
      <c r="F408" s="19">
        <v>45193</v>
      </c>
      <c r="G408" s="19" t="s">
        <v>1519</v>
      </c>
      <c r="H408" s="19" t="s">
        <v>1643</v>
      </c>
      <c r="I408" s="19" t="s">
        <v>1643</v>
      </c>
      <c r="J408" s="19" t="s">
        <v>1643</v>
      </c>
      <c r="K408" s="19" t="s">
        <v>854</v>
      </c>
      <c r="L408" s="19" t="s">
        <v>872</v>
      </c>
      <c r="M408" s="19">
        <v>0</v>
      </c>
      <c r="N408" s="19">
        <v>0</v>
      </c>
      <c r="O408" s="19">
        <v>0</v>
      </c>
      <c r="P408" s="19">
        <v>0</v>
      </c>
      <c r="Q408" s="19">
        <v>0</v>
      </c>
      <c r="R408" s="19">
        <v>0</v>
      </c>
      <c r="S408" s="19">
        <v>0</v>
      </c>
      <c r="T408" s="19">
        <v>0</v>
      </c>
      <c r="U408" s="19">
        <v>0</v>
      </c>
      <c r="V408" s="19">
        <v>0</v>
      </c>
      <c r="W408" s="19">
        <v>0</v>
      </c>
      <c r="X408" s="19">
        <v>0</v>
      </c>
      <c r="Y408" s="19">
        <v>0</v>
      </c>
      <c r="Z408" s="19">
        <v>0</v>
      </c>
      <c r="AA408" s="19">
        <v>1</v>
      </c>
      <c r="AB408" s="19">
        <v>0</v>
      </c>
      <c r="AC408" s="19">
        <v>0</v>
      </c>
      <c r="AD408" s="19">
        <v>0</v>
      </c>
      <c r="AE408" s="19">
        <v>0</v>
      </c>
      <c r="AF408" s="19">
        <v>0</v>
      </c>
      <c r="AG408" s="19">
        <v>0</v>
      </c>
      <c r="AH408" s="19">
        <v>0</v>
      </c>
      <c r="AI408" s="19">
        <v>0</v>
      </c>
      <c r="TJ408" s="19" t="s">
        <v>975</v>
      </c>
      <c r="TK408" s="19">
        <v>150</v>
      </c>
      <c r="TL408" s="19">
        <v>100</v>
      </c>
      <c r="TM408" s="19">
        <v>100</v>
      </c>
      <c r="TO408" s="19">
        <v>105</v>
      </c>
      <c r="TP408" s="19">
        <v>-33.333333333299997</v>
      </c>
      <c r="TQ408" s="19">
        <v>-50</v>
      </c>
      <c r="TR408" s="19" t="s">
        <v>1848</v>
      </c>
      <c r="TS408" s="19" t="s">
        <v>881</v>
      </c>
      <c r="TV408" s="19" t="s">
        <v>860</v>
      </c>
      <c r="TW408" s="19" t="s">
        <v>1849</v>
      </c>
      <c r="TX408" s="19">
        <v>0</v>
      </c>
      <c r="TY408" s="19">
        <v>0</v>
      </c>
      <c r="TZ408" s="19">
        <v>0</v>
      </c>
      <c r="UA408" s="19">
        <v>1</v>
      </c>
      <c r="UB408" s="19">
        <v>0</v>
      </c>
      <c r="UC408" s="19">
        <v>0</v>
      </c>
      <c r="UD408" s="19">
        <v>0</v>
      </c>
      <c r="UE408" s="19">
        <v>0</v>
      </c>
      <c r="UF408" s="19">
        <v>0</v>
      </c>
      <c r="UG408" s="19">
        <v>0</v>
      </c>
      <c r="UH408" s="19">
        <v>0</v>
      </c>
      <c r="UI408" s="19">
        <v>0</v>
      </c>
      <c r="UJ408" s="19">
        <v>0</v>
      </c>
      <c r="UK408" s="19">
        <v>0</v>
      </c>
      <c r="UL408" s="19">
        <v>0</v>
      </c>
      <c r="AAT408" s="37"/>
      <c r="AAV408" s="19" t="s">
        <v>860</v>
      </c>
      <c r="AAW408" s="19" t="s">
        <v>905</v>
      </c>
      <c r="AAX408" s="19">
        <v>0</v>
      </c>
      <c r="AAY408" s="19">
        <v>1</v>
      </c>
      <c r="AAZ408" s="19">
        <v>0</v>
      </c>
      <c r="ABA408" s="19">
        <v>0</v>
      </c>
      <c r="ABB408" s="19">
        <v>0</v>
      </c>
      <c r="ABC408" s="19">
        <v>0</v>
      </c>
      <c r="ABE408" s="19" t="s">
        <v>860</v>
      </c>
      <c r="ABF408" s="19" t="s">
        <v>905</v>
      </c>
      <c r="ABG408" s="19">
        <v>0</v>
      </c>
      <c r="ABH408" s="19">
        <v>1</v>
      </c>
      <c r="ABI408" s="19">
        <v>0</v>
      </c>
      <c r="ABJ408" s="19">
        <v>0</v>
      </c>
      <c r="ABK408" s="19">
        <v>0</v>
      </c>
      <c r="ABL408" s="19">
        <v>0</v>
      </c>
      <c r="ABM408" s="19">
        <v>0</v>
      </c>
      <c r="ABO408" s="19" t="s">
        <v>860</v>
      </c>
      <c r="ABP408" s="19" t="s">
        <v>1110</v>
      </c>
      <c r="ABQ408" s="19">
        <v>0</v>
      </c>
      <c r="ABR408" s="19">
        <v>0</v>
      </c>
      <c r="ABS408" s="19">
        <v>0</v>
      </c>
      <c r="ABT408" s="19">
        <v>0</v>
      </c>
      <c r="ABU408" s="19">
        <v>1</v>
      </c>
      <c r="ABV408" s="19">
        <v>0</v>
      </c>
      <c r="ABW408" s="19">
        <v>0</v>
      </c>
      <c r="ABX408" s="19">
        <v>0</v>
      </c>
      <c r="ABY408" s="19">
        <v>0</v>
      </c>
      <c r="ACA408" s="19" t="s">
        <v>960</v>
      </c>
      <c r="ACM408" s="19" t="s">
        <v>1850</v>
      </c>
      <c r="ACN408" s="19">
        <v>483259269</v>
      </c>
      <c r="ACO408" s="19">
        <v>45193.542870370373</v>
      </c>
      <c r="ACR408" s="19" t="s">
        <v>863</v>
      </c>
      <c r="ACT408" s="19" t="s">
        <v>864</v>
      </c>
      <c r="ACV408" s="19">
        <v>407</v>
      </c>
    </row>
    <row r="409" spans="1:776" x14ac:dyDescent="0.3">
      <c r="A409" s="19" t="s">
        <v>1851</v>
      </c>
      <c r="B409" s="37">
        <v>45193.495486481479</v>
      </c>
      <c r="C409" s="37">
        <v>45193.497030740742</v>
      </c>
      <c r="D409" s="37">
        <v>45193</v>
      </c>
      <c r="E409" s="19" t="s">
        <v>1797</v>
      </c>
      <c r="F409" s="19">
        <v>45193</v>
      </c>
      <c r="G409" s="19" t="s">
        <v>1519</v>
      </c>
      <c r="H409" s="19" t="s">
        <v>1643</v>
      </c>
      <c r="I409" s="19" t="s">
        <v>1643</v>
      </c>
      <c r="J409" s="19" t="s">
        <v>1643</v>
      </c>
      <c r="K409" s="19" t="s">
        <v>854</v>
      </c>
      <c r="L409" s="19" t="s">
        <v>872</v>
      </c>
      <c r="M409" s="19">
        <v>0</v>
      </c>
      <c r="N409" s="19">
        <v>0</v>
      </c>
      <c r="O409" s="19">
        <v>0</v>
      </c>
      <c r="P409" s="19">
        <v>0</v>
      </c>
      <c r="Q409" s="19">
        <v>0</v>
      </c>
      <c r="R409" s="19">
        <v>0</v>
      </c>
      <c r="S409" s="19">
        <v>0</v>
      </c>
      <c r="T409" s="19">
        <v>0</v>
      </c>
      <c r="U409" s="19">
        <v>0</v>
      </c>
      <c r="V409" s="19">
        <v>0</v>
      </c>
      <c r="W409" s="19">
        <v>0</v>
      </c>
      <c r="X409" s="19">
        <v>0</v>
      </c>
      <c r="Y409" s="19">
        <v>0</v>
      </c>
      <c r="Z409" s="19">
        <v>0</v>
      </c>
      <c r="AA409" s="19">
        <v>1</v>
      </c>
      <c r="AB409" s="19">
        <v>0</v>
      </c>
      <c r="AC409" s="19">
        <v>0</v>
      </c>
      <c r="AD409" s="19">
        <v>0</v>
      </c>
      <c r="AE409" s="19">
        <v>0</v>
      </c>
      <c r="AF409" s="19">
        <v>0</v>
      </c>
      <c r="AG409" s="19">
        <v>0</v>
      </c>
      <c r="AH409" s="19">
        <v>0</v>
      </c>
      <c r="AI409" s="19">
        <v>0</v>
      </c>
      <c r="TJ409" s="19" t="s">
        <v>975</v>
      </c>
      <c r="TK409" s="19">
        <v>150</v>
      </c>
      <c r="TL409" s="19">
        <v>100</v>
      </c>
      <c r="TM409" s="19">
        <v>100</v>
      </c>
      <c r="TO409" s="19">
        <v>105</v>
      </c>
      <c r="TP409" s="19">
        <v>-33.333333333299997</v>
      </c>
      <c r="TQ409" s="19">
        <v>-50</v>
      </c>
      <c r="TR409" s="19" t="s">
        <v>1133</v>
      </c>
      <c r="TS409" s="19" t="s">
        <v>858</v>
      </c>
      <c r="TV409" s="19" t="s">
        <v>860</v>
      </c>
      <c r="TW409" s="19" t="s">
        <v>1820</v>
      </c>
      <c r="TX409" s="19">
        <v>0</v>
      </c>
      <c r="TY409" s="19">
        <v>1</v>
      </c>
      <c r="TZ409" s="19">
        <v>1</v>
      </c>
      <c r="UA409" s="19">
        <v>0</v>
      </c>
      <c r="UB409" s="19">
        <v>0</v>
      </c>
      <c r="UC409" s="19">
        <v>0</v>
      </c>
      <c r="UD409" s="19">
        <v>0</v>
      </c>
      <c r="UE409" s="19">
        <v>0</v>
      </c>
      <c r="UF409" s="19">
        <v>0</v>
      </c>
      <c r="UG409" s="19">
        <v>0</v>
      </c>
      <c r="UH409" s="19">
        <v>0</v>
      </c>
      <c r="UI409" s="19">
        <v>0</v>
      </c>
      <c r="UJ409" s="19">
        <v>0</v>
      </c>
      <c r="UK409" s="19">
        <v>0</v>
      </c>
      <c r="UL409" s="19">
        <v>0</v>
      </c>
      <c r="UM409" s="19" t="s">
        <v>1821</v>
      </c>
      <c r="AAT409" s="37"/>
      <c r="AAV409" s="19" t="s">
        <v>860</v>
      </c>
      <c r="AAW409" s="19" t="s">
        <v>983</v>
      </c>
      <c r="AAX409" s="19">
        <v>1</v>
      </c>
      <c r="AAY409" s="19">
        <v>1</v>
      </c>
      <c r="AAZ409" s="19">
        <v>0</v>
      </c>
      <c r="ABA409" s="19">
        <v>0</v>
      </c>
      <c r="ABB409" s="19">
        <v>0</v>
      </c>
      <c r="ABC409" s="19">
        <v>0</v>
      </c>
      <c r="ABE409" s="19" t="s">
        <v>860</v>
      </c>
      <c r="ABF409" s="19" t="s">
        <v>905</v>
      </c>
      <c r="ABG409" s="19">
        <v>0</v>
      </c>
      <c r="ABH409" s="19">
        <v>1</v>
      </c>
      <c r="ABI409" s="19">
        <v>0</v>
      </c>
      <c r="ABJ409" s="19">
        <v>0</v>
      </c>
      <c r="ABK409" s="19">
        <v>0</v>
      </c>
      <c r="ABL409" s="19">
        <v>0</v>
      </c>
      <c r="ABM409" s="19">
        <v>0</v>
      </c>
      <c r="ABO409" s="19" t="s">
        <v>860</v>
      </c>
      <c r="ABP409" s="19" t="s">
        <v>1516</v>
      </c>
      <c r="ABQ409" s="19">
        <v>1</v>
      </c>
      <c r="ABR409" s="19">
        <v>0</v>
      </c>
      <c r="ABS409" s="19">
        <v>1</v>
      </c>
      <c r="ABT409" s="19">
        <v>0</v>
      </c>
      <c r="ABU409" s="19">
        <v>0</v>
      </c>
      <c r="ABV409" s="19">
        <v>0</v>
      </c>
      <c r="ABW409" s="19">
        <v>0</v>
      </c>
      <c r="ABX409" s="19">
        <v>0</v>
      </c>
      <c r="ABY409" s="19">
        <v>0</v>
      </c>
      <c r="ACA409" s="19" t="s">
        <v>860</v>
      </c>
      <c r="ACB409" s="19" t="s">
        <v>1096</v>
      </c>
      <c r="ACC409" s="19">
        <v>1</v>
      </c>
      <c r="ACD409" s="19">
        <v>0</v>
      </c>
      <c r="ACE409" s="19">
        <v>0</v>
      </c>
      <c r="ACF409" s="19">
        <v>0</v>
      </c>
      <c r="ACG409" s="19">
        <v>1</v>
      </c>
      <c r="ACH409" s="19">
        <v>0</v>
      </c>
      <c r="ACI409" s="19">
        <v>0</v>
      </c>
      <c r="ACJ409" s="19">
        <v>0</v>
      </c>
      <c r="ACK409" s="19">
        <v>0</v>
      </c>
      <c r="ACM409" s="19" t="s">
        <v>862</v>
      </c>
      <c r="ACN409" s="19">
        <v>483259298</v>
      </c>
      <c r="ACO409" s="19">
        <v>45193.542905092589</v>
      </c>
      <c r="ACR409" s="19" t="s">
        <v>863</v>
      </c>
      <c r="ACT409" s="19" t="s">
        <v>864</v>
      </c>
      <c r="ACV409" s="19">
        <v>408</v>
      </c>
    </row>
    <row r="410" spans="1:776" x14ac:dyDescent="0.3">
      <c r="A410" s="19" t="s">
        <v>1852</v>
      </c>
      <c r="B410" s="37">
        <v>45192.555121412042</v>
      </c>
      <c r="C410" s="37">
        <v>45192.558543611107</v>
      </c>
      <c r="D410" s="37">
        <v>45192</v>
      </c>
      <c r="E410" s="19" t="s">
        <v>1853</v>
      </c>
      <c r="F410" s="19">
        <v>45192</v>
      </c>
      <c r="G410" s="19" t="s">
        <v>1519</v>
      </c>
      <c r="H410" s="19" t="s">
        <v>1643</v>
      </c>
      <c r="I410" s="19" t="s">
        <v>1643</v>
      </c>
      <c r="J410" s="19" t="s">
        <v>1643</v>
      </c>
      <c r="K410" s="19" t="s">
        <v>854</v>
      </c>
      <c r="L410" s="19" t="s">
        <v>1381</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19">
        <v>1</v>
      </c>
      <c r="AE410" s="19">
        <v>0</v>
      </c>
      <c r="AF410" s="19">
        <v>0</v>
      </c>
      <c r="AG410" s="19">
        <v>0</v>
      </c>
      <c r="AH410" s="19">
        <v>0</v>
      </c>
      <c r="AI410" s="19">
        <v>0</v>
      </c>
      <c r="UO410" s="19" t="s">
        <v>860</v>
      </c>
      <c r="UQ410" s="19">
        <v>250</v>
      </c>
      <c r="UR410" s="19">
        <v>250</v>
      </c>
      <c r="UT410" s="19">
        <v>300</v>
      </c>
      <c r="UU410" s="19">
        <v>-16.666666666666661</v>
      </c>
      <c r="UV410" s="19">
        <v>-50</v>
      </c>
      <c r="UW410" s="19" t="s">
        <v>1750</v>
      </c>
      <c r="UX410" s="19" t="s">
        <v>897</v>
      </c>
      <c r="UY410" s="19" t="s">
        <v>898</v>
      </c>
      <c r="VA410" s="19" t="s">
        <v>860</v>
      </c>
      <c r="VB410" s="19" t="s">
        <v>885</v>
      </c>
      <c r="VC410" s="19">
        <v>1</v>
      </c>
      <c r="VD410" s="19">
        <v>1</v>
      </c>
      <c r="VE410" s="19">
        <v>0</v>
      </c>
      <c r="VF410" s="19">
        <v>0</v>
      </c>
      <c r="VG410" s="19">
        <v>0</v>
      </c>
      <c r="VH410" s="19">
        <v>0</v>
      </c>
      <c r="VI410" s="19">
        <v>0</v>
      </c>
      <c r="VJ410" s="19">
        <v>0</v>
      </c>
      <c r="VK410" s="19">
        <v>0</v>
      </c>
      <c r="VL410" s="19">
        <v>0</v>
      </c>
      <c r="VM410" s="19">
        <v>0</v>
      </c>
      <c r="VN410" s="19">
        <v>0</v>
      </c>
      <c r="VO410" s="19">
        <v>0</v>
      </c>
      <c r="VP410" s="19">
        <v>0</v>
      </c>
      <c r="VQ410" s="19">
        <v>0</v>
      </c>
      <c r="AAT410" s="37"/>
      <c r="AAV410" s="19" t="s">
        <v>860</v>
      </c>
      <c r="AAW410" s="19" t="s">
        <v>976</v>
      </c>
      <c r="AAX410" s="19">
        <v>1</v>
      </c>
      <c r="AAY410" s="19">
        <v>1</v>
      </c>
      <c r="AAZ410" s="19">
        <v>0</v>
      </c>
      <c r="ABA410" s="19">
        <v>0</v>
      </c>
      <c r="ABB410" s="19">
        <v>0</v>
      </c>
      <c r="ABC410" s="19">
        <v>0</v>
      </c>
      <c r="ABE410" s="19" t="s">
        <v>860</v>
      </c>
      <c r="ABF410" s="19" t="s">
        <v>1765</v>
      </c>
      <c r="ABG410" s="19">
        <v>1</v>
      </c>
      <c r="ABH410" s="19">
        <v>0</v>
      </c>
      <c r="ABI410" s="19">
        <v>1</v>
      </c>
      <c r="ABJ410" s="19">
        <v>0</v>
      </c>
      <c r="ABK410" s="19">
        <v>0</v>
      </c>
      <c r="ABL410" s="19">
        <v>0</v>
      </c>
      <c r="ABM410" s="19">
        <v>0</v>
      </c>
      <c r="ABO410" s="19" t="s">
        <v>860</v>
      </c>
      <c r="ABP410" s="19" t="s">
        <v>1744</v>
      </c>
      <c r="ABQ410" s="19">
        <v>1</v>
      </c>
      <c r="ABR410" s="19">
        <v>0</v>
      </c>
      <c r="ABS410" s="19">
        <v>1</v>
      </c>
      <c r="ABT410" s="19">
        <v>0</v>
      </c>
      <c r="ABU410" s="19">
        <v>0</v>
      </c>
      <c r="ABV410" s="19">
        <v>0</v>
      </c>
      <c r="ABW410" s="19">
        <v>1</v>
      </c>
      <c r="ABX410" s="19">
        <v>0</v>
      </c>
      <c r="ABY410" s="19">
        <v>0</v>
      </c>
      <c r="ACA410" s="19" t="s">
        <v>860</v>
      </c>
      <c r="ACB410" s="19" t="s">
        <v>1744</v>
      </c>
      <c r="ACC410" s="19">
        <v>1</v>
      </c>
      <c r="ACD410" s="19">
        <v>0</v>
      </c>
      <c r="ACE410" s="19">
        <v>1</v>
      </c>
      <c r="ACF410" s="19">
        <v>0</v>
      </c>
      <c r="ACG410" s="19">
        <v>0</v>
      </c>
      <c r="ACH410" s="19">
        <v>0</v>
      </c>
      <c r="ACI410" s="19">
        <v>1</v>
      </c>
      <c r="ACJ410" s="19">
        <v>0</v>
      </c>
      <c r="ACK410" s="19">
        <v>0</v>
      </c>
      <c r="ACM410" s="19" t="s">
        <v>862</v>
      </c>
      <c r="ACN410" s="19">
        <v>483260836</v>
      </c>
      <c r="ACO410" s="19">
        <v>45193.545081018507</v>
      </c>
      <c r="ACR410" s="19" t="s">
        <v>863</v>
      </c>
      <c r="ACT410" s="19" t="s">
        <v>864</v>
      </c>
      <c r="ACV410" s="19">
        <v>409</v>
      </c>
    </row>
    <row r="411" spans="1:776" x14ac:dyDescent="0.3">
      <c r="A411" s="19" t="s">
        <v>1854</v>
      </c>
      <c r="B411" s="37">
        <v>45192.567272430562</v>
      </c>
      <c r="C411" s="37">
        <v>45192.570952812501</v>
      </c>
      <c r="D411" s="37">
        <v>45192</v>
      </c>
      <c r="E411" s="19" t="s">
        <v>1853</v>
      </c>
      <c r="F411" s="19">
        <v>45192</v>
      </c>
      <c r="G411" s="19" t="s">
        <v>1519</v>
      </c>
      <c r="H411" s="19" t="s">
        <v>1643</v>
      </c>
      <c r="I411" s="19" t="s">
        <v>1643</v>
      </c>
      <c r="J411" s="19" t="s">
        <v>1643</v>
      </c>
      <c r="K411" s="19" t="s">
        <v>854</v>
      </c>
      <c r="L411" s="19" t="s">
        <v>1381</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19">
        <v>1</v>
      </c>
      <c r="AE411" s="19">
        <v>0</v>
      </c>
      <c r="AF411" s="19">
        <v>0</v>
      </c>
      <c r="AG411" s="19">
        <v>0</v>
      </c>
      <c r="AH411" s="19">
        <v>0</v>
      </c>
      <c r="AI411" s="19">
        <v>0</v>
      </c>
      <c r="UO411" s="19" t="s">
        <v>860</v>
      </c>
      <c r="UQ411" s="19">
        <v>250</v>
      </c>
      <c r="UR411" s="19">
        <v>250</v>
      </c>
      <c r="UT411" s="19">
        <v>300</v>
      </c>
      <c r="UU411" s="19">
        <v>-16.666666666666661</v>
      </c>
      <c r="UV411" s="19">
        <v>-50</v>
      </c>
      <c r="UW411" s="19" t="s">
        <v>1855</v>
      </c>
      <c r="UX411" s="19" t="s">
        <v>897</v>
      </c>
      <c r="UY411" s="19" t="s">
        <v>898</v>
      </c>
      <c r="VA411" s="19" t="s">
        <v>860</v>
      </c>
      <c r="VB411" s="19" t="s">
        <v>1820</v>
      </c>
      <c r="VC411" s="19">
        <v>0</v>
      </c>
      <c r="VD411" s="19">
        <v>1</v>
      </c>
      <c r="VE411" s="19">
        <v>1</v>
      </c>
      <c r="VF411" s="19">
        <v>0</v>
      </c>
      <c r="VG411" s="19">
        <v>0</v>
      </c>
      <c r="VH411" s="19">
        <v>0</v>
      </c>
      <c r="VI411" s="19">
        <v>0</v>
      </c>
      <c r="VJ411" s="19">
        <v>0</v>
      </c>
      <c r="VK411" s="19">
        <v>0</v>
      </c>
      <c r="VL411" s="19">
        <v>0</v>
      </c>
      <c r="VM411" s="19">
        <v>0</v>
      </c>
      <c r="VN411" s="19">
        <v>0</v>
      </c>
      <c r="VO411" s="19">
        <v>0</v>
      </c>
      <c r="VP411" s="19">
        <v>0</v>
      </c>
      <c r="VQ411" s="19">
        <v>0</v>
      </c>
      <c r="VR411" s="19" t="s">
        <v>1821</v>
      </c>
      <c r="AAT411" s="37"/>
      <c r="AAV411" s="19" t="s">
        <v>860</v>
      </c>
      <c r="AAW411" s="19" t="s">
        <v>1578</v>
      </c>
      <c r="AAX411" s="19">
        <v>1</v>
      </c>
      <c r="AAY411" s="19">
        <v>0</v>
      </c>
      <c r="AAZ411" s="19">
        <v>0</v>
      </c>
      <c r="ABA411" s="19">
        <v>1</v>
      </c>
      <c r="ABB411" s="19">
        <v>0</v>
      </c>
      <c r="ABC411" s="19">
        <v>0</v>
      </c>
      <c r="ABE411" s="19" t="s">
        <v>860</v>
      </c>
      <c r="ABF411" s="19" t="s">
        <v>1767</v>
      </c>
      <c r="ABG411" s="19">
        <v>1</v>
      </c>
      <c r="ABH411" s="19">
        <v>1</v>
      </c>
      <c r="ABI411" s="19">
        <v>1</v>
      </c>
      <c r="ABJ411" s="19">
        <v>0</v>
      </c>
      <c r="ABK411" s="19">
        <v>0</v>
      </c>
      <c r="ABL411" s="19">
        <v>0</v>
      </c>
      <c r="ABM411" s="19">
        <v>0</v>
      </c>
      <c r="ABO411" s="19" t="s">
        <v>860</v>
      </c>
      <c r="ABP411" s="19" t="s">
        <v>1708</v>
      </c>
      <c r="ABQ411" s="19">
        <v>1</v>
      </c>
      <c r="ABR411" s="19">
        <v>0</v>
      </c>
      <c r="ABS411" s="19">
        <v>1</v>
      </c>
      <c r="ABT411" s="19">
        <v>1</v>
      </c>
      <c r="ABU411" s="19">
        <v>0</v>
      </c>
      <c r="ABV411" s="19">
        <v>0</v>
      </c>
      <c r="ABW411" s="19">
        <v>0</v>
      </c>
      <c r="ABX411" s="19">
        <v>0</v>
      </c>
      <c r="ABY411" s="19">
        <v>0</v>
      </c>
      <c r="ACA411" s="19" t="s">
        <v>860</v>
      </c>
      <c r="ACB411" s="19" t="s">
        <v>1708</v>
      </c>
      <c r="ACC411" s="19">
        <v>1</v>
      </c>
      <c r="ACD411" s="19">
        <v>0</v>
      </c>
      <c r="ACE411" s="19">
        <v>1</v>
      </c>
      <c r="ACF411" s="19">
        <v>1</v>
      </c>
      <c r="ACG411" s="19">
        <v>0</v>
      </c>
      <c r="ACH411" s="19">
        <v>0</v>
      </c>
      <c r="ACI411" s="19">
        <v>0</v>
      </c>
      <c r="ACJ411" s="19">
        <v>0</v>
      </c>
      <c r="ACK411" s="19">
        <v>0</v>
      </c>
      <c r="ACM411" s="19" t="s">
        <v>862</v>
      </c>
      <c r="ACN411" s="19">
        <v>483260848</v>
      </c>
      <c r="ACO411" s="19">
        <v>45193.545104166667</v>
      </c>
      <c r="ACR411" s="19" t="s">
        <v>863</v>
      </c>
      <c r="ACT411" s="19" t="s">
        <v>864</v>
      </c>
      <c r="ACV411" s="19">
        <v>410</v>
      </c>
    </row>
    <row r="412" spans="1:776" x14ac:dyDescent="0.3">
      <c r="A412" s="19" t="s">
        <v>1856</v>
      </c>
      <c r="B412" s="37">
        <v>45192.571006631937</v>
      </c>
      <c r="C412" s="37">
        <v>45192.573977499997</v>
      </c>
      <c r="D412" s="37">
        <v>45192</v>
      </c>
      <c r="E412" s="19" t="s">
        <v>1853</v>
      </c>
      <c r="F412" s="19">
        <v>45192</v>
      </c>
      <c r="G412" s="19" t="s">
        <v>1519</v>
      </c>
      <c r="H412" s="19" t="s">
        <v>1643</v>
      </c>
      <c r="I412" s="19" t="s">
        <v>1643</v>
      </c>
      <c r="J412" s="19" t="s">
        <v>1643</v>
      </c>
      <c r="K412" s="19" t="s">
        <v>854</v>
      </c>
      <c r="L412" s="19" t="s">
        <v>1381</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19">
        <v>1</v>
      </c>
      <c r="AE412" s="19">
        <v>0</v>
      </c>
      <c r="AF412" s="19">
        <v>0</v>
      </c>
      <c r="AG412" s="19">
        <v>0</v>
      </c>
      <c r="AH412" s="19">
        <v>0</v>
      </c>
      <c r="AI412" s="19">
        <v>0</v>
      </c>
      <c r="UO412" s="19" t="s">
        <v>860</v>
      </c>
      <c r="UQ412" s="19">
        <v>250</v>
      </c>
      <c r="UR412" s="19">
        <v>250</v>
      </c>
      <c r="UT412" s="19">
        <v>300</v>
      </c>
      <c r="UU412" s="19">
        <v>-16.666666666666661</v>
      </c>
      <c r="UV412" s="19">
        <v>-50</v>
      </c>
      <c r="UW412" s="19" t="s">
        <v>1857</v>
      </c>
      <c r="UX412" s="19" t="s">
        <v>897</v>
      </c>
      <c r="UY412" s="19" t="s">
        <v>898</v>
      </c>
      <c r="VA412" s="19" t="s">
        <v>860</v>
      </c>
      <c r="VB412" s="19" t="s">
        <v>1204</v>
      </c>
      <c r="VC412" s="19">
        <v>0</v>
      </c>
      <c r="VD412" s="19">
        <v>1</v>
      </c>
      <c r="VE412" s="19">
        <v>0</v>
      </c>
      <c r="VF412" s="19">
        <v>1</v>
      </c>
      <c r="VG412" s="19">
        <v>0</v>
      </c>
      <c r="VH412" s="19">
        <v>1</v>
      </c>
      <c r="VI412" s="19">
        <v>0</v>
      </c>
      <c r="VJ412" s="19">
        <v>0</v>
      </c>
      <c r="VK412" s="19">
        <v>0</v>
      </c>
      <c r="VL412" s="19">
        <v>0</v>
      </c>
      <c r="VM412" s="19">
        <v>0</v>
      </c>
      <c r="VN412" s="19">
        <v>0</v>
      </c>
      <c r="VO412" s="19">
        <v>0</v>
      </c>
      <c r="VP412" s="19">
        <v>0</v>
      </c>
      <c r="VQ412" s="19">
        <v>0</v>
      </c>
      <c r="AAT412" s="37"/>
      <c r="AAV412" s="19" t="s">
        <v>860</v>
      </c>
      <c r="AAW412" s="19" t="s">
        <v>976</v>
      </c>
      <c r="AAX412" s="19">
        <v>1</v>
      </c>
      <c r="AAY412" s="19">
        <v>1</v>
      </c>
      <c r="AAZ412" s="19">
        <v>0</v>
      </c>
      <c r="ABA412" s="19">
        <v>0</v>
      </c>
      <c r="ABB412" s="19">
        <v>0</v>
      </c>
      <c r="ABC412" s="19">
        <v>0</v>
      </c>
      <c r="ABE412" s="19" t="s">
        <v>860</v>
      </c>
      <c r="ABF412" s="19" t="s">
        <v>1858</v>
      </c>
      <c r="ABG412" s="19">
        <v>1</v>
      </c>
      <c r="ABH412" s="19">
        <v>1</v>
      </c>
      <c r="ABI412" s="19">
        <v>1</v>
      </c>
      <c r="ABJ412" s="19">
        <v>0</v>
      </c>
      <c r="ABK412" s="19">
        <v>1</v>
      </c>
      <c r="ABL412" s="19">
        <v>0</v>
      </c>
      <c r="ABM412" s="19">
        <v>0</v>
      </c>
      <c r="ABO412" s="19" t="s">
        <v>860</v>
      </c>
      <c r="ABP412" s="19" t="s">
        <v>1708</v>
      </c>
      <c r="ABQ412" s="19">
        <v>1</v>
      </c>
      <c r="ABR412" s="19">
        <v>0</v>
      </c>
      <c r="ABS412" s="19">
        <v>1</v>
      </c>
      <c r="ABT412" s="19">
        <v>1</v>
      </c>
      <c r="ABU412" s="19">
        <v>0</v>
      </c>
      <c r="ABV412" s="19">
        <v>0</v>
      </c>
      <c r="ABW412" s="19">
        <v>0</v>
      </c>
      <c r="ABX412" s="19">
        <v>0</v>
      </c>
      <c r="ABY412" s="19">
        <v>0</v>
      </c>
      <c r="ACA412" s="19" t="s">
        <v>860</v>
      </c>
      <c r="ACB412" s="19" t="s">
        <v>1708</v>
      </c>
      <c r="ACC412" s="19">
        <v>1</v>
      </c>
      <c r="ACD412" s="19">
        <v>0</v>
      </c>
      <c r="ACE412" s="19">
        <v>1</v>
      </c>
      <c r="ACF412" s="19">
        <v>1</v>
      </c>
      <c r="ACG412" s="19">
        <v>0</v>
      </c>
      <c r="ACH412" s="19">
        <v>0</v>
      </c>
      <c r="ACI412" s="19">
        <v>0</v>
      </c>
      <c r="ACJ412" s="19">
        <v>0</v>
      </c>
      <c r="ACK412" s="19">
        <v>0</v>
      </c>
      <c r="ACM412" s="19" t="s">
        <v>862</v>
      </c>
      <c r="ACN412" s="19">
        <v>483260861</v>
      </c>
      <c r="ACO412" s="19">
        <v>45193.545127314806</v>
      </c>
      <c r="ACR412" s="19" t="s">
        <v>863</v>
      </c>
      <c r="ACT412" s="19" t="s">
        <v>864</v>
      </c>
      <c r="ACV412" s="19">
        <v>411</v>
      </c>
    </row>
    <row r="413" spans="1:776" x14ac:dyDescent="0.3">
      <c r="A413" s="19" t="s">
        <v>1859</v>
      </c>
      <c r="B413" s="37">
        <v>45192.574103634259</v>
      </c>
      <c r="C413" s="37">
        <v>45192.576691099537</v>
      </c>
      <c r="D413" s="37">
        <v>45192</v>
      </c>
      <c r="E413" s="19" t="s">
        <v>1853</v>
      </c>
      <c r="F413" s="19">
        <v>45192</v>
      </c>
      <c r="G413" s="19" t="s">
        <v>1519</v>
      </c>
      <c r="H413" s="19" t="s">
        <v>1643</v>
      </c>
      <c r="I413" s="19" t="s">
        <v>1643</v>
      </c>
      <c r="J413" s="19" t="s">
        <v>1643</v>
      </c>
      <c r="K413" s="19" t="s">
        <v>854</v>
      </c>
      <c r="L413" s="19" t="s">
        <v>1381</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19">
        <v>1</v>
      </c>
      <c r="AE413" s="19">
        <v>0</v>
      </c>
      <c r="AF413" s="19">
        <v>0</v>
      </c>
      <c r="AG413" s="19">
        <v>0</v>
      </c>
      <c r="AH413" s="19">
        <v>0</v>
      </c>
      <c r="AI413" s="19">
        <v>0</v>
      </c>
      <c r="UO413" s="19" t="s">
        <v>860</v>
      </c>
      <c r="UQ413" s="19">
        <v>250</v>
      </c>
      <c r="UR413" s="19">
        <v>250</v>
      </c>
      <c r="UT413" s="19">
        <v>300</v>
      </c>
      <c r="UU413" s="19">
        <v>-16.666666666666661</v>
      </c>
      <c r="UV413" s="19">
        <v>-50</v>
      </c>
      <c r="UW413" s="19" t="s">
        <v>1860</v>
      </c>
      <c r="UX413" s="19" t="s">
        <v>897</v>
      </c>
      <c r="UY413" s="19" t="s">
        <v>898</v>
      </c>
      <c r="VA413" s="19" t="s">
        <v>860</v>
      </c>
      <c r="VB413" s="19" t="s">
        <v>1861</v>
      </c>
      <c r="VC413" s="19">
        <v>1</v>
      </c>
      <c r="VD413" s="19">
        <v>1</v>
      </c>
      <c r="VE413" s="19">
        <v>1</v>
      </c>
      <c r="VF413" s="19">
        <v>0</v>
      </c>
      <c r="VG413" s="19">
        <v>0</v>
      </c>
      <c r="VH413" s="19">
        <v>0</v>
      </c>
      <c r="VI413" s="19">
        <v>0</v>
      </c>
      <c r="VJ413" s="19">
        <v>0</v>
      </c>
      <c r="VK413" s="19">
        <v>0</v>
      </c>
      <c r="VL413" s="19">
        <v>0</v>
      </c>
      <c r="VM413" s="19">
        <v>0</v>
      </c>
      <c r="VN413" s="19">
        <v>0</v>
      </c>
      <c r="VO413" s="19">
        <v>0</v>
      </c>
      <c r="VP413" s="19">
        <v>0</v>
      </c>
      <c r="VQ413" s="19">
        <v>0</v>
      </c>
      <c r="VR413" s="19" t="s">
        <v>1821</v>
      </c>
      <c r="AAT413" s="37"/>
      <c r="AAV413" s="19" t="s">
        <v>860</v>
      </c>
      <c r="AAW413" s="19" t="s">
        <v>1654</v>
      </c>
      <c r="AAX413" s="19">
        <v>1</v>
      </c>
      <c r="AAY413" s="19">
        <v>1</v>
      </c>
      <c r="AAZ413" s="19">
        <v>0</v>
      </c>
      <c r="ABA413" s="19">
        <v>1</v>
      </c>
      <c r="ABB413" s="19">
        <v>0</v>
      </c>
      <c r="ABC413" s="19">
        <v>0</v>
      </c>
      <c r="ABE413" s="19" t="s">
        <v>860</v>
      </c>
      <c r="ABF413" s="19" t="s">
        <v>1109</v>
      </c>
      <c r="ABG413" s="19">
        <v>1</v>
      </c>
      <c r="ABH413" s="19">
        <v>1</v>
      </c>
      <c r="ABI413" s="19">
        <v>0</v>
      </c>
      <c r="ABJ413" s="19">
        <v>0</v>
      </c>
      <c r="ABK413" s="19">
        <v>0</v>
      </c>
      <c r="ABL413" s="19">
        <v>0</v>
      </c>
      <c r="ABM413" s="19">
        <v>0</v>
      </c>
      <c r="ABO413" s="19" t="s">
        <v>860</v>
      </c>
      <c r="ABP413" s="19" t="s">
        <v>1862</v>
      </c>
      <c r="ABQ413" s="19">
        <v>1</v>
      </c>
      <c r="ABR413" s="19">
        <v>0</v>
      </c>
      <c r="ABS413" s="19">
        <v>1</v>
      </c>
      <c r="ABT413" s="19">
        <v>1</v>
      </c>
      <c r="ABU413" s="19">
        <v>0</v>
      </c>
      <c r="ABV413" s="19">
        <v>0</v>
      </c>
      <c r="ABW413" s="19">
        <v>1</v>
      </c>
      <c r="ABX413" s="19">
        <v>0</v>
      </c>
      <c r="ABY413" s="19">
        <v>0</v>
      </c>
      <c r="ACA413" s="19" t="s">
        <v>860</v>
      </c>
      <c r="ACB413" s="19" t="s">
        <v>1708</v>
      </c>
      <c r="ACC413" s="19">
        <v>1</v>
      </c>
      <c r="ACD413" s="19">
        <v>0</v>
      </c>
      <c r="ACE413" s="19">
        <v>1</v>
      </c>
      <c r="ACF413" s="19">
        <v>1</v>
      </c>
      <c r="ACG413" s="19">
        <v>0</v>
      </c>
      <c r="ACH413" s="19">
        <v>0</v>
      </c>
      <c r="ACI413" s="19">
        <v>0</v>
      </c>
      <c r="ACJ413" s="19">
        <v>0</v>
      </c>
      <c r="ACK413" s="19">
        <v>0</v>
      </c>
      <c r="ACM413" s="19" t="s">
        <v>862</v>
      </c>
      <c r="ACN413" s="19">
        <v>483260884</v>
      </c>
      <c r="ACO413" s="19">
        <v>45193.54515046296</v>
      </c>
      <c r="ACR413" s="19" t="s">
        <v>863</v>
      </c>
      <c r="ACT413" s="19" t="s">
        <v>864</v>
      </c>
      <c r="ACV413" s="19">
        <v>412</v>
      </c>
    </row>
    <row r="414" spans="1:776" x14ac:dyDescent="0.3">
      <c r="A414" s="19" t="s">
        <v>1863</v>
      </c>
      <c r="B414" s="37">
        <v>45192.576748298612</v>
      </c>
      <c r="C414" s="37">
        <v>45192.579095717592</v>
      </c>
      <c r="D414" s="37">
        <v>45192</v>
      </c>
      <c r="E414" s="19" t="s">
        <v>1853</v>
      </c>
      <c r="F414" s="19">
        <v>45192</v>
      </c>
      <c r="G414" s="19" t="s">
        <v>1519</v>
      </c>
      <c r="H414" s="19" t="s">
        <v>1643</v>
      </c>
      <c r="I414" s="19" t="s">
        <v>1643</v>
      </c>
      <c r="J414" s="19" t="s">
        <v>1643</v>
      </c>
      <c r="K414" s="19" t="s">
        <v>854</v>
      </c>
      <c r="L414" s="19" t="s">
        <v>1381</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19">
        <v>1</v>
      </c>
      <c r="AE414" s="19">
        <v>0</v>
      </c>
      <c r="AF414" s="19">
        <v>0</v>
      </c>
      <c r="AG414" s="19">
        <v>0</v>
      </c>
      <c r="AH414" s="19">
        <v>0</v>
      </c>
      <c r="AI414" s="19">
        <v>0</v>
      </c>
      <c r="UO414" s="19" t="s">
        <v>860</v>
      </c>
      <c r="UQ414" s="19">
        <v>250</v>
      </c>
      <c r="UR414" s="19">
        <v>250</v>
      </c>
      <c r="UT414" s="19">
        <v>300</v>
      </c>
      <c r="UU414" s="19">
        <v>-16.666666666666661</v>
      </c>
      <c r="UV414" s="19">
        <v>-50</v>
      </c>
      <c r="UW414" s="19" t="s">
        <v>1864</v>
      </c>
      <c r="UX414" s="19" t="s">
        <v>897</v>
      </c>
      <c r="UY414" s="19" t="s">
        <v>898</v>
      </c>
      <c r="VA414" s="19" t="s">
        <v>860</v>
      </c>
      <c r="VB414" s="19" t="s">
        <v>1865</v>
      </c>
      <c r="VC414" s="19">
        <v>1</v>
      </c>
      <c r="VD414" s="19">
        <v>1</v>
      </c>
      <c r="VE414" s="19">
        <v>1</v>
      </c>
      <c r="VF414" s="19">
        <v>1</v>
      </c>
      <c r="VG414" s="19">
        <v>0</v>
      </c>
      <c r="VH414" s="19">
        <v>0</v>
      </c>
      <c r="VI414" s="19">
        <v>0</v>
      </c>
      <c r="VJ414" s="19">
        <v>0</v>
      </c>
      <c r="VK414" s="19">
        <v>0</v>
      </c>
      <c r="VL414" s="19">
        <v>0</v>
      </c>
      <c r="VM414" s="19">
        <v>0</v>
      </c>
      <c r="VN414" s="19">
        <v>0</v>
      </c>
      <c r="VO414" s="19">
        <v>0</v>
      </c>
      <c r="VP414" s="19">
        <v>0</v>
      </c>
      <c r="VQ414" s="19">
        <v>0</v>
      </c>
      <c r="VR414" s="19" t="s">
        <v>1821</v>
      </c>
      <c r="AAT414" s="37"/>
      <c r="AAV414" s="19" t="s">
        <v>860</v>
      </c>
      <c r="AAW414" s="19" t="s">
        <v>1654</v>
      </c>
      <c r="AAX414" s="19">
        <v>1</v>
      </c>
      <c r="AAY414" s="19">
        <v>1</v>
      </c>
      <c r="AAZ414" s="19">
        <v>0</v>
      </c>
      <c r="ABA414" s="19">
        <v>1</v>
      </c>
      <c r="ABB414" s="19">
        <v>0</v>
      </c>
      <c r="ABC414" s="19">
        <v>0</v>
      </c>
      <c r="ABE414" s="19" t="s">
        <v>860</v>
      </c>
      <c r="ABF414" s="19" t="s">
        <v>1658</v>
      </c>
      <c r="ABG414" s="19">
        <v>1</v>
      </c>
      <c r="ABH414" s="19">
        <v>0</v>
      </c>
      <c r="ABI414" s="19">
        <v>1</v>
      </c>
      <c r="ABJ414" s="19">
        <v>0</v>
      </c>
      <c r="ABK414" s="19">
        <v>1</v>
      </c>
      <c r="ABL414" s="19">
        <v>0</v>
      </c>
      <c r="ABM414" s="19">
        <v>0</v>
      </c>
      <c r="ABO414" s="19" t="s">
        <v>860</v>
      </c>
      <c r="ABP414" s="19" t="s">
        <v>1866</v>
      </c>
      <c r="ABQ414" s="19">
        <v>1</v>
      </c>
      <c r="ABR414" s="19">
        <v>0</v>
      </c>
      <c r="ABS414" s="19">
        <v>1</v>
      </c>
      <c r="ABT414" s="19">
        <v>1</v>
      </c>
      <c r="ABU414" s="19">
        <v>0</v>
      </c>
      <c r="ABV414" s="19">
        <v>0</v>
      </c>
      <c r="ABW414" s="19">
        <v>0</v>
      </c>
      <c r="ABX414" s="19">
        <v>0</v>
      </c>
      <c r="ABY414" s="19">
        <v>0</v>
      </c>
      <c r="ACA414" s="19" t="s">
        <v>860</v>
      </c>
      <c r="ACB414" s="19" t="s">
        <v>1862</v>
      </c>
      <c r="ACC414" s="19">
        <v>1</v>
      </c>
      <c r="ACD414" s="19">
        <v>0</v>
      </c>
      <c r="ACE414" s="19">
        <v>1</v>
      </c>
      <c r="ACF414" s="19">
        <v>1</v>
      </c>
      <c r="ACG414" s="19">
        <v>0</v>
      </c>
      <c r="ACH414" s="19">
        <v>0</v>
      </c>
      <c r="ACI414" s="19">
        <v>1</v>
      </c>
      <c r="ACJ414" s="19">
        <v>0</v>
      </c>
      <c r="ACK414" s="19">
        <v>0</v>
      </c>
      <c r="ACM414" s="19" t="s">
        <v>862</v>
      </c>
      <c r="ACN414" s="19">
        <v>483260894</v>
      </c>
      <c r="ACO414" s="19">
        <v>45193.545173611114</v>
      </c>
      <c r="ACR414" s="19" t="s">
        <v>863</v>
      </c>
      <c r="ACT414" s="19" t="s">
        <v>864</v>
      </c>
      <c r="ACV414" s="19">
        <v>413</v>
      </c>
    </row>
    <row r="415" spans="1:776" x14ac:dyDescent="0.3">
      <c r="A415" s="19" t="s">
        <v>1867</v>
      </c>
      <c r="B415" s="37">
        <v>45192.600521168977</v>
      </c>
      <c r="C415" s="37">
        <v>45192.6120844213</v>
      </c>
      <c r="D415" s="37">
        <v>45192</v>
      </c>
      <c r="E415" s="19" t="s">
        <v>1853</v>
      </c>
      <c r="F415" s="19">
        <v>45192</v>
      </c>
      <c r="G415" s="19" t="s">
        <v>1519</v>
      </c>
      <c r="H415" s="19" t="s">
        <v>1643</v>
      </c>
      <c r="I415" s="19" t="s">
        <v>1643</v>
      </c>
      <c r="J415" s="19" t="s">
        <v>1643</v>
      </c>
      <c r="K415" s="19" t="s">
        <v>854</v>
      </c>
      <c r="L415" s="19" t="s">
        <v>1408</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19">
        <v>0</v>
      </c>
      <c r="AE415" s="19">
        <v>1</v>
      </c>
      <c r="AF415" s="19">
        <v>0</v>
      </c>
      <c r="AG415" s="19">
        <v>0</v>
      </c>
      <c r="AH415" s="19">
        <v>0</v>
      </c>
      <c r="AI415" s="19">
        <v>0</v>
      </c>
      <c r="VT415" s="19" t="s">
        <v>860</v>
      </c>
      <c r="VV415" s="19">
        <v>1250</v>
      </c>
      <c r="VW415" s="19">
        <v>1250</v>
      </c>
      <c r="VY415" s="19">
        <v>1250</v>
      </c>
      <c r="VZ415" s="19">
        <v>0</v>
      </c>
      <c r="WA415" s="19">
        <v>0</v>
      </c>
      <c r="WC415" s="19" t="s">
        <v>893</v>
      </c>
      <c r="WE415" s="19" t="s">
        <v>968</v>
      </c>
      <c r="WF415" s="19" t="s">
        <v>860</v>
      </c>
      <c r="WG415" s="19" t="s">
        <v>885</v>
      </c>
      <c r="WH415" s="19">
        <v>1</v>
      </c>
      <c r="WI415" s="19">
        <v>1</v>
      </c>
      <c r="WJ415" s="19">
        <v>0</v>
      </c>
      <c r="WK415" s="19">
        <v>0</v>
      </c>
      <c r="WL415" s="19">
        <v>0</v>
      </c>
      <c r="WM415" s="19">
        <v>0</v>
      </c>
      <c r="WN415" s="19">
        <v>0</v>
      </c>
      <c r="WO415" s="19">
        <v>0</v>
      </c>
      <c r="WP415" s="19">
        <v>0</v>
      </c>
      <c r="WQ415" s="19">
        <v>0</v>
      </c>
      <c r="WR415" s="19">
        <v>0</v>
      </c>
      <c r="WS415" s="19">
        <v>0</v>
      </c>
      <c r="WT415" s="19">
        <v>0</v>
      </c>
      <c r="WU415" s="19">
        <v>0</v>
      </c>
      <c r="WV415" s="19">
        <v>0</v>
      </c>
      <c r="AAT415" s="37"/>
      <c r="AAV415" s="19" t="s">
        <v>860</v>
      </c>
      <c r="AAW415" s="19" t="s">
        <v>976</v>
      </c>
      <c r="AAX415" s="19">
        <v>1</v>
      </c>
      <c r="AAY415" s="19">
        <v>1</v>
      </c>
      <c r="AAZ415" s="19">
        <v>0</v>
      </c>
      <c r="ABA415" s="19">
        <v>0</v>
      </c>
      <c r="ABB415" s="19">
        <v>0</v>
      </c>
      <c r="ABC415" s="19">
        <v>0</v>
      </c>
      <c r="ABE415" s="19" t="s">
        <v>860</v>
      </c>
      <c r="ABF415" s="19" t="s">
        <v>1109</v>
      </c>
      <c r="ABG415" s="19">
        <v>1</v>
      </c>
      <c r="ABH415" s="19">
        <v>1</v>
      </c>
      <c r="ABI415" s="19">
        <v>0</v>
      </c>
      <c r="ABJ415" s="19">
        <v>0</v>
      </c>
      <c r="ABK415" s="19">
        <v>0</v>
      </c>
      <c r="ABL415" s="19">
        <v>0</v>
      </c>
      <c r="ABM415" s="19">
        <v>0</v>
      </c>
      <c r="ABO415" s="19" t="s">
        <v>860</v>
      </c>
      <c r="ABP415" s="19" t="s">
        <v>1868</v>
      </c>
      <c r="ABQ415" s="19">
        <v>1</v>
      </c>
      <c r="ABR415" s="19">
        <v>0</v>
      </c>
      <c r="ABS415" s="19">
        <v>0</v>
      </c>
      <c r="ABT415" s="19">
        <v>0</v>
      </c>
      <c r="ABU415" s="19">
        <v>0</v>
      </c>
      <c r="ABV415" s="19">
        <v>0</v>
      </c>
      <c r="ABW415" s="19">
        <v>1</v>
      </c>
      <c r="ABX415" s="19">
        <v>0</v>
      </c>
      <c r="ABY415" s="19">
        <v>0</v>
      </c>
      <c r="ACA415" s="19" t="s">
        <v>860</v>
      </c>
      <c r="ACB415" s="19" t="s">
        <v>899</v>
      </c>
      <c r="ACC415" s="19">
        <v>1</v>
      </c>
      <c r="ACD415" s="19">
        <v>0</v>
      </c>
      <c r="ACE415" s="19">
        <v>0</v>
      </c>
      <c r="ACF415" s="19">
        <v>0</v>
      </c>
      <c r="ACG415" s="19">
        <v>0</v>
      </c>
      <c r="ACH415" s="19">
        <v>0</v>
      </c>
      <c r="ACI415" s="19">
        <v>1</v>
      </c>
      <c r="ACJ415" s="19">
        <v>0</v>
      </c>
      <c r="ACK415" s="19">
        <v>0</v>
      </c>
      <c r="ACM415" s="19" t="s">
        <v>862</v>
      </c>
      <c r="ACN415" s="19">
        <v>483261274</v>
      </c>
      <c r="ACO415" s="19">
        <v>45193.545717592591</v>
      </c>
      <c r="ACR415" s="19" t="s">
        <v>863</v>
      </c>
      <c r="ACT415" s="19" t="s">
        <v>864</v>
      </c>
      <c r="ACV415" s="19">
        <v>414</v>
      </c>
    </row>
    <row r="416" spans="1:776" x14ac:dyDescent="0.3">
      <c r="A416" s="19" t="s">
        <v>1869</v>
      </c>
      <c r="B416" s="37">
        <v>45192.602886828703</v>
      </c>
      <c r="C416" s="37">
        <v>45192.61238903935</v>
      </c>
      <c r="D416" s="37">
        <v>45192</v>
      </c>
      <c r="E416" s="19" t="s">
        <v>1853</v>
      </c>
      <c r="F416" s="19">
        <v>45192</v>
      </c>
      <c r="G416" s="19" t="s">
        <v>1519</v>
      </c>
      <c r="H416" s="19" t="s">
        <v>1643</v>
      </c>
      <c r="I416" s="19" t="s">
        <v>1643</v>
      </c>
      <c r="J416" s="19" t="s">
        <v>1643</v>
      </c>
      <c r="K416" s="19" t="s">
        <v>854</v>
      </c>
      <c r="L416" s="19" t="s">
        <v>1408</v>
      </c>
      <c r="M416" s="19">
        <v>0</v>
      </c>
      <c r="N416" s="19">
        <v>0</v>
      </c>
      <c r="O416" s="19">
        <v>0</v>
      </c>
      <c r="P416" s="19">
        <v>0</v>
      </c>
      <c r="Q416" s="19">
        <v>0</v>
      </c>
      <c r="R416" s="19">
        <v>0</v>
      </c>
      <c r="S416" s="19">
        <v>0</v>
      </c>
      <c r="T416" s="19">
        <v>0</v>
      </c>
      <c r="U416" s="19">
        <v>0</v>
      </c>
      <c r="V416" s="19">
        <v>0</v>
      </c>
      <c r="W416" s="19">
        <v>0</v>
      </c>
      <c r="X416" s="19">
        <v>0</v>
      </c>
      <c r="Y416" s="19">
        <v>0</v>
      </c>
      <c r="Z416" s="19">
        <v>0</v>
      </c>
      <c r="AA416" s="19">
        <v>0</v>
      </c>
      <c r="AB416" s="19">
        <v>0</v>
      </c>
      <c r="AC416" s="19">
        <v>0</v>
      </c>
      <c r="AD416" s="19">
        <v>0</v>
      </c>
      <c r="AE416" s="19">
        <v>1</v>
      </c>
      <c r="AF416" s="19">
        <v>0</v>
      </c>
      <c r="AG416" s="19">
        <v>0</v>
      </c>
      <c r="AH416" s="19">
        <v>0</v>
      </c>
      <c r="AI416" s="19">
        <v>0</v>
      </c>
      <c r="VT416" s="19" t="s">
        <v>860</v>
      </c>
      <c r="VV416" s="19">
        <v>1250</v>
      </c>
      <c r="VW416" s="19">
        <v>1250</v>
      </c>
      <c r="VY416" s="19">
        <v>1250</v>
      </c>
      <c r="VZ416" s="19">
        <v>0</v>
      </c>
      <c r="WA416" s="19">
        <v>0</v>
      </c>
      <c r="WC416" s="19" t="s">
        <v>893</v>
      </c>
      <c r="WE416" s="19" t="s">
        <v>968</v>
      </c>
      <c r="WF416" s="19" t="s">
        <v>860</v>
      </c>
      <c r="WG416" s="19" t="s">
        <v>1870</v>
      </c>
      <c r="WH416" s="19">
        <v>1</v>
      </c>
      <c r="WI416" s="19">
        <v>0</v>
      </c>
      <c r="WJ416" s="19">
        <v>1</v>
      </c>
      <c r="WK416" s="19">
        <v>0</v>
      </c>
      <c r="WL416" s="19">
        <v>0</v>
      </c>
      <c r="WM416" s="19">
        <v>0</v>
      </c>
      <c r="WN416" s="19">
        <v>0</v>
      </c>
      <c r="WO416" s="19">
        <v>0</v>
      </c>
      <c r="WP416" s="19">
        <v>0</v>
      </c>
      <c r="WQ416" s="19">
        <v>0</v>
      </c>
      <c r="WR416" s="19">
        <v>0</v>
      </c>
      <c r="WS416" s="19">
        <v>0</v>
      </c>
      <c r="WT416" s="19">
        <v>0</v>
      </c>
      <c r="WU416" s="19">
        <v>0</v>
      </c>
      <c r="WV416" s="19">
        <v>0</v>
      </c>
      <c r="WW416" s="19" t="s">
        <v>1821</v>
      </c>
      <c r="AAT416" s="37"/>
      <c r="AAV416" s="19" t="s">
        <v>860</v>
      </c>
      <c r="AAW416" s="19" t="s">
        <v>976</v>
      </c>
      <c r="AAX416" s="19">
        <v>1</v>
      </c>
      <c r="AAY416" s="19">
        <v>1</v>
      </c>
      <c r="AAZ416" s="19">
        <v>0</v>
      </c>
      <c r="ABA416" s="19">
        <v>0</v>
      </c>
      <c r="ABB416" s="19">
        <v>0</v>
      </c>
      <c r="ABC416" s="19">
        <v>0</v>
      </c>
      <c r="ABE416" s="19" t="s">
        <v>860</v>
      </c>
      <c r="ABF416" s="19" t="s">
        <v>1752</v>
      </c>
      <c r="ABG416" s="19">
        <v>1</v>
      </c>
      <c r="ABH416" s="19">
        <v>1</v>
      </c>
      <c r="ABI416" s="19">
        <v>1</v>
      </c>
      <c r="ABJ416" s="19">
        <v>0</v>
      </c>
      <c r="ABK416" s="19">
        <v>0</v>
      </c>
      <c r="ABL416" s="19">
        <v>0</v>
      </c>
      <c r="ABM416" s="19">
        <v>0</v>
      </c>
      <c r="ABO416" s="19" t="s">
        <v>860</v>
      </c>
      <c r="ABP416" s="19" t="s">
        <v>1871</v>
      </c>
      <c r="ABQ416" s="19">
        <v>1</v>
      </c>
      <c r="ABR416" s="19">
        <v>0</v>
      </c>
      <c r="ABS416" s="19">
        <v>0</v>
      </c>
      <c r="ABT416" s="19">
        <v>1</v>
      </c>
      <c r="ABU416" s="19">
        <v>0</v>
      </c>
      <c r="ABV416" s="19">
        <v>0</v>
      </c>
      <c r="ABW416" s="19">
        <v>1</v>
      </c>
      <c r="ABX416" s="19">
        <v>0</v>
      </c>
      <c r="ABY416" s="19">
        <v>0</v>
      </c>
      <c r="ACA416" s="19" t="s">
        <v>860</v>
      </c>
      <c r="ACB416" s="19" t="s">
        <v>1872</v>
      </c>
      <c r="ACC416" s="19">
        <v>1</v>
      </c>
      <c r="ACD416" s="19">
        <v>0</v>
      </c>
      <c r="ACE416" s="19">
        <v>1</v>
      </c>
      <c r="ACF416" s="19">
        <v>1</v>
      </c>
      <c r="ACG416" s="19">
        <v>0</v>
      </c>
      <c r="ACH416" s="19">
        <v>0</v>
      </c>
      <c r="ACI416" s="19">
        <v>1</v>
      </c>
      <c r="ACJ416" s="19">
        <v>0</v>
      </c>
      <c r="ACK416" s="19">
        <v>0</v>
      </c>
      <c r="ACM416" s="19" t="s">
        <v>862</v>
      </c>
      <c r="ACN416" s="19">
        <v>483261287</v>
      </c>
      <c r="ACO416" s="19">
        <v>45193.545740740738</v>
      </c>
      <c r="ACR416" s="19" t="s">
        <v>863</v>
      </c>
      <c r="ACT416" s="19" t="s">
        <v>864</v>
      </c>
      <c r="ACV416" s="19">
        <v>415</v>
      </c>
    </row>
    <row r="417" spans="1:776" x14ac:dyDescent="0.3">
      <c r="A417" s="19" t="s">
        <v>1873</v>
      </c>
      <c r="B417" s="37">
        <v>45192.604876620368</v>
      </c>
      <c r="C417" s="37">
        <v>45192.607479930557</v>
      </c>
      <c r="D417" s="37">
        <v>45192</v>
      </c>
      <c r="E417" s="19" t="s">
        <v>1853</v>
      </c>
      <c r="F417" s="19">
        <v>45192</v>
      </c>
      <c r="G417" s="19" t="s">
        <v>1519</v>
      </c>
      <c r="H417" s="19" t="s">
        <v>1643</v>
      </c>
      <c r="I417" s="19" t="s">
        <v>1643</v>
      </c>
      <c r="J417" s="19" t="s">
        <v>1643</v>
      </c>
      <c r="K417" s="19" t="s">
        <v>854</v>
      </c>
      <c r="L417" s="19" t="s">
        <v>1408</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19">
        <v>0</v>
      </c>
      <c r="AE417" s="19">
        <v>1</v>
      </c>
      <c r="AF417" s="19">
        <v>0</v>
      </c>
      <c r="AG417" s="19">
        <v>0</v>
      </c>
      <c r="AH417" s="19">
        <v>0</v>
      </c>
      <c r="AI417" s="19">
        <v>0</v>
      </c>
      <c r="VT417" s="19" t="s">
        <v>860</v>
      </c>
      <c r="VV417" s="19">
        <v>1250</v>
      </c>
      <c r="VW417" s="19">
        <v>1250</v>
      </c>
      <c r="VY417" s="19">
        <v>1250</v>
      </c>
      <c r="VZ417" s="19">
        <v>0</v>
      </c>
      <c r="WA417" s="19">
        <v>0</v>
      </c>
      <c r="WC417" s="19" t="s">
        <v>893</v>
      </c>
      <c r="WE417" s="19" t="s">
        <v>968</v>
      </c>
      <c r="WF417" s="19" t="s">
        <v>860</v>
      </c>
      <c r="WG417" s="19" t="s">
        <v>1870</v>
      </c>
      <c r="WH417" s="19">
        <v>1</v>
      </c>
      <c r="WI417" s="19">
        <v>0</v>
      </c>
      <c r="WJ417" s="19">
        <v>1</v>
      </c>
      <c r="WK417" s="19">
        <v>0</v>
      </c>
      <c r="WL417" s="19">
        <v>0</v>
      </c>
      <c r="WM417" s="19">
        <v>0</v>
      </c>
      <c r="WN417" s="19">
        <v>0</v>
      </c>
      <c r="WO417" s="19">
        <v>0</v>
      </c>
      <c r="WP417" s="19">
        <v>0</v>
      </c>
      <c r="WQ417" s="19">
        <v>0</v>
      </c>
      <c r="WR417" s="19">
        <v>0</v>
      </c>
      <c r="WS417" s="19">
        <v>0</v>
      </c>
      <c r="WT417" s="19">
        <v>0</v>
      </c>
      <c r="WU417" s="19">
        <v>0</v>
      </c>
      <c r="WV417" s="19">
        <v>0</v>
      </c>
      <c r="WW417" s="19" t="s">
        <v>1821</v>
      </c>
      <c r="AAT417" s="37"/>
      <c r="AAV417" s="19" t="s">
        <v>860</v>
      </c>
      <c r="AAW417" s="19" t="s">
        <v>976</v>
      </c>
      <c r="AAX417" s="19">
        <v>1</v>
      </c>
      <c r="AAY417" s="19">
        <v>1</v>
      </c>
      <c r="AAZ417" s="19">
        <v>0</v>
      </c>
      <c r="ABA417" s="19">
        <v>0</v>
      </c>
      <c r="ABB417" s="19">
        <v>0</v>
      </c>
      <c r="ABC417" s="19">
        <v>0</v>
      </c>
      <c r="ABE417" s="19" t="s">
        <v>860</v>
      </c>
      <c r="ABF417" s="19" t="s">
        <v>1858</v>
      </c>
      <c r="ABG417" s="19">
        <v>1</v>
      </c>
      <c r="ABH417" s="19">
        <v>1</v>
      </c>
      <c r="ABI417" s="19">
        <v>1</v>
      </c>
      <c r="ABJ417" s="19">
        <v>0</v>
      </c>
      <c r="ABK417" s="19">
        <v>1</v>
      </c>
      <c r="ABL417" s="19">
        <v>0</v>
      </c>
      <c r="ABM417" s="19">
        <v>0</v>
      </c>
      <c r="ABO417" s="19" t="s">
        <v>860</v>
      </c>
      <c r="ABP417" s="19" t="s">
        <v>1744</v>
      </c>
      <c r="ABQ417" s="19">
        <v>1</v>
      </c>
      <c r="ABR417" s="19">
        <v>0</v>
      </c>
      <c r="ABS417" s="19">
        <v>1</v>
      </c>
      <c r="ABT417" s="19">
        <v>0</v>
      </c>
      <c r="ABU417" s="19">
        <v>0</v>
      </c>
      <c r="ABV417" s="19">
        <v>0</v>
      </c>
      <c r="ABW417" s="19">
        <v>1</v>
      </c>
      <c r="ABX417" s="19">
        <v>0</v>
      </c>
      <c r="ABY417" s="19">
        <v>0</v>
      </c>
      <c r="ACA417" s="19" t="s">
        <v>860</v>
      </c>
      <c r="ACB417" s="19" t="s">
        <v>1874</v>
      </c>
      <c r="ACC417" s="19">
        <v>1</v>
      </c>
      <c r="ACD417" s="19">
        <v>0</v>
      </c>
      <c r="ACE417" s="19">
        <v>1</v>
      </c>
      <c r="ACF417" s="19">
        <v>1</v>
      </c>
      <c r="ACG417" s="19">
        <v>0</v>
      </c>
      <c r="ACH417" s="19">
        <v>0</v>
      </c>
      <c r="ACI417" s="19">
        <v>1</v>
      </c>
      <c r="ACJ417" s="19">
        <v>0</v>
      </c>
      <c r="ACK417" s="19">
        <v>0</v>
      </c>
      <c r="ACM417" s="19" t="s">
        <v>862</v>
      </c>
      <c r="ACN417" s="19">
        <v>483261344</v>
      </c>
      <c r="ACO417" s="19">
        <v>45193.545856481483</v>
      </c>
      <c r="ACR417" s="19" t="s">
        <v>863</v>
      </c>
      <c r="ACT417" s="19" t="s">
        <v>864</v>
      </c>
      <c r="ACV417" s="19">
        <v>416</v>
      </c>
    </row>
    <row r="418" spans="1:776" x14ac:dyDescent="0.3">
      <c r="A418" s="19" t="s">
        <v>1875</v>
      </c>
      <c r="B418" s="37">
        <v>45192.607562662037</v>
      </c>
      <c r="C418" s="37">
        <v>45192.611561516198</v>
      </c>
      <c r="D418" s="37">
        <v>45192</v>
      </c>
      <c r="E418" s="19" t="s">
        <v>1853</v>
      </c>
      <c r="F418" s="19">
        <v>45192</v>
      </c>
      <c r="G418" s="19" t="s">
        <v>1519</v>
      </c>
      <c r="H418" s="19" t="s">
        <v>1643</v>
      </c>
      <c r="I418" s="19" t="s">
        <v>1643</v>
      </c>
      <c r="J418" s="19" t="s">
        <v>1643</v>
      </c>
      <c r="K418" s="19" t="s">
        <v>854</v>
      </c>
      <c r="L418" s="19" t="s">
        <v>1408</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19">
        <v>0</v>
      </c>
      <c r="AE418" s="19">
        <v>1</v>
      </c>
      <c r="AF418" s="19">
        <v>0</v>
      </c>
      <c r="AG418" s="19">
        <v>0</v>
      </c>
      <c r="AH418" s="19">
        <v>0</v>
      </c>
      <c r="AI418" s="19">
        <v>0</v>
      </c>
      <c r="VT418" s="19" t="s">
        <v>860</v>
      </c>
      <c r="VV418" s="19">
        <v>1250</v>
      </c>
      <c r="VW418" s="19">
        <v>1250</v>
      </c>
      <c r="VY418" s="19">
        <v>1250</v>
      </c>
      <c r="VZ418" s="19">
        <v>0</v>
      </c>
      <c r="WA418" s="19">
        <v>0</v>
      </c>
      <c r="WC418" s="19" t="s">
        <v>893</v>
      </c>
      <c r="WE418" s="19" t="s">
        <v>968</v>
      </c>
      <c r="WF418" s="19" t="s">
        <v>860</v>
      </c>
      <c r="WG418" s="19" t="s">
        <v>1870</v>
      </c>
      <c r="WH418" s="19">
        <v>1</v>
      </c>
      <c r="WI418" s="19">
        <v>0</v>
      </c>
      <c r="WJ418" s="19">
        <v>1</v>
      </c>
      <c r="WK418" s="19">
        <v>0</v>
      </c>
      <c r="WL418" s="19">
        <v>0</v>
      </c>
      <c r="WM418" s="19">
        <v>0</v>
      </c>
      <c r="WN418" s="19">
        <v>0</v>
      </c>
      <c r="WO418" s="19">
        <v>0</v>
      </c>
      <c r="WP418" s="19">
        <v>0</v>
      </c>
      <c r="WQ418" s="19">
        <v>0</v>
      </c>
      <c r="WR418" s="19">
        <v>0</v>
      </c>
      <c r="WS418" s="19">
        <v>0</v>
      </c>
      <c r="WT418" s="19">
        <v>0</v>
      </c>
      <c r="WU418" s="19">
        <v>0</v>
      </c>
      <c r="WV418" s="19">
        <v>0</v>
      </c>
      <c r="WW418" s="19" t="s">
        <v>1821</v>
      </c>
      <c r="AAT418" s="37"/>
      <c r="AAV418" s="19" t="s">
        <v>860</v>
      </c>
      <c r="AAW418" s="19" t="s">
        <v>1654</v>
      </c>
      <c r="AAX418" s="19">
        <v>1</v>
      </c>
      <c r="AAY418" s="19">
        <v>1</v>
      </c>
      <c r="AAZ418" s="19">
        <v>0</v>
      </c>
      <c r="ABA418" s="19">
        <v>1</v>
      </c>
      <c r="ABB418" s="19">
        <v>0</v>
      </c>
      <c r="ABC418" s="19">
        <v>0</v>
      </c>
      <c r="ABE418" s="19" t="s">
        <v>860</v>
      </c>
      <c r="ABF418" s="19" t="s">
        <v>1858</v>
      </c>
      <c r="ABG418" s="19">
        <v>1</v>
      </c>
      <c r="ABH418" s="19">
        <v>1</v>
      </c>
      <c r="ABI418" s="19">
        <v>1</v>
      </c>
      <c r="ABJ418" s="19">
        <v>0</v>
      </c>
      <c r="ABK418" s="19">
        <v>1</v>
      </c>
      <c r="ABL418" s="19">
        <v>0</v>
      </c>
      <c r="ABM418" s="19">
        <v>0</v>
      </c>
      <c r="ABO418" s="19" t="s">
        <v>860</v>
      </c>
      <c r="ABP418" s="19" t="s">
        <v>1708</v>
      </c>
      <c r="ABQ418" s="19">
        <v>1</v>
      </c>
      <c r="ABR418" s="19">
        <v>0</v>
      </c>
      <c r="ABS418" s="19">
        <v>1</v>
      </c>
      <c r="ABT418" s="19">
        <v>1</v>
      </c>
      <c r="ABU418" s="19">
        <v>0</v>
      </c>
      <c r="ABV418" s="19">
        <v>0</v>
      </c>
      <c r="ABW418" s="19">
        <v>0</v>
      </c>
      <c r="ABX418" s="19">
        <v>0</v>
      </c>
      <c r="ABY418" s="19">
        <v>0</v>
      </c>
      <c r="ACA418" s="19" t="s">
        <v>860</v>
      </c>
      <c r="ACB418" s="19" t="s">
        <v>1708</v>
      </c>
      <c r="ACC418" s="19">
        <v>1</v>
      </c>
      <c r="ACD418" s="19">
        <v>0</v>
      </c>
      <c r="ACE418" s="19">
        <v>1</v>
      </c>
      <c r="ACF418" s="19">
        <v>1</v>
      </c>
      <c r="ACG418" s="19">
        <v>0</v>
      </c>
      <c r="ACH418" s="19">
        <v>0</v>
      </c>
      <c r="ACI418" s="19">
        <v>0</v>
      </c>
      <c r="ACJ418" s="19">
        <v>0</v>
      </c>
      <c r="ACK418" s="19">
        <v>0</v>
      </c>
      <c r="ACM418" s="19" t="s">
        <v>862</v>
      </c>
      <c r="ACN418" s="19">
        <v>483261351</v>
      </c>
      <c r="ACO418" s="19">
        <v>45193.54587962963</v>
      </c>
      <c r="ACR418" s="19" t="s">
        <v>863</v>
      </c>
      <c r="ACT418" s="19" t="s">
        <v>864</v>
      </c>
      <c r="ACV418" s="19">
        <v>417</v>
      </c>
    </row>
    <row r="419" spans="1:776" x14ac:dyDescent="0.3">
      <c r="A419" s="19" t="s">
        <v>1876</v>
      </c>
      <c r="B419" s="37">
        <v>45192.612819733797</v>
      </c>
      <c r="C419" s="37">
        <v>45192.614625902766</v>
      </c>
      <c r="D419" s="37">
        <v>45192</v>
      </c>
      <c r="E419" s="19" t="s">
        <v>1853</v>
      </c>
      <c r="F419" s="19">
        <v>45192</v>
      </c>
      <c r="G419" s="19" t="s">
        <v>1519</v>
      </c>
      <c r="H419" s="19" t="s">
        <v>1643</v>
      </c>
      <c r="I419" s="19" t="s">
        <v>1643</v>
      </c>
      <c r="J419" s="19" t="s">
        <v>1643</v>
      </c>
      <c r="K419" s="19" t="s">
        <v>854</v>
      </c>
      <c r="L419" s="19" t="s">
        <v>1408</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19">
        <v>0</v>
      </c>
      <c r="AE419" s="19">
        <v>1</v>
      </c>
      <c r="AF419" s="19">
        <v>0</v>
      </c>
      <c r="AG419" s="19">
        <v>0</v>
      </c>
      <c r="AH419" s="19">
        <v>0</v>
      </c>
      <c r="AI419" s="19">
        <v>0</v>
      </c>
      <c r="VT419" s="19" t="s">
        <v>860</v>
      </c>
      <c r="VV419" s="19">
        <v>1250</v>
      </c>
      <c r="VW419" s="19">
        <v>1250</v>
      </c>
      <c r="VY419" s="19">
        <v>1250</v>
      </c>
      <c r="VZ419" s="19">
        <v>0</v>
      </c>
      <c r="WA419" s="19">
        <v>0</v>
      </c>
      <c r="WC419" s="19" t="s">
        <v>893</v>
      </c>
      <c r="WE419" s="19" t="s">
        <v>968</v>
      </c>
      <c r="WF419" s="19" t="s">
        <v>860</v>
      </c>
      <c r="WG419" s="19" t="s">
        <v>1877</v>
      </c>
      <c r="WH419" s="19">
        <v>1</v>
      </c>
      <c r="WI419" s="19">
        <v>1</v>
      </c>
      <c r="WJ419" s="19">
        <v>1</v>
      </c>
      <c r="WK419" s="19">
        <v>0</v>
      </c>
      <c r="WL419" s="19">
        <v>0</v>
      </c>
      <c r="WM419" s="19">
        <v>1</v>
      </c>
      <c r="WN419" s="19">
        <v>0</v>
      </c>
      <c r="WO419" s="19">
        <v>0</v>
      </c>
      <c r="WP419" s="19">
        <v>0</v>
      </c>
      <c r="WQ419" s="19">
        <v>0</v>
      </c>
      <c r="WR419" s="19">
        <v>0</v>
      </c>
      <c r="WS419" s="19">
        <v>0</v>
      </c>
      <c r="WT419" s="19">
        <v>0</v>
      </c>
      <c r="WU419" s="19">
        <v>0</v>
      </c>
      <c r="WV419" s="19">
        <v>0</v>
      </c>
      <c r="WW419" s="19" t="s">
        <v>1821</v>
      </c>
      <c r="AAT419" s="37"/>
      <c r="AAV419" s="19" t="s">
        <v>860</v>
      </c>
      <c r="AAW419" s="19" t="s">
        <v>976</v>
      </c>
      <c r="AAX419" s="19">
        <v>1</v>
      </c>
      <c r="AAY419" s="19">
        <v>1</v>
      </c>
      <c r="AAZ419" s="19">
        <v>0</v>
      </c>
      <c r="ABA419" s="19">
        <v>0</v>
      </c>
      <c r="ABB419" s="19">
        <v>0</v>
      </c>
      <c r="ABC419" s="19">
        <v>0</v>
      </c>
      <c r="ABE419" s="19" t="s">
        <v>860</v>
      </c>
      <c r="ABF419" s="19" t="s">
        <v>1858</v>
      </c>
      <c r="ABG419" s="19">
        <v>1</v>
      </c>
      <c r="ABH419" s="19">
        <v>1</v>
      </c>
      <c r="ABI419" s="19">
        <v>1</v>
      </c>
      <c r="ABJ419" s="19">
        <v>0</v>
      </c>
      <c r="ABK419" s="19">
        <v>1</v>
      </c>
      <c r="ABL419" s="19">
        <v>0</v>
      </c>
      <c r="ABM419" s="19">
        <v>0</v>
      </c>
      <c r="ABO419" s="19" t="s">
        <v>860</v>
      </c>
      <c r="ABP419" s="19" t="s">
        <v>1708</v>
      </c>
      <c r="ABQ419" s="19">
        <v>1</v>
      </c>
      <c r="ABR419" s="19">
        <v>0</v>
      </c>
      <c r="ABS419" s="19">
        <v>1</v>
      </c>
      <c r="ABT419" s="19">
        <v>1</v>
      </c>
      <c r="ABU419" s="19">
        <v>0</v>
      </c>
      <c r="ABV419" s="19">
        <v>0</v>
      </c>
      <c r="ABW419" s="19">
        <v>0</v>
      </c>
      <c r="ABX419" s="19">
        <v>0</v>
      </c>
      <c r="ABY419" s="19">
        <v>0</v>
      </c>
      <c r="ACA419" s="19" t="s">
        <v>860</v>
      </c>
      <c r="ACB419" s="19" t="s">
        <v>1862</v>
      </c>
      <c r="ACC419" s="19">
        <v>1</v>
      </c>
      <c r="ACD419" s="19">
        <v>0</v>
      </c>
      <c r="ACE419" s="19">
        <v>1</v>
      </c>
      <c r="ACF419" s="19">
        <v>1</v>
      </c>
      <c r="ACG419" s="19">
        <v>0</v>
      </c>
      <c r="ACH419" s="19">
        <v>0</v>
      </c>
      <c r="ACI419" s="19">
        <v>1</v>
      </c>
      <c r="ACJ419" s="19">
        <v>0</v>
      </c>
      <c r="ACK419" s="19">
        <v>0</v>
      </c>
      <c r="ACM419" s="19" t="s">
        <v>862</v>
      </c>
      <c r="ACN419" s="19">
        <v>483261394</v>
      </c>
      <c r="ACO419" s="19">
        <v>45193.545983796299</v>
      </c>
      <c r="ACR419" s="19" t="s">
        <v>863</v>
      </c>
      <c r="ACT419" s="19" t="s">
        <v>864</v>
      </c>
      <c r="ACV419" s="19">
        <v>418</v>
      </c>
    </row>
    <row r="420" spans="1:776" x14ac:dyDescent="0.3">
      <c r="A420" s="19" t="s">
        <v>1878</v>
      </c>
      <c r="B420" s="37">
        <v>45192.615137488421</v>
      </c>
      <c r="C420" s="37">
        <v>45192.618967071758</v>
      </c>
      <c r="D420" s="37">
        <v>45192</v>
      </c>
      <c r="E420" s="19" t="s">
        <v>1853</v>
      </c>
      <c r="F420" s="19">
        <v>45192</v>
      </c>
      <c r="G420" s="19" t="s">
        <v>1519</v>
      </c>
      <c r="H420" s="19" t="s">
        <v>1643</v>
      </c>
      <c r="I420" s="19" t="s">
        <v>1643</v>
      </c>
      <c r="J420" s="19" t="s">
        <v>1643</v>
      </c>
      <c r="K420" s="19" t="s">
        <v>854</v>
      </c>
      <c r="L420" s="19" t="s">
        <v>1244</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19">
        <v>0</v>
      </c>
      <c r="AE420" s="19">
        <v>0</v>
      </c>
      <c r="AF420" s="19">
        <v>1</v>
      </c>
      <c r="AG420" s="19">
        <v>0</v>
      </c>
      <c r="AH420" s="19">
        <v>0</v>
      </c>
      <c r="AI420" s="19">
        <v>0</v>
      </c>
      <c r="WY420" s="19" t="s">
        <v>860</v>
      </c>
      <c r="XA420" s="19">
        <v>2000</v>
      </c>
      <c r="XB420" s="19">
        <v>2000</v>
      </c>
      <c r="XD420" s="19">
        <v>2500</v>
      </c>
      <c r="XE420" s="19">
        <v>-20</v>
      </c>
      <c r="XF420" s="19">
        <v>-500</v>
      </c>
      <c r="XG420" s="19" t="s">
        <v>1879</v>
      </c>
      <c r="XH420" s="19" t="s">
        <v>893</v>
      </c>
      <c r="XJ420" s="19" t="s">
        <v>968</v>
      </c>
      <c r="XK420" s="19" t="s">
        <v>860</v>
      </c>
      <c r="XL420" s="19" t="s">
        <v>1861</v>
      </c>
      <c r="XM420" s="19">
        <v>1</v>
      </c>
      <c r="XN420" s="19">
        <v>1</v>
      </c>
      <c r="XO420" s="19">
        <v>1</v>
      </c>
      <c r="XP420" s="19">
        <v>0</v>
      </c>
      <c r="XQ420" s="19">
        <v>0</v>
      </c>
      <c r="XR420" s="19">
        <v>0</v>
      </c>
      <c r="XS420" s="19">
        <v>0</v>
      </c>
      <c r="XT420" s="19">
        <v>0</v>
      </c>
      <c r="XU420" s="19">
        <v>0</v>
      </c>
      <c r="XV420" s="19">
        <v>0</v>
      </c>
      <c r="XW420" s="19">
        <v>0</v>
      </c>
      <c r="XX420" s="19">
        <v>0</v>
      </c>
      <c r="XY420" s="19">
        <v>0</v>
      </c>
      <c r="XZ420" s="19">
        <v>0</v>
      </c>
      <c r="YA420" s="19">
        <v>0</v>
      </c>
      <c r="YB420" s="19" t="s">
        <v>1821</v>
      </c>
      <c r="AAT420" s="37"/>
      <c r="AAV420" s="19" t="s">
        <v>860</v>
      </c>
      <c r="AAW420" s="19" t="s">
        <v>1654</v>
      </c>
      <c r="AAX420" s="19">
        <v>1</v>
      </c>
      <c r="AAY420" s="19">
        <v>1</v>
      </c>
      <c r="AAZ420" s="19">
        <v>0</v>
      </c>
      <c r="ABA420" s="19">
        <v>1</v>
      </c>
      <c r="ABB420" s="19">
        <v>0</v>
      </c>
      <c r="ABC420" s="19">
        <v>0</v>
      </c>
      <c r="ABE420" s="19" t="s">
        <v>860</v>
      </c>
      <c r="ABF420" s="19" t="s">
        <v>1858</v>
      </c>
      <c r="ABG420" s="19">
        <v>1</v>
      </c>
      <c r="ABH420" s="19">
        <v>1</v>
      </c>
      <c r="ABI420" s="19">
        <v>1</v>
      </c>
      <c r="ABJ420" s="19">
        <v>0</v>
      </c>
      <c r="ABK420" s="19">
        <v>1</v>
      </c>
      <c r="ABL420" s="19">
        <v>0</v>
      </c>
      <c r="ABM420" s="19">
        <v>0</v>
      </c>
      <c r="ABO420" s="19" t="s">
        <v>860</v>
      </c>
      <c r="ABP420" s="19" t="s">
        <v>1708</v>
      </c>
      <c r="ABQ420" s="19">
        <v>1</v>
      </c>
      <c r="ABR420" s="19">
        <v>0</v>
      </c>
      <c r="ABS420" s="19">
        <v>1</v>
      </c>
      <c r="ABT420" s="19">
        <v>1</v>
      </c>
      <c r="ABU420" s="19">
        <v>0</v>
      </c>
      <c r="ABV420" s="19">
        <v>0</v>
      </c>
      <c r="ABW420" s="19">
        <v>0</v>
      </c>
      <c r="ABX420" s="19">
        <v>0</v>
      </c>
      <c r="ABY420" s="19">
        <v>0</v>
      </c>
      <c r="ACA420" s="19" t="s">
        <v>860</v>
      </c>
      <c r="ACB420" s="19" t="s">
        <v>1874</v>
      </c>
      <c r="ACC420" s="19">
        <v>1</v>
      </c>
      <c r="ACD420" s="19">
        <v>0</v>
      </c>
      <c r="ACE420" s="19">
        <v>1</v>
      </c>
      <c r="ACF420" s="19">
        <v>1</v>
      </c>
      <c r="ACG420" s="19">
        <v>0</v>
      </c>
      <c r="ACH420" s="19">
        <v>0</v>
      </c>
      <c r="ACI420" s="19">
        <v>1</v>
      </c>
      <c r="ACJ420" s="19">
        <v>0</v>
      </c>
      <c r="ACK420" s="19">
        <v>0</v>
      </c>
      <c r="ACM420" s="19" t="s">
        <v>862</v>
      </c>
      <c r="ACN420" s="19">
        <v>483261403</v>
      </c>
      <c r="ACO420" s="19">
        <v>45193.546006944453</v>
      </c>
      <c r="ACR420" s="19" t="s">
        <v>863</v>
      </c>
      <c r="ACT420" s="19" t="s">
        <v>864</v>
      </c>
      <c r="ACV420" s="19">
        <v>419</v>
      </c>
    </row>
    <row r="421" spans="1:776" x14ac:dyDescent="0.3">
      <c r="A421" s="19" t="s">
        <v>1880</v>
      </c>
      <c r="B421" s="37">
        <v>45193.354478981477</v>
      </c>
      <c r="C421" s="37">
        <v>45193.356321412037</v>
      </c>
      <c r="D421" s="37">
        <v>45193</v>
      </c>
      <c r="E421" s="19" t="s">
        <v>1853</v>
      </c>
      <c r="F421" s="19">
        <v>45193</v>
      </c>
      <c r="G421" s="19" t="s">
        <v>1519</v>
      </c>
      <c r="H421" s="19" t="s">
        <v>1643</v>
      </c>
      <c r="I421" s="19" t="s">
        <v>1643</v>
      </c>
      <c r="J421" s="19" t="s">
        <v>1643</v>
      </c>
      <c r="K421" s="19" t="s">
        <v>854</v>
      </c>
      <c r="L421" s="19" t="s">
        <v>1244</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19">
        <v>0</v>
      </c>
      <c r="AE421" s="19">
        <v>0</v>
      </c>
      <c r="AF421" s="19">
        <v>1</v>
      </c>
      <c r="AG421" s="19">
        <v>0</v>
      </c>
      <c r="AH421" s="19">
        <v>0</v>
      </c>
      <c r="AI421" s="19">
        <v>0</v>
      </c>
      <c r="WY421" s="19" t="s">
        <v>860</v>
      </c>
      <c r="XA421" s="19">
        <v>2000</v>
      </c>
      <c r="XB421" s="19">
        <v>2000</v>
      </c>
      <c r="XD421" s="19">
        <v>2500</v>
      </c>
      <c r="XE421" s="19">
        <v>-20</v>
      </c>
      <c r="XF421" s="19">
        <v>-500</v>
      </c>
      <c r="XG421" s="19" t="s">
        <v>1881</v>
      </c>
      <c r="XH421" s="19" t="s">
        <v>893</v>
      </c>
      <c r="XJ421" s="19" t="s">
        <v>968</v>
      </c>
      <c r="XK421" s="19" t="s">
        <v>860</v>
      </c>
      <c r="XL421" s="19" t="s">
        <v>1861</v>
      </c>
      <c r="XM421" s="19">
        <v>1</v>
      </c>
      <c r="XN421" s="19">
        <v>1</v>
      </c>
      <c r="XO421" s="19">
        <v>1</v>
      </c>
      <c r="XP421" s="19">
        <v>0</v>
      </c>
      <c r="XQ421" s="19">
        <v>0</v>
      </c>
      <c r="XR421" s="19">
        <v>0</v>
      </c>
      <c r="XS421" s="19">
        <v>0</v>
      </c>
      <c r="XT421" s="19">
        <v>0</v>
      </c>
      <c r="XU421" s="19">
        <v>0</v>
      </c>
      <c r="XV421" s="19">
        <v>0</v>
      </c>
      <c r="XW421" s="19">
        <v>0</v>
      </c>
      <c r="XX421" s="19">
        <v>0</v>
      </c>
      <c r="XY421" s="19">
        <v>0</v>
      </c>
      <c r="XZ421" s="19">
        <v>0</v>
      </c>
      <c r="YA421" s="19">
        <v>0</v>
      </c>
      <c r="YB421" s="19" t="s">
        <v>1821</v>
      </c>
      <c r="AAT421" s="37"/>
      <c r="AAV421" s="19" t="s">
        <v>860</v>
      </c>
      <c r="AAW421" s="19" t="s">
        <v>1654</v>
      </c>
      <c r="AAX421" s="19">
        <v>1</v>
      </c>
      <c r="AAY421" s="19">
        <v>1</v>
      </c>
      <c r="AAZ421" s="19">
        <v>0</v>
      </c>
      <c r="ABA421" s="19">
        <v>1</v>
      </c>
      <c r="ABB421" s="19">
        <v>0</v>
      </c>
      <c r="ABC421" s="19">
        <v>0</v>
      </c>
      <c r="ABE421" s="19" t="s">
        <v>860</v>
      </c>
      <c r="ABF421" s="19" t="s">
        <v>1858</v>
      </c>
      <c r="ABG421" s="19">
        <v>1</v>
      </c>
      <c r="ABH421" s="19">
        <v>1</v>
      </c>
      <c r="ABI421" s="19">
        <v>1</v>
      </c>
      <c r="ABJ421" s="19">
        <v>0</v>
      </c>
      <c r="ABK421" s="19">
        <v>1</v>
      </c>
      <c r="ABL421" s="19">
        <v>0</v>
      </c>
      <c r="ABM421" s="19">
        <v>0</v>
      </c>
      <c r="ABO421" s="19" t="s">
        <v>860</v>
      </c>
      <c r="ABP421" s="19" t="s">
        <v>1744</v>
      </c>
      <c r="ABQ421" s="19">
        <v>1</v>
      </c>
      <c r="ABR421" s="19">
        <v>0</v>
      </c>
      <c r="ABS421" s="19">
        <v>1</v>
      </c>
      <c r="ABT421" s="19">
        <v>0</v>
      </c>
      <c r="ABU421" s="19">
        <v>0</v>
      </c>
      <c r="ABV421" s="19">
        <v>0</v>
      </c>
      <c r="ABW421" s="19">
        <v>1</v>
      </c>
      <c r="ABX421" s="19">
        <v>0</v>
      </c>
      <c r="ABY421" s="19">
        <v>0</v>
      </c>
      <c r="ACA421" s="19" t="s">
        <v>860</v>
      </c>
      <c r="ACB421" s="19" t="s">
        <v>1862</v>
      </c>
      <c r="ACC421" s="19">
        <v>1</v>
      </c>
      <c r="ACD421" s="19">
        <v>0</v>
      </c>
      <c r="ACE421" s="19">
        <v>1</v>
      </c>
      <c r="ACF421" s="19">
        <v>1</v>
      </c>
      <c r="ACG421" s="19">
        <v>0</v>
      </c>
      <c r="ACH421" s="19">
        <v>0</v>
      </c>
      <c r="ACI421" s="19">
        <v>1</v>
      </c>
      <c r="ACJ421" s="19">
        <v>0</v>
      </c>
      <c r="ACK421" s="19">
        <v>0</v>
      </c>
      <c r="ACM421" s="19" t="s">
        <v>862</v>
      </c>
      <c r="ACN421" s="19">
        <v>483261434</v>
      </c>
      <c r="ACO421" s="19">
        <v>45193.546076388877</v>
      </c>
      <c r="ACR421" s="19" t="s">
        <v>863</v>
      </c>
      <c r="ACT421" s="19" t="s">
        <v>864</v>
      </c>
      <c r="ACV421" s="19">
        <v>420</v>
      </c>
    </row>
    <row r="422" spans="1:776" x14ac:dyDescent="0.3">
      <c r="A422" s="19" t="s">
        <v>1882</v>
      </c>
      <c r="B422" s="37">
        <v>45193.356403622689</v>
      </c>
      <c r="C422" s="37">
        <v>45193.358302129629</v>
      </c>
      <c r="D422" s="37">
        <v>45193</v>
      </c>
      <c r="E422" s="19" t="s">
        <v>1853</v>
      </c>
      <c r="F422" s="19">
        <v>45193</v>
      </c>
      <c r="G422" s="19" t="s">
        <v>1519</v>
      </c>
      <c r="H422" s="19" t="s">
        <v>1643</v>
      </c>
      <c r="I422" s="19" t="s">
        <v>1643</v>
      </c>
      <c r="J422" s="19" t="s">
        <v>1643</v>
      </c>
      <c r="K422" s="19" t="s">
        <v>854</v>
      </c>
      <c r="L422" s="19" t="s">
        <v>1244</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19">
        <v>0</v>
      </c>
      <c r="AE422" s="19">
        <v>0</v>
      </c>
      <c r="AF422" s="19">
        <v>1</v>
      </c>
      <c r="AG422" s="19">
        <v>0</v>
      </c>
      <c r="AH422" s="19">
        <v>0</v>
      </c>
      <c r="AI422" s="19">
        <v>0</v>
      </c>
      <c r="WY422" s="19" t="s">
        <v>860</v>
      </c>
      <c r="XA422" s="19">
        <v>2000</v>
      </c>
      <c r="XB422" s="19">
        <v>2000</v>
      </c>
      <c r="XD422" s="19">
        <v>2500</v>
      </c>
      <c r="XE422" s="19">
        <v>-20</v>
      </c>
      <c r="XF422" s="19">
        <v>-500</v>
      </c>
      <c r="XG422" s="19" t="s">
        <v>1883</v>
      </c>
      <c r="XH422" s="19" t="s">
        <v>893</v>
      </c>
      <c r="XJ422" s="19" t="s">
        <v>968</v>
      </c>
      <c r="XK422" s="19" t="s">
        <v>860</v>
      </c>
      <c r="XL422" s="19" t="s">
        <v>1884</v>
      </c>
      <c r="XM422" s="19">
        <v>1</v>
      </c>
      <c r="XN422" s="19">
        <v>1</v>
      </c>
      <c r="XO422" s="19">
        <v>1</v>
      </c>
      <c r="XP422" s="19">
        <v>0</v>
      </c>
      <c r="XQ422" s="19">
        <v>0</v>
      </c>
      <c r="XR422" s="19">
        <v>1</v>
      </c>
      <c r="XS422" s="19">
        <v>0</v>
      </c>
      <c r="XT422" s="19">
        <v>0</v>
      </c>
      <c r="XU422" s="19">
        <v>0</v>
      </c>
      <c r="XV422" s="19">
        <v>0</v>
      </c>
      <c r="XW422" s="19">
        <v>0</v>
      </c>
      <c r="XX422" s="19">
        <v>0</v>
      </c>
      <c r="XY422" s="19">
        <v>0</v>
      </c>
      <c r="XZ422" s="19">
        <v>0</v>
      </c>
      <c r="YA422" s="19">
        <v>0</v>
      </c>
      <c r="YB422" s="19" t="s">
        <v>1821</v>
      </c>
      <c r="AAT422" s="37"/>
      <c r="AAV422" s="19" t="s">
        <v>860</v>
      </c>
      <c r="AAW422" s="19" t="s">
        <v>976</v>
      </c>
      <c r="AAX422" s="19">
        <v>1</v>
      </c>
      <c r="AAY422" s="19">
        <v>1</v>
      </c>
      <c r="AAZ422" s="19">
        <v>0</v>
      </c>
      <c r="ABA422" s="19">
        <v>0</v>
      </c>
      <c r="ABB422" s="19">
        <v>0</v>
      </c>
      <c r="ABC422" s="19">
        <v>0</v>
      </c>
      <c r="ABE422" s="19" t="s">
        <v>860</v>
      </c>
      <c r="ABF422" s="19" t="s">
        <v>1858</v>
      </c>
      <c r="ABG422" s="19">
        <v>1</v>
      </c>
      <c r="ABH422" s="19">
        <v>1</v>
      </c>
      <c r="ABI422" s="19">
        <v>1</v>
      </c>
      <c r="ABJ422" s="19">
        <v>0</v>
      </c>
      <c r="ABK422" s="19">
        <v>1</v>
      </c>
      <c r="ABL422" s="19">
        <v>0</v>
      </c>
      <c r="ABM422" s="19">
        <v>0</v>
      </c>
      <c r="ABO422" s="19" t="s">
        <v>860</v>
      </c>
      <c r="ABP422" s="19" t="s">
        <v>1862</v>
      </c>
      <c r="ABQ422" s="19">
        <v>1</v>
      </c>
      <c r="ABR422" s="19">
        <v>0</v>
      </c>
      <c r="ABS422" s="19">
        <v>1</v>
      </c>
      <c r="ABT422" s="19">
        <v>1</v>
      </c>
      <c r="ABU422" s="19">
        <v>0</v>
      </c>
      <c r="ABV422" s="19">
        <v>0</v>
      </c>
      <c r="ABW422" s="19">
        <v>1</v>
      </c>
      <c r="ABX422" s="19">
        <v>0</v>
      </c>
      <c r="ABY422" s="19">
        <v>0</v>
      </c>
      <c r="ACA422" s="19" t="s">
        <v>860</v>
      </c>
      <c r="ACB422" s="19" t="s">
        <v>1862</v>
      </c>
      <c r="ACC422" s="19">
        <v>1</v>
      </c>
      <c r="ACD422" s="19">
        <v>0</v>
      </c>
      <c r="ACE422" s="19">
        <v>1</v>
      </c>
      <c r="ACF422" s="19">
        <v>1</v>
      </c>
      <c r="ACG422" s="19">
        <v>0</v>
      </c>
      <c r="ACH422" s="19">
        <v>0</v>
      </c>
      <c r="ACI422" s="19">
        <v>1</v>
      </c>
      <c r="ACJ422" s="19">
        <v>0</v>
      </c>
      <c r="ACK422" s="19">
        <v>0</v>
      </c>
      <c r="ACM422" s="19" t="s">
        <v>862</v>
      </c>
      <c r="ACN422" s="19">
        <v>483261446</v>
      </c>
      <c r="ACO422" s="19">
        <v>45193.546099537038</v>
      </c>
      <c r="ACR422" s="19" t="s">
        <v>863</v>
      </c>
      <c r="ACT422" s="19" t="s">
        <v>864</v>
      </c>
      <c r="ACV422" s="19">
        <v>421</v>
      </c>
    </row>
    <row r="423" spans="1:776" x14ac:dyDescent="0.3">
      <c r="A423" s="19" t="s">
        <v>1885</v>
      </c>
      <c r="B423" s="37">
        <v>45193.358501562499</v>
      </c>
      <c r="C423" s="37">
        <v>45193.361004699073</v>
      </c>
      <c r="D423" s="37">
        <v>45193</v>
      </c>
      <c r="E423" s="19" t="s">
        <v>1853</v>
      </c>
      <c r="F423" s="19">
        <v>45193</v>
      </c>
      <c r="G423" s="19" t="s">
        <v>1519</v>
      </c>
      <c r="H423" s="19" t="s">
        <v>1643</v>
      </c>
      <c r="I423" s="19" t="s">
        <v>1643</v>
      </c>
      <c r="J423" s="19" t="s">
        <v>1643</v>
      </c>
      <c r="K423" s="19" t="s">
        <v>854</v>
      </c>
      <c r="L423" s="19" t="s">
        <v>1244</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19">
        <v>0</v>
      </c>
      <c r="AE423" s="19">
        <v>0</v>
      </c>
      <c r="AF423" s="19">
        <v>1</v>
      </c>
      <c r="AG423" s="19">
        <v>0</v>
      </c>
      <c r="AH423" s="19">
        <v>0</v>
      </c>
      <c r="AI423" s="19">
        <v>0</v>
      </c>
      <c r="WY423" s="19" t="s">
        <v>860</v>
      </c>
      <c r="XA423" s="19">
        <v>2000</v>
      </c>
      <c r="XB423" s="19">
        <v>2000</v>
      </c>
      <c r="XD423" s="19">
        <v>2500</v>
      </c>
      <c r="XE423" s="19">
        <v>-20</v>
      </c>
      <c r="XF423" s="19">
        <v>-500</v>
      </c>
      <c r="XG423" s="19" t="s">
        <v>1886</v>
      </c>
      <c r="XH423" s="19" t="s">
        <v>893</v>
      </c>
      <c r="XJ423" s="19" t="s">
        <v>968</v>
      </c>
      <c r="XK423" s="19" t="s">
        <v>860</v>
      </c>
      <c r="XL423" s="19" t="s">
        <v>1877</v>
      </c>
      <c r="XM423" s="19">
        <v>1</v>
      </c>
      <c r="XN423" s="19">
        <v>1</v>
      </c>
      <c r="XO423" s="19">
        <v>1</v>
      </c>
      <c r="XP423" s="19">
        <v>0</v>
      </c>
      <c r="XQ423" s="19">
        <v>0</v>
      </c>
      <c r="XR423" s="19">
        <v>1</v>
      </c>
      <c r="XS423" s="19">
        <v>0</v>
      </c>
      <c r="XT423" s="19">
        <v>0</v>
      </c>
      <c r="XU423" s="19">
        <v>0</v>
      </c>
      <c r="XV423" s="19">
        <v>0</v>
      </c>
      <c r="XW423" s="19">
        <v>0</v>
      </c>
      <c r="XX423" s="19">
        <v>0</v>
      </c>
      <c r="XY423" s="19">
        <v>0</v>
      </c>
      <c r="XZ423" s="19">
        <v>0</v>
      </c>
      <c r="YA423" s="19">
        <v>0</v>
      </c>
      <c r="YB423" s="19" t="s">
        <v>1821</v>
      </c>
      <c r="AAT423" s="37"/>
      <c r="AAV423" s="19" t="s">
        <v>860</v>
      </c>
      <c r="AAW423" s="19" t="s">
        <v>976</v>
      </c>
      <c r="AAX423" s="19">
        <v>1</v>
      </c>
      <c r="AAY423" s="19">
        <v>1</v>
      </c>
      <c r="AAZ423" s="19">
        <v>0</v>
      </c>
      <c r="ABA423" s="19">
        <v>0</v>
      </c>
      <c r="ABB423" s="19">
        <v>0</v>
      </c>
      <c r="ABC423" s="19">
        <v>0</v>
      </c>
      <c r="ABE423" s="19" t="s">
        <v>860</v>
      </c>
      <c r="ABF423" s="19" t="s">
        <v>1858</v>
      </c>
      <c r="ABG423" s="19">
        <v>1</v>
      </c>
      <c r="ABH423" s="19">
        <v>1</v>
      </c>
      <c r="ABI423" s="19">
        <v>1</v>
      </c>
      <c r="ABJ423" s="19">
        <v>0</v>
      </c>
      <c r="ABK423" s="19">
        <v>1</v>
      </c>
      <c r="ABL423" s="19">
        <v>0</v>
      </c>
      <c r="ABM423" s="19">
        <v>0</v>
      </c>
      <c r="ABO423" s="19" t="s">
        <v>860</v>
      </c>
      <c r="ABP423" s="19" t="s">
        <v>1862</v>
      </c>
      <c r="ABQ423" s="19">
        <v>1</v>
      </c>
      <c r="ABR423" s="19">
        <v>0</v>
      </c>
      <c r="ABS423" s="19">
        <v>1</v>
      </c>
      <c r="ABT423" s="19">
        <v>1</v>
      </c>
      <c r="ABU423" s="19">
        <v>0</v>
      </c>
      <c r="ABV423" s="19">
        <v>0</v>
      </c>
      <c r="ABW423" s="19">
        <v>1</v>
      </c>
      <c r="ABX423" s="19">
        <v>0</v>
      </c>
      <c r="ABY423" s="19">
        <v>0</v>
      </c>
      <c r="ACA423" s="19" t="s">
        <v>860</v>
      </c>
      <c r="ACB423" s="19" t="s">
        <v>1862</v>
      </c>
      <c r="ACC423" s="19">
        <v>1</v>
      </c>
      <c r="ACD423" s="19">
        <v>0</v>
      </c>
      <c r="ACE423" s="19">
        <v>1</v>
      </c>
      <c r="ACF423" s="19">
        <v>1</v>
      </c>
      <c r="ACG423" s="19">
        <v>0</v>
      </c>
      <c r="ACH423" s="19">
        <v>0</v>
      </c>
      <c r="ACI423" s="19">
        <v>1</v>
      </c>
      <c r="ACJ423" s="19">
        <v>0</v>
      </c>
      <c r="ACK423" s="19">
        <v>0</v>
      </c>
      <c r="ACM423" s="19" t="s">
        <v>862</v>
      </c>
      <c r="ACN423" s="19">
        <v>483261510</v>
      </c>
      <c r="ACO423" s="19">
        <v>45193.546226851853</v>
      </c>
      <c r="ACR423" s="19" t="s">
        <v>863</v>
      </c>
      <c r="ACT423" s="19" t="s">
        <v>864</v>
      </c>
      <c r="ACV423" s="19">
        <v>422</v>
      </c>
    </row>
    <row r="424" spans="1:776" x14ac:dyDescent="0.3">
      <c r="A424" s="19" t="s">
        <v>1887</v>
      </c>
      <c r="B424" s="37">
        <v>45193.361124976851</v>
      </c>
      <c r="C424" s="37">
        <v>45193.36349077546</v>
      </c>
      <c r="D424" s="37">
        <v>45193</v>
      </c>
      <c r="E424" s="19" t="s">
        <v>1853</v>
      </c>
      <c r="F424" s="19">
        <v>45193</v>
      </c>
      <c r="G424" s="19" t="s">
        <v>1519</v>
      </c>
      <c r="H424" s="19" t="s">
        <v>1643</v>
      </c>
      <c r="I424" s="19" t="s">
        <v>1643</v>
      </c>
      <c r="J424" s="19" t="s">
        <v>1643</v>
      </c>
      <c r="K424" s="19" t="s">
        <v>854</v>
      </c>
      <c r="L424" s="19" t="s">
        <v>1244</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19">
        <v>0</v>
      </c>
      <c r="AE424" s="19">
        <v>0</v>
      </c>
      <c r="AF424" s="19">
        <v>1</v>
      </c>
      <c r="AG424" s="19">
        <v>0</v>
      </c>
      <c r="AH424" s="19">
        <v>0</v>
      </c>
      <c r="AI424" s="19">
        <v>0</v>
      </c>
      <c r="WY424" s="19" t="s">
        <v>860</v>
      </c>
      <c r="XA424" s="19">
        <v>2000</v>
      </c>
      <c r="XB424" s="19">
        <v>2000</v>
      </c>
      <c r="XD424" s="19">
        <v>2500</v>
      </c>
      <c r="XE424" s="19">
        <v>-20</v>
      </c>
      <c r="XF424" s="19">
        <v>-500</v>
      </c>
      <c r="XG424" s="19" t="s">
        <v>1888</v>
      </c>
      <c r="XH424" s="19" t="s">
        <v>893</v>
      </c>
      <c r="XJ424" s="19" t="s">
        <v>968</v>
      </c>
      <c r="XK424" s="19" t="s">
        <v>860</v>
      </c>
      <c r="XL424" s="19" t="s">
        <v>1877</v>
      </c>
      <c r="XM424" s="19">
        <v>1</v>
      </c>
      <c r="XN424" s="19">
        <v>1</v>
      </c>
      <c r="XO424" s="19">
        <v>1</v>
      </c>
      <c r="XP424" s="19">
        <v>0</v>
      </c>
      <c r="XQ424" s="19">
        <v>0</v>
      </c>
      <c r="XR424" s="19">
        <v>1</v>
      </c>
      <c r="XS424" s="19">
        <v>0</v>
      </c>
      <c r="XT424" s="19">
        <v>0</v>
      </c>
      <c r="XU424" s="19">
        <v>0</v>
      </c>
      <c r="XV424" s="19">
        <v>0</v>
      </c>
      <c r="XW424" s="19">
        <v>0</v>
      </c>
      <c r="XX424" s="19">
        <v>0</v>
      </c>
      <c r="XY424" s="19">
        <v>0</v>
      </c>
      <c r="XZ424" s="19">
        <v>0</v>
      </c>
      <c r="YA424" s="19">
        <v>0</v>
      </c>
      <c r="YB424" s="19" t="s">
        <v>1821</v>
      </c>
      <c r="AAT424" s="37"/>
      <c r="AAV424" s="19" t="s">
        <v>860</v>
      </c>
      <c r="AAW424" s="19" t="s">
        <v>1795</v>
      </c>
      <c r="AAX424" s="19">
        <v>1</v>
      </c>
      <c r="AAY424" s="19">
        <v>1</v>
      </c>
      <c r="AAZ424" s="19">
        <v>0</v>
      </c>
      <c r="ABA424" s="19">
        <v>1</v>
      </c>
      <c r="ABB424" s="19">
        <v>0</v>
      </c>
      <c r="ABC424" s="19">
        <v>0</v>
      </c>
      <c r="ABE424" s="19" t="s">
        <v>860</v>
      </c>
      <c r="ABF424" s="19" t="s">
        <v>1889</v>
      </c>
      <c r="ABG424" s="19">
        <v>1</v>
      </c>
      <c r="ABH424" s="19">
        <v>1</v>
      </c>
      <c r="ABI424" s="19">
        <v>0</v>
      </c>
      <c r="ABJ424" s="19">
        <v>0</v>
      </c>
      <c r="ABK424" s="19">
        <v>1</v>
      </c>
      <c r="ABL424" s="19">
        <v>0</v>
      </c>
      <c r="ABM424" s="19">
        <v>0</v>
      </c>
      <c r="ABO424" s="19" t="s">
        <v>860</v>
      </c>
      <c r="ABP424" s="19" t="s">
        <v>1744</v>
      </c>
      <c r="ABQ424" s="19">
        <v>1</v>
      </c>
      <c r="ABR424" s="19">
        <v>0</v>
      </c>
      <c r="ABS424" s="19">
        <v>1</v>
      </c>
      <c r="ABT424" s="19">
        <v>0</v>
      </c>
      <c r="ABU424" s="19">
        <v>0</v>
      </c>
      <c r="ABV424" s="19">
        <v>0</v>
      </c>
      <c r="ABW424" s="19">
        <v>1</v>
      </c>
      <c r="ABX424" s="19">
        <v>0</v>
      </c>
      <c r="ABY424" s="19">
        <v>0</v>
      </c>
      <c r="ACA424" s="19" t="s">
        <v>860</v>
      </c>
      <c r="ACB424" s="19" t="s">
        <v>918</v>
      </c>
      <c r="ACC424" s="19">
        <v>1</v>
      </c>
      <c r="ACD424" s="19">
        <v>0</v>
      </c>
      <c r="ACE424" s="19">
        <v>0</v>
      </c>
      <c r="ACF424" s="19">
        <v>1</v>
      </c>
      <c r="ACG424" s="19">
        <v>0</v>
      </c>
      <c r="ACH424" s="19">
        <v>0</v>
      </c>
      <c r="ACI424" s="19">
        <v>1</v>
      </c>
      <c r="ACJ424" s="19">
        <v>0</v>
      </c>
      <c r="ACK424" s="19">
        <v>0</v>
      </c>
      <c r="ACM424" s="19" t="s">
        <v>862</v>
      </c>
      <c r="ACN424" s="19">
        <v>483261522</v>
      </c>
      <c r="ACO424" s="19">
        <v>45193.54623842593</v>
      </c>
      <c r="ACR424" s="19" t="s">
        <v>863</v>
      </c>
      <c r="ACT424" s="19" t="s">
        <v>864</v>
      </c>
      <c r="ACV424" s="19">
        <v>423</v>
      </c>
    </row>
    <row r="425" spans="1:776" x14ac:dyDescent="0.3">
      <c r="A425" s="19" t="s">
        <v>1890</v>
      </c>
      <c r="B425" s="37">
        <v>45193.363825451393</v>
      </c>
      <c r="C425" s="37">
        <v>45193.366537847221</v>
      </c>
      <c r="D425" s="37">
        <v>45193</v>
      </c>
      <c r="E425" s="19" t="s">
        <v>1853</v>
      </c>
      <c r="F425" s="19">
        <v>45193</v>
      </c>
      <c r="G425" s="19" t="s">
        <v>1519</v>
      </c>
      <c r="H425" s="19" t="s">
        <v>1643</v>
      </c>
      <c r="I425" s="19" t="s">
        <v>1643</v>
      </c>
      <c r="J425" s="19" t="s">
        <v>1643</v>
      </c>
      <c r="K425" s="19" t="s">
        <v>854</v>
      </c>
      <c r="L425" s="19" t="s">
        <v>902</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19">
        <v>0</v>
      </c>
      <c r="AE425" s="19">
        <v>0</v>
      </c>
      <c r="AF425" s="19">
        <v>0</v>
      </c>
      <c r="AG425" s="19">
        <v>1</v>
      </c>
      <c r="AH425" s="19">
        <v>0</v>
      </c>
      <c r="AI425" s="19">
        <v>0</v>
      </c>
      <c r="YD425" s="19" t="s">
        <v>860</v>
      </c>
      <c r="YF425" s="19">
        <v>100</v>
      </c>
      <c r="YG425" s="19">
        <v>100</v>
      </c>
      <c r="YH425" s="19">
        <v>0</v>
      </c>
      <c r="YI425" s="19">
        <v>0</v>
      </c>
      <c r="YK425" s="19" t="s">
        <v>858</v>
      </c>
      <c r="YN425" s="19" t="s">
        <v>860</v>
      </c>
      <c r="YO425" s="19" t="s">
        <v>1891</v>
      </c>
      <c r="YP425" s="19">
        <v>1</v>
      </c>
      <c r="YQ425" s="19">
        <v>0</v>
      </c>
      <c r="YR425" s="19">
        <v>0</v>
      </c>
      <c r="YS425" s="19">
        <v>0</v>
      </c>
      <c r="YT425" s="19">
        <v>1</v>
      </c>
      <c r="YU425" s="19">
        <v>1</v>
      </c>
      <c r="YV425" s="19">
        <v>0</v>
      </c>
      <c r="YW425" s="19">
        <v>0</v>
      </c>
      <c r="YX425" s="19">
        <v>0</v>
      </c>
      <c r="YY425" s="19">
        <v>0</v>
      </c>
      <c r="YZ425" s="19">
        <v>0</v>
      </c>
      <c r="ZA425" s="19">
        <v>0</v>
      </c>
      <c r="ZB425" s="19">
        <v>0</v>
      </c>
      <c r="ZC425" s="19">
        <v>0</v>
      </c>
      <c r="ZD425" s="19">
        <v>0</v>
      </c>
      <c r="AAT425" s="37"/>
      <c r="AAV425" s="19" t="s">
        <v>859</v>
      </c>
      <c r="ABE425" s="19" t="s">
        <v>860</v>
      </c>
      <c r="ABF425" s="19" t="s">
        <v>1658</v>
      </c>
      <c r="ABG425" s="19">
        <v>1</v>
      </c>
      <c r="ABH425" s="19">
        <v>0</v>
      </c>
      <c r="ABI425" s="19">
        <v>1</v>
      </c>
      <c r="ABJ425" s="19">
        <v>0</v>
      </c>
      <c r="ABK425" s="19">
        <v>1</v>
      </c>
      <c r="ABL425" s="19">
        <v>0</v>
      </c>
      <c r="ABM425" s="19">
        <v>0</v>
      </c>
      <c r="ABO425" s="19" t="s">
        <v>860</v>
      </c>
      <c r="ABP425" s="19" t="s">
        <v>1166</v>
      </c>
      <c r="ABQ425" s="19">
        <v>0</v>
      </c>
      <c r="ABR425" s="19">
        <v>0</v>
      </c>
      <c r="ABS425" s="19">
        <v>0</v>
      </c>
      <c r="ABT425" s="19">
        <v>0</v>
      </c>
      <c r="ABU425" s="19">
        <v>0</v>
      </c>
      <c r="ABV425" s="19">
        <v>0</v>
      </c>
      <c r="ABW425" s="19">
        <v>1</v>
      </c>
      <c r="ABX425" s="19">
        <v>0</v>
      </c>
      <c r="ABY425" s="19">
        <v>0</v>
      </c>
      <c r="ACA425" s="19" t="s">
        <v>860</v>
      </c>
      <c r="ACB425" s="19" t="s">
        <v>1526</v>
      </c>
      <c r="ACC425" s="19">
        <v>0</v>
      </c>
      <c r="ACD425" s="19">
        <v>0</v>
      </c>
      <c r="ACE425" s="19">
        <v>0</v>
      </c>
      <c r="ACF425" s="19">
        <v>1</v>
      </c>
      <c r="ACG425" s="19">
        <v>0</v>
      </c>
      <c r="ACH425" s="19">
        <v>0</v>
      </c>
      <c r="ACI425" s="19">
        <v>1</v>
      </c>
      <c r="ACJ425" s="19">
        <v>0</v>
      </c>
      <c r="ACK425" s="19">
        <v>0</v>
      </c>
      <c r="ACM425" s="19" t="s">
        <v>862</v>
      </c>
      <c r="ACN425" s="19">
        <v>483261597</v>
      </c>
      <c r="ACO425" s="19">
        <v>45193.546354166669</v>
      </c>
      <c r="ACR425" s="19" t="s">
        <v>863</v>
      </c>
      <c r="ACT425" s="19" t="s">
        <v>864</v>
      </c>
      <c r="ACV425" s="19">
        <v>424</v>
      </c>
    </row>
    <row r="426" spans="1:776" x14ac:dyDescent="0.3">
      <c r="A426" s="19" t="s">
        <v>1892</v>
      </c>
      <c r="B426" s="37">
        <v>45193.366896539352</v>
      </c>
      <c r="C426" s="37">
        <v>45193.368751226852</v>
      </c>
      <c r="D426" s="37">
        <v>45193</v>
      </c>
      <c r="E426" s="19" t="s">
        <v>1853</v>
      </c>
      <c r="F426" s="19">
        <v>45193</v>
      </c>
      <c r="G426" s="19" t="s">
        <v>1519</v>
      </c>
      <c r="H426" s="19" t="s">
        <v>1643</v>
      </c>
      <c r="I426" s="19" t="s">
        <v>1643</v>
      </c>
      <c r="J426" s="19" t="s">
        <v>1643</v>
      </c>
      <c r="K426" s="19" t="s">
        <v>854</v>
      </c>
      <c r="L426" s="19" t="s">
        <v>902</v>
      </c>
      <c r="M426" s="19">
        <v>0</v>
      </c>
      <c r="N426" s="19">
        <v>0</v>
      </c>
      <c r="O426" s="19">
        <v>0</v>
      </c>
      <c r="P426" s="19">
        <v>0</v>
      </c>
      <c r="Q426" s="19">
        <v>0</v>
      </c>
      <c r="R426" s="19">
        <v>0</v>
      </c>
      <c r="S426" s="19">
        <v>0</v>
      </c>
      <c r="T426" s="19">
        <v>0</v>
      </c>
      <c r="U426" s="19">
        <v>0</v>
      </c>
      <c r="V426" s="19">
        <v>0</v>
      </c>
      <c r="W426" s="19">
        <v>0</v>
      </c>
      <c r="X426" s="19">
        <v>0</v>
      </c>
      <c r="Y426" s="19">
        <v>0</v>
      </c>
      <c r="Z426" s="19">
        <v>0</v>
      </c>
      <c r="AA426" s="19">
        <v>0</v>
      </c>
      <c r="AB426" s="19">
        <v>0</v>
      </c>
      <c r="AC426" s="19">
        <v>0</v>
      </c>
      <c r="AD426" s="19">
        <v>0</v>
      </c>
      <c r="AE426" s="19">
        <v>0</v>
      </c>
      <c r="AF426" s="19">
        <v>0</v>
      </c>
      <c r="AG426" s="19">
        <v>1</v>
      </c>
      <c r="AH426" s="19">
        <v>0</v>
      </c>
      <c r="AI426" s="19">
        <v>0</v>
      </c>
      <c r="YD426" s="19" t="s">
        <v>860</v>
      </c>
      <c r="YF426" s="19">
        <v>100</v>
      </c>
      <c r="YG426" s="19">
        <v>100</v>
      </c>
      <c r="YH426" s="19">
        <v>0</v>
      </c>
      <c r="YI426" s="19">
        <v>0</v>
      </c>
      <c r="YK426" s="19" t="s">
        <v>858</v>
      </c>
      <c r="YN426" s="19" t="s">
        <v>860</v>
      </c>
      <c r="YO426" s="19" t="s">
        <v>1893</v>
      </c>
      <c r="YP426" s="19">
        <v>1</v>
      </c>
      <c r="YQ426" s="19">
        <v>1</v>
      </c>
      <c r="YR426" s="19">
        <v>0</v>
      </c>
      <c r="YS426" s="19">
        <v>0</v>
      </c>
      <c r="YT426" s="19">
        <v>0</v>
      </c>
      <c r="YU426" s="19">
        <v>1</v>
      </c>
      <c r="YV426" s="19">
        <v>0</v>
      </c>
      <c r="YW426" s="19">
        <v>0</v>
      </c>
      <c r="YX426" s="19">
        <v>0</v>
      </c>
      <c r="YY426" s="19">
        <v>1</v>
      </c>
      <c r="YZ426" s="19">
        <v>0</v>
      </c>
      <c r="ZA426" s="19">
        <v>0</v>
      </c>
      <c r="ZB426" s="19">
        <v>0</v>
      </c>
      <c r="ZC426" s="19">
        <v>0</v>
      </c>
      <c r="ZD426" s="19">
        <v>0</v>
      </c>
      <c r="AAT426" s="37"/>
      <c r="AAV426" s="19" t="s">
        <v>860</v>
      </c>
      <c r="AAW426" s="19" t="s">
        <v>1578</v>
      </c>
      <c r="AAX426" s="19">
        <v>1</v>
      </c>
      <c r="AAY426" s="19">
        <v>0</v>
      </c>
      <c r="AAZ426" s="19">
        <v>0</v>
      </c>
      <c r="ABA426" s="19">
        <v>1</v>
      </c>
      <c r="ABB426" s="19">
        <v>0</v>
      </c>
      <c r="ABC426" s="19">
        <v>0</v>
      </c>
      <c r="ABE426" s="19" t="s">
        <v>860</v>
      </c>
      <c r="ABF426" s="19" t="s">
        <v>1894</v>
      </c>
      <c r="ABG426" s="19">
        <v>1</v>
      </c>
      <c r="ABH426" s="19">
        <v>0</v>
      </c>
      <c r="ABI426" s="19">
        <v>1</v>
      </c>
      <c r="ABJ426" s="19">
        <v>0</v>
      </c>
      <c r="ABK426" s="19">
        <v>1</v>
      </c>
      <c r="ABL426" s="19">
        <v>0</v>
      </c>
      <c r="ABM426" s="19">
        <v>0</v>
      </c>
      <c r="ABO426" s="19" t="s">
        <v>860</v>
      </c>
      <c r="ABP426" s="19" t="s">
        <v>1329</v>
      </c>
      <c r="ABQ426" s="19">
        <v>0</v>
      </c>
      <c r="ABR426" s="19">
        <v>0</v>
      </c>
      <c r="ABS426" s="19">
        <v>0</v>
      </c>
      <c r="ABT426" s="19">
        <v>1</v>
      </c>
      <c r="ABU426" s="19">
        <v>0</v>
      </c>
      <c r="ABV426" s="19">
        <v>0</v>
      </c>
      <c r="ABW426" s="19">
        <v>1</v>
      </c>
      <c r="ABX426" s="19">
        <v>0</v>
      </c>
      <c r="ABY426" s="19">
        <v>0</v>
      </c>
      <c r="ACA426" s="19" t="s">
        <v>860</v>
      </c>
      <c r="ACB426" s="19" t="s">
        <v>1526</v>
      </c>
      <c r="ACC426" s="19">
        <v>0</v>
      </c>
      <c r="ACD426" s="19">
        <v>0</v>
      </c>
      <c r="ACE426" s="19">
        <v>0</v>
      </c>
      <c r="ACF426" s="19">
        <v>1</v>
      </c>
      <c r="ACG426" s="19">
        <v>0</v>
      </c>
      <c r="ACH426" s="19">
        <v>0</v>
      </c>
      <c r="ACI426" s="19">
        <v>1</v>
      </c>
      <c r="ACJ426" s="19">
        <v>0</v>
      </c>
      <c r="ACK426" s="19">
        <v>0</v>
      </c>
      <c r="ACM426" s="19" t="s">
        <v>862</v>
      </c>
      <c r="ACN426" s="19">
        <v>483261614</v>
      </c>
      <c r="ACO426" s="19">
        <v>45193.546377314822</v>
      </c>
      <c r="ACR426" s="19" t="s">
        <v>863</v>
      </c>
      <c r="ACT426" s="19" t="s">
        <v>864</v>
      </c>
      <c r="ACV426" s="19">
        <v>425</v>
      </c>
    </row>
    <row r="427" spans="1:776" x14ac:dyDescent="0.3">
      <c r="A427" s="19" t="s">
        <v>1895</v>
      </c>
      <c r="B427" s="37">
        <v>45193.368936516199</v>
      </c>
      <c r="C427" s="37">
        <v>45193.370362557871</v>
      </c>
      <c r="D427" s="37">
        <v>45193</v>
      </c>
      <c r="E427" s="19" t="s">
        <v>1853</v>
      </c>
      <c r="F427" s="19">
        <v>45193</v>
      </c>
      <c r="G427" s="19" t="s">
        <v>1519</v>
      </c>
      <c r="H427" s="19" t="s">
        <v>1643</v>
      </c>
      <c r="I427" s="19" t="s">
        <v>1643</v>
      </c>
      <c r="J427" s="19" t="s">
        <v>1643</v>
      </c>
      <c r="K427" s="19" t="s">
        <v>854</v>
      </c>
      <c r="L427" s="19" t="s">
        <v>902</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19">
        <v>0</v>
      </c>
      <c r="AE427" s="19">
        <v>0</v>
      </c>
      <c r="AF427" s="19">
        <v>0</v>
      </c>
      <c r="AG427" s="19">
        <v>1</v>
      </c>
      <c r="AH427" s="19">
        <v>0</v>
      </c>
      <c r="AI427" s="19">
        <v>0</v>
      </c>
      <c r="YD427" s="19" t="s">
        <v>860</v>
      </c>
      <c r="YF427" s="19">
        <v>100</v>
      </c>
      <c r="YG427" s="19">
        <v>100</v>
      </c>
      <c r="YH427" s="19">
        <v>0</v>
      </c>
      <c r="YI427" s="19">
        <v>0</v>
      </c>
      <c r="YK427" s="19" t="s">
        <v>858</v>
      </c>
      <c r="YN427" s="19" t="s">
        <v>860</v>
      </c>
      <c r="YO427" s="19" t="s">
        <v>1662</v>
      </c>
      <c r="YP427" s="19">
        <v>1</v>
      </c>
      <c r="YQ427" s="19">
        <v>1</v>
      </c>
      <c r="YR427" s="19">
        <v>0</v>
      </c>
      <c r="YS427" s="19">
        <v>0</v>
      </c>
      <c r="YT427" s="19">
        <v>0</v>
      </c>
      <c r="YU427" s="19">
        <v>1</v>
      </c>
      <c r="YV427" s="19">
        <v>0</v>
      </c>
      <c r="YW427" s="19">
        <v>0</v>
      </c>
      <c r="YX427" s="19">
        <v>0</v>
      </c>
      <c r="YY427" s="19">
        <v>0</v>
      </c>
      <c r="YZ427" s="19">
        <v>0</v>
      </c>
      <c r="ZA427" s="19">
        <v>0</v>
      </c>
      <c r="ZB427" s="19">
        <v>0</v>
      </c>
      <c r="ZC427" s="19">
        <v>0</v>
      </c>
      <c r="ZD427" s="19">
        <v>0</v>
      </c>
      <c r="AAT427" s="37"/>
      <c r="AAV427" s="19" t="s">
        <v>860</v>
      </c>
      <c r="AAW427" s="19" t="s">
        <v>1896</v>
      </c>
      <c r="AAX427" s="19">
        <v>1</v>
      </c>
      <c r="AAY427" s="19">
        <v>0</v>
      </c>
      <c r="AAZ427" s="19">
        <v>0</v>
      </c>
      <c r="ABA427" s="19">
        <v>1</v>
      </c>
      <c r="ABB427" s="19">
        <v>0</v>
      </c>
      <c r="ABC427" s="19">
        <v>0</v>
      </c>
      <c r="ABE427" s="19" t="s">
        <v>860</v>
      </c>
      <c r="ABF427" s="19" t="s">
        <v>1788</v>
      </c>
      <c r="ABG427" s="19">
        <v>1</v>
      </c>
      <c r="ABH427" s="19">
        <v>0</v>
      </c>
      <c r="ABI427" s="19">
        <v>0</v>
      </c>
      <c r="ABJ427" s="19">
        <v>0</v>
      </c>
      <c r="ABK427" s="19">
        <v>1</v>
      </c>
      <c r="ABL427" s="19">
        <v>0</v>
      </c>
      <c r="ABM427" s="19">
        <v>0</v>
      </c>
      <c r="ABO427" s="19" t="s">
        <v>860</v>
      </c>
      <c r="ABP427" s="19" t="s">
        <v>1526</v>
      </c>
      <c r="ABQ427" s="19">
        <v>0</v>
      </c>
      <c r="ABR427" s="19">
        <v>0</v>
      </c>
      <c r="ABS427" s="19">
        <v>0</v>
      </c>
      <c r="ABT427" s="19">
        <v>1</v>
      </c>
      <c r="ABU427" s="19">
        <v>0</v>
      </c>
      <c r="ABV427" s="19">
        <v>0</v>
      </c>
      <c r="ABW427" s="19">
        <v>1</v>
      </c>
      <c r="ABX427" s="19">
        <v>0</v>
      </c>
      <c r="ABY427" s="19">
        <v>0</v>
      </c>
      <c r="ACA427" s="19" t="s">
        <v>860</v>
      </c>
      <c r="ACB427" s="19" t="s">
        <v>1329</v>
      </c>
      <c r="ACC427" s="19">
        <v>0</v>
      </c>
      <c r="ACD427" s="19">
        <v>0</v>
      </c>
      <c r="ACE427" s="19">
        <v>0</v>
      </c>
      <c r="ACF427" s="19">
        <v>1</v>
      </c>
      <c r="ACG427" s="19">
        <v>0</v>
      </c>
      <c r="ACH427" s="19">
        <v>0</v>
      </c>
      <c r="ACI427" s="19">
        <v>1</v>
      </c>
      <c r="ACJ427" s="19">
        <v>0</v>
      </c>
      <c r="ACK427" s="19">
        <v>0</v>
      </c>
      <c r="ACM427" s="19" t="s">
        <v>862</v>
      </c>
      <c r="ACN427" s="19">
        <v>483262241</v>
      </c>
      <c r="ACO427" s="19">
        <v>45193.547060185192</v>
      </c>
      <c r="ACR427" s="19" t="s">
        <v>863</v>
      </c>
      <c r="ACT427" s="19" t="s">
        <v>864</v>
      </c>
      <c r="ACV427" s="19">
        <v>426</v>
      </c>
    </row>
    <row r="428" spans="1:776" x14ac:dyDescent="0.3">
      <c r="A428" s="19" t="s">
        <v>1897</v>
      </c>
      <c r="B428" s="37">
        <v>45193.370560868061</v>
      </c>
      <c r="C428" s="37">
        <v>45193.372138831022</v>
      </c>
      <c r="D428" s="37">
        <v>45193</v>
      </c>
      <c r="E428" s="19" t="s">
        <v>1853</v>
      </c>
      <c r="F428" s="19">
        <v>45193</v>
      </c>
      <c r="G428" s="19" t="s">
        <v>1519</v>
      </c>
      <c r="H428" s="19" t="s">
        <v>1643</v>
      </c>
      <c r="I428" s="19" t="s">
        <v>1643</v>
      </c>
      <c r="J428" s="19" t="s">
        <v>1643</v>
      </c>
      <c r="K428" s="19" t="s">
        <v>854</v>
      </c>
      <c r="L428" s="19" t="s">
        <v>902</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19">
        <v>0</v>
      </c>
      <c r="AE428" s="19">
        <v>0</v>
      </c>
      <c r="AF428" s="19">
        <v>0</v>
      </c>
      <c r="AG428" s="19">
        <v>1</v>
      </c>
      <c r="AH428" s="19">
        <v>0</v>
      </c>
      <c r="AI428" s="19">
        <v>0</v>
      </c>
      <c r="YD428" s="19" t="s">
        <v>860</v>
      </c>
      <c r="YF428" s="19">
        <v>100</v>
      </c>
      <c r="YG428" s="19">
        <v>100</v>
      </c>
      <c r="YH428" s="19">
        <v>0</v>
      </c>
      <c r="YI428" s="19">
        <v>0</v>
      </c>
      <c r="YK428" s="19" t="s">
        <v>858</v>
      </c>
      <c r="YN428" s="19" t="s">
        <v>860</v>
      </c>
      <c r="YO428" s="19" t="s">
        <v>1684</v>
      </c>
      <c r="YP428" s="19">
        <v>1</v>
      </c>
      <c r="YQ428" s="19">
        <v>1</v>
      </c>
      <c r="YR428" s="19">
        <v>0</v>
      </c>
      <c r="YS428" s="19">
        <v>0</v>
      </c>
      <c r="YT428" s="19">
        <v>0</v>
      </c>
      <c r="YU428" s="19">
        <v>1</v>
      </c>
      <c r="YV428" s="19">
        <v>0</v>
      </c>
      <c r="YW428" s="19">
        <v>0</v>
      </c>
      <c r="YX428" s="19">
        <v>0</v>
      </c>
      <c r="YY428" s="19">
        <v>0</v>
      </c>
      <c r="YZ428" s="19">
        <v>0</v>
      </c>
      <c r="ZA428" s="19">
        <v>0</v>
      </c>
      <c r="ZB428" s="19">
        <v>0</v>
      </c>
      <c r="ZC428" s="19">
        <v>0</v>
      </c>
      <c r="ZD428" s="19">
        <v>0</v>
      </c>
      <c r="AAT428" s="37"/>
      <c r="AAV428" s="19" t="s">
        <v>860</v>
      </c>
      <c r="AAW428" s="19" t="s">
        <v>1578</v>
      </c>
      <c r="AAX428" s="19">
        <v>1</v>
      </c>
      <c r="AAY428" s="19">
        <v>0</v>
      </c>
      <c r="AAZ428" s="19">
        <v>0</v>
      </c>
      <c r="ABA428" s="19">
        <v>1</v>
      </c>
      <c r="ABB428" s="19">
        <v>0</v>
      </c>
      <c r="ABC428" s="19">
        <v>0</v>
      </c>
      <c r="ABE428" s="19" t="s">
        <v>860</v>
      </c>
      <c r="ABF428" s="19" t="s">
        <v>1788</v>
      </c>
      <c r="ABG428" s="19">
        <v>1</v>
      </c>
      <c r="ABH428" s="19">
        <v>0</v>
      </c>
      <c r="ABI428" s="19">
        <v>0</v>
      </c>
      <c r="ABJ428" s="19">
        <v>0</v>
      </c>
      <c r="ABK428" s="19">
        <v>1</v>
      </c>
      <c r="ABL428" s="19">
        <v>0</v>
      </c>
      <c r="ABM428" s="19">
        <v>0</v>
      </c>
      <c r="ABO428" s="19" t="s">
        <v>860</v>
      </c>
      <c r="ABP428" s="19" t="s">
        <v>1526</v>
      </c>
      <c r="ABQ428" s="19">
        <v>0</v>
      </c>
      <c r="ABR428" s="19">
        <v>0</v>
      </c>
      <c r="ABS428" s="19">
        <v>0</v>
      </c>
      <c r="ABT428" s="19">
        <v>1</v>
      </c>
      <c r="ABU428" s="19">
        <v>0</v>
      </c>
      <c r="ABV428" s="19">
        <v>0</v>
      </c>
      <c r="ABW428" s="19">
        <v>1</v>
      </c>
      <c r="ABX428" s="19">
        <v>0</v>
      </c>
      <c r="ABY428" s="19">
        <v>0</v>
      </c>
      <c r="ACA428" s="19" t="s">
        <v>860</v>
      </c>
      <c r="ACB428" s="19" t="s">
        <v>1329</v>
      </c>
      <c r="ACC428" s="19">
        <v>0</v>
      </c>
      <c r="ACD428" s="19">
        <v>0</v>
      </c>
      <c r="ACE428" s="19">
        <v>0</v>
      </c>
      <c r="ACF428" s="19">
        <v>1</v>
      </c>
      <c r="ACG428" s="19">
        <v>0</v>
      </c>
      <c r="ACH428" s="19">
        <v>0</v>
      </c>
      <c r="ACI428" s="19">
        <v>1</v>
      </c>
      <c r="ACJ428" s="19">
        <v>0</v>
      </c>
      <c r="ACK428" s="19">
        <v>0</v>
      </c>
      <c r="ACM428" s="19" t="s">
        <v>862</v>
      </c>
      <c r="ACN428" s="19">
        <v>483262295</v>
      </c>
      <c r="ACO428" s="19">
        <v>45193.547118055547</v>
      </c>
      <c r="ACR428" s="19" t="s">
        <v>863</v>
      </c>
      <c r="ACT428" s="19" t="s">
        <v>864</v>
      </c>
      <c r="ACV428" s="19">
        <v>427</v>
      </c>
    </row>
    <row r="429" spans="1:776" x14ac:dyDescent="0.3">
      <c r="A429" s="19" t="s">
        <v>1898</v>
      </c>
      <c r="B429" s="37">
        <v>45193.372263425932</v>
      </c>
      <c r="C429" s="37">
        <v>45193.373562962966</v>
      </c>
      <c r="D429" s="37">
        <v>45193</v>
      </c>
      <c r="E429" s="19" t="s">
        <v>1853</v>
      </c>
      <c r="F429" s="19">
        <v>45193</v>
      </c>
      <c r="G429" s="19" t="s">
        <v>1519</v>
      </c>
      <c r="H429" s="19" t="s">
        <v>1643</v>
      </c>
      <c r="I429" s="19" t="s">
        <v>1643</v>
      </c>
      <c r="J429" s="19" t="s">
        <v>1643</v>
      </c>
      <c r="K429" s="19" t="s">
        <v>854</v>
      </c>
      <c r="L429" s="19" t="s">
        <v>902</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19">
        <v>0</v>
      </c>
      <c r="AE429" s="19">
        <v>0</v>
      </c>
      <c r="AF429" s="19">
        <v>0</v>
      </c>
      <c r="AG429" s="19">
        <v>1</v>
      </c>
      <c r="AH429" s="19">
        <v>0</v>
      </c>
      <c r="AI429" s="19">
        <v>0</v>
      </c>
      <c r="YD429" s="19" t="s">
        <v>860</v>
      </c>
      <c r="YF429" s="19">
        <v>100</v>
      </c>
      <c r="YG429" s="19">
        <v>100</v>
      </c>
      <c r="YH429" s="19">
        <v>0</v>
      </c>
      <c r="YI429" s="19">
        <v>0</v>
      </c>
      <c r="YK429" s="19" t="s">
        <v>858</v>
      </c>
      <c r="YN429" s="19" t="s">
        <v>860</v>
      </c>
      <c r="YO429" s="19" t="s">
        <v>1899</v>
      </c>
      <c r="YP429" s="19">
        <v>1</v>
      </c>
      <c r="YQ429" s="19">
        <v>1</v>
      </c>
      <c r="YR429" s="19">
        <v>0</v>
      </c>
      <c r="YS429" s="19">
        <v>0</v>
      </c>
      <c r="YT429" s="19">
        <v>0</v>
      </c>
      <c r="YU429" s="19">
        <v>1</v>
      </c>
      <c r="YV429" s="19">
        <v>0</v>
      </c>
      <c r="YW429" s="19">
        <v>0</v>
      </c>
      <c r="YX429" s="19">
        <v>0</v>
      </c>
      <c r="YY429" s="19">
        <v>0</v>
      </c>
      <c r="YZ429" s="19">
        <v>0</v>
      </c>
      <c r="ZA429" s="19">
        <v>0</v>
      </c>
      <c r="ZB429" s="19">
        <v>0</v>
      </c>
      <c r="ZC429" s="19">
        <v>0</v>
      </c>
      <c r="ZD429" s="19">
        <v>0</v>
      </c>
      <c r="AAT429" s="37"/>
      <c r="AAV429" s="19" t="s">
        <v>860</v>
      </c>
      <c r="AAW429" s="19" t="s">
        <v>1578</v>
      </c>
      <c r="AAX429" s="19">
        <v>1</v>
      </c>
      <c r="AAY429" s="19">
        <v>0</v>
      </c>
      <c r="AAZ429" s="19">
        <v>0</v>
      </c>
      <c r="ABA429" s="19">
        <v>1</v>
      </c>
      <c r="ABB429" s="19">
        <v>0</v>
      </c>
      <c r="ABC429" s="19">
        <v>0</v>
      </c>
      <c r="ABE429" s="19" t="s">
        <v>860</v>
      </c>
      <c r="ABF429" s="19" t="s">
        <v>1658</v>
      </c>
      <c r="ABG429" s="19">
        <v>1</v>
      </c>
      <c r="ABH429" s="19">
        <v>0</v>
      </c>
      <c r="ABI429" s="19">
        <v>1</v>
      </c>
      <c r="ABJ429" s="19">
        <v>0</v>
      </c>
      <c r="ABK429" s="19">
        <v>1</v>
      </c>
      <c r="ABL429" s="19">
        <v>0</v>
      </c>
      <c r="ABM429" s="19">
        <v>0</v>
      </c>
      <c r="ABO429" s="19" t="s">
        <v>860</v>
      </c>
      <c r="ABP429" s="19" t="s">
        <v>1329</v>
      </c>
      <c r="ABQ429" s="19">
        <v>0</v>
      </c>
      <c r="ABR429" s="19">
        <v>0</v>
      </c>
      <c r="ABS429" s="19">
        <v>0</v>
      </c>
      <c r="ABT429" s="19">
        <v>1</v>
      </c>
      <c r="ABU429" s="19">
        <v>0</v>
      </c>
      <c r="ABV429" s="19">
        <v>0</v>
      </c>
      <c r="ABW429" s="19">
        <v>1</v>
      </c>
      <c r="ABX429" s="19">
        <v>0</v>
      </c>
      <c r="ABY429" s="19">
        <v>0</v>
      </c>
      <c r="ACA429" s="19" t="s">
        <v>860</v>
      </c>
      <c r="ACB429" s="19" t="s">
        <v>1526</v>
      </c>
      <c r="ACC429" s="19">
        <v>0</v>
      </c>
      <c r="ACD429" s="19">
        <v>0</v>
      </c>
      <c r="ACE429" s="19">
        <v>0</v>
      </c>
      <c r="ACF429" s="19">
        <v>1</v>
      </c>
      <c r="ACG429" s="19">
        <v>0</v>
      </c>
      <c r="ACH429" s="19">
        <v>0</v>
      </c>
      <c r="ACI429" s="19">
        <v>1</v>
      </c>
      <c r="ACJ429" s="19">
        <v>0</v>
      </c>
      <c r="ACK429" s="19">
        <v>0</v>
      </c>
      <c r="ACM429" s="19" t="s">
        <v>862</v>
      </c>
      <c r="ACN429" s="19">
        <v>483262390</v>
      </c>
      <c r="ACO429" s="19">
        <v>45193.54724537037</v>
      </c>
      <c r="ACR429" s="19" t="s">
        <v>863</v>
      </c>
      <c r="ACT429" s="19" t="s">
        <v>864</v>
      </c>
      <c r="ACV429" s="19">
        <v>428</v>
      </c>
    </row>
    <row r="430" spans="1:776" x14ac:dyDescent="0.3">
      <c r="A430" s="19" t="s">
        <v>1900</v>
      </c>
      <c r="B430" s="37">
        <v>45193.38369826389</v>
      </c>
      <c r="C430" s="37">
        <v>45193.385649143507</v>
      </c>
      <c r="D430" s="37">
        <v>45193</v>
      </c>
      <c r="E430" s="19" t="s">
        <v>1853</v>
      </c>
      <c r="F430" s="19">
        <v>45193</v>
      </c>
      <c r="G430" s="19" t="s">
        <v>1519</v>
      </c>
      <c r="H430" s="19" t="s">
        <v>1643</v>
      </c>
      <c r="I430" s="19" t="s">
        <v>1643</v>
      </c>
      <c r="J430" s="19" t="s">
        <v>1643</v>
      </c>
      <c r="K430" s="19" t="s">
        <v>854</v>
      </c>
      <c r="L430" s="19" t="s">
        <v>923</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19">
        <v>0</v>
      </c>
      <c r="AE430" s="19">
        <v>0</v>
      </c>
      <c r="AF430" s="19">
        <v>0</v>
      </c>
      <c r="AG430" s="19">
        <v>0</v>
      </c>
      <c r="AH430" s="19">
        <v>1</v>
      </c>
      <c r="AI430" s="19">
        <v>0</v>
      </c>
      <c r="ZG430" s="19" t="s">
        <v>860</v>
      </c>
      <c r="ZI430" s="19">
        <v>1400</v>
      </c>
      <c r="ZJ430" s="19">
        <v>1400</v>
      </c>
      <c r="ZL430" s="19">
        <v>1500</v>
      </c>
      <c r="ZM430" s="19">
        <v>-6.666666666666667</v>
      </c>
      <c r="ZN430" s="19">
        <v>-100</v>
      </c>
      <c r="ZP430" s="19" t="s">
        <v>893</v>
      </c>
      <c r="ZR430" s="19" t="s">
        <v>968</v>
      </c>
      <c r="ZS430" s="19" t="s">
        <v>860</v>
      </c>
      <c r="ZT430" s="19" t="s">
        <v>1901</v>
      </c>
      <c r="ZU430" s="19">
        <v>1</v>
      </c>
      <c r="ZV430" s="19">
        <v>1</v>
      </c>
      <c r="ZW430" s="19">
        <v>1</v>
      </c>
      <c r="ZX430" s="19">
        <v>0</v>
      </c>
      <c r="ZY430" s="19">
        <v>0</v>
      </c>
      <c r="ZZ430" s="19">
        <v>1</v>
      </c>
      <c r="AAA430" s="19">
        <v>0</v>
      </c>
      <c r="AAB430" s="19">
        <v>0</v>
      </c>
      <c r="AAC430" s="19">
        <v>0</v>
      </c>
      <c r="AAD430" s="19">
        <v>0</v>
      </c>
      <c r="AAE430" s="19">
        <v>0</v>
      </c>
      <c r="AAF430" s="19">
        <v>0</v>
      </c>
      <c r="AAG430" s="19">
        <v>0</v>
      </c>
      <c r="AAH430" s="19">
        <v>0</v>
      </c>
      <c r="AAI430" s="19">
        <v>0</v>
      </c>
      <c r="AAJ430" s="19" t="s">
        <v>1821</v>
      </c>
      <c r="AAT430" s="37"/>
      <c r="AAV430" s="19" t="s">
        <v>860</v>
      </c>
      <c r="AAW430" s="19" t="s">
        <v>1654</v>
      </c>
      <c r="AAX430" s="19">
        <v>1</v>
      </c>
      <c r="AAY430" s="19">
        <v>1</v>
      </c>
      <c r="AAZ430" s="19">
        <v>0</v>
      </c>
      <c r="ABA430" s="19">
        <v>1</v>
      </c>
      <c r="ABB430" s="19">
        <v>0</v>
      </c>
      <c r="ABC430" s="19">
        <v>0</v>
      </c>
      <c r="ABE430" s="19" t="s">
        <v>860</v>
      </c>
      <c r="ABF430" s="19" t="s">
        <v>1902</v>
      </c>
      <c r="ABG430" s="19">
        <v>1</v>
      </c>
      <c r="ABH430" s="19">
        <v>1</v>
      </c>
      <c r="ABI430" s="19">
        <v>1</v>
      </c>
      <c r="ABJ430" s="19">
        <v>0</v>
      </c>
      <c r="ABK430" s="19">
        <v>1</v>
      </c>
      <c r="ABL430" s="19">
        <v>0</v>
      </c>
      <c r="ABM430" s="19">
        <v>0</v>
      </c>
      <c r="ABO430" s="19" t="s">
        <v>860</v>
      </c>
      <c r="ABP430" s="19" t="s">
        <v>1871</v>
      </c>
      <c r="ABQ430" s="19">
        <v>1</v>
      </c>
      <c r="ABR430" s="19">
        <v>0</v>
      </c>
      <c r="ABS430" s="19">
        <v>0</v>
      </c>
      <c r="ABT430" s="19">
        <v>1</v>
      </c>
      <c r="ABU430" s="19">
        <v>0</v>
      </c>
      <c r="ABV430" s="19">
        <v>0</v>
      </c>
      <c r="ABW430" s="19">
        <v>1</v>
      </c>
      <c r="ABX430" s="19">
        <v>0</v>
      </c>
      <c r="ABY430" s="19">
        <v>0</v>
      </c>
      <c r="ACA430" s="19" t="s">
        <v>860</v>
      </c>
      <c r="ACB430" s="19" t="s">
        <v>1903</v>
      </c>
      <c r="ACC430" s="19">
        <v>1</v>
      </c>
      <c r="ACD430" s="19">
        <v>0</v>
      </c>
      <c r="ACE430" s="19">
        <v>1</v>
      </c>
      <c r="ACF430" s="19">
        <v>1</v>
      </c>
      <c r="ACG430" s="19">
        <v>0</v>
      </c>
      <c r="ACH430" s="19">
        <v>0</v>
      </c>
      <c r="ACI430" s="19">
        <v>1</v>
      </c>
      <c r="ACJ430" s="19">
        <v>0</v>
      </c>
      <c r="ACK430" s="19">
        <v>0</v>
      </c>
      <c r="ACM430" s="19" t="s">
        <v>862</v>
      </c>
      <c r="ACN430" s="19">
        <v>483262409</v>
      </c>
      <c r="ACO430" s="19">
        <v>45193.547268518523</v>
      </c>
      <c r="ACR430" s="19" t="s">
        <v>863</v>
      </c>
      <c r="ACT430" s="19" t="s">
        <v>864</v>
      </c>
      <c r="ACV430" s="19">
        <v>429</v>
      </c>
    </row>
    <row r="431" spans="1:776" x14ac:dyDescent="0.3">
      <c r="A431" s="19" t="s">
        <v>1904</v>
      </c>
      <c r="B431" s="37">
        <v>45193.388402962963</v>
      </c>
      <c r="C431" s="37">
        <v>45193.390016412042</v>
      </c>
      <c r="D431" s="37">
        <v>45193</v>
      </c>
      <c r="E431" s="19" t="s">
        <v>1853</v>
      </c>
      <c r="F431" s="19">
        <v>45193</v>
      </c>
      <c r="G431" s="19" t="s">
        <v>1519</v>
      </c>
      <c r="H431" s="19" t="s">
        <v>1643</v>
      </c>
      <c r="I431" s="19" t="s">
        <v>1643</v>
      </c>
      <c r="J431" s="19" t="s">
        <v>1643</v>
      </c>
      <c r="K431" s="19" t="s">
        <v>854</v>
      </c>
      <c r="L431" s="19" t="s">
        <v>923</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19">
        <v>0</v>
      </c>
      <c r="AE431" s="19">
        <v>0</v>
      </c>
      <c r="AF431" s="19">
        <v>0</v>
      </c>
      <c r="AG431" s="19">
        <v>0</v>
      </c>
      <c r="AH431" s="19">
        <v>1</v>
      </c>
      <c r="AI431" s="19">
        <v>0</v>
      </c>
      <c r="ZG431" s="19" t="s">
        <v>860</v>
      </c>
      <c r="ZI431" s="19">
        <v>1400</v>
      </c>
      <c r="ZJ431" s="19">
        <v>1400</v>
      </c>
      <c r="ZL431" s="19">
        <v>1500</v>
      </c>
      <c r="ZM431" s="19">
        <v>-6.666666666666667</v>
      </c>
      <c r="ZN431" s="19">
        <v>-100</v>
      </c>
      <c r="ZP431" s="19" t="s">
        <v>893</v>
      </c>
      <c r="ZR431" s="19" t="s">
        <v>968</v>
      </c>
      <c r="ZS431" s="19" t="s">
        <v>860</v>
      </c>
      <c r="ZT431" s="19" t="s">
        <v>1877</v>
      </c>
      <c r="ZU431" s="19">
        <v>1</v>
      </c>
      <c r="ZV431" s="19">
        <v>1</v>
      </c>
      <c r="ZW431" s="19">
        <v>1</v>
      </c>
      <c r="ZX431" s="19">
        <v>0</v>
      </c>
      <c r="ZY431" s="19">
        <v>0</v>
      </c>
      <c r="ZZ431" s="19">
        <v>1</v>
      </c>
      <c r="AAA431" s="19">
        <v>0</v>
      </c>
      <c r="AAB431" s="19">
        <v>0</v>
      </c>
      <c r="AAC431" s="19">
        <v>0</v>
      </c>
      <c r="AAD431" s="19">
        <v>0</v>
      </c>
      <c r="AAE431" s="19">
        <v>0</v>
      </c>
      <c r="AAF431" s="19">
        <v>0</v>
      </c>
      <c r="AAG431" s="19">
        <v>0</v>
      </c>
      <c r="AAH431" s="19">
        <v>0</v>
      </c>
      <c r="AAI431" s="19">
        <v>0</v>
      </c>
      <c r="AAJ431" s="19" t="s">
        <v>1821</v>
      </c>
      <c r="AAT431" s="37"/>
      <c r="AAV431" s="19" t="s">
        <v>860</v>
      </c>
      <c r="AAW431" s="19" t="s">
        <v>1578</v>
      </c>
      <c r="AAX431" s="19">
        <v>1</v>
      </c>
      <c r="AAY431" s="19">
        <v>0</v>
      </c>
      <c r="AAZ431" s="19">
        <v>0</v>
      </c>
      <c r="ABA431" s="19">
        <v>1</v>
      </c>
      <c r="ABB431" s="19">
        <v>0</v>
      </c>
      <c r="ABC431" s="19">
        <v>0</v>
      </c>
      <c r="ABE431" s="19" t="s">
        <v>860</v>
      </c>
      <c r="ABF431" s="19" t="s">
        <v>1902</v>
      </c>
      <c r="ABG431" s="19">
        <v>1</v>
      </c>
      <c r="ABH431" s="19">
        <v>1</v>
      </c>
      <c r="ABI431" s="19">
        <v>1</v>
      </c>
      <c r="ABJ431" s="19">
        <v>0</v>
      </c>
      <c r="ABK431" s="19">
        <v>1</v>
      </c>
      <c r="ABL431" s="19">
        <v>0</v>
      </c>
      <c r="ABM431" s="19">
        <v>0</v>
      </c>
      <c r="ABO431" s="19" t="s">
        <v>860</v>
      </c>
      <c r="ABP431" s="19" t="s">
        <v>1905</v>
      </c>
      <c r="ABQ431" s="19">
        <v>1</v>
      </c>
      <c r="ABR431" s="19">
        <v>0</v>
      </c>
      <c r="ABS431" s="19">
        <v>1</v>
      </c>
      <c r="ABT431" s="19">
        <v>1</v>
      </c>
      <c r="ABU431" s="19">
        <v>0</v>
      </c>
      <c r="ABV431" s="19">
        <v>0</v>
      </c>
      <c r="ABW431" s="19">
        <v>1</v>
      </c>
      <c r="ABX431" s="19">
        <v>0</v>
      </c>
      <c r="ABY431" s="19">
        <v>0</v>
      </c>
      <c r="ACA431" s="19" t="s">
        <v>860</v>
      </c>
      <c r="ACB431" s="19" t="s">
        <v>1872</v>
      </c>
      <c r="ACC431" s="19">
        <v>1</v>
      </c>
      <c r="ACD431" s="19">
        <v>0</v>
      </c>
      <c r="ACE431" s="19">
        <v>1</v>
      </c>
      <c r="ACF431" s="19">
        <v>1</v>
      </c>
      <c r="ACG431" s="19">
        <v>0</v>
      </c>
      <c r="ACH431" s="19">
        <v>0</v>
      </c>
      <c r="ACI431" s="19">
        <v>1</v>
      </c>
      <c r="ACJ431" s="19">
        <v>0</v>
      </c>
      <c r="ACK431" s="19">
        <v>0</v>
      </c>
      <c r="ACM431" s="19" t="s">
        <v>862</v>
      </c>
      <c r="ACN431" s="19">
        <v>483262493</v>
      </c>
      <c r="ACO431" s="19">
        <v>45193.547349537039</v>
      </c>
      <c r="ACR431" s="19" t="s">
        <v>863</v>
      </c>
      <c r="ACT431" s="19" t="s">
        <v>864</v>
      </c>
      <c r="ACV431" s="19">
        <v>430</v>
      </c>
    </row>
    <row r="432" spans="1:776" x14ac:dyDescent="0.3">
      <c r="A432" s="19" t="s">
        <v>1906</v>
      </c>
      <c r="B432" s="37">
        <v>45193.391338576388</v>
      </c>
      <c r="C432" s="37">
        <v>45193.393129791672</v>
      </c>
      <c r="D432" s="37">
        <v>45193</v>
      </c>
      <c r="E432" s="19" t="s">
        <v>1853</v>
      </c>
      <c r="F432" s="19">
        <v>45193</v>
      </c>
      <c r="G432" s="19" t="s">
        <v>1519</v>
      </c>
      <c r="H432" s="19" t="s">
        <v>1643</v>
      </c>
      <c r="I432" s="19" t="s">
        <v>1643</v>
      </c>
      <c r="J432" s="19" t="s">
        <v>1643</v>
      </c>
      <c r="K432" s="19" t="s">
        <v>891</v>
      </c>
      <c r="L432" s="19" t="s">
        <v>923</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19">
        <v>0</v>
      </c>
      <c r="AE432" s="19">
        <v>0</v>
      </c>
      <c r="AF432" s="19">
        <v>0</v>
      </c>
      <c r="AG432" s="19">
        <v>0</v>
      </c>
      <c r="AH432" s="19">
        <v>1</v>
      </c>
      <c r="AI432" s="19">
        <v>0</v>
      </c>
      <c r="ZG432" s="19" t="s">
        <v>860</v>
      </c>
      <c r="ZI432" s="19">
        <v>1400</v>
      </c>
      <c r="ZJ432" s="19">
        <v>1400</v>
      </c>
      <c r="ZL432" s="19">
        <v>1500</v>
      </c>
      <c r="ZM432" s="19">
        <v>-6.666666666666667</v>
      </c>
      <c r="ZN432" s="19">
        <v>-100</v>
      </c>
      <c r="ZP432" s="19" t="s">
        <v>893</v>
      </c>
      <c r="ZR432" s="19" t="s">
        <v>968</v>
      </c>
      <c r="ZS432" s="19" t="s">
        <v>860</v>
      </c>
      <c r="ZT432" s="19" t="s">
        <v>1684</v>
      </c>
      <c r="ZU432" s="19">
        <v>1</v>
      </c>
      <c r="ZV432" s="19">
        <v>1</v>
      </c>
      <c r="ZW432" s="19">
        <v>0</v>
      </c>
      <c r="ZX432" s="19">
        <v>0</v>
      </c>
      <c r="ZY432" s="19">
        <v>0</v>
      </c>
      <c r="ZZ432" s="19">
        <v>1</v>
      </c>
      <c r="AAA432" s="19">
        <v>0</v>
      </c>
      <c r="AAB432" s="19">
        <v>0</v>
      </c>
      <c r="AAC432" s="19">
        <v>0</v>
      </c>
      <c r="AAD432" s="19">
        <v>0</v>
      </c>
      <c r="AAE432" s="19">
        <v>0</v>
      </c>
      <c r="AAF432" s="19">
        <v>0</v>
      </c>
      <c r="AAG432" s="19">
        <v>0</v>
      </c>
      <c r="AAH432" s="19">
        <v>0</v>
      </c>
      <c r="AAI432" s="19">
        <v>0</v>
      </c>
      <c r="AAT432" s="37"/>
      <c r="AAV432" s="19" t="s">
        <v>860</v>
      </c>
      <c r="AAW432" s="19" t="s">
        <v>1795</v>
      </c>
      <c r="AAX432" s="19">
        <v>1</v>
      </c>
      <c r="AAY432" s="19">
        <v>1</v>
      </c>
      <c r="AAZ432" s="19">
        <v>0</v>
      </c>
      <c r="ABA432" s="19">
        <v>1</v>
      </c>
      <c r="ABB432" s="19">
        <v>0</v>
      </c>
      <c r="ABC432" s="19">
        <v>0</v>
      </c>
      <c r="ABE432" s="19" t="s">
        <v>860</v>
      </c>
      <c r="ABF432" s="19" t="s">
        <v>1858</v>
      </c>
      <c r="ABG432" s="19">
        <v>1</v>
      </c>
      <c r="ABH432" s="19">
        <v>1</v>
      </c>
      <c r="ABI432" s="19">
        <v>1</v>
      </c>
      <c r="ABJ432" s="19">
        <v>0</v>
      </c>
      <c r="ABK432" s="19">
        <v>1</v>
      </c>
      <c r="ABL432" s="19">
        <v>0</v>
      </c>
      <c r="ABM432" s="19">
        <v>0</v>
      </c>
      <c r="ABO432" s="19" t="s">
        <v>860</v>
      </c>
      <c r="ABP432" s="19" t="s">
        <v>1907</v>
      </c>
      <c r="ABQ432" s="19">
        <v>1</v>
      </c>
      <c r="ABR432" s="19">
        <v>0</v>
      </c>
      <c r="ABS432" s="19">
        <v>1</v>
      </c>
      <c r="ABT432" s="19">
        <v>1</v>
      </c>
      <c r="ABU432" s="19">
        <v>0</v>
      </c>
      <c r="ABV432" s="19">
        <v>0</v>
      </c>
      <c r="ABW432" s="19">
        <v>1</v>
      </c>
      <c r="ABX432" s="19">
        <v>0</v>
      </c>
      <c r="ABY432" s="19">
        <v>0</v>
      </c>
      <c r="ACA432" s="19" t="s">
        <v>860</v>
      </c>
      <c r="ACB432" s="19" t="s">
        <v>1908</v>
      </c>
      <c r="ACC432" s="19">
        <v>1</v>
      </c>
      <c r="ACD432" s="19">
        <v>0</v>
      </c>
      <c r="ACE432" s="19">
        <v>0</v>
      </c>
      <c r="ACF432" s="19">
        <v>1</v>
      </c>
      <c r="ACG432" s="19">
        <v>0</v>
      </c>
      <c r="ACH432" s="19">
        <v>0</v>
      </c>
      <c r="ACI432" s="19">
        <v>1</v>
      </c>
      <c r="ACJ432" s="19">
        <v>0</v>
      </c>
      <c r="ACK432" s="19">
        <v>0</v>
      </c>
      <c r="ACM432" s="19" t="s">
        <v>862</v>
      </c>
      <c r="ACN432" s="19">
        <v>483262649</v>
      </c>
      <c r="ACO432" s="19">
        <v>45193.547523148147</v>
      </c>
      <c r="ACR432" s="19" t="s">
        <v>863</v>
      </c>
      <c r="ACT432" s="19" t="s">
        <v>864</v>
      </c>
      <c r="ACV432" s="19">
        <v>431</v>
      </c>
    </row>
    <row r="433" spans="1:776" x14ac:dyDescent="0.3">
      <c r="A433" s="19" t="s">
        <v>1909</v>
      </c>
      <c r="B433" s="37">
        <v>45193.393814710653</v>
      </c>
      <c r="C433" s="37">
        <v>45193.395392500002</v>
      </c>
      <c r="D433" s="37">
        <v>45193</v>
      </c>
      <c r="E433" s="19" t="s">
        <v>1853</v>
      </c>
      <c r="F433" s="19">
        <v>45193</v>
      </c>
      <c r="G433" s="19" t="s">
        <v>1519</v>
      </c>
      <c r="H433" s="19" t="s">
        <v>1643</v>
      </c>
      <c r="I433" s="19" t="s">
        <v>1643</v>
      </c>
      <c r="J433" s="19" t="s">
        <v>1643</v>
      </c>
      <c r="K433" s="19" t="s">
        <v>891</v>
      </c>
      <c r="L433" s="19" t="s">
        <v>923</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19">
        <v>0</v>
      </c>
      <c r="AE433" s="19">
        <v>0</v>
      </c>
      <c r="AF433" s="19">
        <v>0</v>
      </c>
      <c r="AG433" s="19">
        <v>0</v>
      </c>
      <c r="AH433" s="19">
        <v>1</v>
      </c>
      <c r="AI433" s="19">
        <v>0</v>
      </c>
      <c r="ZG433" s="19" t="s">
        <v>860</v>
      </c>
      <c r="ZI433" s="19">
        <v>1400</v>
      </c>
      <c r="ZJ433" s="19">
        <v>1400</v>
      </c>
      <c r="ZL433" s="19">
        <v>1500</v>
      </c>
      <c r="ZM433" s="19">
        <v>-6.666666666666667</v>
      </c>
      <c r="ZN433" s="19">
        <v>-100</v>
      </c>
      <c r="ZP433" s="19" t="s">
        <v>893</v>
      </c>
      <c r="ZR433" s="19" t="s">
        <v>968</v>
      </c>
      <c r="ZS433" s="19" t="s">
        <v>860</v>
      </c>
      <c r="ZT433" s="19" t="s">
        <v>1877</v>
      </c>
      <c r="ZU433" s="19">
        <v>1</v>
      </c>
      <c r="ZV433" s="19">
        <v>1</v>
      </c>
      <c r="ZW433" s="19">
        <v>1</v>
      </c>
      <c r="ZX433" s="19">
        <v>0</v>
      </c>
      <c r="ZY433" s="19">
        <v>0</v>
      </c>
      <c r="ZZ433" s="19">
        <v>1</v>
      </c>
      <c r="AAA433" s="19">
        <v>0</v>
      </c>
      <c r="AAB433" s="19">
        <v>0</v>
      </c>
      <c r="AAC433" s="19">
        <v>0</v>
      </c>
      <c r="AAD433" s="19">
        <v>0</v>
      </c>
      <c r="AAE433" s="19">
        <v>0</v>
      </c>
      <c r="AAF433" s="19">
        <v>0</v>
      </c>
      <c r="AAG433" s="19">
        <v>0</v>
      </c>
      <c r="AAH433" s="19">
        <v>0</v>
      </c>
      <c r="AAI433" s="19">
        <v>0</v>
      </c>
      <c r="AAJ433" s="19" t="s">
        <v>1821</v>
      </c>
      <c r="AAT433" s="37"/>
      <c r="AAV433" s="19" t="s">
        <v>860</v>
      </c>
      <c r="AAW433" s="19" t="s">
        <v>1795</v>
      </c>
      <c r="AAX433" s="19">
        <v>1</v>
      </c>
      <c r="AAY433" s="19">
        <v>1</v>
      </c>
      <c r="AAZ433" s="19">
        <v>0</v>
      </c>
      <c r="ABA433" s="19">
        <v>1</v>
      </c>
      <c r="ABB433" s="19">
        <v>0</v>
      </c>
      <c r="ABC433" s="19">
        <v>0</v>
      </c>
      <c r="ABE433" s="19" t="s">
        <v>860</v>
      </c>
      <c r="ABF433" s="19" t="s">
        <v>1894</v>
      </c>
      <c r="ABG433" s="19">
        <v>1</v>
      </c>
      <c r="ABH433" s="19">
        <v>0</v>
      </c>
      <c r="ABI433" s="19">
        <v>1</v>
      </c>
      <c r="ABJ433" s="19">
        <v>0</v>
      </c>
      <c r="ABK433" s="19">
        <v>1</v>
      </c>
      <c r="ABL433" s="19">
        <v>0</v>
      </c>
      <c r="ABM433" s="19">
        <v>0</v>
      </c>
      <c r="ABO433" s="19" t="s">
        <v>860</v>
      </c>
      <c r="ABP433" s="19" t="s">
        <v>1862</v>
      </c>
      <c r="ABQ433" s="19">
        <v>1</v>
      </c>
      <c r="ABR433" s="19">
        <v>0</v>
      </c>
      <c r="ABS433" s="19">
        <v>1</v>
      </c>
      <c r="ABT433" s="19">
        <v>1</v>
      </c>
      <c r="ABU433" s="19">
        <v>0</v>
      </c>
      <c r="ABV433" s="19">
        <v>0</v>
      </c>
      <c r="ABW433" s="19">
        <v>1</v>
      </c>
      <c r="ABX433" s="19">
        <v>0</v>
      </c>
      <c r="ABY433" s="19">
        <v>0</v>
      </c>
      <c r="ACA433" s="19" t="s">
        <v>860</v>
      </c>
      <c r="ACB433" s="19" t="s">
        <v>1910</v>
      </c>
      <c r="ACC433" s="19">
        <v>1</v>
      </c>
      <c r="ACD433" s="19">
        <v>0</v>
      </c>
      <c r="ACE433" s="19">
        <v>1</v>
      </c>
      <c r="ACF433" s="19">
        <v>1</v>
      </c>
      <c r="ACG433" s="19">
        <v>0</v>
      </c>
      <c r="ACH433" s="19">
        <v>1</v>
      </c>
      <c r="ACI433" s="19">
        <v>1</v>
      </c>
      <c r="ACJ433" s="19">
        <v>0</v>
      </c>
      <c r="ACK433" s="19">
        <v>0</v>
      </c>
      <c r="ACM433" s="19" t="s">
        <v>862</v>
      </c>
      <c r="ACN433" s="19">
        <v>483262939</v>
      </c>
      <c r="ACO433" s="19">
        <v>45193.547893518517</v>
      </c>
      <c r="ACR433" s="19" t="s">
        <v>863</v>
      </c>
      <c r="ACT433" s="19" t="s">
        <v>864</v>
      </c>
      <c r="ACV433" s="19">
        <v>432</v>
      </c>
    </row>
    <row r="434" spans="1:776" x14ac:dyDescent="0.3">
      <c r="A434" s="19" t="s">
        <v>1911</v>
      </c>
      <c r="B434" s="37">
        <v>45193.397191504628</v>
      </c>
      <c r="C434" s="37">
        <v>45193.398983252322</v>
      </c>
      <c r="D434" s="37">
        <v>45193</v>
      </c>
      <c r="E434" s="19" t="s">
        <v>1853</v>
      </c>
      <c r="F434" s="19">
        <v>45193</v>
      </c>
      <c r="G434" s="19" t="s">
        <v>1519</v>
      </c>
      <c r="H434" s="19" t="s">
        <v>1643</v>
      </c>
      <c r="I434" s="19" t="s">
        <v>1643</v>
      </c>
      <c r="J434" s="19" t="s">
        <v>1643</v>
      </c>
      <c r="K434" s="19" t="s">
        <v>891</v>
      </c>
      <c r="L434" s="19" t="s">
        <v>923</v>
      </c>
      <c r="M434" s="19">
        <v>0</v>
      </c>
      <c r="N434" s="19">
        <v>0</v>
      </c>
      <c r="O434" s="19">
        <v>0</v>
      </c>
      <c r="P434" s="19">
        <v>0</v>
      </c>
      <c r="Q434" s="19">
        <v>0</v>
      </c>
      <c r="R434" s="19">
        <v>0</v>
      </c>
      <c r="S434" s="19">
        <v>0</v>
      </c>
      <c r="T434" s="19">
        <v>0</v>
      </c>
      <c r="U434" s="19">
        <v>0</v>
      </c>
      <c r="V434" s="19">
        <v>0</v>
      </c>
      <c r="W434" s="19">
        <v>0</v>
      </c>
      <c r="X434" s="19">
        <v>0</v>
      </c>
      <c r="Y434" s="19">
        <v>0</v>
      </c>
      <c r="Z434" s="19">
        <v>0</v>
      </c>
      <c r="AA434" s="19">
        <v>0</v>
      </c>
      <c r="AB434" s="19">
        <v>0</v>
      </c>
      <c r="AC434" s="19">
        <v>0</v>
      </c>
      <c r="AD434" s="19">
        <v>0</v>
      </c>
      <c r="AE434" s="19">
        <v>0</v>
      </c>
      <c r="AF434" s="19">
        <v>0</v>
      </c>
      <c r="AG434" s="19">
        <v>0</v>
      </c>
      <c r="AH434" s="19">
        <v>1</v>
      </c>
      <c r="AI434" s="19">
        <v>0</v>
      </c>
      <c r="ZG434" s="19" t="s">
        <v>860</v>
      </c>
      <c r="ZI434" s="19">
        <v>1400</v>
      </c>
      <c r="ZJ434" s="19">
        <v>1400</v>
      </c>
      <c r="ZL434" s="19">
        <v>1500</v>
      </c>
      <c r="ZM434" s="19">
        <v>-6.666666666666667</v>
      </c>
      <c r="ZN434" s="19">
        <v>-100</v>
      </c>
      <c r="ZP434" s="19" t="s">
        <v>893</v>
      </c>
      <c r="ZR434" s="19" t="s">
        <v>968</v>
      </c>
      <c r="ZS434" s="19" t="s">
        <v>860</v>
      </c>
      <c r="ZT434" s="19" t="s">
        <v>1877</v>
      </c>
      <c r="ZU434" s="19">
        <v>1</v>
      </c>
      <c r="ZV434" s="19">
        <v>1</v>
      </c>
      <c r="ZW434" s="19">
        <v>1</v>
      </c>
      <c r="ZX434" s="19">
        <v>0</v>
      </c>
      <c r="ZY434" s="19">
        <v>0</v>
      </c>
      <c r="ZZ434" s="19">
        <v>1</v>
      </c>
      <c r="AAA434" s="19">
        <v>0</v>
      </c>
      <c r="AAB434" s="19">
        <v>0</v>
      </c>
      <c r="AAC434" s="19">
        <v>0</v>
      </c>
      <c r="AAD434" s="19">
        <v>0</v>
      </c>
      <c r="AAE434" s="19">
        <v>0</v>
      </c>
      <c r="AAF434" s="19">
        <v>0</v>
      </c>
      <c r="AAG434" s="19">
        <v>0</v>
      </c>
      <c r="AAH434" s="19">
        <v>0</v>
      </c>
      <c r="AAI434" s="19">
        <v>0</v>
      </c>
      <c r="AAJ434" s="19" t="s">
        <v>1821</v>
      </c>
      <c r="AAT434" s="37"/>
      <c r="AAV434" s="19" t="s">
        <v>860</v>
      </c>
      <c r="AAW434" s="19" t="s">
        <v>1654</v>
      </c>
      <c r="AAX434" s="19">
        <v>1</v>
      </c>
      <c r="AAY434" s="19">
        <v>1</v>
      </c>
      <c r="AAZ434" s="19">
        <v>0</v>
      </c>
      <c r="ABA434" s="19">
        <v>1</v>
      </c>
      <c r="ABB434" s="19">
        <v>0</v>
      </c>
      <c r="ABC434" s="19">
        <v>0</v>
      </c>
      <c r="ABE434" s="19" t="s">
        <v>860</v>
      </c>
      <c r="ABF434" s="19" t="s">
        <v>1912</v>
      </c>
      <c r="ABG434" s="19">
        <v>1</v>
      </c>
      <c r="ABH434" s="19">
        <v>1</v>
      </c>
      <c r="ABI434" s="19">
        <v>1</v>
      </c>
      <c r="ABJ434" s="19">
        <v>0</v>
      </c>
      <c r="ABK434" s="19">
        <v>1</v>
      </c>
      <c r="ABL434" s="19">
        <v>0</v>
      </c>
      <c r="ABM434" s="19">
        <v>0</v>
      </c>
      <c r="ABO434" s="19" t="s">
        <v>860</v>
      </c>
      <c r="ABP434" s="19" t="s">
        <v>1913</v>
      </c>
      <c r="ABQ434" s="19">
        <v>1</v>
      </c>
      <c r="ABR434" s="19">
        <v>0</v>
      </c>
      <c r="ABS434" s="19">
        <v>1</v>
      </c>
      <c r="ABT434" s="19">
        <v>1</v>
      </c>
      <c r="ABU434" s="19">
        <v>0</v>
      </c>
      <c r="ABV434" s="19">
        <v>0</v>
      </c>
      <c r="ABW434" s="19">
        <v>1</v>
      </c>
      <c r="ABX434" s="19">
        <v>0</v>
      </c>
      <c r="ABY434" s="19">
        <v>0</v>
      </c>
      <c r="ACA434" s="19" t="s">
        <v>860</v>
      </c>
      <c r="ACB434" s="19" t="s">
        <v>1905</v>
      </c>
      <c r="ACC434" s="19">
        <v>1</v>
      </c>
      <c r="ACD434" s="19">
        <v>0</v>
      </c>
      <c r="ACE434" s="19">
        <v>1</v>
      </c>
      <c r="ACF434" s="19">
        <v>1</v>
      </c>
      <c r="ACG434" s="19">
        <v>0</v>
      </c>
      <c r="ACH434" s="19">
        <v>0</v>
      </c>
      <c r="ACI434" s="19">
        <v>1</v>
      </c>
      <c r="ACJ434" s="19">
        <v>0</v>
      </c>
      <c r="ACK434" s="19">
        <v>0</v>
      </c>
      <c r="ACM434" s="19" t="s">
        <v>862</v>
      </c>
      <c r="ACN434" s="19">
        <v>483262957</v>
      </c>
      <c r="ACO434" s="19">
        <v>45193.547916666663</v>
      </c>
      <c r="ACR434" s="19" t="s">
        <v>863</v>
      </c>
      <c r="ACT434" s="19" t="s">
        <v>864</v>
      </c>
      <c r="ACV434" s="19">
        <v>433</v>
      </c>
    </row>
    <row r="435" spans="1:776" x14ac:dyDescent="0.3">
      <c r="A435" s="19" t="s">
        <v>1914</v>
      </c>
      <c r="B435" s="37">
        <v>45193.399963865741</v>
      </c>
      <c r="C435" s="37">
        <v>45193.40143957176</v>
      </c>
      <c r="D435" s="37">
        <v>45193</v>
      </c>
      <c r="E435" s="19" t="s">
        <v>1853</v>
      </c>
      <c r="F435" s="19">
        <v>45193</v>
      </c>
      <c r="G435" s="19" t="s">
        <v>1519</v>
      </c>
      <c r="H435" s="19" t="s">
        <v>1643</v>
      </c>
      <c r="I435" s="19" t="s">
        <v>1643</v>
      </c>
      <c r="J435" s="19" t="s">
        <v>1643</v>
      </c>
      <c r="K435" s="19" t="s">
        <v>891</v>
      </c>
      <c r="L435" s="19" t="s">
        <v>1018</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19">
        <v>0</v>
      </c>
      <c r="AE435" s="19">
        <v>0</v>
      </c>
      <c r="AF435" s="19">
        <v>0</v>
      </c>
      <c r="AG435" s="19">
        <v>0</v>
      </c>
      <c r="AH435" s="19">
        <v>0</v>
      </c>
      <c r="AI435" s="19">
        <v>1</v>
      </c>
      <c r="AAL435" s="19" t="s">
        <v>860</v>
      </c>
      <c r="AAN435" s="19" t="s">
        <v>860</v>
      </c>
      <c r="AAT435" s="37"/>
      <c r="AAV435" s="19" t="s">
        <v>860</v>
      </c>
      <c r="AAW435" s="19" t="s">
        <v>1193</v>
      </c>
      <c r="AAX435" s="19">
        <v>1</v>
      </c>
      <c r="AAY435" s="19">
        <v>0</v>
      </c>
      <c r="AAZ435" s="19">
        <v>0</v>
      </c>
      <c r="ABA435" s="19">
        <v>0</v>
      </c>
      <c r="ABB435" s="19">
        <v>0</v>
      </c>
      <c r="ABC435" s="19">
        <v>0</v>
      </c>
      <c r="ABE435" s="19" t="s">
        <v>859</v>
      </c>
      <c r="ABO435" s="19" t="s">
        <v>859</v>
      </c>
      <c r="ACA435" s="19" t="s">
        <v>859</v>
      </c>
      <c r="ACM435" s="19" t="s">
        <v>862</v>
      </c>
      <c r="ACN435" s="19">
        <v>483263048</v>
      </c>
      <c r="ACO435" s="19">
        <v>45193.548009259262</v>
      </c>
      <c r="ACR435" s="19" t="s">
        <v>863</v>
      </c>
      <c r="ACT435" s="19" t="s">
        <v>864</v>
      </c>
      <c r="ACV435" s="19">
        <v>434</v>
      </c>
    </row>
    <row r="436" spans="1:776" x14ac:dyDescent="0.3">
      <c r="A436" s="19" t="s">
        <v>1915</v>
      </c>
      <c r="B436" s="37">
        <v>45193.534028645838</v>
      </c>
      <c r="C436" s="37">
        <v>45193.53487452546</v>
      </c>
      <c r="D436" s="37">
        <v>45193</v>
      </c>
      <c r="E436" s="19" t="s">
        <v>1853</v>
      </c>
      <c r="F436" s="19">
        <v>45193</v>
      </c>
      <c r="G436" s="19" t="s">
        <v>1519</v>
      </c>
      <c r="H436" s="19" t="s">
        <v>1643</v>
      </c>
      <c r="I436" s="19" t="s">
        <v>1643</v>
      </c>
      <c r="J436" s="19" t="s">
        <v>1643</v>
      </c>
      <c r="K436" s="19" t="s">
        <v>891</v>
      </c>
      <c r="L436" s="19" t="s">
        <v>1018</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19">
        <v>0</v>
      </c>
      <c r="AE436" s="19">
        <v>0</v>
      </c>
      <c r="AF436" s="19">
        <v>0</v>
      </c>
      <c r="AG436" s="19">
        <v>0</v>
      </c>
      <c r="AH436" s="19">
        <v>0</v>
      </c>
      <c r="AI436" s="19">
        <v>1</v>
      </c>
      <c r="AAL436" s="19" t="s">
        <v>860</v>
      </c>
      <c r="AAN436" s="19" t="s">
        <v>860</v>
      </c>
      <c r="AAT436" s="37"/>
      <c r="AAV436" s="19" t="s">
        <v>859</v>
      </c>
      <c r="ABE436" s="19" t="s">
        <v>859</v>
      </c>
      <c r="ABO436" s="19" t="s">
        <v>859</v>
      </c>
      <c r="ACA436" s="19" t="s">
        <v>859</v>
      </c>
      <c r="ACM436" s="19" t="s">
        <v>862</v>
      </c>
      <c r="ACN436" s="19">
        <v>483263074</v>
      </c>
      <c r="ACO436" s="19">
        <v>45193.548032407409</v>
      </c>
      <c r="ACR436" s="19" t="s">
        <v>863</v>
      </c>
      <c r="ACT436" s="19" t="s">
        <v>864</v>
      </c>
      <c r="ACV436" s="19">
        <v>435</v>
      </c>
    </row>
    <row r="437" spans="1:776" x14ac:dyDescent="0.3">
      <c r="A437" s="19" t="s">
        <v>1916</v>
      </c>
      <c r="B437" s="37">
        <v>45193.534926863431</v>
      </c>
      <c r="C437" s="37">
        <v>45193.536160208343</v>
      </c>
      <c r="D437" s="37">
        <v>45193</v>
      </c>
      <c r="E437" s="19" t="s">
        <v>1853</v>
      </c>
      <c r="F437" s="19">
        <v>45193</v>
      </c>
      <c r="G437" s="19" t="s">
        <v>1519</v>
      </c>
      <c r="H437" s="19" t="s">
        <v>1643</v>
      </c>
      <c r="I437" s="19" t="s">
        <v>1643</v>
      </c>
      <c r="J437" s="19" t="s">
        <v>1643</v>
      </c>
      <c r="K437" s="19" t="s">
        <v>891</v>
      </c>
      <c r="L437" s="19" t="s">
        <v>1018</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19">
        <v>0</v>
      </c>
      <c r="AE437" s="19">
        <v>0</v>
      </c>
      <c r="AF437" s="19">
        <v>0</v>
      </c>
      <c r="AG437" s="19">
        <v>0</v>
      </c>
      <c r="AH437" s="19">
        <v>0</v>
      </c>
      <c r="AI437" s="19">
        <v>1</v>
      </c>
      <c r="AAL437" s="19" t="s">
        <v>860</v>
      </c>
      <c r="AAN437" s="19" t="s">
        <v>860</v>
      </c>
      <c r="AAT437" s="37"/>
      <c r="AAV437" s="19" t="s">
        <v>859</v>
      </c>
      <c r="ABE437" s="19" t="s">
        <v>859</v>
      </c>
      <c r="ABO437" s="19" t="s">
        <v>859</v>
      </c>
      <c r="ACA437" s="19" t="s">
        <v>859</v>
      </c>
      <c r="ACM437" s="19" t="s">
        <v>862</v>
      </c>
      <c r="ACN437" s="19">
        <v>483263203</v>
      </c>
      <c r="ACO437" s="19">
        <v>45193.548136574071</v>
      </c>
      <c r="ACR437" s="19" t="s">
        <v>863</v>
      </c>
      <c r="ACT437" s="19" t="s">
        <v>864</v>
      </c>
      <c r="ACV437" s="19">
        <v>436</v>
      </c>
    </row>
    <row r="438" spans="1:776" x14ac:dyDescent="0.3">
      <c r="A438" s="19" t="s">
        <v>1917</v>
      </c>
      <c r="B438" s="37">
        <v>45193.536238113433</v>
      </c>
      <c r="C438" s="37">
        <v>45193.53684262732</v>
      </c>
      <c r="D438" s="37">
        <v>45193</v>
      </c>
      <c r="E438" s="19" t="s">
        <v>1853</v>
      </c>
      <c r="F438" s="19">
        <v>45193</v>
      </c>
      <c r="G438" s="19" t="s">
        <v>1519</v>
      </c>
      <c r="H438" s="19" t="s">
        <v>1643</v>
      </c>
      <c r="I438" s="19" t="s">
        <v>1643</v>
      </c>
      <c r="J438" s="19" t="s">
        <v>1643</v>
      </c>
      <c r="K438" s="19" t="s">
        <v>891</v>
      </c>
      <c r="L438" s="19" t="s">
        <v>1018</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19">
        <v>0</v>
      </c>
      <c r="AE438" s="19">
        <v>0</v>
      </c>
      <c r="AF438" s="19">
        <v>0</v>
      </c>
      <c r="AG438" s="19">
        <v>0</v>
      </c>
      <c r="AH438" s="19">
        <v>0</v>
      </c>
      <c r="AI438" s="19">
        <v>1</v>
      </c>
      <c r="AAL438" s="19" t="s">
        <v>860</v>
      </c>
      <c r="AAN438" s="19" t="s">
        <v>860</v>
      </c>
      <c r="AAT438" s="37"/>
      <c r="AAV438" s="19" t="s">
        <v>859</v>
      </c>
      <c r="ABE438" s="19" t="s">
        <v>859</v>
      </c>
      <c r="ABO438" s="19" t="s">
        <v>859</v>
      </c>
      <c r="ACA438" s="19" t="s">
        <v>859</v>
      </c>
      <c r="ACM438" s="19" t="s">
        <v>862</v>
      </c>
      <c r="ACN438" s="19">
        <v>483263222</v>
      </c>
      <c r="ACO438" s="19">
        <v>45193.548148148147</v>
      </c>
      <c r="ACR438" s="19" t="s">
        <v>863</v>
      </c>
      <c r="ACT438" s="19" t="s">
        <v>864</v>
      </c>
      <c r="ACV438" s="19">
        <v>437</v>
      </c>
    </row>
    <row r="439" spans="1:776" x14ac:dyDescent="0.3">
      <c r="A439" s="19" t="s">
        <v>1918</v>
      </c>
      <c r="B439" s="37">
        <v>45193.53689043982</v>
      </c>
      <c r="C439" s="37">
        <v>45193.537432106481</v>
      </c>
      <c r="D439" s="37">
        <v>45193</v>
      </c>
      <c r="E439" s="19" t="s">
        <v>1853</v>
      </c>
      <c r="F439" s="19">
        <v>45193</v>
      </c>
      <c r="G439" s="19" t="s">
        <v>1519</v>
      </c>
      <c r="H439" s="19" t="s">
        <v>1643</v>
      </c>
      <c r="I439" s="19" t="s">
        <v>1643</v>
      </c>
      <c r="J439" s="19" t="s">
        <v>1643</v>
      </c>
      <c r="K439" s="19" t="s">
        <v>891</v>
      </c>
      <c r="L439" s="19" t="s">
        <v>1018</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19">
        <v>0</v>
      </c>
      <c r="AE439" s="19">
        <v>0</v>
      </c>
      <c r="AF439" s="19">
        <v>0</v>
      </c>
      <c r="AG439" s="19">
        <v>0</v>
      </c>
      <c r="AH439" s="19">
        <v>0</v>
      </c>
      <c r="AI439" s="19">
        <v>1</v>
      </c>
      <c r="AAL439" s="19" t="s">
        <v>860</v>
      </c>
      <c r="AAN439" s="19" t="s">
        <v>860</v>
      </c>
      <c r="AAT439" s="37"/>
      <c r="AAV439" s="19" t="s">
        <v>859</v>
      </c>
      <c r="ABE439" s="19" t="s">
        <v>859</v>
      </c>
      <c r="ABO439" s="19" t="s">
        <v>859</v>
      </c>
      <c r="ACA439" s="19" t="s">
        <v>859</v>
      </c>
      <c r="ACM439" s="19" t="s">
        <v>862</v>
      </c>
      <c r="ACN439" s="19">
        <v>483263255</v>
      </c>
      <c r="ACO439" s="19">
        <v>45193.548182870371</v>
      </c>
      <c r="ACR439" s="19" t="s">
        <v>863</v>
      </c>
      <c r="ACT439" s="19" t="s">
        <v>864</v>
      </c>
      <c r="ACV439" s="19">
        <v>438</v>
      </c>
    </row>
    <row r="440" spans="1:776" x14ac:dyDescent="0.3">
      <c r="A440" s="19" t="s">
        <v>1919</v>
      </c>
      <c r="B440" s="37">
        <v>45190.418142418981</v>
      </c>
      <c r="C440" s="37">
        <v>45190.420211458331</v>
      </c>
      <c r="D440" s="37">
        <v>45190</v>
      </c>
      <c r="E440" s="19" t="s">
        <v>1920</v>
      </c>
      <c r="F440" s="19">
        <v>45190</v>
      </c>
      <c r="G440" s="19" t="s">
        <v>1921</v>
      </c>
      <c r="H440" s="19" t="s">
        <v>1922</v>
      </c>
      <c r="I440" s="19" t="s">
        <v>1922</v>
      </c>
      <c r="J440" s="19" t="s">
        <v>1922</v>
      </c>
      <c r="K440" s="19" t="s">
        <v>854</v>
      </c>
      <c r="L440" s="19" t="s">
        <v>1923</v>
      </c>
      <c r="M440" s="19">
        <v>0</v>
      </c>
      <c r="N440" s="19">
        <v>0</v>
      </c>
      <c r="O440" s="19">
        <v>0</v>
      </c>
      <c r="P440" s="19">
        <v>0</v>
      </c>
      <c r="Q440" s="19">
        <v>0</v>
      </c>
      <c r="R440" s="19">
        <v>0</v>
      </c>
      <c r="S440" s="19">
        <v>0</v>
      </c>
      <c r="T440" s="19">
        <v>0</v>
      </c>
      <c r="U440" s="19">
        <v>1</v>
      </c>
      <c r="V440" s="19">
        <v>1</v>
      </c>
      <c r="W440" s="19">
        <v>1</v>
      </c>
      <c r="X440" s="19">
        <v>1</v>
      </c>
      <c r="Y440" s="19">
        <v>1</v>
      </c>
      <c r="Z440" s="19">
        <v>1</v>
      </c>
      <c r="AA440" s="19">
        <v>1</v>
      </c>
      <c r="AB440" s="19">
        <v>0</v>
      </c>
      <c r="AC440" s="19">
        <v>0</v>
      </c>
      <c r="AD440" s="19">
        <v>0</v>
      </c>
      <c r="AE440" s="19">
        <v>0</v>
      </c>
      <c r="AF440" s="19">
        <v>0</v>
      </c>
      <c r="AG440" s="19">
        <v>0</v>
      </c>
      <c r="AH440" s="19">
        <v>0</v>
      </c>
      <c r="AI440" s="19">
        <v>0</v>
      </c>
      <c r="JV440" s="19" t="s">
        <v>856</v>
      </c>
      <c r="JX440" s="19">
        <v>200</v>
      </c>
      <c r="JY440" s="19">
        <v>200</v>
      </c>
      <c r="KA440" s="19">
        <v>200</v>
      </c>
      <c r="KB440" s="19">
        <v>0</v>
      </c>
      <c r="KC440" s="19">
        <v>0</v>
      </c>
      <c r="KE440" s="19" t="s">
        <v>895</v>
      </c>
      <c r="KH440" s="19" t="s">
        <v>859</v>
      </c>
      <c r="LA440" s="19" t="s">
        <v>856</v>
      </c>
      <c r="LC440" s="19">
        <v>400</v>
      </c>
      <c r="LD440" s="19">
        <v>400</v>
      </c>
      <c r="LF440" s="19">
        <v>400</v>
      </c>
      <c r="LG440" s="19">
        <v>0</v>
      </c>
      <c r="LH440" s="19">
        <v>0</v>
      </c>
      <c r="LJ440" s="19" t="s">
        <v>895</v>
      </c>
      <c r="LM440" s="19" t="s">
        <v>859</v>
      </c>
      <c r="MF440" s="19" t="s">
        <v>856</v>
      </c>
      <c r="MH440" s="19">
        <v>150</v>
      </c>
      <c r="MI440" s="19">
        <v>150</v>
      </c>
      <c r="MK440" s="19">
        <v>150</v>
      </c>
      <c r="ML440" s="19">
        <v>0</v>
      </c>
      <c r="MM440" s="19">
        <v>0</v>
      </c>
      <c r="MO440" s="19" t="s">
        <v>895</v>
      </c>
      <c r="MR440" s="19" t="s">
        <v>859</v>
      </c>
      <c r="NK440" s="19" t="s">
        <v>856</v>
      </c>
      <c r="NM440" s="19">
        <v>400</v>
      </c>
      <c r="NN440" s="19">
        <v>400</v>
      </c>
      <c r="NP440" s="19">
        <v>400</v>
      </c>
      <c r="NQ440" s="19">
        <v>0</v>
      </c>
      <c r="NR440" s="19">
        <v>0</v>
      </c>
      <c r="NT440" s="19" t="s">
        <v>895</v>
      </c>
      <c r="NW440" s="19" t="s">
        <v>859</v>
      </c>
      <c r="OP440" s="19" t="s">
        <v>856</v>
      </c>
      <c r="OR440" s="19">
        <v>100</v>
      </c>
      <c r="OS440" s="19">
        <v>100</v>
      </c>
      <c r="OU440" s="19">
        <v>100</v>
      </c>
      <c r="OV440" s="19">
        <v>0</v>
      </c>
      <c r="OW440" s="19">
        <v>0</v>
      </c>
      <c r="OY440" s="19" t="s">
        <v>895</v>
      </c>
      <c r="PB440" s="19" t="s">
        <v>859</v>
      </c>
      <c r="SE440" s="19" t="s">
        <v>856</v>
      </c>
      <c r="SG440" s="19">
        <v>200</v>
      </c>
      <c r="SH440" s="19">
        <v>200</v>
      </c>
      <c r="SJ440" s="19">
        <v>200</v>
      </c>
      <c r="SK440" s="19">
        <v>0</v>
      </c>
      <c r="SL440" s="19">
        <v>0</v>
      </c>
      <c r="SN440" s="19" t="s">
        <v>897</v>
      </c>
      <c r="SO440" s="19" t="s">
        <v>898</v>
      </c>
      <c r="SQ440" s="19" t="s">
        <v>859</v>
      </c>
      <c r="TJ440" s="19" t="s">
        <v>856</v>
      </c>
      <c r="TL440" s="19">
        <v>100</v>
      </c>
      <c r="TM440" s="19">
        <v>100</v>
      </c>
      <c r="TO440" s="19">
        <v>100</v>
      </c>
      <c r="TP440" s="19">
        <v>0</v>
      </c>
      <c r="TQ440" s="19">
        <v>0</v>
      </c>
      <c r="TS440" s="19" t="s">
        <v>895</v>
      </c>
      <c r="TV440" s="19" t="s">
        <v>859</v>
      </c>
      <c r="AAT440" s="37"/>
      <c r="AAV440" s="19" t="s">
        <v>859</v>
      </c>
      <c r="ABE440" s="19" t="s">
        <v>859</v>
      </c>
      <c r="ABO440" s="19" t="s">
        <v>859</v>
      </c>
      <c r="ACA440" s="19" t="s">
        <v>859</v>
      </c>
      <c r="ACM440" s="19" t="s">
        <v>896</v>
      </c>
      <c r="ACN440" s="19">
        <v>483301048</v>
      </c>
      <c r="ACO440" s="19">
        <v>45193.601377314822</v>
      </c>
      <c r="ACR440" s="19" t="s">
        <v>863</v>
      </c>
      <c r="ACT440" s="19" t="s">
        <v>864</v>
      </c>
      <c r="ACV440" s="19">
        <v>439</v>
      </c>
    </row>
    <row r="441" spans="1:776" x14ac:dyDescent="0.3">
      <c r="A441" s="19" t="s">
        <v>1924</v>
      </c>
      <c r="B441" s="37">
        <v>45190.422352800932</v>
      </c>
      <c r="C441" s="37">
        <v>45190.424180300921</v>
      </c>
      <c r="D441" s="37">
        <v>45190</v>
      </c>
      <c r="E441" s="19" t="s">
        <v>1920</v>
      </c>
      <c r="F441" s="19">
        <v>45190</v>
      </c>
      <c r="G441" s="19" t="s">
        <v>1921</v>
      </c>
      <c r="H441" s="19" t="s">
        <v>1922</v>
      </c>
      <c r="I441" s="19" t="s">
        <v>1922</v>
      </c>
      <c r="J441" s="19" t="s">
        <v>1922</v>
      </c>
      <c r="K441" s="19" t="s">
        <v>854</v>
      </c>
      <c r="L441" s="19" t="s">
        <v>1925</v>
      </c>
      <c r="M441" s="19">
        <v>0</v>
      </c>
      <c r="N441" s="19">
        <v>0</v>
      </c>
      <c r="O441" s="19">
        <v>0</v>
      </c>
      <c r="P441" s="19">
        <v>0</v>
      </c>
      <c r="Q441" s="19">
        <v>0</v>
      </c>
      <c r="R441" s="19">
        <v>0</v>
      </c>
      <c r="S441" s="19">
        <v>0</v>
      </c>
      <c r="T441" s="19">
        <v>0</v>
      </c>
      <c r="U441" s="19">
        <v>1</v>
      </c>
      <c r="V441" s="19">
        <v>1</v>
      </c>
      <c r="W441" s="19">
        <v>1</v>
      </c>
      <c r="X441" s="19">
        <v>1</v>
      </c>
      <c r="Y441" s="19">
        <v>1</v>
      </c>
      <c r="Z441" s="19">
        <v>1</v>
      </c>
      <c r="AA441" s="19">
        <v>1</v>
      </c>
      <c r="AB441" s="19">
        <v>0</v>
      </c>
      <c r="AC441" s="19">
        <v>0</v>
      </c>
      <c r="AD441" s="19">
        <v>0</v>
      </c>
      <c r="AE441" s="19">
        <v>0</v>
      </c>
      <c r="AF441" s="19">
        <v>0</v>
      </c>
      <c r="AG441" s="19">
        <v>0</v>
      </c>
      <c r="AH441" s="19">
        <v>0</v>
      </c>
      <c r="AI441" s="19">
        <v>0</v>
      </c>
      <c r="JV441" s="19" t="s">
        <v>856</v>
      </c>
      <c r="JX441" s="19">
        <v>200</v>
      </c>
      <c r="JY441" s="19">
        <v>200</v>
      </c>
      <c r="KA441" s="19">
        <v>200</v>
      </c>
      <c r="KB441" s="19">
        <v>0</v>
      </c>
      <c r="KC441" s="19">
        <v>0</v>
      </c>
      <c r="KE441" s="19" t="s">
        <v>895</v>
      </c>
      <c r="KH441" s="19" t="s">
        <v>859</v>
      </c>
      <c r="LA441" s="19" t="s">
        <v>856</v>
      </c>
      <c r="LC441" s="19">
        <v>400</v>
      </c>
      <c r="LD441" s="19">
        <v>400</v>
      </c>
      <c r="LF441" s="19">
        <v>400</v>
      </c>
      <c r="LG441" s="19">
        <v>0</v>
      </c>
      <c r="LH441" s="19">
        <v>0</v>
      </c>
      <c r="LJ441" s="19" t="s">
        <v>895</v>
      </c>
      <c r="LM441" s="19" t="s">
        <v>859</v>
      </c>
      <c r="MF441" s="19" t="s">
        <v>856</v>
      </c>
      <c r="MH441" s="19">
        <v>150</v>
      </c>
      <c r="MI441" s="19">
        <v>150</v>
      </c>
      <c r="MK441" s="19">
        <v>150</v>
      </c>
      <c r="ML441" s="19">
        <v>0</v>
      </c>
      <c r="MM441" s="19">
        <v>0</v>
      </c>
      <c r="MO441" s="19" t="s">
        <v>895</v>
      </c>
      <c r="MR441" s="19" t="s">
        <v>859</v>
      </c>
      <c r="NK441" s="19" t="s">
        <v>856</v>
      </c>
      <c r="NM441" s="19">
        <v>400</v>
      </c>
      <c r="NN441" s="19">
        <v>400</v>
      </c>
      <c r="NP441" s="19">
        <v>400</v>
      </c>
      <c r="NQ441" s="19">
        <v>0</v>
      </c>
      <c r="NR441" s="19">
        <v>0</v>
      </c>
      <c r="NT441" s="19" t="s">
        <v>895</v>
      </c>
      <c r="NW441" s="19" t="s">
        <v>859</v>
      </c>
      <c r="OP441" s="19" t="s">
        <v>856</v>
      </c>
      <c r="OR441" s="19">
        <v>100</v>
      </c>
      <c r="OS441" s="19">
        <v>100</v>
      </c>
      <c r="OU441" s="19">
        <v>100</v>
      </c>
      <c r="OV441" s="19">
        <v>0</v>
      </c>
      <c r="OW441" s="19">
        <v>0</v>
      </c>
      <c r="OY441" s="19" t="s">
        <v>895</v>
      </c>
      <c r="PB441" s="19" t="s">
        <v>859</v>
      </c>
      <c r="SE441" s="19" t="s">
        <v>856</v>
      </c>
      <c r="SG441" s="19">
        <v>200</v>
      </c>
      <c r="SH441" s="19">
        <v>200</v>
      </c>
      <c r="SJ441" s="19">
        <v>200</v>
      </c>
      <c r="SK441" s="19">
        <v>0</v>
      </c>
      <c r="SL441" s="19">
        <v>0</v>
      </c>
      <c r="SN441" s="19" t="s">
        <v>897</v>
      </c>
      <c r="SO441" s="19" t="s">
        <v>898</v>
      </c>
      <c r="SQ441" s="19" t="s">
        <v>859</v>
      </c>
      <c r="TJ441" s="19" t="s">
        <v>856</v>
      </c>
      <c r="TL441" s="19">
        <v>100</v>
      </c>
      <c r="TM441" s="19">
        <v>100</v>
      </c>
      <c r="TO441" s="19">
        <v>100</v>
      </c>
      <c r="TP441" s="19">
        <v>0</v>
      </c>
      <c r="TQ441" s="19">
        <v>0</v>
      </c>
      <c r="TS441" s="19" t="s">
        <v>895</v>
      </c>
      <c r="TV441" s="19" t="s">
        <v>859</v>
      </c>
      <c r="AAT441" s="37"/>
      <c r="AAV441" s="19" t="s">
        <v>859</v>
      </c>
      <c r="ABE441" s="19" t="s">
        <v>859</v>
      </c>
      <c r="ABO441" s="19" t="s">
        <v>859</v>
      </c>
      <c r="ACA441" s="19" t="s">
        <v>859</v>
      </c>
      <c r="ACM441" s="19" t="s">
        <v>896</v>
      </c>
      <c r="ACN441" s="19">
        <v>483301088</v>
      </c>
      <c r="ACO441" s="19">
        <v>45193.601435185192</v>
      </c>
      <c r="ACR441" s="19" t="s">
        <v>863</v>
      </c>
      <c r="ACT441" s="19" t="s">
        <v>864</v>
      </c>
      <c r="ACV441" s="19">
        <v>440</v>
      </c>
    </row>
    <row r="442" spans="1:776" x14ac:dyDescent="0.3">
      <c r="A442" s="19" t="s">
        <v>1926</v>
      </c>
      <c r="B442" s="37">
        <v>45190.426904826389</v>
      </c>
      <c r="C442" s="37">
        <v>45190.428062870371</v>
      </c>
      <c r="D442" s="37">
        <v>45190</v>
      </c>
      <c r="E442" s="19" t="s">
        <v>1920</v>
      </c>
      <c r="F442" s="19">
        <v>45190</v>
      </c>
      <c r="G442" s="19" t="s">
        <v>1921</v>
      </c>
      <c r="H442" s="19" t="s">
        <v>1922</v>
      </c>
      <c r="I442" s="19" t="s">
        <v>1922</v>
      </c>
      <c r="J442" s="19" t="s">
        <v>1922</v>
      </c>
      <c r="K442" s="19" t="s">
        <v>854</v>
      </c>
      <c r="L442" s="19" t="s">
        <v>1925</v>
      </c>
      <c r="M442" s="19">
        <v>0</v>
      </c>
      <c r="N442" s="19">
        <v>0</v>
      </c>
      <c r="O442" s="19">
        <v>0</v>
      </c>
      <c r="P442" s="19">
        <v>0</v>
      </c>
      <c r="Q442" s="19">
        <v>0</v>
      </c>
      <c r="R442" s="19">
        <v>0</v>
      </c>
      <c r="S442" s="19">
        <v>0</v>
      </c>
      <c r="T442" s="19">
        <v>0</v>
      </c>
      <c r="U442" s="19">
        <v>1</v>
      </c>
      <c r="V442" s="19">
        <v>1</v>
      </c>
      <c r="W442" s="19">
        <v>1</v>
      </c>
      <c r="X442" s="19">
        <v>1</v>
      </c>
      <c r="Y442" s="19">
        <v>1</v>
      </c>
      <c r="Z442" s="19">
        <v>1</v>
      </c>
      <c r="AA442" s="19">
        <v>1</v>
      </c>
      <c r="AB442" s="19">
        <v>0</v>
      </c>
      <c r="AC442" s="19">
        <v>0</v>
      </c>
      <c r="AD442" s="19">
        <v>0</v>
      </c>
      <c r="AE442" s="19">
        <v>0</v>
      </c>
      <c r="AF442" s="19">
        <v>0</v>
      </c>
      <c r="AG442" s="19">
        <v>0</v>
      </c>
      <c r="AH442" s="19">
        <v>0</v>
      </c>
      <c r="AI442" s="19">
        <v>0</v>
      </c>
      <c r="JV442" s="19" t="s">
        <v>856</v>
      </c>
      <c r="JX442" s="19">
        <v>200</v>
      </c>
      <c r="JY442" s="19">
        <v>200</v>
      </c>
      <c r="KA442" s="19">
        <v>200</v>
      </c>
      <c r="KB442" s="19">
        <v>0</v>
      </c>
      <c r="KC442" s="19">
        <v>0</v>
      </c>
      <c r="KE442" s="19" t="s">
        <v>895</v>
      </c>
      <c r="KH442" s="19" t="s">
        <v>859</v>
      </c>
      <c r="LA442" s="19" t="s">
        <v>856</v>
      </c>
      <c r="LC442" s="19">
        <v>400</v>
      </c>
      <c r="LD442" s="19">
        <v>400</v>
      </c>
      <c r="LF442" s="19">
        <v>400</v>
      </c>
      <c r="LG442" s="19">
        <v>0</v>
      </c>
      <c r="LH442" s="19">
        <v>0</v>
      </c>
      <c r="LJ442" s="19" t="s">
        <v>895</v>
      </c>
      <c r="LM442" s="19" t="s">
        <v>859</v>
      </c>
      <c r="MF442" s="19" t="s">
        <v>856</v>
      </c>
      <c r="MH442" s="19">
        <v>150</v>
      </c>
      <c r="MI442" s="19">
        <v>150</v>
      </c>
      <c r="MK442" s="19">
        <v>150</v>
      </c>
      <c r="ML442" s="19">
        <v>0</v>
      </c>
      <c r="MM442" s="19">
        <v>0</v>
      </c>
      <c r="MO442" s="19" t="s">
        <v>895</v>
      </c>
      <c r="MR442" s="19" t="s">
        <v>859</v>
      </c>
      <c r="NK442" s="19" t="s">
        <v>856</v>
      </c>
      <c r="NM442" s="19">
        <v>400</v>
      </c>
      <c r="NN442" s="19">
        <v>400</v>
      </c>
      <c r="NP442" s="19">
        <v>400</v>
      </c>
      <c r="NQ442" s="19">
        <v>0</v>
      </c>
      <c r="NR442" s="19">
        <v>0</v>
      </c>
      <c r="NT442" s="19" t="s">
        <v>895</v>
      </c>
      <c r="NW442" s="19" t="s">
        <v>859</v>
      </c>
      <c r="OP442" s="19" t="s">
        <v>856</v>
      </c>
      <c r="OR442" s="19">
        <v>100</v>
      </c>
      <c r="OS442" s="19">
        <v>100</v>
      </c>
      <c r="OU442" s="19">
        <v>100</v>
      </c>
      <c r="OV442" s="19">
        <v>0</v>
      </c>
      <c r="OW442" s="19">
        <v>0</v>
      </c>
      <c r="OY442" s="19" t="s">
        <v>858</v>
      </c>
      <c r="PB442" s="19" t="s">
        <v>859</v>
      </c>
      <c r="SE442" s="19" t="s">
        <v>856</v>
      </c>
      <c r="SG442" s="19">
        <v>200</v>
      </c>
      <c r="SH442" s="19">
        <v>200</v>
      </c>
      <c r="SJ442" s="19">
        <v>200</v>
      </c>
      <c r="SK442" s="19">
        <v>0</v>
      </c>
      <c r="SL442" s="19">
        <v>0</v>
      </c>
      <c r="SN442" s="19" t="s">
        <v>895</v>
      </c>
      <c r="SQ442" s="19" t="s">
        <v>859</v>
      </c>
      <c r="TJ442" s="19" t="s">
        <v>856</v>
      </c>
      <c r="TL442" s="19">
        <v>100</v>
      </c>
      <c r="TM442" s="19">
        <v>100</v>
      </c>
      <c r="TO442" s="19">
        <v>100</v>
      </c>
      <c r="TP442" s="19">
        <v>0</v>
      </c>
      <c r="TQ442" s="19">
        <v>0</v>
      </c>
      <c r="TS442" s="19" t="s">
        <v>895</v>
      </c>
      <c r="TV442" s="19" t="s">
        <v>859</v>
      </c>
      <c r="AAT442" s="37"/>
      <c r="AAV442" s="19" t="s">
        <v>859</v>
      </c>
      <c r="ABE442" s="19" t="s">
        <v>859</v>
      </c>
      <c r="ABO442" s="19" t="s">
        <v>859</v>
      </c>
      <c r="ACA442" s="19" t="s">
        <v>859</v>
      </c>
      <c r="ACM442" s="19" t="s">
        <v>896</v>
      </c>
      <c r="ACN442" s="19">
        <v>483301097</v>
      </c>
      <c r="ACO442" s="19">
        <v>45193.601446759261</v>
      </c>
      <c r="ACR442" s="19" t="s">
        <v>863</v>
      </c>
      <c r="ACT442" s="19" t="s">
        <v>864</v>
      </c>
      <c r="ACV442" s="19">
        <v>441</v>
      </c>
    </row>
    <row r="443" spans="1:776" x14ac:dyDescent="0.3">
      <c r="A443" s="19" t="s">
        <v>1927</v>
      </c>
      <c r="B443" s="37">
        <v>45190.428146701393</v>
      </c>
      <c r="C443" s="37">
        <v>45190.58583350695</v>
      </c>
      <c r="D443" s="37">
        <v>45190</v>
      </c>
      <c r="E443" s="19" t="s">
        <v>1920</v>
      </c>
      <c r="F443" s="19">
        <v>45190</v>
      </c>
      <c r="G443" s="19" t="s">
        <v>1921</v>
      </c>
      <c r="H443" s="19" t="s">
        <v>1922</v>
      </c>
      <c r="I443" s="19" t="s">
        <v>1922</v>
      </c>
      <c r="J443" s="19" t="s">
        <v>1922</v>
      </c>
      <c r="K443" s="19" t="s">
        <v>854</v>
      </c>
      <c r="L443" s="19" t="s">
        <v>1925</v>
      </c>
      <c r="M443" s="19">
        <v>0</v>
      </c>
      <c r="N443" s="19">
        <v>0</v>
      </c>
      <c r="O443" s="19">
        <v>0</v>
      </c>
      <c r="P443" s="19">
        <v>0</v>
      </c>
      <c r="Q443" s="19">
        <v>0</v>
      </c>
      <c r="R443" s="19">
        <v>0</v>
      </c>
      <c r="S443" s="19">
        <v>0</v>
      </c>
      <c r="T443" s="19">
        <v>0</v>
      </c>
      <c r="U443" s="19">
        <v>1</v>
      </c>
      <c r="V443" s="19">
        <v>1</v>
      </c>
      <c r="W443" s="19">
        <v>1</v>
      </c>
      <c r="X443" s="19">
        <v>1</v>
      </c>
      <c r="Y443" s="19">
        <v>1</v>
      </c>
      <c r="Z443" s="19">
        <v>1</v>
      </c>
      <c r="AA443" s="19">
        <v>1</v>
      </c>
      <c r="AB443" s="19">
        <v>0</v>
      </c>
      <c r="AC443" s="19">
        <v>0</v>
      </c>
      <c r="AD443" s="19">
        <v>0</v>
      </c>
      <c r="AE443" s="19">
        <v>0</v>
      </c>
      <c r="AF443" s="19">
        <v>0</v>
      </c>
      <c r="AG443" s="19">
        <v>0</v>
      </c>
      <c r="AH443" s="19">
        <v>0</v>
      </c>
      <c r="AI443" s="19">
        <v>0</v>
      </c>
      <c r="JV443" s="19" t="s">
        <v>856</v>
      </c>
      <c r="JX443" s="19">
        <v>200</v>
      </c>
      <c r="JY443" s="19">
        <v>200</v>
      </c>
      <c r="KA443" s="19">
        <v>200</v>
      </c>
      <c r="KB443" s="19">
        <v>0</v>
      </c>
      <c r="KC443" s="19">
        <v>0</v>
      </c>
      <c r="KE443" s="19" t="s">
        <v>895</v>
      </c>
      <c r="KH443" s="19" t="s">
        <v>859</v>
      </c>
      <c r="LA443" s="19" t="s">
        <v>856</v>
      </c>
      <c r="LC443" s="19">
        <v>400</v>
      </c>
      <c r="LD443" s="19">
        <v>400</v>
      </c>
      <c r="LF443" s="19">
        <v>400</v>
      </c>
      <c r="LG443" s="19">
        <v>0</v>
      </c>
      <c r="LH443" s="19">
        <v>0</v>
      </c>
      <c r="LJ443" s="19" t="s">
        <v>895</v>
      </c>
      <c r="LM443" s="19" t="s">
        <v>859</v>
      </c>
      <c r="MF443" s="19" t="s">
        <v>856</v>
      </c>
      <c r="MH443" s="19">
        <v>150</v>
      </c>
      <c r="MI443" s="19">
        <v>150</v>
      </c>
      <c r="MK443" s="19">
        <v>150</v>
      </c>
      <c r="ML443" s="19">
        <v>0</v>
      </c>
      <c r="MM443" s="19">
        <v>0</v>
      </c>
      <c r="MO443" s="19" t="s">
        <v>895</v>
      </c>
      <c r="MR443" s="19" t="s">
        <v>859</v>
      </c>
      <c r="NK443" s="19" t="s">
        <v>856</v>
      </c>
      <c r="NM443" s="19">
        <v>400</v>
      </c>
      <c r="NN443" s="19">
        <v>400</v>
      </c>
      <c r="NP443" s="19">
        <v>400</v>
      </c>
      <c r="NQ443" s="19">
        <v>0</v>
      </c>
      <c r="NR443" s="19">
        <v>0</v>
      </c>
      <c r="NT443" s="19" t="s">
        <v>895</v>
      </c>
      <c r="NW443" s="19" t="s">
        <v>859</v>
      </c>
      <c r="OP443" s="19" t="s">
        <v>856</v>
      </c>
      <c r="OR443" s="19">
        <v>100</v>
      </c>
      <c r="OS443" s="19">
        <v>100</v>
      </c>
      <c r="OU443" s="19">
        <v>100</v>
      </c>
      <c r="OV443" s="19">
        <v>0</v>
      </c>
      <c r="OW443" s="19">
        <v>0</v>
      </c>
      <c r="OY443" s="19" t="s">
        <v>895</v>
      </c>
      <c r="PB443" s="19" t="s">
        <v>859</v>
      </c>
      <c r="SE443" s="19" t="s">
        <v>856</v>
      </c>
      <c r="SG443" s="19">
        <v>200</v>
      </c>
      <c r="SH443" s="19">
        <v>200</v>
      </c>
      <c r="SJ443" s="19">
        <v>200</v>
      </c>
      <c r="SK443" s="19">
        <v>0</v>
      </c>
      <c r="SL443" s="19">
        <v>0</v>
      </c>
      <c r="SN443" s="19" t="s">
        <v>895</v>
      </c>
      <c r="SQ443" s="19" t="s">
        <v>859</v>
      </c>
      <c r="TJ443" s="19" t="s">
        <v>856</v>
      </c>
      <c r="TL443" s="19">
        <v>100</v>
      </c>
      <c r="TM443" s="19">
        <v>100</v>
      </c>
      <c r="TO443" s="19">
        <v>100</v>
      </c>
      <c r="TP443" s="19">
        <v>0</v>
      </c>
      <c r="TQ443" s="19">
        <v>0</v>
      </c>
      <c r="TS443" s="19" t="s">
        <v>895</v>
      </c>
      <c r="TV443" s="19" t="s">
        <v>859</v>
      </c>
      <c r="AAT443" s="37"/>
      <c r="AAV443" s="19" t="s">
        <v>859</v>
      </c>
      <c r="ABE443" s="19" t="s">
        <v>859</v>
      </c>
      <c r="ABO443" s="19" t="s">
        <v>859</v>
      </c>
      <c r="ACA443" s="19" t="s">
        <v>859</v>
      </c>
      <c r="ACM443" s="19" t="s">
        <v>896</v>
      </c>
      <c r="ACN443" s="19">
        <v>483301133</v>
      </c>
      <c r="ACO443" s="19">
        <v>45193.601493055547</v>
      </c>
      <c r="ACR443" s="19" t="s">
        <v>863</v>
      </c>
      <c r="ACT443" s="19" t="s">
        <v>864</v>
      </c>
      <c r="ACV443" s="19">
        <v>442</v>
      </c>
    </row>
    <row r="444" spans="1:776" x14ac:dyDescent="0.3">
      <c r="A444" s="19" t="s">
        <v>1928</v>
      </c>
      <c r="B444" s="37">
        <v>45190.42978366898</v>
      </c>
      <c r="C444" s="37">
        <v>45190.430902152781</v>
      </c>
      <c r="D444" s="37">
        <v>45190</v>
      </c>
      <c r="E444" s="19" t="s">
        <v>1920</v>
      </c>
      <c r="F444" s="19">
        <v>45190</v>
      </c>
      <c r="G444" s="19" t="s">
        <v>1921</v>
      </c>
      <c r="H444" s="19" t="s">
        <v>1922</v>
      </c>
      <c r="I444" s="19" t="s">
        <v>1922</v>
      </c>
      <c r="J444" s="19" t="s">
        <v>1922</v>
      </c>
      <c r="K444" s="19" t="s">
        <v>854</v>
      </c>
      <c r="L444" s="19" t="s">
        <v>1925</v>
      </c>
      <c r="M444" s="19">
        <v>0</v>
      </c>
      <c r="N444" s="19">
        <v>0</v>
      </c>
      <c r="O444" s="19">
        <v>0</v>
      </c>
      <c r="P444" s="19">
        <v>0</v>
      </c>
      <c r="Q444" s="19">
        <v>0</v>
      </c>
      <c r="R444" s="19">
        <v>0</v>
      </c>
      <c r="S444" s="19">
        <v>0</v>
      </c>
      <c r="T444" s="19">
        <v>0</v>
      </c>
      <c r="U444" s="19">
        <v>1</v>
      </c>
      <c r="V444" s="19">
        <v>1</v>
      </c>
      <c r="W444" s="19">
        <v>1</v>
      </c>
      <c r="X444" s="19">
        <v>1</v>
      </c>
      <c r="Y444" s="19">
        <v>1</v>
      </c>
      <c r="Z444" s="19">
        <v>1</v>
      </c>
      <c r="AA444" s="19">
        <v>1</v>
      </c>
      <c r="AB444" s="19">
        <v>0</v>
      </c>
      <c r="AC444" s="19">
        <v>0</v>
      </c>
      <c r="AD444" s="19">
        <v>0</v>
      </c>
      <c r="AE444" s="19">
        <v>0</v>
      </c>
      <c r="AF444" s="19">
        <v>0</v>
      </c>
      <c r="AG444" s="19">
        <v>0</v>
      </c>
      <c r="AH444" s="19">
        <v>0</v>
      </c>
      <c r="AI444" s="19">
        <v>0</v>
      </c>
      <c r="JV444" s="19" t="s">
        <v>856</v>
      </c>
      <c r="JX444" s="19">
        <v>200</v>
      </c>
      <c r="JY444" s="19">
        <v>200</v>
      </c>
      <c r="KA444" s="19">
        <v>200</v>
      </c>
      <c r="KB444" s="19">
        <v>0</v>
      </c>
      <c r="KC444" s="19">
        <v>0</v>
      </c>
      <c r="KE444" s="19" t="s">
        <v>895</v>
      </c>
      <c r="KH444" s="19" t="s">
        <v>859</v>
      </c>
      <c r="LA444" s="19" t="s">
        <v>856</v>
      </c>
      <c r="LC444" s="19">
        <v>400</v>
      </c>
      <c r="LD444" s="19">
        <v>400</v>
      </c>
      <c r="LF444" s="19">
        <v>400</v>
      </c>
      <c r="LG444" s="19">
        <v>0</v>
      </c>
      <c r="LH444" s="19">
        <v>0</v>
      </c>
      <c r="LJ444" s="19" t="s">
        <v>895</v>
      </c>
      <c r="LM444" s="19" t="s">
        <v>859</v>
      </c>
      <c r="MF444" s="19" t="s">
        <v>856</v>
      </c>
      <c r="MH444" s="19">
        <v>150</v>
      </c>
      <c r="MI444" s="19">
        <v>150</v>
      </c>
      <c r="MK444" s="19">
        <v>150</v>
      </c>
      <c r="ML444" s="19">
        <v>0</v>
      </c>
      <c r="MM444" s="19">
        <v>0</v>
      </c>
      <c r="MO444" s="19" t="s">
        <v>895</v>
      </c>
      <c r="MR444" s="19" t="s">
        <v>859</v>
      </c>
      <c r="NK444" s="19" t="s">
        <v>856</v>
      </c>
      <c r="NM444" s="19">
        <v>400</v>
      </c>
      <c r="NN444" s="19">
        <v>400</v>
      </c>
      <c r="NP444" s="19">
        <v>400</v>
      </c>
      <c r="NQ444" s="19">
        <v>0</v>
      </c>
      <c r="NR444" s="19">
        <v>0</v>
      </c>
      <c r="NT444" s="19" t="s">
        <v>895</v>
      </c>
      <c r="NW444" s="19" t="s">
        <v>859</v>
      </c>
      <c r="OP444" s="19" t="s">
        <v>856</v>
      </c>
      <c r="OR444" s="19">
        <v>100</v>
      </c>
      <c r="OS444" s="19">
        <v>100</v>
      </c>
      <c r="OU444" s="19">
        <v>100</v>
      </c>
      <c r="OV444" s="19">
        <v>0</v>
      </c>
      <c r="OW444" s="19">
        <v>0</v>
      </c>
      <c r="OY444" s="19" t="s">
        <v>895</v>
      </c>
      <c r="PB444" s="19" t="s">
        <v>859</v>
      </c>
      <c r="SE444" s="19" t="s">
        <v>856</v>
      </c>
      <c r="SG444" s="19">
        <v>200</v>
      </c>
      <c r="SH444" s="19">
        <v>200</v>
      </c>
      <c r="SJ444" s="19">
        <v>200</v>
      </c>
      <c r="SK444" s="19">
        <v>0</v>
      </c>
      <c r="SL444" s="19">
        <v>0</v>
      </c>
      <c r="SN444" s="19" t="s">
        <v>895</v>
      </c>
      <c r="SQ444" s="19" t="s">
        <v>859</v>
      </c>
      <c r="TJ444" s="19" t="s">
        <v>856</v>
      </c>
      <c r="TL444" s="19">
        <v>100</v>
      </c>
      <c r="TM444" s="19">
        <v>100</v>
      </c>
      <c r="TO444" s="19">
        <v>100</v>
      </c>
      <c r="TP444" s="19">
        <v>0</v>
      </c>
      <c r="TQ444" s="19">
        <v>0</v>
      </c>
      <c r="TS444" s="19" t="s">
        <v>895</v>
      </c>
      <c r="TV444" s="19" t="s">
        <v>859</v>
      </c>
      <c r="AAT444" s="37"/>
      <c r="AAV444" s="19" t="s">
        <v>859</v>
      </c>
      <c r="ABE444" s="19" t="s">
        <v>859</v>
      </c>
      <c r="ABO444" s="19" t="s">
        <v>859</v>
      </c>
      <c r="ACA444" s="19" t="s">
        <v>859</v>
      </c>
      <c r="ACM444" s="19" t="s">
        <v>896</v>
      </c>
      <c r="ACN444" s="19">
        <v>483301146</v>
      </c>
      <c r="ACO444" s="19">
        <v>45193.601527777777</v>
      </c>
      <c r="ACR444" s="19" t="s">
        <v>863</v>
      </c>
      <c r="ACT444" s="19" t="s">
        <v>864</v>
      </c>
      <c r="ACV444" s="19">
        <v>443</v>
      </c>
    </row>
    <row r="445" spans="1:776" x14ac:dyDescent="0.3">
      <c r="A445" s="19" t="s">
        <v>1929</v>
      </c>
      <c r="B445" s="37">
        <v>45190.575679166657</v>
      </c>
      <c r="C445" s="37">
        <v>45190.578073865741</v>
      </c>
      <c r="D445" s="37">
        <v>45190</v>
      </c>
      <c r="E445" s="19" t="s">
        <v>1920</v>
      </c>
      <c r="F445" s="19">
        <v>45190</v>
      </c>
      <c r="G445" s="19" t="s">
        <v>1921</v>
      </c>
      <c r="H445" s="19" t="s">
        <v>1922</v>
      </c>
      <c r="I445" s="19" t="s">
        <v>1922</v>
      </c>
      <c r="J445" s="19" t="s">
        <v>1922</v>
      </c>
      <c r="K445" s="19" t="s">
        <v>854</v>
      </c>
      <c r="L445" s="19" t="s">
        <v>1930</v>
      </c>
      <c r="M445" s="19">
        <v>1</v>
      </c>
      <c r="N445" s="19">
        <v>0</v>
      </c>
      <c r="O445" s="19">
        <v>1</v>
      </c>
      <c r="P445" s="19">
        <v>1</v>
      </c>
      <c r="Q445" s="19">
        <v>1</v>
      </c>
      <c r="R445" s="19">
        <v>0</v>
      </c>
      <c r="S445" s="19">
        <v>1</v>
      </c>
      <c r="T445" s="19">
        <v>1</v>
      </c>
      <c r="U445" s="19">
        <v>0</v>
      </c>
      <c r="V445" s="19">
        <v>0</v>
      </c>
      <c r="W445" s="19">
        <v>0</v>
      </c>
      <c r="X445" s="19">
        <v>0</v>
      </c>
      <c r="Y445" s="19">
        <v>0</v>
      </c>
      <c r="Z445" s="19">
        <v>0</v>
      </c>
      <c r="AA445" s="19">
        <v>0</v>
      </c>
      <c r="AB445" s="19">
        <v>0</v>
      </c>
      <c r="AC445" s="19">
        <v>1</v>
      </c>
      <c r="AD445" s="19">
        <v>1</v>
      </c>
      <c r="AE445" s="19">
        <v>1</v>
      </c>
      <c r="AF445" s="19">
        <v>1</v>
      </c>
      <c r="AG445" s="19">
        <v>0</v>
      </c>
      <c r="AH445" s="19">
        <v>0</v>
      </c>
      <c r="AI445" s="19">
        <v>0</v>
      </c>
      <c r="AJ445" s="19" t="s">
        <v>860</v>
      </c>
      <c r="AL445" s="19">
        <v>1500</v>
      </c>
      <c r="AM445" s="19">
        <v>1500</v>
      </c>
      <c r="AO445" s="19">
        <v>1500</v>
      </c>
      <c r="AP445" s="19">
        <v>0</v>
      </c>
      <c r="AQ445" s="19">
        <v>0</v>
      </c>
      <c r="AS445" s="19" t="s">
        <v>897</v>
      </c>
      <c r="AT445" s="19" t="s">
        <v>898</v>
      </c>
      <c r="AV445" s="19" t="s">
        <v>859</v>
      </c>
      <c r="CT445" s="19" t="s">
        <v>860</v>
      </c>
      <c r="CV445" s="19">
        <v>3000</v>
      </c>
      <c r="CW445" s="19">
        <v>3000</v>
      </c>
      <c r="CY445" s="19">
        <v>3000</v>
      </c>
      <c r="CZ445" s="19">
        <v>0</v>
      </c>
      <c r="DA445" s="19">
        <v>0</v>
      </c>
      <c r="DC445" s="19" t="s">
        <v>897</v>
      </c>
      <c r="DD445" s="19" t="s">
        <v>898</v>
      </c>
      <c r="DF445" s="19" t="s">
        <v>859</v>
      </c>
      <c r="DY445" s="19" t="s">
        <v>860</v>
      </c>
      <c r="EA445" s="19">
        <v>4000</v>
      </c>
      <c r="EB445" s="19">
        <v>4000</v>
      </c>
      <c r="ED445" s="19">
        <v>4000</v>
      </c>
      <c r="EE445" s="19">
        <v>0</v>
      </c>
      <c r="EF445" s="19">
        <v>0</v>
      </c>
      <c r="EH445" s="19" t="s">
        <v>897</v>
      </c>
      <c r="EI445" s="19" t="s">
        <v>898</v>
      </c>
      <c r="EK445" s="19" t="s">
        <v>859</v>
      </c>
      <c r="FD445" s="19" t="s">
        <v>860</v>
      </c>
      <c r="FF445" s="19">
        <v>3500</v>
      </c>
      <c r="FG445" s="19">
        <v>3500</v>
      </c>
      <c r="FI445" s="19">
        <v>3500</v>
      </c>
      <c r="FJ445" s="19">
        <v>0</v>
      </c>
      <c r="FK445" s="19">
        <v>0</v>
      </c>
      <c r="FM445" s="19" t="s">
        <v>897</v>
      </c>
      <c r="FN445" s="19" t="s">
        <v>898</v>
      </c>
      <c r="FP445" s="19" t="s">
        <v>859</v>
      </c>
      <c r="HL445" s="19" t="s">
        <v>860</v>
      </c>
      <c r="HN445" s="19">
        <v>5500</v>
      </c>
      <c r="HO445" s="19">
        <v>5500</v>
      </c>
      <c r="HQ445" s="19">
        <v>5500</v>
      </c>
      <c r="HR445" s="19">
        <v>0</v>
      </c>
      <c r="HS445" s="19">
        <v>0</v>
      </c>
      <c r="HU445" s="19" t="s">
        <v>897</v>
      </c>
      <c r="HV445" s="19" t="s">
        <v>898</v>
      </c>
      <c r="HX445" s="19" t="s">
        <v>859</v>
      </c>
      <c r="IQ445" s="19" t="s">
        <v>860</v>
      </c>
      <c r="IS445" s="19">
        <v>6000</v>
      </c>
      <c r="IT445" s="19">
        <v>6000</v>
      </c>
      <c r="IV445" s="19">
        <v>6000</v>
      </c>
      <c r="IW445" s="19">
        <v>0</v>
      </c>
      <c r="IX445" s="19">
        <v>0</v>
      </c>
      <c r="IZ445" s="19" t="s">
        <v>897</v>
      </c>
      <c r="JA445" s="19" t="s">
        <v>898</v>
      </c>
      <c r="JC445" s="19" t="s">
        <v>859</v>
      </c>
      <c r="QZ445" s="19" t="s">
        <v>860</v>
      </c>
      <c r="RB445" s="19">
        <v>2000</v>
      </c>
      <c r="RC445" s="19">
        <v>2000</v>
      </c>
      <c r="RE445" s="19">
        <v>2000</v>
      </c>
      <c r="RF445" s="19">
        <v>0</v>
      </c>
      <c r="RG445" s="19">
        <v>0</v>
      </c>
      <c r="RI445" s="19" t="s">
        <v>897</v>
      </c>
      <c r="RJ445" s="19" t="s">
        <v>898</v>
      </c>
      <c r="RL445" s="19" t="s">
        <v>859</v>
      </c>
      <c r="UO445" s="19" t="s">
        <v>860</v>
      </c>
      <c r="UQ445" s="19">
        <v>300</v>
      </c>
      <c r="UR445" s="19">
        <v>300</v>
      </c>
      <c r="UT445" s="19">
        <v>300</v>
      </c>
      <c r="UU445" s="19">
        <v>0</v>
      </c>
      <c r="UV445" s="19">
        <v>0</v>
      </c>
      <c r="UX445" s="19" t="s">
        <v>897</v>
      </c>
      <c r="UY445" s="19" t="s">
        <v>898</v>
      </c>
      <c r="VA445" s="19" t="s">
        <v>859</v>
      </c>
      <c r="VT445" s="19" t="s">
        <v>860</v>
      </c>
      <c r="VV445" s="19">
        <v>1500</v>
      </c>
      <c r="VW445" s="19">
        <v>1500</v>
      </c>
      <c r="VY445" s="19">
        <v>1500</v>
      </c>
      <c r="VZ445" s="19">
        <v>0</v>
      </c>
      <c r="WA445" s="19">
        <v>0</v>
      </c>
      <c r="WC445" s="19" t="s">
        <v>897</v>
      </c>
      <c r="WD445" s="19" t="s">
        <v>898</v>
      </c>
      <c r="WF445" s="19" t="s">
        <v>859</v>
      </c>
      <c r="WY445" s="19" t="s">
        <v>860</v>
      </c>
      <c r="XA445" s="19">
        <v>2500</v>
      </c>
      <c r="XB445" s="19">
        <v>2500</v>
      </c>
      <c r="XD445" s="19">
        <v>2500</v>
      </c>
      <c r="XE445" s="19">
        <v>0</v>
      </c>
      <c r="XF445" s="19">
        <v>0</v>
      </c>
      <c r="XH445" s="19" t="s">
        <v>897</v>
      </c>
      <c r="XI445" s="19" t="s">
        <v>898</v>
      </c>
      <c r="XK445" s="19" t="s">
        <v>859</v>
      </c>
      <c r="AAT445" s="37"/>
      <c r="AAV445" s="19" t="s">
        <v>859</v>
      </c>
      <c r="ABE445" s="19" t="s">
        <v>859</v>
      </c>
      <c r="ABO445" s="19" t="s">
        <v>859</v>
      </c>
      <c r="ACA445" s="19" t="s">
        <v>859</v>
      </c>
      <c r="ACM445" s="19" t="s">
        <v>896</v>
      </c>
      <c r="ACN445" s="19">
        <v>483301154</v>
      </c>
      <c r="ACO445" s="19">
        <v>45193.601539351846</v>
      </c>
      <c r="ACR445" s="19" t="s">
        <v>863</v>
      </c>
      <c r="ACT445" s="19" t="s">
        <v>864</v>
      </c>
      <c r="ACV445" s="19">
        <v>444</v>
      </c>
    </row>
    <row r="446" spans="1:776" x14ac:dyDescent="0.3">
      <c r="A446" s="19" t="s">
        <v>1931</v>
      </c>
      <c r="B446" s="37">
        <v>45190.58592409722</v>
      </c>
      <c r="C446" s="37">
        <v>45190.587888078713</v>
      </c>
      <c r="D446" s="37">
        <v>45190</v>
      </c>
      <c r="E446" s="19" t="s">
        <v>1920</v>
      </c>
      <c r="F446" s="19">
        <v>45190</v>
      </c>
      <c r="G446" s="19" t="s">
        <v>1921</v>
      </c>
      <c r="H446" s="19" t="s">
        <v>1922</v>
      </c>
      <c r="I446" s="19" t="s">
        <v>1922</v>
      </c>
      <c r="J446" s="19" t="s">
        <v>1922</v>
      </c>
      <c r="K446" s="19" t="s">
        <v>854</v>
      </c>
      <c r="L446" s="19" t="s">
        <v>1932</v>
      </c>
      <c r="M446" s="19">
        <v>1</v>
      </c>
      <c r="N446" s="19">
        <v>0</v>
      </c>
      <c r="O446" s="19">
        <v>1</v>
      </c>
      <c r="P446" s="19">
        <v>1</v>
      </c>
      <c r="Q446" s="19">
        <v>1</v>
      </c>
      <c r="R446" s="19">
        <v>0</v>
      </c>
      <c r="S446" s="19">
        <v>1</v>
      </c>
      <c r="T446" s="19">
        <v>1</v>
      </c>
      <c r="U446" s="19">
        <v>0</v>
      </c>
      <c r="V446" s="19">
        <v>0</v>
      </c>
      <c r="W446" s="19">
        <v>0</v>
      </c>
      <c r="X446" s="19">
        <v>0</v>
      </c>
      <c r="Y446" s="19">
        <v>0</v>
      </c>
      <c r="Z446" s="19">
        <v>0</v>
      </c>
      <c r="AA446" s="19">
        <v>0</v>
      </c>
      <c r="AB446" s="19">
        <v>0</v>
      </c>
      <c r="AC446" s="19">
        <v>1</v>
      </c>
      <c r="AD446" s="19">
        <v>1</v>
      </c>
      <c r="AE446" s="19">
        <v>1</v>
      </c>
      <c r="AF446" s="19">
        <v>1</v>
      </c>
      <c r="AG446" s="19">
        <v>0</v>
      </c>
      <c r="AH446" s="19">
        <v>0</v>
      </c>
      <c r="AI446" s="19">
        <v>0</v>
      </c>
      <c r="AJ446" s="19" t="s">
        <v>860</v>
      </c>
      <c r="AL446" s="19">
        <v>1500</v>
      </c>
      <c r="AM446" s="19">
        <v>1500</v>
      </c>
      <c r="AO446" s="19">
        <v>1500</v>
      </c>
      <c r="AP446" s="19">
        <v>0</v>
      </c>
      <c r="AQ446" s="19">
        <v>0</v>
      </c>
      <c r="AS446" s="19" t="s">
        <v>897</v>
      </c>
      <c r="AT446" s="19" t="s">
        <v>898</v>
      </c>
      <c r="AV446" s="19" t="s">
        <v>859</v>
      </c>
      <c r="CT446" s="19" t="s">
        <v>860</v>
      </c>
      <c r="CV446" s="19">
        <v>3000</v>
      </c>
      <c r="CW446" s="19">
        <v>3000</v>
      </c>
      <c r="CY446" s="19">
        <v>3000</v>
      </c>
      <c r="CZ446" s="19">
        <v>0</v>
      </c>
      <c r="DA446" s="19">
        <v>0</v>
      </c>
      <c r="DC446" s="19" t="s">
        <v>897</v>
      </c>
      <c r="DD446" s="19" t="s">
        <v>898</v>
      </c>
      <c r="DF446" s="19" t="s">
        <v>859</v>
      </c>
      <c r="DY446" s="19" t="s">
        <v>860</v>
      </c>
      <c r="EA446" s="19">
        <v>4000</v>
      </c>
      <c r="EB446" s="19">
        <v>4000</v>
      </c>
      <c r="ED446" s="19">
        <v>4000</v>
      </c>
      <c r="EE446" s="19">
        <v>0</v>
      </c>
      <c r="EF446" s="19">
        <v>0</v>
      </c>
      <c r="EH446" s="19" t="s">
        <v>897</v>
      </c>
      <c r="EI446" s="19" t="s">
        <v>898</v>
      </c>
      <c r="EK446" s="19" t="s">
        <v>859</v>
      </c>
      <c r="FD446" s="19" t="s">
        <v>860</v>
      </c>
      <c r="FF446" s="19">
        <v>3500</v>
      </c>
      <c r="FG446" s="19">
        <v>3500</v>
      </c>
      <c r="FI446" s="19">
        <v>3500</v>
      </c>
      <c r="FJ446" s="19">
        <v>0</v>
      </c>
      <c r="FK446" s="19">
        <v>0</v>
      </c>
      <c r="FM446" s="19" t="s">
        <v>897</v>
      </c>
      <c r="FN446" s="19" t="s">
        <v>898</v>
      </c>
      <c r="FP446" s="19" t="s">
        <v>859</v>
      </c>
      <c r="HL446" s="19" t="s">
        <v>860</v>
      </c>
      <c r="HN446" s="19">
        <v>5500</v>
      </c>
      <c r="HO446" s="19">
        <v>5500</v>
      </c>
      <c r="HQ446" s="19">
        <v>5500</v>
      </c>
      <c r="HR446" s="19">
        <v>0</v>
      </c>
      <c r="HS446" s="19">
        <v>0</v>
      </c>
      <c r="HU446" s="19" t="s">
        <v>897</v>
      </c>
      <c r="HV446" s="19" t="s">
        <v>898</v>
      </c>
      <c r="HX446" s="19" t="s">
        <v>859</v>
      </c>
      <c r="IQ446" s="19" t="s">
        <v>860</v>
      </c>
      <c r="IS446" s="19">
        <v>6000</v>
      </c>
      <c r="IT446" s="19">
        <v>6000</v>
      </c>
      <c r="IV446" s="19">
        <v>6000</v>
      </c>
      <c r="IW446" s="19">
        <v>0</v>
      </c>
      <c r="IX446" s="19">
        <v>0</v>
      </c>
      <c r="IZ446" s="19" t="s">
        <v>897</v>
      </c>
      <c r="JA446" s="19" t="s">
        <v>898</v>
      </c>
      <c r="JC446" s="19" t="s">
        <v>859</v>
      </c>
      <c r="QZ446" s="19" t="s">
        <v>860</v>
      </c>
      <c r="RB446" s="19">
        <v>2000</v>
      </c>
      <c r="RC446" s="19">
        <v>2000</v>
      </c>
      <c r="RE446" s="19">
        <v>2000</v>
      </c>
      <c r="RF446" s="19">
        <v>0</v>
      </c>
      <c r="RG446" s="19">
        <v>0</v>
      </c>
      <c r="RI446" s="19" t="s">
        <v>897</v>
      </c>
      <c r="RJ446" s="19" t="s">
        <v>898</v>
      </c>
      <c r="RL446" s="19" t="s">
        <v>859</v>
      </c>
      <c r="UO446" s="19" t="s">
        <v>860</v>
      </c>
      <c r="UQ446" s="19">
        <v>300</v>
      </c>
      <c r="UR446" s="19">
        <v>300</v>
      </c>
      <c r="UT446" s="19">
        <v>300</v>
      </c>
      <c r="UU446" s="19">
        <v>0</v>
      </c>
      <c r="UV446" s="19">
        <v>0</v>
      </c>
      <c r="UX446" s="19" t="s">
        <v>893</v>
      </c>
      <c r="UZ446" s="19" t="s">
        <v>894</v>
      </c>
      <c r="VA446" s="19" t="s">
        <v>859</v>
      </c>
      <c r="VT446" s="19" t="s">
        <v>860</v>
      </c>
      <c r="VV446" s="19">
        <v>1500</v>
      </c>
      <c r="VW446" s="19">
        <v>1500</v>
      </c>
      <c r="VY446" s="19">
        <v>1500</v>
      </c>
      <c r="VZ446" s="19">
        <v>0</v>
      </c>
      <c r="WA446" s="19">
        <v>0</v>
      </c>
      <c r="WC446" s="19" t="s">
        <v>897</v>
      </c>
      <c r="WD446" s="19" t="s">
        <v>898</v>
      </c>
      <c r="WF446" s="19" t="s">
        <v>859</v>
      </c>
      <c r="WY446" s="19" t="s">
        <v>860</v>
      </c>
      <c r="XA446" s="19">
        <v>2500</v>
      </c>
      <c r="XB446" s="19">
        <v>2500</v>
      </c>
      <c r="XD446" s="19">
        <v>2500</v>
      </c>
      <c r="XE446" s="19">
        <v>0</v>
      </c>
      <c r="XF446" s="19">
        <v>0</v>
      </c>
      <c r="XH446" s="19" t="s">
        <v>893</v>
      </c>
      <c r="XJ446" s="19" t="s">
        <v>917</v>
      </c>
      <c r="XK446" s="19" t="s">
        <v>859</v>
      </c>
      <c r="AAT446" s="37"/>
      <c r="AAV446" s="19" t="s">
        <v>859</v>
      </c>
      <c r="ABE446" s="19" t="s">
        <v>859</v>
      </c>
      <c r="ABO446" s="19" t="s">
        <v>859</v>
      </c>
      <c r="ACA446" s="19" t="s">
        <v>859</v>
      </c>
      <c r="ACM446" s="19" t="s">
        <v>896</v>
      </c>
      <c r="ACN446" s="19">
        <v>483301159</v>
      </c>
      <c r="ACO446" s="19">
        <v>45193.60155092593</v>
      </c>
      <c r="ACR446" s="19" t="s">
        <v>863</v>
      </c>
      <c r="ACT446" s="19" t="s">
        <v>864</v>
      </c>
      <c r="ACV446" s="19">
        <v>445</v>
      </c>
    </row>
    <row r="447" spans="1:776" x14ac:dyDescent="0.3">
      <c r="A447" s="19" t="s">
        <v>1933</v>
      </c>
      <c r="B447" s="37">
        <v>45190.588163657412</v>
      </c>
      <c r="C447" s="37">
        <v>45190.59760627315</v>
      </c>
      <c r="D447" s="37">
        <v>45190</v>
      </c>
      <c r="E447" s="19" t="s">
        <v>1920</v>
      </c>
      <c r="F447" s="19">
        <v>45190</v>
      </c>
      <c r="G447" s="19" t="s">
        <v>1921</v>
      </c>
      <c r="H447" s="19" t="s">
        <v>1922</v>
      </c>
      <c r="I447" s="19" t="s">
        <v>1922</v>
      </c>
      <c r="J447" s="19" t="s">
        <v>1922</v>
      </c>
      <c r="K447" s="19" t="s">
        <v>854</v>
      </c>
      <c r="L447" s="19" t="s">
        <v>1930</v>
      </c>
      <c r="M447" s="19">
        <v>1</v>
      </c>
      <c r="N447" s="19">
        <v>0</v>
      </c>
      <c r="O447" s="19">
        <v>1</v>
      </c>
      <c r="P447" s="19">
        <v>1</v>
      </c>
      <c r="Q447" s="19">
        <v>1</v>
      </c>
      <c r="R447" s="19">
        <v>0</v>
      </c>
      <c r="S447" s="19">
        <v>1</v>
      </c>
      <c r="T447" s="19">
        <v>1</v>
      </c>
      <c r="U447" s="19">
        <v>0</v>
      </c>
      <c r="V447" s="19">
        <v>0</v>
      </c>
      <c r="W447" s="19">
        <v>0</v>
      </c>
      <c r="X447" s="19">
        <v>0</v>
      </c>
      <c r="Y447" s="19">
        <v>0</v>
      </c>
      <c r="Z447" s="19">
        <v>0</v>
      </c>
      <c r="AA447" s="19">
        <v>0</v>
      </c>
      <c r="AB447" s="19">
        <v>0</v>
      </c>
      <c r="AC447" s="19">
        <v>1</v>
      </c>
      <c r="AD447" s="19">
        <v>1</v>
      </c>
      <c r="AE447" s="19">
        <v>1</v>
      </c>
      <c r="AF447" s="19">
        <v>1</v>
      </c>
      <c r="AG447" s="19">
        <v>0</v>
      </c>
      <c r="AH447" s="19">
        <v>0</v>
      </c>
      <c r="AI447" s="19">
        <v>0</v>
      </c>
      <c r="AJ447" s="19" t="s">
        <v>860</v>
      </c>
      <c r="AL447" s="19">
        <v>1500</v>
      </c>
      <c r="AM447" s="19">
        <v>1500</v>
      </c>
      <c r="AO447" s="19">
        <v>1500</v>
      </c>
      <c r="AP447" s="19">
        <v>0</v>
      </c>
      <c r="AQ447" s="19">
        <v>0</v>
      </c>
      <c r="AS447" s="19" t="s">
        <v>897</v>
      </c>
      <c r="AT447" s="19" t="s">
        <v>898</v>
      </c>
      <c r="AV447" s="19" t="s">
        <v>859</v>
      </c>
      <c r="CT447" s="19" t="s">
        <v>860</v>
      </c>
      <c r="CV447" s="19">
        <v>3000</v>
      </c>
      <c r="CW447" s="19">
        <v>3000</v>
      </c>
      <c r="CY447" s="19">
        <v>3000</v>
      </c>
      <c r="CZ447" s="19">
        <v>0</v>
      </c>
      <c r="DA447" s="19">
        <v>0</v>
      </c>
      <c r="DC447" s="19" t="s">
        <v>897</v>
      </c>
      <c r="DD447" s="19" t="s">
        <v>898</v>
      </c>
      <c r="DF447" s="19" t="s">
        <v>859</v>
      </c>
      <c r="DY447" s="19" t="s">
        <v>860</v>
      </c>
      <c r="EA447" s="19">
        <v>4000</v>
      </c>
      <c r="EB447" s="19">
        <v>4000</v>
      </c>
      <c r="ED447" s="19">
        <v>4000</v>
      </c>
      <c r="EE447" s="19">
        <v>0</v>
      </c>
      <c r="EF447" s="19">
        <v>0</v>
      </c>
      <c r="EH447" s="19" t="s">
        <v>897</v>
      </c>
      <c r="EI447" s="19" t="s">
        <v>898</v>
      </c>
      <c r="EK447" s="19" t="s">
        <v>859</v>
      </c>
      <c r="FD447" s="19" t="s">
        <v>860</v>
      </c>
      <c r="FF447" s="19">
        <v>3500</v>
      </c>
      <c r="FG447" s="19">
        <v>3500</v>
      </c>
      <c r="FI447" s="19">
        <v>3500</v>
      </c>
      <c r="FJ447" s="19">
        <v>0</v>
      </c>
      <c r="FK447" s="19">
        <v>0</v>
      </c>
      <c r="FM447" s="19" t="s">
        <v>897</v>
      </c>
      <c r="FN447" s="19" t="s">
        <v>898</v>
      </c>
      <c r="FP447" s="19" t="s">
        <v>859</v>
      </c>
      <c r="HL447" s="19" t="s">
        <v>860</v>
      </c>
      <c r="HN447" s="19">
        <v>5500</v>
      </c>
      <c r="HO447" s="19">
        <v>5500</v>
      </c>
      <c r="HQ447" s="19">
        <v>5500</v>
      </c>
      <c r="HR447" s="19">
        <v>0</v>
      </c>
      <c r="HS447" s="19">
        <v>0</v>
      </c>
      <c r="HU447" s="19" t="s">
        <v>897</v>
      </c>
      <c r="HV447" s="19" t="s">
        <v>898</v>
      </c>
      <c r="HX447" s="19" t="s">
        <v>859</v>
      </c>
      <c r="IQ447" s="19" t="s">
        <v>860</v>
      </c>
      <c r="IS447" s="19">
        <v>6000</v>
      </c>
      <c r="IT447" s="19">
        <v>6000</v>
      </c>
      <c r="IV447" s="19">
        <v>6000</v>
      </c>
      <c r="IW447" s="19">
        <v>0</v>
      </c>
      <c r="IX447" s="19">
        <v>0</v>
      </c>
      <c r="IZ447" s="19" t="s">
        <v>897</v>
      </c>
      <c r="JA447" s="19" t="s">
        <v>898</v>
      </c>
      <c r="JC447" s="19" t="s">
        <v>859</v>
      </c>
      <c r="QZ447" s="19" t="s">
        <v>860</v>
      </c>
      <c r="RB447" s="19">
        <v>2000</v>
      </c>
      <c r="RC447" s="19">
        <v>2000</v>
      </c>
      <c r="RE447" s="19">
        <v>2000</v>
      </c>
      <c r="RF447" s="19">
        <v>0</v>
      </c>
      <c r="RG447" s="19">
        <v>0</v>
      </c>
      <c r="RI447" s="19" t="s">
        <v>897</v>
      </c>
      <c r="RJ447" s="19" t="s">
        <v>898</v>
      </c>
      <c r="RL447" s="19" t="s">
        <v>859</v>
      </c>
      <c r="UO447" s="19" t="s">
        <v>860</v>
      </c>
      <c r="UQ447" s="19">
        <v>300</v>
      </c>
      <c r="UR447" s="19">
        <v>300</v>
      </c>
      <c r="UT447" s="19">
        <v>300</v>
      </c>
      <c r="UU447" s="19">
        <v>0</v>
      </c>
      <c r="UV447" s="19">
        <v>0</v>
      </c>
      <c r="UX447" s="19" t="s">
        <v>897</v>
      </c>
      <c r="UY447" s="19" t="s">
        <v>898</v>
      </c>
      <c r="VA447" s="19" t="s">
        <v>859</v>
      </c>
      <c r="VT447" s="19" t="s">
        <v>860</v>
      </c>
      <c r="VV447" s="19">
        <v>1500</v>
      </c>
      <c r="VW447" s="19">
        <v>1500</v>
      </c>
      <c r="VY447" s="19">
        <v>1500</v>
      </c>
      <c r="VZ447" s="19">
        <v>0</v>
      </c>
      <c r="WA447" s="19">
        <v>0</v>
      </c>
      <c r="WC447" s="19" t="s">
        <v>897</v>
      </c>
      <c r="WD447" s="19" t="s">
        <v>898</v>
      </c>
      <c r="WF447" s="19" t="s">
        <v>859</v>
      </c>
      <c r="WY447" s="19" t="s">
        <v>860</v>
      </c>
      <c r="XA447" s="19">
        <v>2500</v>
      </c>
      <c r="XB447" s="19">
        <v>2500</v>
      </c>
      <c r="XD447" s="19">
        <v>2500</v>
      </c>
      <c r="XE447" s="19">
        <v>0</v>
      </c>
      <c r="XF447" s="19">
        <v>0</v>
      </c>
      <c r="XH447" s="19" t="s">
        <v>893</v>
      </c>
      <c r="XJ447" s="19" t="s">
        <v>917</v>
      </c>
      <c r="XK447" s="19" t="s">
        <v>859</v>
      </c>
      <c r="AAT447" s="37"/>
      <c r="AAV447" s="19" t="s">
        <v>859</v>
      </c>
      <c r="ABE447" s="19" t="s">
        <v>859</v>
      </c>
      <c r="ABO447" s="19" t="s">
        <v>859</v>
      </c>
      <c r="ACA447" s="19" t="s">
        <v>859</v>
      </c>
      <c r="ACM447" s="19" t="s">
        <v>896</v>
      </c>
      <c r="ACN447" s="19">
        <v>483301168</v>
      </c>
      <c r="ACO447" s="19">
        <v>45193.60157407407</v>
      </c>
      <c r="ACR447" s="19" t="s">
        <v>863</v>
      </c>
      <c r="ACT447" s="19" t="s">
        <v>864</v>
      </c>
      <c r="ACV447" s="19">
        <v>446</v>
      </c>
    </row>
    <row r="448" spans="1:776" x14ac:dyDescent="0.3">
      <c r="A448" s="19" t="s">
        <v>1934</v>
      </c>
      <c r="B448" s="37">
        <v>45190.597778668976</v>
      </c>
      <c r="C448" s="37">
        <v>45190.603804456019</v>
      </c>
      <c r="D448" s="37">
        <v>45190</v>
      </c>
      <c r="E448" s="19" t="s">
        <v>1920</v>
      </c>
      <c r="F448" s="19">
        <v>45190</v>
      </c>
      <c r="G448" s="19" t="s">
        <v>1921</v>
      </c>
      <c r="H448" s="19" t="s">
        <v>1922</v>
      </c>
      <c r="I448" s="19" t="s">
        <v>1922</v>
      </c>
      <c r="J448" s="19" t="s">
        <v>1922</v>
      </c>
      <c r="K448" s="19" t="s">
        <v>854</v>
      </c>
      <c r="L448" s="19" t="s">
        <v>1935</v>
      </c>
      <c r="M448" s="19">
        <v>1</v>
      </c>
      <c r="N448" s="19">
        <v>0</v>
      </c>
      <c r="O448" s="19">
        <v>1</v>
      </c>
      <c r="P448" s="19">
        <v>1</v>
      </c>
      <c r="Q448" s="19">
        <v>1</v>
      </c>
      <c r="R448" s="19">
        <v>1</v>
      </c>
      <c r="S448" s="19">
        <v>1</v>
      </c>
      <c r="T448" s="19">
        <v>1</v>
      </c>
      <c r="U448" s="19">
        <v>0</v>
      </c>
      <c r="V448" s="19">
        <v>0</v>
      </c>
      <c r="W448" s="19">
        <v>0</v>
      </c>
      <c r="X448" s="19">
        <v>0</v>
      </c>
      <c r="Y448" s="19">
        <v>0</v>
      </c>
      <c r="Z448" s="19">
        <v>0</v>
      </c>
      <c r="AA448" s="19">
        <v>0</v>
      </c>
      <c r="AB448" s="19">
        <v>0</v>
      </c>
      <c r="AC448" s="19">
        <v>1</v>
      </c>
      <c r="AD448" s="19">
        <v>1</v>
      </c>
      <c r="AE448" s="19">
        <v>1</v>
      </c>
      <c r="AF448" s="19">
        <v>1</v>
      </c>
      <c r="AG448" s="19">
        <v>0</v>
      </c>
      <c r="AH448" s="19">
        <v>0</v>
      </c>
      <c r="AI448" s="19">
        <v>0</v>
      </c>
      <c r="AJ448" s="19" t="s">
        <v>860</v>
      </c>
      <c r="AL448" s="19">
        <v>1500</v>
      </c>
      <c r="AM448" s="19">
        <v>1500</v>
      </c>
      <c r="AO448" s="19">
        <v>1500</v>
      </c>
      <c r="AP448" s="19">
        <v>0</v>
      </c>
      <c r="AQ448" s="19">
        <v>0</v>
      </c>
      <c r="AS448" s="19" t="s">
        <v>897</v>
      </c>
      <c r="AT448" s="19" t="s">
        <v>898</v>
      </c>
      <c r="AV448" s="19" t="s">
        <v>859</v>
      </c>
      <c r="CT448" s="19" t="s">
        <v>860</v>
      </c>
      <c r="CV448" s="19">
        <v>3000</v>
      </c>
      <c r="CW448" s="19">
        <v>3000</v>
      </c>
      <c r="CY448" s="19">
        <v>3000</v>
      </c>
      <c r="CZ448" s="19">
        <v>0</v>
      </c>
      <c r="DA448" s="19">
        <v>0</v>
      </c>
      <c r="DC448" s="19" t="s">
        <v>897</v>
      </c>
      <c r="DD448" s="19" t="s">
        <v>898</v>
      </c>
      <c r="DF448" s="19" t="s">
        <v>859</v>
      </c>
      <c r="DY448" s="19" t="s">
        <v>860</v>
      </c>
      <c r="EA448" s="19">
        <v>4000</v>
      </c>
      <c r="EB448" s="19">
        <v>4000</v>
      </c>
      <c r="ED448" s="19">
        <v>4000</v>
      </c>
      <c r="EE448" s="19">
        <v>0</v>
      </c>
      <c r="EF448" s="19">
        <v>0</v>
      </c>
      <c r="EH448" s="19" t="s">
        <v>897</v>
      </c>
      <c r="EI448" s="19" t="s">
        <v>898</v>
      </c>
      <c r="EK448" s="19" t="s">
        <v>859</v>
      </c>
      <c r="FD448" s="19" t="s">
        <v>860</v>
      </c>
      <c r="FF448" s="19">
        <v>3500</v>
      </c>
      <c r="FG448" s="19">
        <v>3500</v>
      </c>
      <c r="FI448" s="19">
        <v>3500</v>
      </c>
      <c r="FJ448" s="19">
        <v>0</v>
      </c>
      <c r="FK448" s="19">
        <v>0</v>
      </c>
      <c r="FM448" s="19" t="s">
        <v>897</v>
      </c>
      <c r="FN448" s="19" t="s">
        <v>898</v>
      </c>
      <c r="FP448" s="19" t="s">
        <v>859</v>
      </c>
      <c r="GI448" s="19" t="s">
        <v>860</v>
      </c>
      <c r="GK448" s="19">
        <v>12000</v>
      </c>
      <c r="GL448" s="19">
        <v>12000</v>
      </c>
      <c r="GM448" s="19">
        <v>0</v>
      </c>
      <c r="GN448" s="19">
        <v>0</v>
      </c>
      <c r="GP448" s="19" t="s">
        <v>897</v>
      </c>
      <c r="GQ448" s="19" t="s">
        <v>898</v>
      </c>
      <c r="GS448" s="19" t="s">
        <v>859</v>
      </c>
      <c r="HL448" s="19" t="s">
        <v>860</v>
      </c>
      <c r="HN448" s="19">
        <v>5500</v>
      </c>
      <c r="HO448" s="19">
        <v>5500</v>
      </c>
      <c r="HQ448" s="19">
        <v>5500</v>
      </c>
      <c r="HR448" s="19">
        <v>0</v>
      </c>
      <c r="HS448" s="19">
        <v>0</v>
      </c>
      <c r="HU448" s="19" t="s">
        <v>897</v>
      </c>
      <c r="HV448" s="19" t="s">
        <v>898</v>
      </c>
      <c r="HX448" s="19" t="s">
        <v>859</v>
      </c>
      <c r="IQ448" s="19" t="s">
        <v>860</v>
      </c>
      <c r="IS448" s="19">
        <v>6000</v>
      </c>
      <c r="IT448" s="19">
        <v>6000</v>
      </c>
      <c r="IV448" s="19">
        <v>6000</v>
      </c>
      <c r="IW448" s="19">
        <v>0</v>
      </c>
      <c r="IX448" s="19">
        <v>0</v>
      </c>
      <c r="IZ448" s="19" t="s">
        <v>897</v>
      </c>
      <c r="JA448" s="19" t="s">
        <v>898</v>
      </c>
      <c r="JC448" s="19" t="s">
        <v>859</v>
      </c>
      <c r="QZ448" s="19" t="s">
        <v>860</v>
      </c>
      <c r="RB448" s="19">
        <v>2000</v>
      </c>
      <c r="RC448" s="19">
        <v>2000</v>
      </c>
      <c r="RE448" s="19">
        <v>2000</v>
      </c>
      <c r="RF448" s="19">
        <v>0</v>
      </c>
      <c r="RG448" s="19">
        <v>0</v>
      </c>
      <c r="RI448" s="19" t="s">
        <v>897</v>
      </c>
      <c r="RJ448" s="19" t="s">
        <v>898</v>
      </c>
      <c r="RL448" s="19" t="s">
        <v>859</v>
      </c>
      <c r="UO448" s="19" t="s">
        <v>860</v>
      </c>
      <c r="UQ448" s="19">
        <v>300</v>
      </c>
      <c r="UR448" s="19">
        <v>300</v>
      </c>
      <c r="UT448" s="19">
        <v>300</v>
      </c>
      <c r="UU448" s="19">
        <v>0</v>
      </c>
      <c r="UV448" s="19">
        <v>0</v>
      </c>
      <c r="UX448" s="19" t="s">
        <v>897</v>
      </c>
      <c r="UY448" s="19" t="s">
        <v>898</v>
      </c>
      <c r="VA448" s="19" t="s">
        <v>859</v>
      </c>
      <c r="VT448" s="19" t="s">
        <v>860</v>
      </c>
      <c r="VV448" s="19">
        <v>1500</v>
      </c>
      <c r="VW448" s="19">
        <v>1500</v>
      </c>
      <c r="VY448" s="19">
        <v>1500</v>
      </c>
      <c r="VZ448" s="19">
        <v>0</v>
      </c>
      <c r="WA448" s="19">
        <v>0</v>
      </c>
      <c r="WC448" s="19" t="s">
        <v>897</v>
      </c>
      <c r="WD448" s="19" t="s">
        <v>898</v>
      </c>
      <c r="WF448" s="19" t="s">
        <v>859</v>
      </c>
      <c r="WY448" s="19" t="s">
        <v>860</v>
      </c>
      <c r="XA448" s="19">
        <v>2500</v>
      </c>
      <c r="XB448" s="19">
        <v>2500</v>
      </c>
      <c r="XD448" s="19">
        <v>2500</v>
      </c>
      <c r="XE448" s="19">
        <v>0</v>
      </c>
      <c r="XF448" s="19">
        <v>0</v>
      </c>
      <c r="XH448" s="19" t="s">
        <v>897</v>
      </c>
      <c r="XI448" s="19" t="s">
        <v>898</v>
      </c>
      <c r="XK448" s="19" t="s">
        <v>859</v>
      </c>
      <c r="AAT448" s="37"/>
      <c r="AAV448" s="19" t="s">
        <v>859</v>
      </c>
      <c r="ABE448" s="19" t="s">
        <v>859</v>
      </c>
      <c r="ABO448" s="19" t="s">
        <v>859</v>
      </c>
      <c r="ACA448" s="19" t="s">
        <v>859</v>
      </c>
      <c r="ACM448" s="19" t="s">
        <v>896</v>
      </c>
      <c r="ACN448" s="19">
        <v>483301177</v>
      </c>
      <c r="ACO448" s="19">
        <v>45193.601585648154</v>
      </c>
      <c r="ACR448" s="19" t="s">
        <v>863</v>
      </c>
      <c r="ACT448" s="19" t="s">
        <v>864</v>
      </c>
      <c r="ACV448" s="19">
        <v>447</v>
      </c>
    </row>
    <row r="449" spans="1:776" x14ac:dyDescent="0.3">
      <c r="A449" s="19" t="s">
        <v>1936</v>
      </c>
      <c r="B449" s="37">
        <v>45191.350920497687</v>
      </c>
      <c r="C449" s="37">
        <v>45191.361650451392</v>
      </c>
      <c r="D449" s="37">
        <v>45191</v>
      </c>
      <c r="E449" s="19" t="s">
        <v>1920</v>
      </c>
      <c r="F449" s="19">
        <v>45191</v>
      </c>
      <c r="G449" s="19" t="s">
        <v>1921</v>
      </c>
      <c r="H449" s="19" t="s">
        <v>1922</v>
      </c>
      <c r="I449" s="19" t="s">
        <v>1922</v>
      </c>
      <c r="J449" s="19" t="s">
        <v>1922</v>
      </c>
      <c r="K449" s="19" t="s">
        <v>854</v>
      </c>
      <c r="L449" s="19" t="s">
        <v>1930</v>
      </c>
      <c r="M449" s="19">
        <v>1</v>
      </c>
      <c r="N449" s="19">
        <v>0</v>
      </c>
      <c r="O449" s="19">
        <v>1</v>
      </c>
      <c r="P449" s="19">
        <v>1</v>
      </c>
      <c r="Q449" s="19">
        <v>1</v>
      </c>
      <c r="R449" s="19">
        <v>0</v>
      </c>
      <c r="S449" s="19">
        <v>1</v>
      </c>
      <c r="T449" s="19">
        <v>1</v>
      </c>
      <c r="U449" s="19">
        <v>0</v>
      </c>
      <c r="V449" s="19">
        <v>0</v>
      </c>
      <c r="W449" s="19">
        <v>0</v>
      </c>
      <c r="X449" s="19">
        <v>0</v>
      </c>
      <c r="Y449" s="19">
        <v>0</v>
      </c>
      <c r="Z449" s="19">
        <v>0</v>
      </c>
      <c r="AA449" s="19">
        <v>0</v>
      </c>
      <c r="AB449" s="19">
        <v>0</v>
      </c>
      <c r="AC449" s="19">
        <v>1</v>
      </c>
      <c r="AD449" s="19">
        <v>1</v>
      </c>
      <c r="AE449" s="19">
        <v>1</v>
      </c>
      <c r="AF449" s="19">
        <v>1</v>
      </c>
      <c r="AG449" s="19">
        <v>0</v>
      </c>
      <c r="AH449" s="19">
        <v>0</v>
      </c>
      <c r="AI449" s="19">
        <v>0</v>
      </c>
      <c r="AJ449" s="19" t="s">
        <v>860</v>
      </c>
      <c r="AL449" s="19">
        <v>1500</v>
      </c>
      <c r="AM449" s="19">
        <v>1500</v>
      </c>
      <c r="AO449" s="19">
        <v>1500</v>
      </c>
      <c r="AP449" s="19">
        <v>0</v>
      </c>
      <c r="AQ449" s="19">
        <v>0</v>
      </c>
      <c r="AS449" s="19" t="s">
        <v>897</v>
      </c>
      <c r="AT449" s="19" t="s">
        <v>898</v>
      </c>
      <c r="AV449" s="19" t="s">
        <v>859</v>
      </c>
      <c r="CT449" s="19" t="s">
        <v>860</v>
      </c>
      <c r="CV449" s="19">
        <v>3000</v>
      </c>
      <c r="CW449" s="19">
        <v>3000</v>
      </c>
      <c r="CY449" s="19">
        <v>3000</v>
      </c>
      <c r="CZ449" s="19">
        <v>0</v>
      </c>
      <c r="DA449" s="19">
        <v>0</v>
      </c>
      <c r="DC449" s="19" t="s">
        <v>897</v>
      </c>
      <c r="DD449" s="19" t="s">
        <v>898</v>
      </c>
      <c r="DF449" s="19" t="s">
        <v>859</v>
      </c>
      <c r="DY449" s="19" t="s">
        <v>860</v>
      </c>
      <c r="EA449" s="19">
        <v>4000</v>
      </c>
      <c r="EB449" s="19">
        <v>4000</v>
      </c>
      <c r="ED449" s="19">
        <v>4000</v>
      </c>
      <c r="EE449" s="19">
        <v>0</v>
      </c>
      <c r="EF449" s="19">
        <v>0</v>
      </c>
      <c r="EH449" s="19" t="s">
        <v>897</v>
      </c>
      <c r="EI449" s="19" t="s">
        <v>898</v>
      </c>
      <c r="EK449" s="19" t="s">
        <v>859</v>
      </c>
      <c r="FD449" s="19" t="s">
        <v>860</v>
      </c>
      <c r="FF449" s="19">
        <v>3500</v>
      </c>
      <c r="FG449" s="19">
        <v>3500</v>
      </c>
      <c r="FI449" s="19">
        <v>3500</v>
      </c>
      <c r="FJ449" s="19">
        <v>0</v>
      </c>
      <c r="FK449" s="19">
        <v>0</v>
      </c>
      <c r="FM449" s="19" t="s">
        <v>897</v>
      </c>
      <c r="FN449" s="19" t="s">
        <v>898</v>
      </c>
      <c r="FP449" s="19" t="s">
        <v>859</v>
      </c>
      <c r="HL449" s="19" t="s">
        <v>860</v>
      </c>
      <c r="HN449" s="19">
        <v>5500</v>
      </c>
      <c r="HO449" s="19">
        <v>5500</v>
      </c>
      <c r="HQ449" s="19">
        <v>5500</v>
      </c>
      <c r="HR449" s="19">
        <v>0</v>
      </c>
      <c r="HS449" s="19">
        <v>0</v>
      </c>
      <c r="HU449" s="19" t="s">
        <v>897</v>
      </c>
      <c r="HV449" s="19" t="s">
        <v>898</v>
      </c>
      <c r="HX449" s="19" t="s">
        <v>859</v>
      </c>
      <c r="IQ449" s="19" t="s">
        <v>860</v>
      </c>
      <c r="IS449" s="19">
        <v>6000</v>
      </c>
      <c r="IT449" s="19">
        <v>6000</v>
      </c>
      <c r="IV449" s="19">
        <v>6000</v>
      </c>
      <c r="IW449" s="19">
        <v>0</v>
      </c>
      <c r="IX449" s="19">
        <v>0</v>
      </c>
      <c r="IZ449" s="19" t="s">
        <v>897</v>
      </c>
      <c r="JA449" s="19" t="s">
        <v>898</v>
      </c>
      <c r="JC449" s="19" t="s">
        <v>859</v>
      </c>
      <c r="QZ449" s="19" t="s">
        <v>860</v>
      </c>
      <c r="RB449" s="19">
        <v>2000</v>
      </c>
      <c r="RC449" s="19">
        <v>2000</v>
      </c>
      <c r="RE449" s="19">
        <v>2000</v>
      </c>
      <c r="RF449" s="19">
        <v>0</v>
      </c>
      <c r="RG449" s="19">
        <v>0</v>
      </c>
      <c r="RI449" s="19" t="s">
        <v>897</v>
      </c>
      <c r="RJ449" s="19" t="s">
        <v>898</v>
      </c>
      <c r="RL449" s="19" t="s">
        <v>859</v>
      </c>
      <c r="UO449" s="19" t="s">
        <v>860</v>
      </c>
      <c r="UQ449" s="19">
        <v>300</v>
      </c>
      <c r="UR449" s="19">
        <v>300</v>
      </c>
      <c r="UT449" s="19">
        <v>300</v>
      </c>
      <c r="UU449" s="19">
        <v>0</v>
      </c>
      <c r="UV449" s="19">
        <v>0</v>
      </c>
      <c r="UX449" s="19" t="s">
        <v>897</v>
      </c>
      <c r="UY449" s="19" t="s">
        <v>898</v>
      </c>
      <c r="VA449" s="19" t="s">
        <v>859</v>
      </c>
      <c r="VT449" s="19" t="s">
        <v>860</v>
      </c>
      <c r="VV449" s="19">
        <v>1500</v>
      </c>
      <c r="VW449" s="19">
        <v>1500</v>
      </c>
      <c r="VY449" s="19">
        <v>1500</v>
      </c>
      <c r="VZ449" s="19">
        <v>0</v>
      </c>
      <c r="WA449" s="19">
        <v>0</v>
      </c>
      <c r="WC449" s="19" t="s">
        <v>897</v>
      </c>
      <c r="WD449" s="19" t="s">
        <v>898</v>
      </c>
      <c r="WF449" s="19" t="s">
        <v>859</v>
      </c>
      <c r="WY449" s="19" t="s">
        <v>860</v>
      </c>
      <c r="XA449" s="19">
        <v>2500</v>
      </c>
      <c r="XB449" s="19">
        <v>2500</v>
      </c>
      <c r="XD449" s="19">
        <v>2500</v>
      </c>
      <c r="XE449" s="19">
        <v>0</v>
      </c>
      <c r="XF449" s="19">
        <v>0</v>
      </c>
      <c r="XH449" s="19" t="s">
        <v>897</v>
      </c>
      <c r="XI449" s="19" t="s">
        <v>898</v>
      </c>
      <c r="XK449" s="19" t="s">
        <v>859</v>
      </c>
      <c r="AAT449" s="37"/>
      <c r="AAV449" s="19" t="s">
        <v>859</v>
      </c>
      <c r="ABE449" s="19" t="s">
        <v>859</v>
      </c>
      <c r="ABO449" s="19" t="s">
        <v>859</v>
      </c>
      <c r="ACA449" s="19" t="s">
        <v>859</v>
      </c>
      <c r="ACM449" s="19" t="s">
        <v>896</v>
      </c>
      <c r="ACN449" s="19">
        <v>483301193</v>
      </c>
      <c r="ACO449" s="19">
        <v>45193.601631944453</v>
      </c>
      <c r="ACR449" s="19" t="s">
        <v>863</v>
      </c>
      <c r="ACT449" s="19" t="s">
        <v>864</v>
      </c>
      <c r="ACV449" s="19">
        <v>448</v>
      </c>
    </row>
    <row r="450" spans="1:776" x14ac:dyDescent="0.3">
      <c r="A450" s="19" t="s">
        <v>1937</v>
      </c>
      <c r="B450" s="37">
        <v>45192.400803495373</v>
      </c>
      <c r="C450" s="37">
        <v>45192.448571643523</v>
      </c>
      <c r="D450" s="37">
        <v>45192</v>
      </c>
      <c r="E450" s="19" t="s">
        <v>1938</v>
      </c>
      <c r="F450" s="19">
        <v>45192</v>
      </c>
      <c r="G450" s="19" t="s">
        <v>1939</v>
      </c>
      <c r="H450" s="19" t="s">
        <v>1940</v>
      </c>
      <c r="I450" s="19" t="s">
        <v>1940</v>
      </c>
      <c r="J450" s="19" t="s">
        <v>1940</v>
      </c>
      <c r="K450" s="19" t="s">
        <v>854</v>
      </c>
      <c r="L450" s="19" t="s">
        <v>1941</v>
      </c>
      <c r="M450" s="19">
        <v>1</v>
      </c>
      <c r="N450" s="19">
        <v>1</v>
      </c>
      <c r="O450" s="19">
        <v>1</v>
      </c>
      <c r="P450" s="19">
        <v>1</v>
      </c>
      <c r="Q450" s="19">
        <v>1</v>
      </c>
      <c r="R450" s="19">
        <v>1</v>
      </c>
      <c r="S450" s="19">
        <v>1</v>
      </c>
      <c r="T450" s="19">
        <v>1</v>
      </c>
      <c r="U450" s="19">
        <v>1</v>
      </c>
      <c r="V450" s="19">
        <v>1</v>
      </c>
      <c r="W450" s="19">
        <v>1</v>
      </c>
      <c r="X450" s="19">
        <v>1</v>
      </c>
      <c r="Y450" s="19">
        <v>1</v>
      </c>
      <c r="Z450" s="19">
        <v>1</v>
      </c>
      <c r="AA450" s="19">
        <v>1</v>
      </c>
      <c r="AB450" s="19">
        <v>1</v>
      </c>
      <c r="AC450" s="19">
        <v>1</v>
      </c>
      <c r="AD450" s="19">
        <v>1</v>
      </c>
      <c r="AE450" s="19">
        <v>1</v>
      </c>
      <c r="AF450" s="19">
        <v>1</v>
      </c>
      <c r="AG450" s="19">
        <v>1</v>
      </c>
      <c r="AH450" s="19">
        <v>1</v>
      </c>
      <c r="AI450" s="19">
        <v>1</v>
      </c>
      <c r="AJ450" s="19" t="s">
        <v>860</v>
      </c>
      <c r="AL450" s="19">
        <v>1000</v>
      </c>
      <c r="AM450" s="19">
        <v>1000</v>
      </c>
      <c r="AO450" s="19">
        <v>1000</v>
      </c>
      <c r="AP450" s="19">
        <v>0</v>
      </c>
      <c r="AQ450" s="19">
        <v>0</v>
      </c>
      <c r="AS450" s="19" t="s">
        <v>897</v>
      </c>
      <c r="AT450" s="19" t="s">
        <v>898</v>
      </c>
      <c r="AV450" s="19" t="s">
        <v>860</v>
      </c>
      <c r="AW450" s="19" t="s">
        <v>1158</v>
      </c>
      <c r="AX450" s="19">
        <v>0</v>
      </c>
      <c r="AY450" s="19">
        <v>1</v>
      </c>
      <c r="AZ450" s="19">
        <v>0</v>
      </c>
      <c r="BA450" s="19">
        <v>1</v>
      </c>
      <c r="BB450" s="19">
        <v>0</v>
      </c>
      <c r="BC450" s="19">
        <v>0</v>
      </c>
      <c r="BD450" s="19">
        <v>0</v>
      </c>
      <c r="BE450" s="19">
        <v>0</v>
      </c>
      <c r="BF450" s="19">
        <v>0</v>
      </c>
      <c r="BG450" s="19">
        <v>0</v>
      </c>
      <c r="BH450" s="19">
        <v>0</v>
      </c>
      <c r="BI450" s="19">
        <v>0</v>
      </c>
      <c r="BJ450" s="19">
        <v>0</v>
      </c>
      <c r="BK450" s="19">
        <v>0</v>
      </c>
      <c r="BL450" s="19">
        <v>0</v>
      </c>
      <c r="BX450" s="19" t="s">
        <v>897</v>
      </c>
      <c r="BY450" s="19" t="s">
        <v>898</v>
      </c>
      <c r="CA450" s="19" t="s">
        <v>860</v>
      </c>
      <c r="CB450" s="19" t="s">
        <v>867</v>
      </c>
      <c r="CC450" s="19">
        <v>0</v>
      </c>
      <c r="CD450" s="19">
        <v>1</v>
      </c>
      <c r="CE450" s="19">
        <v>0</v>
      </c>
      <c r="CF450" s="19">
        <v>0</v>
      </c>
      <c r="CG450" s="19">
        <v>0</v>
      </c>
      <c r="CH450" s="19">
        <v>0</v>
      </c>
      <c r="CI450" s="19">
        <v>0</v>
      </c>
      <c r="CJ450" s="19">
        <v>0</v>
      </c>
      <c r="CK450" s="19">
        <v>0</v>
      </c>
      <c r="CL450" s="19">
        <v>0</v>
      </c>
      <c r="CM450" s="19">
        <v>0</v>
      </c>
      <c r="CN450" s="19">
        <v>0</v>
      </c>
      <c r="CO450" s="19">
        <v>0</v>
      </c>
      <c r="CP450" s="19">
        <v>0</v>
      </c>
      <c r="CQ450" s="19">
        <v>0</v>
      </c>
      <c r="CT450" s="19" t="s">
        <v>860</v>
      </c>
      <c r="CV450" s="19">
        <v>2000</v>
      </c>
      <c r="CW450" s="19">
        <v>2000</v>
      </c>
      <c r="CY450" s="19">
        <v>2000</v>
      </c>
      <c r="CZ450" s="19">
        <v>0</v>
      </c>
      <c r="DA450" s="19">
        <v>0</v>
      </c>
      <c r="DC450" s="19" t="s">
        <v>897</v>
      </c>
      <c r="DD450" s="19" t="s">
        <v>898</v>
      </c>
      <c r="DF450" s="19" t="s">
        <v>859</v>
      </c>
      <c r="DY450" s="19" t="s">
        <v>860</v>
      </c>
      <c r="EA450" s="19">
        <v>4000</v>
      </c>
      <c r="EB450" s="19">
        <v>4000</v>
      </c>
      <c r="ED450" s="19">
        <v>3500</v>
      </c>
      <c r="EE450" s="19">
        <v>14.28571428571429</v>
      </c>
      <c r="EF450" s="19">
        <v>500</v>
      </c>
      <c r="EG450" s="19" t="s">
        <v>1942</v>
      </c>
      <c r="EH450" s="19" t="s">
        <v>897</v>
      </c>
      <c r="EI450" s="19" t="s">
        <v>898</v>
      </c>
      <c r="EK450" s="19" t="s">
        <v>859</v>
      </c>
      <c r="FD450" s="19" t="s">
        <v>860</v>
      </c>
      <c r="FF450" s="19">
        <v>2500</v>
      </c>
      <c r="FG450" s="19">
        <v>2500</v>
      </c>
      <c r="FI450" s="19">
        <v>2500</v>
      </c>
      <c r="FJ450" s="19">
        <v>0</v>
      </c>
      <c r="FK450" s="19">
        <v>0</v>
      </c>
      <c r="FM450" s="19" t="s">
        <v>897</v>
      </c>
      <c r="FN450" s="19" t="s">
        <v>898</v>
      </c>
      <c r="FP450" s="19" t="s">
        <v>859</v>
      </c>
      <c r="GI450" s="19" t="s">
        <v>860</v>
      </c>
      <c r="GK450" s="19">
        <v>12500</v>
      </c>
      <c r="GL450" s="19">
        <v>12000</v>
      </c>
      <c r="GM450" s="19">
        <v>4.1666666666666661</v>
      </c>
      <c r="GN450" s="19">
        <v>500</v>
      </c>
      <c r="GP450" s="19" t="s">
        <v>897</v>
      </c>
      <c r="GQ450" s="19" t="s">
        <v>898</v>
      </c>
      <c r="GS450" s="19" t="s">
        <v>859</v>
      </c>
      <c r="HL450" s="19" t="s">
        <v>860</v>
      </c>
      <c r="HN450" s="19">
        <v>5000</v>
      </c>
      <c r="HO450" s="19">
        <v>5000</v>
      </c>
      <c r="HQ450" s="19">
        <v>5000</v>
      </c>
      <c r="HR450" s="19">
        <v>0</v>
      </c>
      <c r="HS450" s="19">
        <v>0</v>
      </c>
      <c r="HU450" s="19" t="s">
        <v>897</v>
      </c>
      <c r="HV450" s="19" t="s">
        <v>898</v>
      </c>
      <c r="HX450" s="19" t="s">
        <v>859</v>
      </c>
      <c r="IQ450" s="19" t="s">
        <v>860</v>
      </c>
      <c r="IS450" s="19">
        <v>5000</v>
      </c>
      <c r="IT450" s="19">
        <v>5000</v>
      </c>
      <c r="IV450" s="19">
        <v>5000</v>
      </c>
      <c r="IW450" s="19">
        <v>0</v>
      </c>
      <c r="IX450" s="19">
        <v>0</v>
      </c>
      <c r="IZ450" s="19" t="s">
        <v>897</v>
      </c>
      <c r="JA450" s="19" t="s">
        <v>898</v>
      </c>
      <c r="JC450" s="19" t="s">
        <v>859</v>
      </c>
      <c r="KE450" s="19" t="s">
        <v>897</v>
      </c>
      <c r="KF450" s="19" t="s">
        <v>898</v>
      </c>
      <c r="KH450" s="19" t="s">
        <v>859</v>
      </c>
      <c r="LA450" s="19" t="s">
        <v>975</v>
      </c>
      <c r="LB450" s="19">
        <v>500</v>
      </c>
      <c r="LC450" s="19">
        <v>125</v>
      </c>
      <c r="LD450" s="19">
        <v>125</v>
      </c>
      <c r="LF450" s="19">
        <v>125</v>
      </c>
      <c r="LG450" s="19">
        <v>0</v>
      </c>
      <c r="LH450" s="19">
        <v>0</v>
      </c>
      <c r="LJ450" s="19" t="s">
        <v>897</v>
      </c>
      <c r="LK450" s="19" t="s">
        <v>898</v>
      </c>
      <c r="LM450" s="19" t="s">
        <v>859</v>
      </c>
      <c r="MF450" s="19" t="s">
        <v>975</v>
      </c>
      <c r="MG450" s="19">
        <v>500</v>
      </c>
      <c r="MH450" s="19">
        <v>250</v>
      </c>
      <c r="MI450" s="19">
        <v>250</v>
      </c>
      <c r="MK450" s="19">
        <v>250</v>
      </c>
      <c r="ML450" s="19">
        <v>0</v>
      </c>
      <c r="MM450" s="19">
        <v>0</v>
      </c>
      <c r="MO450" s="19" t="s">
        <v>897</v>
      </c>
      <c r="MP450" s="19" t="s">
        <v>898</v>
      </c>
      <c r="MR450" s="19" t="s">
        <v>859</v>
      </c>
      <c r="NK450" s="19" t="s">
        <v>975</v>
      </c>
      <c r="NL450" s="19">
        <v>500</v>
      </c>
      <c r="NM450" s="19">
        <v>500</v>
      </c>
      <c r="NN450" s="19">
        <v>500</v>
      </c>
      <c r="NP450" s="19">
        <v>500</v>
      </c>
      <c r="NQ450" s="19">
        <v>0</v>
      </c>
      <c r="NR450" s="19">
        <v>0</v>
      </c>
      <c r="NT450" s="19" t="s">
        <v>897</v>
      </c>
      <c r="NU450" s="19" t="s">
        <v>898</v>
      </c>
      <c r="NW450" s="19" t="s">
        <v>859</v>
      </c>
      <c r="OP450" s="19" t="s">
        <v>975</v>
      </c>
      <c r="OQ450" s="19">
        <v>150</v>
      </c>
      <c r="OR450" s="19">
        <v>100</v>
      </c>
      <c r="OS450" s="19">
        <v>100</v>
      </c>
      <c r="OU450" s="19">
        <v>100</v>
      </c>
      <c r="OV450" s="19">
        <v>0</v>
      </c>
      <c r="OW450" s="19">
        <v>0</v>
      </c>
      <c r="OY450" s="19" t="s">
        <v>897</v>
      </c>
      <c r="OZ450" s="19" t="s">
        <v>898</v>
      </c>
      <c r="PB450" s="19" t="s">
        <v>859</v>
      </c>
      <c r="PU450" s="19" t="s">
        <v>860</v>
      </c>
      <c r="PW450" s="19">
        <v>1000</v>
      </c>
      <c r="PX450" s="19">
        <v>1000</v>
      </c>
      <c r="PZ450" s="19">
        <v>1000</v>
      </c>
      <c r="QA450" s="19">
        <v>0</v>
      </c>
      <c r="QB450" s="19">
        <v>0</v>
      </c>
      <c r="QD450" s="19" t="s">
        <v>897</v>
      </c>
      <c r="QE450" s="19" t="s">
        <v>898</v>
      </c>
      <c r="QG450" s="19" t="s">
        <v>859</v>
      </c>
      <c r="QZ450" s="19" t="s">
        <v>860</v>
      </c>
      <c r="RB450" s="19">
        <v>1500</v>
      </c>
      <c r="RC450" s="19">
        <v>1500</v>
      </c>
      <c r="RE450" s="19">
        <v>1500</v>
      </c>
      <c r="RF450" s="19">
        <v>0</v>
      </c>
      <c r="RG450" s="19">
        <v>0</v>
      </c>
      <c r="RI450" s="19" t="s">
        <v>897</v>
      </c>
      <c r="RJ450" s="19" t="s">
        <v>898</v>
      </c>
      <c r="RL450" s="19" t="s">
        <v>859</v>
      </c>
      <c r="SE450" s="19" t="s">
        <v>975</v>
      </c>
      <c r="SF450" s="19">
        <v>200</v>
      </c>
      <c r="SG450" s="19">
        <v>250</v>
      </c>
      <c r="SH450" s="19">
        <v>250</v>
      </c>
      <c r="SJ450" s="19">
        <v>250</v>
      </c>
      <c r="SK450" s="19">
        <v>0</v>
      </c>
      <c r="SL450" s="19">
        <v>0</v>
      </c>
      <c r="SN450" s="19" t="s">
        <v>897</v>
      </c>
      <c r="SO450" s="19" t="s">
        <v>898</v>
      </c>
      <c r="SQ450" s="19" t="s">
        <v>859</v>
      </c>
      <c r="TJ450" s="19" t="s">
        <v>975</v>
      </c>
      <c r="TK450" s="19">
        <v>150</v>
      </c>
      <c r="TL450" s="19">
        <v>100</v>
      </c>
      <c r="TM450" s="19">
        <v>100</v>
      </c>
      <c r="TO450" s="19">
        <v>100</v>
      </c>
      <c r="TP450" s="19">
        <v>0</v>
      </c>
      <c r="TQ450" s="19">
        <v>0</v>
      </c>
      <c r="TS450" s="19" t="s">
        <v>897</v>
      </c>
      <c r="TT450" s="19" t="s">
        <v>898</v>
      </c>
      <c r="TV450" s="19" t="s">
        <v>859</v>
      </c>
      <c r="UO450" s="19" t="s">
        <v>860</v>
      </c>
      <c r="UQ450" s="19">
        <v>300</v>
      </c>
      <c r="UR450" s="19">
        <v>300</v>
      </c>
      <c r="UT450" s="19">
        <v>300</v>
      </c>
      <c r="UU450" s="19">
        <v>0</v>
      </c>
      <c r="UV450" s="19">
        <v>0</v>
      </c>
      <c r="UX450" s="19" t="s">
        <v>897</v>
      </c>
      <c r="UY450" s="19" t="s">
        <v>898</v>
      </c>
      <c r="VA450" s="19" t="s">
        <v>859</v>
      </c>
      <c r="VT450" s="19" t="s">
        <v>860</v>
      </c>
      <c r="VV450" s="19">
        <v>1500</v>
      </c>
      <c r="VW450" s="19">
        <v>1500</v>
      </c>
      <c r="VY450" s="19">
        <v>1500</v>
      </c>
      <c r="VZ450" s="19">
        <v>0</v>
      </c>
      <c r="WA450" s="19">
        <v>0</v>
      </c>
      <c r="WC450" s="19" t="s">
        <v>897</v>
      </c>
      <c r="WD450" s="19" t="s">
        <v>898</v>
      </c>
      <c r="WF450" s="19" t="s">
        <v>859</v>
      </c>
      <c r="WY450" s="19" t="s">
        <v>860</v>
      </c>
      <c r="XA450" s="19">
        <v>2500</v>
      </c>
      <c r="XB450" s="19">
        <v>2500</v>
      </c>
      <c r="XD450" s="19">
        <v>2500</v>
      </c>
      <c r="XE450" s="19">
        <v>0</v>
      </c>
      <c r="XF450" s="19">
        <v>0</v>
      </c>
      <c r="XH450" s="19" t="s">
        <v>858</v>
      </c>
      <c r="XK450" s="19" t="s">
        <v>859</v>
      </c>
      <c r="YD450" s="19" t="s">
        <v>860</v>
      </c>
      <c r="YF450" s="19">
        <v>100</v>
      </c>
      <c r="YG450" s="19">
        <v>100</v>
      </c>
      <c r="YH450" s="19">
        <v>0</v>
      </c>
      <c r="YI450" s="19">
        <v>0</v>
      </c>
      <c r="YK450" s="19" t="s">
        <v>858</v>
      </c>
      <c r="YN450" s="19" t="s">
        <v>859</v>
      </c>
      <c r="ZG450" s="19" t="s">
        <v>860</v>
      </c>
      <c r="ZI450" s="19">
        <v>1300</v>
      </c>
      <c r="ZJ450" s="19">
        <v>1300</v>
      </c>
      <c r="ZL450" s="19">
        <v>1400</v>
      </c>
      <c r="ZM450" s="19">
        <v>-7.1428571428571423</v>
      </c>
      <c r="ZN450" s="19">
        <v>-100</v>
      </c>
      <c r="ZP450" s="19" t="s">
        <v>897</v>
      </c>
      <c r="ZQ450" s="19" t="s">
        <v>1512</v>
      </c>
      <c r="ZS450" s="19" t="s">
        <v>859</v>
      </c>
      <c r="AAL450" s="19" t="s">
        <v>860</v>
      </c>
      <c r="AAN450" s="19" t="s">
        <v>859</v>
      </c>
      <c r="AAO450" s="19">
        <v>10</v>
      </c>
      <c r="AAP450" s="19">
        <v>10</v>
      </c>
      <c r="AAT450" s="37"/>
      <c r="AAV450" s="19" t="s">
        <v>860</v>
      </c>
      <c r="AAW450" s="19" t="s">
        <v>1000</v>
      </c>
      <c r="AAX450" s="19">
        <v>0</v>
      </c>
      <c r="AAY450" s="19">
        <v>0</v>
      </c>
      <c r="AAZ450" s="19">
        <v>1</v>
      </c>
      <c r="ABA450" s="19">
        <v>0</v>
      </c>
      <c r="ABB450" s="19">
        <v>0</v>
      </c>
      <c r="ABC450" s="19">
        <v>0</v>
      </c>
      <c r="ABE450" s="19" t="s">
        <v>859</v>
      </c>
      <c r="ABO450" s="19" t="s">
        <v>860</v>
      </c>
      <c r="ABP450" s="19" t="s">
        <v>932</v>
      </c>
      <c r="ABQ450" s="19">
        <v>1</v>
      </c>
      <c r="ABR450" s="19">
        <v>0</v>
      </c>
      <c r="ABS450" s="19">
        <v>0</v>
      </c>
      <c r="ABT450" s="19">
        <v>1</v>
      </c>
      <c r="ABU450" s="19">
        <v>0</v>
      </c>
      <c r="ABV450" s="19">
        <v>0</v>
      </c>
      <c r="ABW450" s="19">
        <v>0</v>
      </c>
      <c r="ABX450" s="19">
        <v>0</v>
      </c>
      <c r="ABY450" s="19">
        <v>0</v>
      </c>
      <c r="ACA450" s="19" t="s">
        <v>860</v>
      </c>
      <c r="ACB450" s="19" t="s">
        <v>861</v>
      </c>
      <c r="ACC450" s="19">
        <v>1</v>
      </c>
      <c r="ACD450" s="19">
        <v>0</v>
      </c>
      <c r="ACE450" s="19">
        <v>0</v>
      </c>
      <c r="ACF450" s="19">
        <v>0</v>
      </c>
      <c r="ACG450" s="19">
        <v>0</v>
      </c>
      <c r="ACH450" s="19">
        <v>0</v>
      </c>
      <c r="ACI450" s="19">
        <v>0</v>
      </c>
      <c r="ACJ450" s="19">
        <v>0</v>
      </c>
      <c r="ACK450" s="19">
        <v>0</v>
      </c>
      <c r="ACM450" s="19" t="s">
        <v>896</v>
      </c>
      <c r="ACN450" s="19">
        <v>483302483</v>
      </c>
      <c r="ACO450" s="19">
        <v>45193.603854166657</v>
      </c>
      <c r="ACR450" s="19" t="s">
        <v>863</v>
      </c>
      <c r="ACT450" s="19" t="s">
        <v>864</v>
      </c>
      <c r="ACV450" s="19">
        <v>449</v>
      </c>
    </row>
    <row r="451" spans="1:776" x14ac:dyDescent="0.3">
      <c r="A451" s="19" t="s">
        <v>1943</v>
      </c>
      <c r="B451" s="37">
        <v>45192.476339189823</v>
      </c>
      <c r="C451" s="37">
        <v>45192.514967210649</v>
      </c>
      <c r="D451" s="37">
        <v>45192</v>
      </c>
      <c r="E451" s="19" t="s">
        <v>1938</v>
      </c>
      <c r="F451" s="19">
        <v>45192</v>
      </c>
      <c r="G451" s="19" t="s">
        <v>1939</v>
      </c>
      <c r="H451" s="19" t="s">
        <v>1940</v>
      </c>
      <c r="I451" s="19" t="s">
        <v>1940</v>
      </c>
      <c r="J451" s="19" t="s">
        <v>1940</v>
      </c>
      <c r="K451" s="19" t="s">
        <v>854</v>
      </c>
      <c r="L451" s="19" t="s">
        <v>1944</v>
      </c>
      <c r="M451" s="19">
        <v>0</v>
      </c>
      <c r="N451" s="19">
        <v>0</v>
      </c>
      <c r="O451" s="19">
        <v>0</v>
      </c>
      <c r="P451" s="19">
        <v>0</v>
      </c>
      <c r="Q451" s="19">
        <v>0</v>
      </c>
      <c r="R451" s="19">
        <v>0</v>
      </c>
      <c r="S451" s="19">
        <v>0</v>
      </c>
      <c r="T451" s="19">
        <v>0</v>
      </c>
      <c r="U451" s="19">
        <v>0</v>
      </c>
      <c r="V451" s="19">
        <v>0</v>
      </c>
      <c r="W451" s="19">
        <v>0</v>
      </c>
      <c r="X451" s="19">
        <v>0</v>
      </c>
      <c r="Y451" s="19">
        <v>0</v>
      </c>
      <c r="Z451" s="19">
        <v>1</v>
      </c>
      <c r="AA451" s="19">
        <v>1</v>
      </c>
      <c r="AB451" s="19">
        <v>0</v>
      </c>
      <c r="AC451" s="19">
        <v>0</v>
      </c>
      <c r="AD451" s="19">
        <v>1</v>
      </c>
      <c r="AE451" s="19">
        <v>0</v>
      </c>
      <c r="AF451" s="19">
        <v>1</v>
      </c>
      <c r="AG451" s="19">
        <v>0</v>
      </c>
      <c r="AH451" s="19">
        <v>0</v>
      </c>
      <c r="AI451" s="19">
        <v>0</v>
      </c>
      <c r="SE451" s="19" t="s">
        <v>975</v>
      </c>
      <c r="SF451" s="19">
        <v>200</v>
      </c>
      <c r="SG451" s="19">
        <v>250</v>
      </c>
      <c r="SH451" s="19">
        <v>250</v>
      </c>
      <c r="SJ451" s="19">
        <v>250</v>
      </c>
      <c r="SK451" s="19">
        <v>0</v>
      </c>
      <c r="SL451" s="19">
        <v>0</v>
      </c>
      <c r="SN451" s="19" t="s">
        <v>897</v>
      </c>
      <c r="SO451" s="19" t="s">
        <v>898</v>
      </c>
      <c r="SQ451" s="19" t="s">
        <v>860</v>
      </c>
      <c r="SR451" s="19" t="s">
        <v>912</v>
      </c>
      <c r="SS451" s="19">
        <v>0</v>
      </c>
      <c r="ST451" s="19">
        <v>1</v>
      </c>
      <c r="SU451" s="19">
        <v>0</v>
      </c>
      <c r="SV451" s="19">
        <v>0</v>
      </c>
      <c r="SW451" s="19">
        <v>0</v>
      </c>
      <c r="SX451" s="19">
        <v>1</v>
      </c>
      <c r="SY451" s="19">
        <v>0</v>
      </c>
      <c r="SZ451" s="19">
        <v>0</v>
      </c>
      <c r="TA451" s="19">
        <v>0</v>
      </c>
      <c r="TB451" s="19">
        <v>0</v>
      </c>
      <c r="TC451" s="19">
        <v>0</v>
      </c>
      <c r="TD451" s="19">
        <v>0</v>
      </c>
      <c r="TE451" s="19">
        <v>0</v>
      </c>
      <c r="TF451" s="19">
        <v>0</v>
      </c>
      <c r="TG451" s="19">
        <v>0</v>
      </c>
      <c r="TJ451" s="19" t="s">
        <v>975</v>
      </c>
      <c r="TK451" s="19">
        <v>150</v>
      </c>
      <c r="TL451" s="19">
        <v>100</v>
      </c>
      <c r="TM451" s="19">
        <v>100</v>
      </c>
      <c r="TO451" s="19">
        <v>100</v>
      </c>
      <c r="TP451" s="19">
        <v>0</v>
      </c>
      <c r="TQ451" s="19">
        <v>0</v>
      </c>
      <c r="TS451" s="19" t="s">
        <v>897</v>
      </c>
      <c r="TT451" s="19" t="s">
        <v>898</v>
      </c>
      <c r="TV451" s="19" t="s">
        <v>860</v>
      </c>
      <c r="TW451" s="19" t="s">
        <v>1487</v>
      </c>
      <c r="TX451" s="19">
        <v>0</v>
      </c>
      <c r="TY451" s="19">
        <v>1</v>
      </c>
      <c r="TZ451" s="19">
        <v>0</v>
      </c>
      <c r="UA451" s="19">
        <v>0</v>
      </c>
      <c r="UB451" s="19">
        <v>0</v>
      </c>
      <c r="UC451" s="19">
        <v>1</v>
      </c>
      <c r="UD451" s="19">
        <v>0</v>
      </c>
      <c r="UE451" s="19">
        <v>0</v>
      </c>
      <c r="UF451" s="19">
        <v>0</v>
      </c>
      <c r="UG451" s="19">
        <v>0</v>
      </c>
      <c r="UH451" s="19">
        <v>1</v>
      </c>
      <c r="UI451" s="19">
        <v>0</v>
      </c>
      <c r="UJ451" s="19">
        <v>0</v>
      </c>
      <c r="UK451" s="19">
        <v>0</v>
      </c>
      <c r="UL451" s="19">
        <v>0</v>
      </c>
      <c r="UO451" s="19" t="s">
        <v>860</v>
      </c>
      <c r="UQ451" s="19">
        <v>300</v>
      </c>
      <c r="UR451" s="19">
        <v>300</v>
      </c>
      <c r="UT451" s="19">
        <v>300</v>
      </c>
      <c r="UU451" s="19">
        <v>0</v>
      </c>
      <c r="UV451" s="19">
        <v>0</v>
      </c>
      <c r="UX451" s="19" t="s">
        <v>897</v>
      </c>
      <c r="UY451" s="19" t="s">
        <v>898</v>
      </c>
      <c r="VA451" s="19" t="s">
        <v>860</v>
      </c>
      <c r="VB451" s="19" t="s">
        <v>1487</v>
      </c>
      <c r="VC451" s="19">
        <v>0</v>
      </c>
      <c r="VD451" s="19">
        <v>1</v>
      </c>
      <c r="VE451" s="19">
        <v>0</v>
      </c>
      <c r="VF451" s="19">
        <v>0</v>
      </c>
      <c r="VG451" s="19">
        <v>0</v>
      </c>
      <c r="VH451" s="19">
        <v>1</v>
      </c>
      <c r="VI451" s="19">
        <v>0</v>
      </c>
      <c r="VJ451" s="19">
        <v>0</v>
      </c>
      <c r="VK451" s="19">
        <v>0</v>
      </c>
      <c r="VL451" s="19">
        <v>0</v>
      </c>
      <c r="VM451" s="19">
        <v>1</v>
      </c>
      <c r="VN451" s="19">
        <v>0</v>
      </c>
      <c r="VO451" s="19">
        <v>0</v>
      </c>
      <c r="VP451" s="19">
        <v>0</v>
      </c>
      <c r="VQ451" s="19">
        <v>0</v>
      </c>
      <c r="WY451" s="19" t="s">
        <v>860</v>
      </c>
      <c r="XA451" s="19">
        <v>2500</v>
      </c>
      <c r="XB451" s="19">
        <v>2500</v>
      </c>
      <c r="XD451" s="19">
        <v>2500</v>
      </c>
      <c r="XE451" s="19">
        <v>0</v>
      </c>
      <c r="XF451" s="19">
        <v>0</v>
      </c>
      <c r="XH451" s="19" t="s">
        <v>897</v>
      </c>
      <c r="XI451" s="19" t="s">
        <v>898</v>
      </c>
      <c r="XK451" s="19" t="s">
        <v>860</v>
      </c>
      <c r="XL451" s="19" t="s">
        <v>912</v>
      </c>
      <c r="XM451" s="19">
        <v>0</v>
      </c>
      <c r="XN451" s="19">
        <v>1</v>
      </c>
      <c r="XO451" s="19">
        <v>0</v>
      </c>
      <c r="XP451" s="19">
        <v>0</v>
      </c>
      <c r="XQ451" s="19">
        <v>0</v>
      </c>
      <c r="XR451" s="19">
        <v>1</v>
      </c>
      <c r="XS451" s="19">
        <v>0</v>
      </c>
      <c r="XT451" s="19">
        <v>0</v>
      </c>
      <c r="XU451" s="19">
        <v>0</v>
      </c>
      <c r="XV451" s="19">
        <v>0</v>
      </c>
      <c r="XW451" s="19">
        <v>0</v>
      </c>
      <c r="XX451" s="19">
        <v>0</v>
      </c>
      <c r="XY451" s="19">
        <v>0</v>
      </c>
      <c r="XZ451" s="19">
        <v>0</v>
      </c>
      <c r="YA451" s="19">
        <v>0</v>
      </c>
      <c r="AAT451" s="37"/>
      <c r="AAV451" s="19" t="s">
        <v>860</v>
      </c>
      <c r="AAW451" s="19" t="s">
        <v>1626</v>
      </c>
      <c r="AAX451" s="19">
        <v>1</v>
      </c>
      <c r="AAY451" s="19">
        <v>0</v>
      </c>
      <c r="AAZ451" s="19">
        <v>1</v>
      </c>
      <c r="ABA451" s="19">
        <v>0</v>
      </c>
      <c r="ABB451" s="19">
        <v>0</v>
      </c>
      <c r="ABC451" s="19">
        <v>0</v>
      </c>
      <c r="ABE451" s="19" t="s">
        <v>859</v>
      </c>
      <c r="ABO451" s="19" t="s">
        <v>860</v>
      </c>
      <c r="ABP451" s="19" t="s">
        <v>932</v>
      </c>
      <c r="ABQ451" s="19">
        <v>1</v>
      </c>
      <c r="ABR451" s="19">
        <v>0</v>
      </c>
      <c r="ABS451" s="19">
        <v>0</v>
      </c>
      <c r="ABT451" s="19">
        <v>1</v>
      </c>
      <c r="ABU451" s="19">
        <v>0</v>
      </c>
      <c r="ABV451" s="19">
        <v>0</v>
      </c>
      <c r="ABW451" s="19">
        <v>0</v>
      </c>
      <c r="ABX451" s="19">
        <v>0</v>
      </c>
      <c r="ABY451" s="19">
        <v>0</v>
      </c>
      <c r="ACA451" s="19" t="s">
        <v>860</v>
      </c>
      <c r="ACB451" s="19" t="s">
        <v>932</v>
      </c>
      <c r="ACC451" s="19">
        <v>1</v>
      </c>
      <c r="ACD451" s="19">
        <v>0</v>
      </c>
      <c r="ACE451" s="19">
        <v>0</v>
      </c>
      <c r="ACF451" s="19">
        <v>1</v>
      </c>
      <c r="ACG451" s="19">
        <v>0</v>
      </c>
      <c r="ACH451" s="19">
        <v>0</v>
      </c>
      <c r="ACI451" s="19">
        <v>0</v>
      </c>
      <c r="ACJ451" s="19">
        <v>0</v>
      </c>
      <c r="ACK451" s="19">
        <v>0</v>
      </c>
      <c r="ACM451" s="19" t="s">
        <v>896</v>
      </c>
      <c r="ACN451" s="19">
        <v>483302594</v>
      </c>
      <c r="ACO451" s="19">
        <v>45193.603993055563</v>
      </c>
      <c r="ACR451" s="19" t="s">
        <v>863</v>
      </c>
      <c r="ACT451" s="19" t="s">
        <v>864</v>
      </c>
      <c r="ACV451" s="19">
        <v>450</v>
      </c>
    </row>
    <row r="452" spans="1:776" x14ac:dyDescent="0.3">
      <c r="A452" s="19" t="s">
        <v>1945</v>
      </c>
      <c r="B452" s="37">
        <v>45192.494795949067</v>
      </c>
      <c r="C452" s="37">
        <v>45192.585119837968</v>
      </c>
      <c r="D452" s="37">
        <v>45192</v>
      </c>
      <c r="E452" s="19" t="s">
        <v>1938</v>
      </c>
      <c r="F452" s="19">
        <v>45192</v>
      </c>
      <c r="G452" s="19" t="s">
        <v>1939</v>
      </c>
      <c r="H452" s="19" t="s">
        <v>1940</v>
      </c>
      <c r="I452" s="19" t="s">
        <v>1940</v>
      </c>
      <c r="J452" s="19" t="s">
        <v>1940</v>
      </c>
      <c r="K452" s="19" t="s">
        <v>854</v>
      </c>
      <c r="L452" s="19" t="s">
        <v>1946</v>
      </c>
      <c r="M452" s="19">
        <v>0</v>
      </c>
      <c r="N452" s="19">
        <v>0</v>
      </c>
      <c r="O452" s="19">
        <v>0</v>
      </c>
      <c r="P452" s="19">
        <v>0</v>
      </c>
      <c r="Q452" s="19">
        <v>0</v>
      </c>
      <c r="R452" s="19">
        <v>0</v>
      </c>
      <c r="S452" s="19">
        <v>1</v>
      </c>
      <c r="T452" s="19">
        <v>1</v>
      </c>
      <c r="U452" s="19">
        <v>0</v>
      </c>
      <c r="V452" s="19">
        <v>0</v>
      </c>
      <c r="W452" s="19">
        <v>0</v>
      </c>
      <c r="X452" s="19">
        <v>0</v>
      </c>
      <c r="Y452" s="19">
        <v>0</v>
      </c>
      <c r="Z452" s="19">
        <v>1</v>
      </c>
      <c r="AA452" s="19">
        <v>1</v>
      </c>
      <c r="AB452" s="19">
        <v>0</v>
      </c>
      <c r="AC452" s="19">
        <v>0</v>
      </c>
      <c r="AD452" s="19">
        <v>1</v>
      </c>
      <c r="AE452" s="19">
        <v>0</v>
      </c>
      <c r="AF452" s="19">
        <v>1</v>
      </c>
      <c r="AG452" s="19">
        <v>0</v>
      </c>
      <c r="AH452" s="19">
        <v>0</v>
      </c>
      <c r="AI452" s="19">
        <v>0</v>
      </c>
      <c r="HL452" s="19" t="s">
        <v>860</v>
      </c>
      <c r="HN452" s="19">
        <v>5000</v>
      </c>
      <c r="HO452" s="19">
        <v>5000</v>
      </c>
      <c r="HQ452" s="19">
        <v>5000</v>
      </c>
      <c r="HR452" s="19">
        <v>0</v>
      </c>
      <c r="HS452" s="19">
        <v>0</v>
      </c>
      <c r="HU452" s="19" t="s">
        <v>858</v>
      </c>
      <c r="HX452" s="19" t="s">
        <v>859</v>
      </c>
      <c r="IQ452" s="19" t="s">
        <v>860</v>
      </c>
      <c r="IS452" s="19">
        <v>5500</v>
      </c>
      <c r="IT452" s="19">
        <v>5500</v>
      </c>
      <c r="IV452" s="19">
        <v>5000</v>
      </c>
      <c r="IW452" s="19">
        <v>10</v>
      </c>
      <c r="IX452" s="19">
        <v>500</v>
      </c>
      <c r="IZ452" s="19" t="s">
        <v>897</v>
      </c>
      <c r="JA452" s="19" t="s">
        <v>898</v>
      </c>
      <c r="JC452" s="19" t="s">
        <v>860</v>
      </c>
      <c r="JD452" s="19" t="s">
        <v>912</v>
      </c>
      <c r="JE452" s="19">
        <v>0</v>
      </c>
      <c r="JF452" s="19">
        <v>1</v>
      </c>
      <c r="JG452" s="19">
        <v>0</v>
      </c>
      <c r="JH452" s="19">
        <v>0</v>
      </c>
      <c r="JI452" s="19">
        <v>0</v>
      </c>
      <c r="JJ452" s="19">
        <v>1</v>
      </c>
      <c r="JK452" s="19">
        <v>0</v>
      </c>
      <c r="JL452" s="19">
        <v>0</v>
      </c>
      <c r="JM452" s="19">
        <v>0</v>
      </c>
      <c r="JN452" s="19">
        <v>0</v>
      </c>
      <c r="JO452" s="19">
        <v>0</v>
      </c>
      <c r="JP452" s="19">
        <v>0</v>
      </c>
      <c r="JQ452" s="19">
        <v>0</v>
      </c>
      <c r="JR452" s="19">
        <v>0</v>
      </c>
      <c r="JS452" s="19">
        <v>0</v>
      </c>
      <c r="SE452" s="19" t="s">
        <v>975</v>
      </c>
      <c r="SF452" s="19">
        <v>200</v>
      </c>
      <c r="SG452" s="19">
        <v>250</v>
      </c>
      <c r="SH452" s="19">
        <v>250</v>
      </c>
      <c r="SJ452" s="19">
        <v>250</v>
      </c>
      <c r="SK452" s="19">
        <v>0</v>
      </c>
      <c r="SL452" s="19">
        <v>0</v>
      </c>
      <c r="SN452" s="19" t="s">
        <v>897</v>
      </c>
      <c r="SO452" s="19" t="s">
        <v>898</v>
      </c>
      <c r="SQ452" s="19" t="s">
        <v>860</v>
      </c>
      <c r="SR452" s="19" t="s">
        <v>912</v>
      </c>
      <c r="SS452" s="19">
        <v>0</v>
      </c>
      <c r="ST452" s="19">
        <v>1</v>
      </c>
      <c r="SU452" s="19">
        <v>0</v>
      </c>
      <c r="SV452" s="19">
        <v>0</v>
      </c>
      <c r="SW452" s="19">
        <v>0</v>
      </c>
      <c r="SX452" s="19">
        <v>1</v>
      </c>
      <c r="SY452" s="19">
        <v>0</v>
      </c>
      <c r="SZ452" s="19">
        <v>0</v>
      </c>
      <c r="TA452" s="19">
        <v>0</v>
      </c>
      <c r="TB452" s="19">
        <v>0</v>
      </c>
      <c r="TC452" s="19">
        <v>0</v>
      </c>
      <c r="TD452" s="19">
        <v>0</v>
      </c>
      <c r="TE452" s="19">
        <v>0</v>
      </c>
      <c r="TF452" s="19">
        <v>0</v>
      </c>
      <c r="TG452" s="19">
        <v>0</v>
      </c>
      <c r="TJ452" s="19" t="s">
        <v>975</v>
      </c>
      <c r="TK452" s="19">
        <v>150</v>
      </c>
      <c r="TL452" s="19">
        <v>100</v>
      </c>
      <c r="TM452" s="19">
        <v>100</v>
      </c>
      <c r="TO452" s="19">
        <v>100</v>
      </c>
      <c r="TP452" s="19">
        <v>0</v>
      </c>
      <c r="TQ452" s="19">
        <v>0</v>
      </c>
      <c r="TS452" s="19" t="s">
        <v>897</v>
      </c>
      <c r="TT452" s="19" t="s">
        <v>898</v>
      </c>
      <c r="TV452" s="19" t="s">
        <v>860</v>
      </c>
      <c r="TW452" s="19" t="s">
        <v>912</v>
      </c>
      <c r="TX452" s="19">
        <v>0</v>
      </c>
      <c r="TY452" s="19">
        <v>1</v>
      </c>
      <c r="TZ452" s="19">
        <v>0</v>
      </c>
      <c r="UA452" s="19">
        <v>0</v>
      </c>
      <c r="UB452" s="19">
        <v>0</v>
      </c>
      <c r="UC452" s="19">
        <v>1</v>
      </c>
      <c r="UD452" s="19">
        <v>0</v>
      </c>
      <c r="UE452" s="19">
        <v>0</v>
      </c>
      <c r="UF452" s="19">
        <v>0</v>
      </c>
      <c r="UG452" s="19">
        <v>0</v>
      </c>
      <c r="UH452" s="19">
        <v>0</v>
      </c>
      <c r="UI452" s="19">
        <v>0</v>
      </c>
      <c r="UJ452" s="19">
        <v>0</v>
      </c>
      <c r="UK452" s="19">
        <v>0</v>
      </c>
      <c r="UL452" s="19">
        <v>0</v>
      </c>
      <c r="UO452" s="19" t="s">
        <v>860</v>
      </c>
      <c r="UQ452" s="19">
        <v>300</v>
      </c>
      <c r="UR452" s="19">
        <v>300</v>
      </c>
      <c r="UT452" s="19">
        <v>300</v>
      </c>
      <c r="UU452" s="19">
        <v>0</v>
      </c>
      <c r="UV452" s="19">
        <v>0</v>
      </c>
      <c r="UX452" s="19" t="s">
        <v>897</v>
      </c>
      <c r="UY452" s="19" t="s">
        <v>898</v>
      </c>
      <c r="VA452" s="19" t="s">
        <v>860</v>
      </c>
      <c r="VB452" s="19" t="s">
        <v>1947</v>
      </c>
      <c r="VC452" s="19">
        <v>0</v>
      </c>
      <c r="VD452" s="19">
        <v>1</v>
      </c>
      <c r="VE452" s="19">
        <v>0</v>
      </c>
      <c r="VF452" s="19">
        <v>0</v>
      </c>
      <c r="VG452" s="19">
        <v>0</v>
      </c>
      <c r="VH452" s="19">
        <v>1</v>
      </c>
      <c r="VI452" s="19">
        <v>0</v>
      </c>
      <c r="VJ452" s="19">
        <v>1</v>
      </c>
      <c r="VK452" s="19">
        <v>0</v>
      </c>
      <c r="VL452" s="19">
        <v>0</v>
      </c>
      <c r="VM452" s="19">
        <v>0</v>
      </c>
      <c r="VN452" s="19">
        <v>0</v>
      </c>
      <c r="VO452" s="19">
        <v>0</v>
      </c>
      <c r="VP452" s="19">
        <v>0</v>
      </c>
      <c r="VQ452" s="19">
        <v>0</v>
      </c>
      <c r="WY452" s="19" t="s">
        <v>860</v>
      </c>
      <c r="XA452" s="19">
        <v>2500</v>
      </c>
      <c r="XB452" s="19">
        <v>2500</v>
      </c>
      <c r="XD452" s="19">
        <v>2500</v>
      </c>
      <c r="XE452" s="19">
        <v>0</v>
      </c>
      <c r="XF452" s="19">
        <v>0</v>
      </c>
      <c r="XH452" s="19" t="s">
        <v>897</v>
      </c>
      <c r="XI452" s="19" t="s">
        <v>898</v>
      </c>
      <c r="XK452" s="19" t="s">
        <v>860</v>
      </c>
      <c r="XL452" s="19" t="s">
        <v>912</v>
      </c>
      <c r="XM452" s="19">
        <v>0</v>
      </c>
      <c r="XN452" s="19">
        <v>1</v>
      </c>
      <c r="XO452" s="19">
        <v>0</v>
      </c>
      <c r="XP452" s="19">
        <v>0</v>
      </c>
      <c r="XQ452" s="19">
        <v>0</v>
      </c>
      <c r="XR452" s="19">
        <v>1</v>
      </c>
      <c r="XS452" s="19">
        <v>0</v>
      </c>
      <c r="XT452" s="19">
        <v>0</v>
      </c>
      <c r="XU452" s="19">
        <v>0</v>
      </c>
      <c r="XV452" s="19">
        <v>0</v>
      </c>
      <c r="XW452" s="19">
        <v>0</v>
      </c>
      <c r="XX452" s="19">
        <v>0</v>
      </c>
      <c r="XY452" s="19">
        <v>0</v>
      </c>
      <c r="XZ452" s="19">
        <v>0</v>
      </c>
      <c r="YA452" s="19">
        <v>0</v>
      </c>
      <c r="AAT452" s="37"/>
      <c r="AAV452" s="19" t="s">
        <v>860</v>
      </c>
      <c r="AAW452" s="19" t="s">
        <v>1790</v>
      </c>
      <c r="AAX452" s="19">
        <v>1</v>
      </c>
      <c r="AAY452" s="19">
        <v>1</v>
      </c>
      <c r="AAZ452" s="19">
        <v>1</v>
      </c>
      <c r="ABA452" s="19">
        <v>0</v>
      </c>
      <c r="ABB452" s="19">
        <v>0</v>
      </c>
      <c r="ABC452" s="19">
        <v>0</v>
      </c>
      <c r="ABE452" s="19" t="s">
        <v>859</v>
      </c>
      <c r="ABO452" s="19" t="s">
        <v>860</v>
      </c>
      <c r="ABP452" s="19" t="s">
        <v>932</v>
      </c>
      <c r="ABQ452" s="19">
        <v>1</v>
      </c>
      <c r="ABR452" s="19">
        <v>0</v>
      </c>
      <c r="ABS452" s="19">
        <v>0</v>
      </c>
      <c r="ABT452" s="19">
        <v>1</v>
      </c>
      <c r="ABU452" s="19">
        <v>0</v>
      </c>
      <c r="ABV452" s="19">
        <v>0</v>
      </c>
      <c r="ABW452" s="19">
        <v>0</v>
      </c>
      <c r="ABX452" s="19">
        <v>0</v>
      </c>
      <c r="ABY452" s="19">
        <v>0</v>
      </c>
      <c r="ACA452" s="19" t="s">
        <v>860</v>
      </c>
      <c r="ACB452" s="19" t="s">
        <v>932</v>
      </c>
      <c r="ACC452" s="19">
        <v>1</v>
      </c>
      <c r="ACD452" s="19">
        <v>0</v>
      </c>
      <c r="ACE452" s="19">
        <v>0</v>
      </c>
      <c r="ACF452" s="19">
        <v>1</v>
      </c>
      <c r="ACG452" s="19">
        <v>0</v>
      </c>
      <c r="ACH452" s="19">
        <v>0</v>
      </c>
      <c r="ACI452" s="19">
        <v>0</v>
      </c>
      <c r="ACJ452" s="19">
        <v>0</v>
      </c>
      <c r="ACK452" s="19">
        <v>0</v>
      </c>
      <c r="ACM452" s="19" t="s">
        <v>896</v>
      </c>
      <c r="ACN452" s="19">
        <v>483302650</v>
      </c>
      <c r="ACO452" s="19">
        <v>45193.604085648149</v>
      </c>
      <c r="ACR452" s="19" t="s">
        <v>863</v>
      </c>
      <c r="ACT452" s="19" t="s">
        <v>864</v>
      </c>
      <c r="ACV452" s="19">
        <v>451</v>
      </c>
    </row>
    <row r="453" spans="1:776" x14ac:dyDescent="0.3">
      <c r="A453" s="19" t="s">
        <v>1948</v>
      </c>
      <c r="B453" s="37">
        <v>45192.517724155099</v>
      </c>
      <c r="C453" s="37">
        <v>45192.528721481482</v>
      </c>
      <c r="D453" s="37">
        <v>45192</v>
      </c>
      <c r="E453" s="19" t="s">
        <v>1938</v>
      </c>
      <c r="F453" s="19">
        <v>45192</v>
      </c>
      <c r="G453" s="19" t="s">
        <v>1939</v>
      </c>
      <c r="H453" s="19" t="s">
        <v>1940</v>
      </c>
      <c r="I453" s="19" t="s">
        <v>1940</v>
      </c>
      <c r="J453" s="19" t="s">
        <v>1940</v>
      </c>
      <c r="K453" s="19" t="s">
        <v>854</v>
      </c>
      <c r="L453" s="19" t="s">
        <v>1949</v>
      </c>
      <c r="M453" s="19">
        <v>0</v>
      </c>
      <c r="N453" s="19">
        <v>0</v>
      </c>
      <c r="O453" s="19">
        <v>0</v>
      </c>
      <c r="P453" s="19">
        <v>0</v>
      </c>
      <c r="Q453" s="19">
        <v>0</v>
      </c>
      <c r="R453" s="19">
        <v>0</v>
      </c>
      <c r="S453" s="19">
        <v>1</v>
      </c>
      <c r="T453" s="19">
        <v>1</v>
      </c>
      <c r="U453" s="19">
        <v>0</v>
      </c>
      <c r="V453" s="19">
        <v>0</v>
      </c>
      <c r="W453" s="19">
        <v>0</v>
      </c>
      <c r="X453" s="19">
        <v>0</v>
      </c>
      <c r="Y453" s="19">
        <v>0</v>
      </c>
      <c r="Z453" s="19">
        <v>1</v>
      </c>
      <c r="AA453" s="19">
        <v>1</v>
      </c>
      <c r="AB453" s="19">
        <v>0</v>
      </c>
      <c r="AC453" s="19">
        <v>0</v>
      </c>
      <c r="AD453" s="19">
        <v>1</v>
      </c>
      <c r="AE453" s="19">
        <v>0</v>
      </c>
      <c r="AF453" s="19">
        <v>1</v>
      </c>
      <c r="AG453" s="19">
        <v>0</v>
      </c>
      <c r="AH453" s="19">
        <v>0</v>
      </c>
      <c r="AI453" s="19">
        <v>0</v>
      </c>
      <c r="HL453" s="19" t="s">
        <v>860</v>
      </c>
      <c r="HN453" s="19">
        <v>5000</v>
      </c>
      <c r="HO453" s="19">
        <v>5000</v>
      </c>
      <c r="HQ453" s="19">
        <v>5000</v>
      </c>
      <c r="HR453" s="19">
        <v>0</v>
      </c>
      <c r="HS453" s="19">
        <v>0</v>
      </c>
      <c r="HU453" s="19" t="s">
        <v>858</v>
      </c>
      <c r="HX453" s="19" t="s">
        <v>859</v>
      </c>
      <c r="IQ453" s="19" t="s">
        <v>860</v>
      </c>
      <c r="IS453" s="19">
        <v>5500</v>
      </c>
      <c r="IT453" s="19">
        <v>5500</v>
      </c>
      <c r="IV453" s="19">
        <v>5000</v>
      </c>
      <c r="IW453" s="19">
        <v>10</v>
      </c>
      <c r="IX453" s="19">
        <v>500</v>
      </c>
      <c r="IZ453" s="19" t="s">
        <v>858</v>
      </c>
      <c r="JC453" s="19" t="s">
        <v>859</v>
      </c>
      <c r="SE453" s="19" t="s">
        <v>975</v>
      </c>
      <c r="SF453" s="19">
        <v>200</v>
      </c>
      <c r="SG453" s="19">
        <v>250</v>
      </c>
      <c r="SH453" s="19">
        <v>250</v>
      </c>
      <c r="SJ453" s="19">
        <v>250</v>
      </c>
      <c r="SK453" s="19">
        <v>0</v>
      </c>
      <c r="SL453" s="19">
        <v>0</v>
      </c>
      <c r="SN453" s="19" t="s">
        <v>897</v>
      </c>
      <c r="SO453" s="19" t="s">
        <v>898</v>
      </c>
      <c r="SQ453" s="19" t="s">
        <v>860</v>
      </c>
      <c r="SR453" s="19" t="s">
        <v>912</v>
      </c>
      <c r="SS453" s="19">
        <v>0</v>
      </c>
      <c r="ST453" s="19">
        <v>1</v>
      </c>
      <c r="SU453" s="19">
        <v>0</v>
      </c>
      <c r="SV453" s="19">
        <v>0</v>
      </c>
      <c r="SW453" s="19">
        <v>0</v>
      </c>
      <c r="SX453" s="19">
        <v>1</v>
      </c>
      <c r="SY453" s="19">
        <v>0</v>
      </c>
      <c r="SZ453" s="19">
        <v>0</v>
      </c>
      <c r="TA453" s="19">
        <v>0</v>
      </c>
      <c r="TB453" s="19">
        <v>0</v>
      </c>
      <c r="TC453" s="19">
        <v>0</v>
      </c>
      <c r="TD453" s="19">
        <v>0</v>
      </c>
      <c r="TE453" s="19">
        <v>0</v>
      </c>
      <c r="TF453" s="19">
        <v>0</v>
      </c>
      <c r="TG453" s="19">
        <v>0</v>
      </c>
      <c r="TJ453" s="19" t="s">
        <v>975</v>
      </c>
      <c r="TK453" s="19">
        <v>150</v>
      </c>
      <c r="TL453" s="19">
        <v>100</v>
      </c>
      <c r="TM453" s="19">
        <v>100</v>
      </c>
      <c r="TO453" s="19">
        <v>100</v>
      </c>
      <c r="TP453" s="19">
        <v>0</v>
      </c>
      <c r="TQ453" s="19">
        <v>0</v>
      </c>
      <c r="TS453" s="19" t="s">
        <v>897</v>
      </c>
      <c r="TT453" s="19" t="s">
        <v>898</v>
      </c>
      <c r="TV453" s="19" t="s">
        <v>860</v>
      </c>
      <c r="TW453" s="19" t="s">
        <v>912</v>
      </c>
      <c r="TX453" s="19">
        <v>0</v>
      </c>
      <c r="TY453" s="19">
        <v>1</v>
      </c>
      <c r="TZ453" s="19">
        <v>0</v>
      </c>
      <c r="UA453" s="19">
        <v>0</v>
      </c>
      <c r="UB453" s="19">
        <v>0</v>
      </c>
      <c r="UC453" s="19">
        <v>1</v>
      </c>
      <c r="UD453" s="19">
        <v>0</v>
      </c>
      <c r="UE453" s="19">
        <v>0</v>
      </c>
      <c r="UF453" s="19">
        <v>0</v>
      </c>
      <c r="UG453" s="19">
        <v>0</v>
      </c>
      <c r="UH453" s="19">
        <v>0</v>
      </c>
      <c r="UI453" s="19">
        <v>0</v>
      </c>
      <c r="UJ453" s="19">
        <v>0</v>
      </c>
      <c r="UK453" s="19">
        <v>0</v>
      </c>
      <c r="UL453" s="19">
        <v>0</v>
      </c>
      <c r="UO453" s="19" t="s">
        <v>860</v>
      </c>
      <c r="UQ453" s="19">
        <v>300</v>
      </c>
      <c r="UR453" s="19">
        <v>300</v>
      </c>
      <c r="UT453" s="19">
        <v>300</v>
      </c>
      <c r="UU453" s="19">
        <v>0</v>
      </c>
      <c r="UV453" s="19">
        <v>0</v>
      </c>
      <c r="UX453" s="19" t="s">
        <v>897</v>
      </c>
      <c r="UY453" s="19" t="s">
        <v>898</v>
      </c>
      <c r="VA453" s="19" t="s">
        <v>860</v>
      </c>
      <c r="VB453" s="19" t="s">
        <v>912</v>
      </c>
      <c r="VC453" s="19">
        <v>0</v>
      </c>
      <c r="VD453" s="19">
        <v>1</v>
      </c>
      <c r="VE453" s="19">
        <v>0</v>
      </c>
      <c r="VF453" s="19">
        <v>0</v>
      </c>
      <c r="VG453" s="19">
        <v>0</v>
      </c>
      <c r="VH453" s="19">
        <v>1</v>
      </c>
      <c r="VI453" s="19">
        <v>0</v>
      </c>
      <c r="VJ453" s="19">
        <v>0</v>
      </c>
      <c r="VK453" s="19">
        <v>0</v>
      </c>
      <c r="VL453" s="19">
        <v>0</v>
      </c>
      <c r="VM453" s="19">
        <v>0</v>
      </c>
      <c r="VN453" s="19">
        <v>0</v>
      </c>
      <c r="VO453" s="19">
        <v>0</v>
      </c>
      <c r="VP453" s="19">
        <v>0</v>
      </c>
      <c r="VQ453" s="19">
        <v>0</v>
      </c>
      <c r="WY453" s="19" t="s">
        <v>860</v>
      </c>
      <c r="XA453" s="19">
        <v>2500</v>
      </c>
      <c r="XB453" s="19">
        <v>2500</v>
      </c>
      <c r="XD453" s="19">
        <v>2500</v>
      </c>
      <c r="XE453" s="19">
        <v>0</v>
      </c>
      <c r="XF453" s="19">
        <v>0</v>
      </c>
      <c r="XH453" s="19" t="s">
        <v>897</v>
      </c>
      <c r="XI453" s="19" t="s">
        <v>898</v>
      </c>
      <c r="XK453" s="19" t="s">
        <v>860</v>
      </c>
      <c r="XL453" s="19" t="s">
        <v>912</v>
      </c>
      <c r="XM453" s="19">
        <v>0</v>
      </c>
      <c r="XN453" s="19">
        <v>1</v>
      </c>
      <c r="XO453" s="19">
        <v>0</v>
      </c>
      <c r="XP453" s="19">
        <v>0</v>
      </c>
      <c r="XQ453" s="19">
        <v>0</v>
      </c>
      <c r="XR453" s="19">
        <v>1</v>
      </c>
      <c r="XS453" s="19">
        <v>0</v>
      </c>
      <c r="XT453" s="19">
        <v>0</v>
      </c>
      <c r="XU453" s="19">
        <v>0</v>
      </c>
      <c r="XV453" s="19">
        <v>0</v>
      </c>
      <c r="XW453" s="19">
        <v>0</v>
      </c>
      <c r="XX453" s="19">
        <v>0</v>
      </c>
      <c r="XY453" s="19">
        <v>0</v>
      </c>
      <c r="XZ453" s="19">
        <v>0</v>
      </c>
      <c r="YA453" s="19">
        <v>0</v>
      </c>
      <c r="AAT453" s="37"/>
      <c r="AAV453" s="19" t="s">
        <v>860</v>
      </c>
      <c r="AAW453" s="19" t="s">
        <v>1657</v>
      </c>
      <c r="AAX453" s="19">
        <v>1</v>
      </c>
      <c r="AAY453" s="19">
        <v>1</v>
      </c>
      <c r="AAZ453" s="19">
        <v>1</v>
      </c>
      <c r="ABA453" s="19">
        <v>0</v>
      </c>
      <c r="ABB453" s="19">
        <v>0</v>
      </c>
      <c r="ABC453" s="19">
        <v>0</v>
      </c>
      <c r="ABE453" s="19" t="s">
        <v>859</v>
      </c>
      <c r="ABO453" s="19" t="s">
        <v>860</v>
      </c>
      <c r="ABP453" s="19" t="s">
        <v>932</v>
      </c>
      <c r="ABQ453" s="19">
        <v>1</v>
      </c>
      <c r="ABR453" s="19">
        <v>0</v>
      </c>
      <c r="ABS453" s="19">
        <v>0</v>
      </c>
      <c r="ABT453" s="19">
        <v>1</v>
      </c>
      <c r="ABU453" s="19">
        <v>0</v>
      </c>
      <c r="ABV453" s="19">
        <v>0</v>
      </c>
      <c r="ABW453" s="19">
        <v>0</v>
      </c>
      <c r="ABX453" s="19">
        <v>0</v>
      </c>
      <c r="ABY453" s="19">
        <v>0</v>
      </c>
      <c r="ACA453" s="19" t="s">
        <v>860</v>
      </c>
      <c r="ACB453" s="19" t="s">
        <v>932</v>
      </c>
      <c r="ACC453" s="19">
        <v>1</v>
      </c>
      <c r="ACD453" s="19">
        <v>0</v>
      </c>
      <c r="ACE453" s="19">
        <v>0</v>
      </c>
      <c r="ACF453" s="19">
        <v>1</v>
      </c>
      <c r="ACG453" s="19">
        <v>0</v>
      </c>
      <c r="ACH453" s="19">
        <v>0</v>
      </c>
      <c r="ACI453" s="19">
        <v>0</v>
      </c>
      <c r="ACJ453" s="19">
        <v>0</v>
      </c>
      <c r="ACK453" s="19">
        <v>0</v>
      </c>
      <c r="ACM453" s="19" t="s">
        <v>896</v>
      </c>
      <c r="ACN453" s="19">
        <v>483302709</v>
      </c>
      <c r="ACO453" s="19">
        <v>45193.604212962957</v>
      </c>
      <c r="ACR453" s="19" t="s">
        <v>863</v>
      </c>
      <c r="ACT453" s="19" t="s">
        <v>864</v>
      </c>
      <c r="ACV453" s="19">
        <v>452</v>
      </c>
    </row>
    <row r="454" spans="1:776" x14ac:dyDescent="0.3">
      <c r="A454" s="19" t="s">
        <v>1950</v>
      </c>
      <c r="B454" s="37">
        <v>45190.619176053238</v>
      </c>
      <c r="C454" s="37">
        <v>45190.624787187502</v>
      </c>
      <c r="D454" s="37">
        <v>45190</v>
      </c>
      <c r="E454" s="19" t="s">
        <v>1951</v>
      </c>
      <c r="F454" s="19">
        <v>45190</v>
      </c>
      <c r="G454" s="19" t="s">
        <v>1921</v>
      </c>
      <c r="H454" s="19" t="s">
        <v>1922</v>
      </c>
      <c r="I454" s="19" t="s">
        <v>1922</v>
      </c>
      <c r="J454" s="19" t="s">
        <v>1922</v>
      </c>
      <c r="K454" s="19" t="s">
        <v>854</v>
      </c>
      <c r="L454" s="19" t="s">
        <v>1952</v>
      </c>
      <c r="M454" s="19">
        <v>0</v>
      </c>
      <c r="N454" s="19">
        <v>1</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19">
        <v>0</v>
      </c>
      <c r="AE454" s="19">
        <v>0</v>
      </c>
      <c r="AF454" s="19">
        <v>0</v>
      </c>
      <c r="AG454" s="19">
        <v>0</v>
      </c>
      <c r="AH454" s="19">
        <v>1</v>
      </c>
      <c r="AI454" s="19">
        <v>0</v>
      </c>
      <c r="BO454" s="19" t="s">
        <v>860</v>
      </c>
      <c r="BQ454" s="19">
        <v>2500</v>
      </c>
      <c r="BR454" s="19">
        <v>2500</v>
      </c>
      <c r="BT454" s="19">
        <v>2500</v>
      </c>
      <c r="BU454" s="19">
        <v>0</v>
      </c>
      <c r="BV454" s="19">
        <v>0</v>
      </c>
      <c r="BX454" s="19" t="s">
        <v>897</v>
      </c>
      <c r="BY454" s="19" t="s">
        <v>1715</v>
      </c>
      <c r="CA454" s="19" t="s">
        <v>860</v>
      </c>
      <c r="CB454" s="19" t="s">
        <v>867</v>
      </c>
      <c r="CC454" s="19">
        <v>0</v>
      </c>
      <c r="CD454" s="19">
        <v>1</v>
      </c>
      <c r="CE454" s="19">
        <v>0</v>
      </c>
      <c r="CF454" s="19">
        <v>0</v>
      </c>
      <c r="CG454" s="19">
        <v>0</v>
      </c>
      <c r="CH454" s="19">
        <v>0</v>
      </c>
      <c r="CI454" s="19">
        <v>0</v>
      </c>
      <c r="CJ454" s="19">
        <v>0</v>
      </c>
      <c r="CK454" s="19">
        <v>0</v>
      </c>
      <c r="CL454" s="19">
        <v>0</v>
      </c>
      <c r="CM454" s="19">
        <v>0</v>
      </c>
      <c r="CN454" s="19">
        <v>0</v>
      </c>
      <c r="CO454" s="19">
        <v>0</v>
      </c>
      <c r="CP454" s="19">
        <v>0</v>
      </c>
      <c r="CQ454" s="19">
        <v>0</v>
      </c>
      <c r="ZG454" s="19" t="s">
        <v>860</v>
      </c>
      <c r="ZI454" s="19">
        <v>1750</v>
      </c>
      <c r="ZJ454" s="19">
        <v>1750</v>
      </c>
      <c r="ZL454" s="19">
        <v>1600</v>
      </c>
      <c r="ZM454" s="19">
        <v>9.375</v>
      </c>
      <c r="ZN454" s="19">
        <v>150</v>
      </c>
      <c r="ZP454" s="19" t="s">
        <v>897</v>
      </c>
      <c r="ZQ454" s="19" t="s">
        <v>898</v>
      </c>
      <c r="ZS454" s="19" t="s">
        <v>860</v>
      </c>
      <c r="ZT454" s="19" t="s">
        <v>980</v>
      </c>
      <c r="ZU454" s="19">
        <v>0</v>
      </c>
      <c r="ZV454" s="19">
        <v>0</v>
      </c>
      <c r="ZW454" s="19">
        <v>0</v>
      </c>
      <c r="ZX454" s="19">
        <v>0</v>
      </c>
      <c r="ZY454" s="19">
        <v>0</v>
      </c>
      <c r="ZZ454" s="19">
        <v>0</v>
      </c>
      <c r="AAA454" s="19">
        <v>0</v>
      </c>
      <c r="AAB454" s="19">
        <v>1</v>
      </c>
      <c r="AAC454" s="19">
        <v>0</v>
      </c>
      <c r="AAD454" s="19">
        <v>1</v>
      </c>
      <c r="AAE454" s="19">
        <v>0</v>
      </c>
      <c r="AAF454" s="19">
        <v>0</v>
      </c>
      <c r="AAG454" s="19">
        <v>0</v>
      </c>
      <c r="AAH454" s="19">
        <v>0</v>
      </c>
      <c r="AAI454" s="19">
        <v>0</v>
      </c>
      <c r="AAT454" s="37"/>
      <c r="AAV454" s="19" t="s">
        <v>859</v>
      </c>
      <c r="ABE454" s="19" t="s">
        <v>860</v>
      </c>
      <c r="ABF454" s="19" t="s">
        <v>905</v>
      </c>
      <c r="ABG454" s="19">
        <v>0</v>
      </c>
      <c r="ABH454" s="19">
        <v>1</v>
      </c>
      <c r="ABI454" s="19">
        <v>0</v>
      </c>
      <c r="ABJ454" s="19">
        <v>0</v>
      </c>
      <c r="ABK454" s="19">
        <v>0</v>
      </c>
      <c r="ABL454" s="19">
        <v>0</v>
      </c>
      <c r="ABM454" s="19">
        <v>0</v>
      </c>
      <c r="ABO454" s="19" t="s">
        <v>860</v>
      </c>
      <c r="ABP454" s="19" t="s">
        <v>932</v>
      </c>
      <c r="ABQ454" s="19">
        <v>1</v>
      </c>
      <c r="ABR454" s="19">
        <v>0</v>
      </c>
      <c r="ABS454" s="19">
        <v>0</v>
      </c>
      <c r="ABT454" s="19">
        <v>1</v>
      </c>
      <c r="ABU454" s="19">
        <v>0</v>
      </c>
      <c r="ABV454" s="19">
        <v>0</v>
      </c>
      <c r="ABW454" s="19">
        <v>0</v>
      </c>
      <c r="ABX454" s="19">
        <v>0</v>
      </c>
      <c r="ABY454" s="19">
        <v>0</v>
      </c>
      <c r="ACA454" s="19" t="s">
        <v>960</v>
      </c>
      <c r="ACM454" s="19" t="s">
        <v>1953</v>
      </c>
      <c r="ACN454" s="19">
        <v>483302727</v>
      </c>
      <c r="ACO454" s="19">
        <v>45193.604259259257</v>
      </c>
      <c r="ACR454" s="19" t="s">
        <v>863</v>
      </c>
      <c r="ACT454" s="19" t="s">
        <v>864</v>
      </c>
      <c r="ACV454" s="19">
        <v>453</v>
      </c>
    </row>
    <row r="455" spans="1:776" x14ac:dyDescent="0.3">
      <c r="A455" s="19" t="s">
        <v>1954</v>
      </c>
      <c r="B455" s="37">
        <v>45190.625076493059</v>
      </c>
      <c r="C455" s="37">
        <v>45190.62826258102</v>
      </c>
      <c r="D455" s="37">
        <v>45190</v>
      </c>
      <c r="E455" s="19" t="s">
        <v>1951</v>
      </c>
      <c r="F455" s="19">
        <v>45190</v>
      </c>
      <c r="G455" s="19" t="s">
        <v>1921</v>
      </c>
      <c r="H455" s="19" t="s">
        <v>1922</v>
      </c>
      <c r="I455" s="19" t="s">
        <v>1922</v>
      </c>
      <c r="J455" s="19" t="s">
        <v>1922</v>
      </c>
      <c r="K455" s="19" t="s">
        <v>854</v>
      </c>
      <c r="L455" s="19" t="s">
        <v>1118</v>
      </c>
      <c r="M455" s="19">
        <v>0</v>
      </c>
      <c r="N455" s="19">
        <v>1</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19">
        <v>0</v>
      </c>
      <c r="AE455" s="19">
        <v>0</v>
      </c>
      <c r="AF455" s="19">
        <v>0</v>
      </c>
      <c r="AG455" s="19">
        <v>0</v>
      </c>
      <c r="AH455" s="19">
        <v>0</v>
      </c>
      <c r="AI455" s="19">
        <v>0</v>
      </c>
      <c r="BO455" s="19" t="s">
        <v>860</v>
      </c>
      <c r="BQ455" s="19">
        <v>2500</v>
      </c>
      <c r="BR455" s="19">
        <v>2500</v>
      </c>
      <c r="BT455" s="19">
        <v>2500</v>
      </c>
      <c r="BU455" s="19">
        <v>0</v>
      </c>
      <c r="BV455" s="19">
        <v>0</v>
      </c>
      <c r="BX455" s="19" t="s">
        <v>897</v>
      </c>
      <c r="BY455" s="19" t="s">
        <v>898</v>
      </c>
      <c r="CA455" s="19" t="s">
        <v>860</v>
      </c>
      <c r="CB455" s="19" t="s">
        <v>979</v>
      </c>
      <c r="CC455" s="19">
        <v>0</v>
      </c>
      <c r="CD455" s="19">
        <v>0</v>
      </c>
      <c r="CE455" s="19">
        <v>0</v>
      </c>
      <c r="CF455" s="19">
        <v>0</v>
      </c>
      <c r="CG455" s="19">
        <v>0</v>
      </c>
      <c r="CH455" s="19">
        <v>1</v>
      </c>
      <c r="CI455" s="19">
        <v>0</v>
      </c>
      <c r="CJ455" s="19">
        <v>0</v>
      </c>
      <c r="CK455" s="19">
        <v>0</v>
      </c>
      <c r="CL455" s="19">
        <v>0</v>
      </c>
      <c r="CM455" s="19">
        <v>0</v>
      </c>
      <c r="CN455" s="19">
        <v>0</v>
      </c>
      <c r="CO455" s="19">
        <v>0</v>
      </c>
      <c r="CP455" s="19">
        <v>0</v>
      </c>
      <c r="CQ455" s="19">
        <v>0</v>
      </c>
      <c r="AAT455" s="37"/>
      <c r="AAV455" s="19" t="s">
        <v>859</v>
      </c>
      <c r="ABE455" s="19" t="s">
        <v>860</v>
      </c>
      <c r="ABF455" s="19" t="s">
        <v>905</v>
      </c>
      <c r="ABG455" s="19">
        <v>0</v>
      </c>
      <c r="ABH455" s="19">
        <v>1</v>
      </c>
      <c r="ABI455" s="19">
        <v>0</v>
      </c>
      <c r="ABJ455" s="19">
        <v>0</v>
      </c>
      <c r="ABK455" s="19">
        <v>0</v>
      </c>
      <c r="ABL455" s="19">
        <v>0</v>
      </c>
      <c r="ABM455" s="19">
        <v>0</v>
      </c>
      <c r="ABO455" s="19" t="s">
        <v>860</v>
      </c>
      <c r="ABP455" s="19" t="s">
        <v>925</v>
      </c>
      <c r="ABQ455" s="19">
        <v>1</v>
      </c>
      <c r="ABR455" s="19">
        <v>0</v>
      </c>
      <c r="ABS455" s="19">
        <v>0</v>
      </c>
      <c r="ABT455" s="19">
        <v>0</v>
      </c>
      <c r="ABU455" s="19">
        <v>1</v>
      </c>
      <c r="ABV455" s="19">
        <v>0</v>
      </c>
      <c r="ABW455" s="19">
        <v>0</v>
      </c>
      <c r="ABX455" s="19">
        <v>0</v>
      </c>
      <c r="ABY455" s="19">
        <v>0</v>
      </c>
      <c r="ACA455" s="19" t="s">
        <v>860</v>
      </c>
      <c r="ACB455" s="19" t="s">
        <v>1162</v>
      </c>
      <c r="ACC455" s="19">
        <v>0</v>
      </c>
      <c r="ACD455" s="19">
        <v>0</v>
      </c>
      <c r="ACE455" s="19">
        <v>0</v>
      </c>
      <c r="ACF455" s="19">
        <v>1</v>
      </c>
      <c r="ACG455" s="19">
        <v>0</v>
      </c>
      <c r="ACH455" s="19">
        <v>0</v>
      </c>
      <c r="ACI455" s="19">
        <v>0</v>
      </c>
      <c r="ACJ455" s="19">
        <v>0</v>
      </c>
      <c r="ACK455" s="19">
        <v>0</v>
      </c>
      <c r="ACM455" s="19" t="s">
        <v>1955</v>
      </c>
      <c r="ACN455" s="19">
        <v>483302742</v>
      </c>
      <c r="ACO455" s="19">
        <v>45193.60429398148</v>
      </c>
      <c r="ACR455" s="19" t="s">
        <v>863</v>
      </c>
      <c r="ACT455" s="19" t="s">
        <v>864</v>
      </c>
      <c r="ACV455" s="19">
        <v>454</v>
      </c>
    </row>
    <row r="456" spans="1:776" x14ac:dyDescent="0.3">
      <c r="A456" s="19" t="s">
        <v>1956</v>
      </c>
      <c r="B456" s="37">
        <v>45190.628418368062</v>
      </c>
      <c r="C456" s="37">
        <v>45190.634491793993</v>
      </c>
      <c r="D456" s="37">
        <v>45190</v>
      </c>
      <c r="E456" s="19" t="s">
        <v>1951</v>
      </c>
      <c r="F456" s="19">
        <v>45190</v>
      </c>
      <c r="G456" s="19" t="s">
        <v>1921</v>
      </c>
      <c r="H456" s="19" t="s">
        <v>1922</v>
      </c>
      <c r="I456" s="19" t="s">
        <v>1922</v>
      </c>
      <c r="J456" s="19" t="s">
        <v>1922</v>
      </c>
      <c r="K456" s="19" t="s">
        <v>854</v>
      </c>
      <c r="L456" s="19" t="s">
        <v>1952</v>
      </c>
      <c r="M456" s="19">
        <v>0</v>
      </c>
      <c r="N456" s="19">
        <v>1</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19">
        <v>0</v>
      </c>
      <c r="AE456" s="19">
        <v>0</v>
      </c>
      <c r="AF456" s="19">
        <v>0</v>
      </c>
      <c r="AG456" s="19">
        <v>0</v>
      </c>
      <c r="AH456" s="19">
        <v>1</v>
      </c>
      <c r="AI456" s="19">
        <v>0</v>
      </c>
      <c r="BO456" s="19" t="s">
        <v>860</v>
      </c>
      <c r="BQ456" s="19">
        <v>2500</v>
      </c>
      <c r="BR456" s="19">
        <v>2500</v>
      </c>
      <c r="BT456" s="19">
        <v>2500</v>
      </c>
      <c r="BU456" s="19">
        <v>0</v>
      </c>
      <c r="BV456" s="19">
        <v>0</v>
      </c>
      <c r="BX456" s="19" t="s">
        <v>897</v>
      </c>
      <c r="BY456" s="19" t="s">
        <v>898</v>
      </c>
      <c r="CA456" s="19" t="s">
        <v>860</v>
      </c>
      <c r="CB456" s="19" t="s">
        <v>912</v>
      </c>
      <c r="CC456" s="19">
        <v>0</v>
      </c>
      <c r="CD456" s="19">
        <v>1</v>
      </c>
      <c r="CE456" s="19">
        <v>0</v>
      </c>
      <c r="CF456" s="19">
        <v>0</v>
      </c>
      <c r="CG456" s="19">
        <v>0</v>
      </c>
      <c r="CH456" s="19">
        <v>1</v>
      </c>
      <c r="CI456" s="19">
        <v>0</v>
      </c>
      <c r="CJ456" s="19">
        <v>0</v>
      </c>
      <c r="CK456" s="19">
        <v>0</v>
      </c>
      <c r="CL456" s="19">
        <v>0</v>
      </c>
      <c r="CM456" s="19">
        <v>0</v>
      </c>
      <c r="CN456" s="19">
        <v>0</v>
      </c>
      <c r="CO456" s="19">
        <v>0</v>
      </c>
      <c r="CP456" s="19">
        <v>0</v>
      </c>
      <c r="CQ456" s="19">
        <v>0</v>
      </c>
      <c r="ZG456" s="19" t="s">
        <v>860</v>
      </c>
      <c r="ZI456" s="19">
        <v>1750</v>
      </c>
      <c r="ZJ456" s="19">
        <v>1750</v>
      </c>
      <c r="ZL456" s="19">
        <v>1600</v>
      </c>
      <c r="ZM456" s="19">
        <v>9.375</v>
      </c>
      <c r="ZN456" s="19">
        <v>150</v>
      </c>
      <c r="ZP456" s="19" t="s">
        <v>897</v>
      </c>
      <c r="ZQ456" s="19" t="s">
        <v>898</v>
      </c>
      <c r="ZS456" s="19" t="s">
        <v>860</v>
      </c>
      <c r="ZT456" s="19" t="s">
        <v>912</v>
      </c>
      <c r="ZU456" s="19">
        <v>0</v>
      </c>
      <c r="ZV456" s="19">
        <v>1</v>
      </c>
      <c r="ZW456" s="19">
        <v>0</v>
      </c>
      <c r="ZX456" s="19">
        <v>0</v>
      </c>
      <c r="ZY456" s="19">
        <v>0</v>
      </c>
      <c r="ZZ456" s="19">
        <v>1</v>
      </c>
      <c r="AAA456" s="19">
        <v>0</v>
      </c>
      <c r="AAB456" s="19">
        <v>0</v>
      </c>
      <c r="AAC456" s="19">
        <v>0</v>
      </c>
      <c r="AAD456" s="19">
        <v>0</v>
      </c>
      <c r="AAE456" s="19">
        <v>0</v>
      </c>
      <c r="AAF456" s="19">
        <v>0</v>
      </c>
      <c r="AAG456" s="19">
        <v>0</v>
      </c>
      <c r="AAH456" s="19">
        <v>0</v>
      </c>
      <c r="AAI456" s="19">
        <v>0</v>
      </c>
      <c r="AAT456" s="37"/>
      <c r="AAV456" s="19" t="s">
        <v>859</v>
      </c>
      <c r="ABE456" s="19" t="s">
        <v>859</v>
      </c>
      <c r="ABO456" s="19" t="s">
        <v>860</v>
      </c>
      <c r="ABP456" s="19" t="s">
        <v>1162</v>
      </c>
      <c r="ABQ456" s="19">
        <v>0</v>
      </c>
      <c r="ABR456" s="19">
        <v>0</v>
      </c>
      <c r="ABS456" s="19">
        <v>0</v>
      </c>
      <c r="ABT456" s="19">
        <v>1</v>
      </c>
      <c r="ABU456" s="19">
        <v>0</v>
      </c>
      <c r="ABV456" s="19">
        <v>0</v>
      </c>
      <c r="ABW456" s="19">
        <v>0</v>
      </c>
      <c r="ABX456" s="19">
        <v>0</v>
      </c>
      <c r="ABY456" s="19">
        <v>0</v>
      </c>
      <c r="ACA456" s="19" t="s">
        <v>860</v>
      </c>
      <c r="ACB456" s="19" t="s">
        <v>861</v>
      </c>
      <c r="ACC456" s="19">
        <v>1</v>
      </c>
      <c r="ACD456" s="19">
        <v>0</v>
      </c>
      <c r="ACE456" s="19">
        <v>0</v>
      </c>
      <c r="ACF456" s="19">
        <v>0</v>
      </c>
      <c r="ACG456" s="19">
        <v>0</v>
      </c>
      <c r="ACH456" s="19">
        <v>0</v>
      </c>
      <c r="ACI456" s="19">
        <v>0</v>
      </c>
      <c r="ACJ456" s="19">
        <v>0</v>
      </c>
      <c r="ACK456" s="19">
        <v>0</v>
      </c>
      <c r="ACM456" s="19" t="s">
        <v>1957</v>
      </c>
      <c r="ACN456" s="19">
        <v>483302747</v>
      </c>
      <c r="ACO456" s="19">
        <v>45193.604328703703</v>
      </c>
      <c r="ACR456" s="19" t="s">
        <v>863</v>
      </c>
      <c r="ACT456" s="19" t="s">
        <v>864</v>
      </c>
      <c r="ACV456" s="19">
        <v>455</v>
      </c>
    </row>
    <row r="457" spans="1:776" x14ac:dyDescent="0.3">
      <c r="A457" s="19" t="s">
        <v>1958</v>
      </c>
      <c r="B457" s="37">
        <v>45190.640969479173</v>
      </c>
      <c r="C457" s="37">
        <v>45190.644028819443</v>
      </c>
      <c r="D457" s="37">
        <v>45190</v>
      </c>
      <c r="E457" s="19" t="s">
        <v>1951</v>
      </c>
      <c r="F457" s="19">
        <v>45190</v>
      </c>
      <c r="G457" s="19" t="s">
        <v>1921</v>
      </c>
      <c r="H457" s="19" t="s">
        <v>1922</v>
      </c>
      <c r="I457" s="19" t="s">
        <v>1922</v>
      </c>
      <c r="J457" s="19" t="s">
        <v>1922</v>
      </c>
      <c r="K457" s="19" t="s">
        <v>854</v>
      </c>
      <c r="L457" s="19" t="s">
        <v>1952</v>
      </c>
      <c r="M457" s="19">
        <v>0</v>
      </c>
      <c r="N457" s="19">
        <v>1</v>
      </c>
      <c r="O457" s="19">
        <v>0</v>
      </c>
      <c r="P457" s="19">
        <v>0</v>
      </c>
      <c r="Q457" s="19">
        <v>0</v>
      </c>
      <c r="R457" s="19">
        <v>0</v>
      </c>
      <c r="S457" s="19">
        <v>0</v>
      </c>
      <c r="T457" s="19">
        <v>0</v>
      </c>
      <c r="U457" s="19">
        <v>0</v>
      </c>
      <c r="V457" s="19">
        <v>0</v>
      </c>
      <c r="W457" s="19">
        <v>0</v>
      </c>
      <c r="X457" s="19">
        <v>0</v>
      </c>
      <c r="Y457" s="19">
        <v>0</v>
      </c>
      <c r="Z457" s="19">
        <v>0</v>
      </c>
      <c r="AA457" s="19">
        <v>0</v>
      </c>
      <c r="AB457" s="19">
        <v>0</v>
      </c>
      <c r="AC457" s="19">
        <v>0</v>
      </c>
      <c r="AD457" s="19">
        <v>0</v>
      </c>
      <c r="AE457" s="19">
        <v>0</v>
      </c>
      <c r="AF457" s="19">
        <v>0</v>
      </c>
      <c r="AG457" s="19">
        <v>0</v>
      </c>
      <c r="AH457" s="19">
        <v>1</v>
      </c>
      <c r="AI457" s="19">
        <v>0</v>
      </c>
      <c r="BO457" s="19" t="s">
        <v>860</v>
      </c>
      <c r="BQ457" s="19">
        <v>2500</v>
      </c>
      <c r="BR457" s="19">
        <v>2500</v>
      </c>
      <c r="BT457" s="19">
        <v>2500</v>
      </c>
      <c r="BU457" s="19">
        <v>0</v>
      </c>
      <c r="BV457" s="19">
        <v>0</v>
      </c>
      <c r="BX457" s="19" t="s">
        <v>897</v>
      </c>
      <c r="BY457" s="19" t="s">
        <v>898</v>
      </c>
      <c r="CA457" s="19" t="s">
        <v>860</v>
      </c>
      <c r="CB457" s="19" t="s">
        <v>1947</v>
      </c>
      <c r="CC457" s="19">
        <v>0</v>
      </c>
      <c r="CD457" s="19">
        <v>1</v>
      </c>
      <c r="CE457" s="19">
        <v>0</v>
      </c>
      <c r="CF457" s="19">
        <v>0</v>
      </c>
      <c r="CG457" s="19">
        <v>0</v>
      </c>
      <c r="CH457" s="19">
        <v>1</v>
      </c>
      <c r="CI457" s="19">
        <v>0</v>
      </c>
      <c r="CJ457" s="19">
        <v>1</v>
      </c>
      <c r="CK457" s="19">
        <v>0</v>
      </c>
      <c r="CL457" s="19">
        <v>0</v>
      </c>
      <c r="CM457" s="19">
        <v>0</v>
      </c>
      <c r="CN457" s="19">
        <v>0</v>
      </c>
      <c r="CO457" s="19">
        <v>0</v>
      </c>
      <c r="CP457" s="19">
        <v>0</v>
      </c>
      <c r="CQ457" s="19">
        <v>0</v>
      </c>
      <c r="ZG457" s="19" t="s">
        <v>860</v>
      </c>
      <c r="ZI457" s="19">
        <v>1750</v>
      </c>
      <c r="ZJ457" s="19">
        <v>1750</v>
      </c>
      <c r="ZL457" s="19">
        <v>1600</v>
      </c>
      <c r="ZM457" s="19">
        <v>9.375</v>
      </c>
      <c r="ZN457" s="19">
        <v>150</v>
      </c>
      <c r="ZP457" s="19" t="s">
        <v>897</v>
      </c>
      <c r="ZQ457" s="19" t="s">
        <v>898</v>
      </c>
      <c r="ZS457" s="19" t="s">
        <v>860</v>
      </c>
      <c r="ZT457" s="19" t="s">
        <v>912</v>
      </c>
      <c r="ZU457" s="19">
        <v>0</v>
      </c>
      <c r="ZV457" s="19">
        <v>1</v>
      </c>
      <c r="ZW457" s="19">
        <v>0</v>
      </c>
      <c r="ZX457" s="19">
        <v>0</v>
      </c>
      <c r="ZY457" s="19">
        <v>0</v>
      </c>
      <c r="ZZ457" s="19">
        <v>1</v>
      </c>
      <c r="AAA457" s="19">
        <v>0</v>
      </c>
      <c r="AAB457" s="19">
        <v>0</v>
      </c>
      <c r="AAC457" s="19">
        <v>0</v>
      </c>
      <c r="AAD457" s="19">
        <v>0</v>
      </c>
      <c r="AAE457" s="19">
        <v>0</v>
      </c>
      <c r="AAF457" s="19">
        <v>0</v>
      </c>
      <c r="AAG457" s="19">
        <v>0</v>
      </c>
      <c r="AAH457" s="19">
        <v>0</v>
      </c>
      <c r="AAI457" s="19">
        <v>0</v>
      </c>
      <c r="AAT457" s="37"/>
      <c r="AAV457" s="19" t="s">
        <v>859</v>
      </c>
      <c r="ABE457" s="19" t="s">
        <v>859</v>
      </c>
      <c r="ABO457" s="19" t="s">
        <v>860</v>
      </c>
      <c r="ABP457" s="19" t="s">
        <v>932</v>
      </c>
      <c r="ABQ457" s="19">
        <v>1</v>
      </c>
      <c r="ABR457" s="19">
        <v>0</v>
      </c>
      <c r="ABS457" s="19">
        <v>0</v>
      </c>
      <c r="ABT457" s="19">
        <v>1</v>
      </c>
      <c r="ABU457" s="19">
        <v>0</v>
      </c>
      <c r="ABV457" s="19">
        <v>0</v>
      </c>
      <c r="ABW457" s="19">
        <v>0</v>
      </c>
      <c r="ABX457" s="19">
        <v>0</v>
      </c>
      <c r="ABY457" s="19">
        <v>0</v>
      </c>
      <c r="ACA457" s="19" t="s">
        <v>860</v>
      </c>
      <c r="ACB457" s="19" t="s">
        <v>932</v>
      </c>
      <c r="ACC457" s="19">
        <v>1</v>
      </c>
      <c r="ACD457" s="19">
        <v>0</v>
      </c>
      <c r="ACE457" s="19">
        <v>0</v>
      </c>
      <c r="ACF457" s="19">
        <v>1</v>
      </c>
      <c r="ACG457" s="19">
        <v>0</v>
      </c>
      <c r="ACH457" s="19">
        <v>0</v>
      </c>
      <c r="ACI457" s="19">
        <v>0</v>
      </c>
      <c r="ACJ457" s="19">
        <v>0</v>
      </c>
      <c r="ACK457" s="19">
        <v>0</v>
      </c>
      <c r="ACM457" s="19" t="s">
        <v>1959</v>
      </c>
      <c r="ACN457" s="19">
        <v>483302758</v>
      </c>
      <c r="ACO457" s="19">
        <v>45193.604351851864</v>
      </c>
      <c r="ACR457" s="19" t="s">
        <v>863</v>
      </c>
      <c r="ACT457" s="19" t="s">
        <v>864</v>
      </c>
      <c r="ACV457" s="19">
        <v>456</v>
      </c>
    </row>
    <row r="458" spans="1:776" x14ac:dyDescent="0.3">
      <c r="A458" s="19" t="s">
        <v>1960</v>
      </c>
      <c r="B458" s="37">
        <v>45190.644101921287</v>
      </c>
      <c r="C458" s="37">
        <v>45190.650909502321</v>
      </c>
      <c r="D458" s="37">
        <v>45190</v>
      </c>
      <c r="E458" s="19" t="s">
        <v>1951</v>
      </c>
      <c r="F458" s="19">
        <v>45190</v>
      </c>
      <c r="G458" s="19" t="s">
        <v>1921</v>
      </c>
      <c r="H458" s="19" t="s">
        <v>1922</v>
      </c>
      <c r="I458" s="19" t="s">
        <v>1922</v>
      </c>
      <c r="J458" s="19" t="s">
        <v>1922</v>
      </c>
      <c r="K458" s="19" t="s">
        <v>854</v>
      </c>
      <c r="L458" s="19" t="s">
        <v>1952</v>
      </c>
      <c r="M458" s="19">
        <v>0</v>
      </c>
      <c r="N458" s="19">
        <v>1</v>
      </c>
      <c r="O458" s="19">
        <v>0</v>
      </c>
      <c r="P458" s="19">
        <v>0</v>
      </c>
      <c r="Q458" s="19">
        <v>0</v>
      </c>
      <c r="R458" s="19">
        <v>0</v>
      </c>
      <c r="S458" s="19">
        <v>0</v>
      </c>
      <c r="T458" s="19">
        <v>0</v>
      </c>
      <c r="U458" s="19">
        <v>0</v>
      </c>
      <c r="V458" s="19">
        <v>0</v>
      </c>
      <c r="W458" s="19">
        <v>0</v>
      </c>
      <c r="X458" s="19">
        <v>0</v>
      </c>
      <c r="Y458" s="19">
        <v>0</v>
      </c>
      <c r="Z458" s="19">
        <v>0</v>
      </c>
      <c r="AA458" s="19">
        <v>0</v>
      </c>
      <c r="AB458" s="19">
        <v>0</v>
      </c>
      <c r="AC458" s="19">
        <v>0</v>
      </c>
      <c r="AD458" s="19">
        <v>0</v>
      </c>
      <c r="AE458" s="19">
        <v>0</v>
      </c>
      <c r="AF458" s="19">
        <v>0</v>
      </c>
      <c r="AG458" s="19">
        <v>0</v>
      </c>
      <c r="AH458" s="19">
        <v>1</v>
      </c>
      <c r="AI458" s="19">
        <v>0</v>
      </c>
      <c r="BO458" s="19" t="s">
        <v>860</v>
      </c>
      <c r="BQ458" s="19">
        <v>2000</v>
      </c>
      <c r="BR458" s="19">
        <v>2000</v>
      </c>
      <c r="BT458" s="19">
        <v>2500</v>
      </c>
      <c r="BU458" s="19">
        <v>-20</v>
      </c>
      <c r="BV458" s="19">
        <v>-500</v>
      </c>
      <c r="BW458" s="19" t="s">
        <v>1961</v>
      </c>
      <c r="BX458" s="19" t="s">
        <v>897</v>
      </c>
      <c r="BY458" s="19" t="s">
        <v>898</v>
      </c>
      <c r="CA458" s="19" t="s">
        <v>860</v>
      </c>
      <c r="CB458" s="19" t="s">
        <v>867</v>
      </c>
      <c r="CC458" s="19">
        <v>0</v>
      </c>
      <c r="CD458" s="19">
        <v>1</v>
      </c>
      <c r="CE458" s="19">
        <v>0</v>
      </c>
      <c r="CF458" s="19">
        <v>0</v>
      </c>
      <c r="CG458" s="19">
        <v>0</v>
      </c>
      <c r="CH458" s="19">
        <v>0</v>
      </c>
      <c r="CI458" s="19">
        <v>0</v>
      </c>
      <c r="CJ458" s="19">
        <v>0</v>
      </c>
      <c r="CK458" s="19">
        <v>0</v>
      </c>
      <c r="CL458" s="19">
        <v>0</v>
      </c>
      <c r="CM458" s="19">
        <v>0</v>
      </c>
      <c r="CN458" s="19">
        <v>0</v>
      </c>
      <c r="CO458" s="19">
        <v>0</v>
      </c>
      <c r="CP458" s="19">
        <v>0</v>
      </c>
      <c r="CQ458" s="19">
        <v>0</v>
      </c>
      <c r="ZG458" s="19" t="s">
        <v>860</v>
      </c>
      <c r="ZI458" s="19">
        <v>1500</v>
      </c>
      <c r="ZJ458" s="19">
        <v>1500</v>
      </c>
      <c r="ZL458" s="19">
        <v>1600</v>
      </c>
      <c r="ZM458" s="19">
        <v>-6.25</v>
      </c>
      <c r="ZN458" s="19">
        <v>-100</v>
      </c>
      <c r="ZP458" s="19" t="s">
        <v>897</v>
      </c>
      <c r="ZQ458" s="19" t="s">
        <v>898</v>
      </c>
      <c r="ZS458" s="19" t="s">
        <v>860</v>
      </c>
      <c r="ZT458" s="19" t="s">
        <v>912</v>
      </c>
      <c r="ZU458" s="19">
        <v>0</v>
      </c>
      <c r="ZV458" s="19">
        <v>1</v>
      </c>
      <c r="ZW458" s="19">
        <v>0</v>
      </c>
      <c r="ZX458" s="19">
        <v>0</v>
      </c>
      <c r="ZY458" s="19">
        <v>0</v>
      </c>
      <c r="ZZ458" s="19">
        <v>1</v>
      </c>
      <c r="AAA458" s="19">
        <v>0</v>
      </c>
      <c r="AAB458" s="19">
        <v>0</v>
      </c>
      <c r="AAC458" s="19">
        <v>0</v>
      </c>
      <c r="AAD458" s="19">
        <v>0</v>
      </c>
      <c r="AAE458" s="19">
        <v>0</v>
      </c>
      <c r="AAF458" s="19">
        <v>0</v>
      </c>
      <c r="AAG458" s="19">
        <v>0</v>
      </c>
      <c r="AAH458" s="19">
        <v>0</v>
      </c>
      <c r="AAI458" s="19">
        <v>0</v>
      </c>
      <c r="AAT458" s="37"/>
      <c r="AAV458" s="19" t="s">
        <v>859</v>
      </c>
      <c r="ABE458" s="19" t="s">
        <v>859</v>
      </c>
      <c r="ABO458" s="19" t="s">
        <v>860</v>
      </c>
      <c r="ABP458" s="19" t="s">
        <v>1444</v>
      </c>
      <c r="ABQ458" s="19">
        <v>1</v>
      </c>
      <c r="ABR458" s="19">
        <v>0</v>
      </c>
      <c r="ABS458" s="19">
        <v>0</v>
      </c>
      <c r="ABT458" s="19">
        <v>1</v>
      </c>
      <c r="ABU458" s="19">
        <v>1</v>
      </c>
      <c r="ABV458" s="19">
        <v>0</v>
      </c>
      <c r="ABW458" s="19">
        <v>0</v>
      </c>
      <c r="ABX458" s="19">
        <v>0</v>
      </c>
      <c r="ABY458" s="19">
        <v>0</v>
      </c>
      <c r="ACA458" s="19" t="s">
        <v>960</v>
      </c>
      <c r="ACM458" s="19" t="s">
        <v>1962</v>
      </c>
      <c r="ACN458" s="19">
        <v>483302774</v>
      </c>
      <c r="ACO458" s="19">
        <v>45193.604398148149</v>
      </c>
      <c r="ACR458" s="19" t="s">
        <v>863</v>
      </c>
      <c r="ACT458" s="19" t="s">
        <v>864</v>
      </c>
      <c r="ACV458" s="19">
        <v>457</v>
      </c>
    </row>
    <row r="459" spans="1:776" x14ac:dyDescent="0.3">
      <c r="A459" s="19" t="s">
        <v>1963</v>
      </c>
      <c r="B459" s="37">
        <v>45193.333323692132</v>
      </c>
      <c r="C459" s="37">
        <v>45193.484388425932</v>
      </c>
      <c r="D459" s="37">
        <v>45193</v>
      </c>
      <c r="E459" s="19" t="s">
        <v>1938</v>
      </c>
      <c r="F459" s="19">
        <v>45193</v>
      </c>
      <c r="G459" s="19" t="s">
        <v>1939</v>
      </c>
      <c r="H459" s="19" t="s">
        <v>1940</v>
      </c>
      <c r="I459" s="19" t="s">
        <v>1940</v>
      </c>
      <c r="J459" s="19" t="s">
        <v>1940</v>
      </c>
      <c r="K459" s="19" t="s">
        <v>854</v>
      </c>
      <c r="L459" s="19" t="s">
        <v>1949</v>
      </c>
      <c r="M459" s="19">
        <v>0</v>
      </c>
      <c r="N459" s="19">
        <v>0</v>
      </c>
      <c r="O459" s="19">
        <v>0</v>
      </c>
      <c r="P459" s="19">
        <v>0</v>
      </c>
      <c r="Q459" s="19">
        <v>0</v>
      </c>
      <c r="R459" s="19">
        <v>0</v>
      </c>
      <c r="S459" s="19">
        <v>1</v>
      </c>
      <c r="T459" s="19">
        <v>1</v>
      </c>
      <c r="U459" s="19">
        <v>0</v>
      </c>
      <c r="V459" s="19">
        <v>0</v>
      </c>
      <c r="W459" s="19">
        <v>0</v>
      </c>
      <c r="X459" s="19">
        <v>0</v>
      </c>
      <c r="Y459" s="19">
        <v>0</v>
      </c>
      <c r="Z459" s="19">
        <v>1</v>
      </c>
      <c r="AA459" s="19">
        <v>1</v>
      </c>
      <c r="AB459" s="19">
        <v>0</v>
      </c>
      <c r="AC459" s="19">
        <v>0</v>
      </c>
      <c r="AD459" s="19">
        <v>1</v>
      </c>
      <c r="AE459" s="19">
        <v>0</v>
      </c>
      <c r="AF459" s="19">
        <v>1</v>
      </c>
      <c r="AG459" s="19">
        <v>0</v>
      </c>
      <c r="AH459" s="19">
        <v>0</v>
      </c>
      <c r="AI459" s="19">
        <v>0</v>
      </c>
      <c r="HL459" s="19" t="s">
        <v>860</v>
      </c>
      <c r="HN459" s="19">
        <v>5500</v>
      </c>
      <c r="HO459" s="19">
        <v>5500</v>
      </c>
      <c r="HQ459" s="19">
        <v>5000</v>
      </c>
      <c r="HR459" s="19">
        <v>10</v>
      </c>
      <c r="HS459" s="19">
        <v>500</v>
      </c>
      <c r="HU459" s="19" t="s">
        <v>858</v>
      </c>
      <c r="HX459" s="19" t="s">
        <v>859</v>
      </c>
      <c r="IQ459" s="19" t="s">
        <v>860</v>
      </c>
      <c r="IS459" s="19">
        <v>5500</v>
      </c>
      <c r="IT459" s="19">
        <v>5500</v>
      </c>
      <c r="IV459" s="19">
        <v>5000</v>
      </c>
      <c r="IW459" s="19">
        <v>10</v>
      </c>
      <c r="IX459" s="19">
        <v>500</v>
      </c>
      <c r="IZ459" s="19" t="s">
        <v>897</v>
      </c>
      <c r="JA459" s="19" t="s">
        <v>898</v>
      </c>
      <c r="JC459" s="19" t="s">
        <v>860</v>
      </c>
      <c r="JD459" s="19" t="s">
        <v>1947</v>
      </c>
      <c r="JE459" s="19">
        <v>0</v>
      </c>
      <c r="JF459" s="19">
        <v>1</v>
      </c>
      <c r="JG459" s="19">
        <v>0</v>
      </c>
      <c r="JH459" s="19">
        <v>0</v>
      </c>
      <c r="JI459" s="19">
        <v>0</v>
      </c>
      <c r="JJ459" s="19">
        <v>1</v>
      </c>
      <c r="JK459" s="19">
        <v>0</v>
      </c>
      <c r="JL459" s="19">
        <v>1</v>
      </c>
      <c r="JM459" s="19">
        <v>0</v>
      </c>
      <c r="JN459" s="19">
        <v>0</v>
      </c>
      <c r="JO459" s="19">
        <v>0</v>
      </c>
      <c r="JP459" s="19">
        <v>0</v>
      </c>
      <c r="JQ459" s="19">
        <v>0</v>
      </c>
      <c r="JR459" s="19">
        <v>0</v>
      </c>
      <c r="JS459" s="19">
        <v>0</v>
      </c>
      <c r="SE459" s="19" t="s">
        <v>975</v>
      </c>
      <c r="SF459" s="19">
        <v>200</v>
      </c>
      <c r="SG459" s="19">
        <v>250</v>
      </c>
      <c r="SH459" s="19">
        <v>250</v>
      </c>
      <c r="SJ459" s="19">
        <v>250</v>
      </c>
      <c r="SK459" s="19">
        <v>0</v>
      </c>
      <c r="SL459" s="19">
        <v>0</v>
      </c>
      <c r="SN459" s="19" t="s">
        <v>897</v>
      </c>
      <c r="SO459" s="19" t="s">
        <v>898</v>
      </c>
      <c r="SQ459" s="19" t="s">
        <v>860</v>
      </c>
      <c r="SR459" s="19" t="s">
        <v>912</v>
      </c>
      <c r="SS459" s="19">
        <v>0</v>
      </c>
      <c r="ST459" s="19">
        <v>1</v>
      </c>
      <c r="SU459" s="19">
        <v>0</v>
      </c>
      <c r="SV459" s="19">
        <v>0</v>
      </c>
      <c r="SW459" s="19">
        <v>0</v>
      </c>
      <c r="SX459" s="19">
        <v>1</v>
      </c>
      <c r="SY459" s="19">
        <v>0</v>
      </c>
      <c r="SZ459" s="19">
        <v>0</v>
      </c>
      <c r="TA459" s="19">
        <v>0</v>
      </c>
      <c r="TB459" s="19">
        <v>0</v>
      </c>
      <c r="TC459" s="19">
        <v>0</v>
      </c>
      <c r="TD459" s="19">
        <v>0</v>
      </c>
      <c r="TE459" s="19">
        <v>0</v>
      </c>
      <c r="TF459" s="19">
        <v>0</v>
      </c>
      <c r="TG459" s="19">
        <v>0</v>
      </c>
      <c r="TJ459" s="19" t="s">
        <v>975</v>
      </c>
      <c r="TK459" s="19">
        <v>150</v>
      </c>
      <c r="TL459" s="19">
        <v>100</v>
      </c>
      <c r="TM459" s="19">
        <v>100</v>
      </c>
      <c r="TO459" s="19">
        <v>100</v>
      </c>
      <c r="TP459" s="19">
        <v>0</v>
      </c>
      <c r="TQ459" s="19">
        <v>0</v>
      </c>
      <c r="TS459" s="19" t="s">
        <v>897</v>
      </c>
      <c r="TT459" s="19" t="s">
        <v>898</v>
      </c>
      <c r="TV459" s="19" t="s">
        <v>860</v>
      </c>
      <c r="TW459" s="19" t="s">
        <v>1170</v>
      </c>
      <c r="TX459" s="19">
        <v>0</v>
      </c>
      <c r="TY459" s="19">
        <v>1</v>
      </c>
      <c r="TZ459" s="19">
        <v>0</v>
      </c>
      <c r="UA459" s="19">
        <v>0</v>
      </c>
      <c r="UB459" s="19">
        <v>0</v>
      </c>
      <c r="UC459" s="19">
        <v>1</v>
      </c>
      <c r="UD459" s="19">
        <v>0</v>
      </c>
      <c r="UE459" s="19">
        <v>0</v>
      </c>
      <c r="UF459" s="19">
        <v>0</v>
      </c>
      <c r="UG459" s="19">
        <v>0</v>
      </c>
      <c r="UH459" s="19">
        <v>0</v>
      </c>
      <c r="UI459" s="19">
        <v>0</v>
      </c>
      <c r="UJ459" s="19">
        <v>0</v>
      </c>
      <c r="UK459" s="19">
        <v>0</v>
      </c>
      <c r="UL459" s="19">
        <v>0</v>
      </c>
      <c r="UO459" s="19" t="s">
        <v>860</v>
      </c>
      <c r="UQ459" s="19">
        <v>300</v>
      </c>
      <c r="UR459" s="19">
        <v>300</v>
      </c>
      <c r="UT459" s="19">
        <v>300</v>
      </c>
      <c r="UU459" s="19">
        <v>0</v>
      </c>
      <c r="UV459" s="19">
        <v>0</v>
      </c>
      <c r="UX459" s="19" t="s">
        <v>897</v>
      </c>
      <c r="UY459" s="19" t="s">
        <v>898</v>
      </c>
      <c r="VA459" s="19" t="s">
        <v>860</v>
      </c>
      <c r="VB459" s="19" t="s">
        <v>912</v>
      </c>
      <c r="VC459" s="19">
        <v>0</v>
      </c>
      <c r="VD459" s="19">
        <v>1</v>
      </c>
      <c r="VE459" s="19">
        <v>0</v>
      </c>
      <c r="VF459" s="19">
        <v>0</v>
      </c>
      <c r="VG459" s="19">
        <v>0</v>
      </c>
      <c r="VH459" s="19">
        <v>1</v>
      </c>
      <c r="VI459" s="19">
        <v>0</v>
      </c>
      <c r="VJ459" s="19">
        <v>0</v>
      </c>
      <c r="VK459" s="19">
        <v>0</v>
      </c>
      <c r="VL459" s="19">
        <v>0</v>
      </c>
      <c r="VM459" s="19">
        <v>0</v>
      </c>
      <c r="VN459" s="19">
        <v>0</v>
      </c>
      <c r="VO459" s="19">
        <v>0</v>
      </c>
      <c r="VP459" s="19">
        <v>0</v>
      </c>
      <c r="VQ459" s="19">
        <v>0</v>
      </c>
      <c r="WY459" s="19" t="s">
        <v>860</v>
      </c>
      <c r="XA459" s="19">
        <v>2500</v>
      </c>
      <c r="XB459" s="19">
        <v>2500</v>
      </c>
      <c r="XD459" s="19">
        <v>2500</v>
      </c>
      <c r="XE459" s="19">
        <v>0</v>
      </c>
      <c r="XF459" s="19">
        <v>0</v>
      </c>
      <c r="XH459" s="19" t="s">
        <v>897</v>
      </c>
      <c r="XI459" s="19" t="s">
        <v>898</v>
      </c>
      <c r="XK459" s="19" t="s">
        <v>860</v>
      </c>
      <c r="XL459" s="19" t="s">
        <v>1947</v>
      </c>
      <c r="XM459" s="19">
        <v>0</v>
      </c>
      <c r="XN459" s="19">
        <v>1</v>
      </c>
      <c r="XO459" s="19">
        <v>0</v>
      </c>
      <c r="XP459" s="19">
        <v>0</v>
      </c>
      <c r="XQ459" s="19">
        <v>0</v>
      </c>
      <c r="XR459" s="19">
        <v>1</v>
      </c>
      <c r="XS459" s="19">
        <v>0</v>
      </c>
      <c r="XT459" s="19">
        <v>1</v>
      </c>
      <c r="XU459" s="19">
        <v>0</v>
      </c>
      <c r="XV459" s="19">
        <v>0</v>
      </c>
      <c r="XW459" s="19">
        <v>0</v>
      </c>
      <c r="XX459" s="19">
        <v>0</v>
      </c>
      <c r="XY459" s="19">
        <v>0</v>
      </c>
      <c r="XZ459" s="19">
        <v>0</v>
      </c>
      <c r="YA459" s="19">
        <v>0</v>
      </c>
      <c r="AAT459" s="37"/>
      <c r="AAV459" s="19" t="s">
        <v>860</v>
      </c>
      <c r="AAW459" s="19" t="s">
        <v>976</v>
      </c>
      <c r="AAX459" s="19">
        <v>1</v>
      </c>
      <c r="AAY459" s="19">
        <v>1</v>
      </c>
      <c r="AAZ459" s="19">
        <v>0</v>
      </c>
      <c r="ABA459" s="19">
        <v>0</v>
      </c>
      <c r="ABB459" s="19">
        <v>0</v>
      </c>
      <c r="ABC459" s="19">
        <v>0</v>
      </c>
      <c r="ABE459" s="19" t="s">
        <v>859</v>
      </c>
      <c r="ABO459" s="19" t="s">
        <v>860</v>
      </c>
      <c r="ABP459" s="19" t="s">
        <v>932</v>
      </c>
      <c r="ABQ459" s="19">
        <v>1</v>
      </c>
      <c r="ABR459" s="19">
        <v>0</v>
      </c>
      <c r="ABS459" s="19">
        <v>0</v>
      </c>
      <c r="ABT459" s="19">
        <v>1</v>
      </c>
      <c r="ABU459" s="19">
        <v>0</v>
      </c>
      <c r="ABV459" s="19">
        <v>0</v>
      </c>
      <c r="ABW459" s="19">
        <v>0</v>
      </c>
      <c r="ABX459" s="19">
        <v>0</v>
      </c>
      <c r="ABY459" s="19">
        <v>0</v>
      </c>
      <c r="ACA459" s="19" t="s">
        <v>860</v>
      </c>
      <c r="ACB459" s="19" t="s">
        <v>932</v>
      </c>
      <c r="ACC459" s="19">
        <v>1</v>
      </c>
      <c r="ACD459" s="19">
        <v>0</v>
      </c>
      <c r="ACE459" s="19">
        <v>0</v>
      </c>
      <c r="ACF459" s="19">
        <v>1</v>
      </c>
      <c r="ACG459" s="19">
        <v>0</v>
      </c>
      <c r="ACH459" s="19">
        <v>0</v>
      </c>
      <c r="ACI459" s="19">
        <v>0</v>
      </c>
      <c r="ACJ459" s="19">
        <v>0</v>
      </c>
      <c r="ACK459" s="19">
        <v>0</v>
      </c>
      <c r="ACM459" s="19" t="s">
        <v>896</v>
      </c>
      <c r="ACN459" s="19">
        <v>483302777</v>
      </c>
      <c r="ACO459" s="19">
        <v>45193.604398148149</v>
      </c>
      <c r="ACR459" s="19" t="s">
        <v>863</v>
      </c>
      <c r="ACT459" s="19" t="s">
        <v>864</v>
      </c>
      <c r="ACV459" s="19">
        <v>458</v>
      </c>
    </row>
    <row r="460" spans="1:776" x14ac:dyDescent="0.3">
      <c r="A460" s="19" t="s">
        <v>1964</v>
      </c>
      <c r="B460" s="37">
        <v>45190.651876620374</v>
      </c>
      <c r="C460" s="37">
        <v>45190.662453344907</v>
      </c>
      <c r="D460" s="37">
        <v>45190</v>
      </c>
      <c r="E460" s="19" t="s">
        <v>1951</v>
      </c>
      <c r="F460" s="19">
        <v>45190</v>
      </c>
      <c r="G460" s="19" t="s">
        <v>1921</v>
      </c>
      <c r="H460" s="19" t="s">
        <v>1922</v>
      </c>
      <c r="I460" s="19" t="s">
        <v>1922</v>
      </c>
      <c r="J460" s="19" t="s">
        <v>1922</v>
      </c>
      <c r="K460" s="19" t="s">
        <v>854</v>
      </c>
      <c r="L460" s="19" t="s">
        <v>884</v>
      </c>
      <c r="M460" s="19">
        <v>0</v>
      </c>
      <c r="N460" s="19">
        <v>0</v>
      </c>
      <c r="O460" s="19">
        <v>0</v>
      </c>
      <c r="P460" s="19">
        <v>0</v>
      </c>
      <c r="Q460" s="19">
        <v>0</v>
      </c>
      <c r="R460" s="19">
        <v>0</v>
      </c>
      <c r="S460" s="19">
        <v>0</v>
      </c>
      <c r="T460" s="19">
        <v>0</v>
      </c>
      <c r="U460" s="19">
        <v>0</v>
      </c>
      <c r="V460" s="19">
        <v>0</v>
      </c>
      <c r="W460" s="19">
        <v>0</v>
      </c>
      <c r="X460" s="19">
        <v>0</v>
      </c>
      <c r="Y460" s="19">
        <v>0</v>
      </c>
      <c r="Z460" s="19">
        <v>0</v>
      </c>
      <c r="AA460" s="19">
        <v>0</v>
      </c>
      <c r="AB460" s="19">
        <v>1</v>
      </c>
      <c r="AC460" s="19">
        <v>0</v>
      </c>
      <c r="AD460" s="19">
        <v>0</v>
      </c>
      <c r="AE460" s="19">
        <v>0</v>
      </c>
      <c r="AF460" s="19">
        <v>0</v>
      </c>
      <c r="AG460" s="19">
        <v>0</v>
      </c>
      <c r="AH460" s="19">
        <v>0</v>
      </c>
      <c r="AI460" s="19">
        <v>0</v>
      </c>
      <c r="PU460" s="19" t="s">
        <v>860</v>
      </c>
      <c r="PW460" s="19">
        <v>3000</v>
      </c>
      <c r="PX460" s="19">
        <v>3000</v>
      </c>
      <c r="PZ460" s="19">
        <v>3000</v>
      </c>
      <c r="QA460" s="19">
        <v>0</v>
      </c>
      <c r="QB460" s="19">
        <v>0</v>
      </c>
      <c r="QD460" s="19" t="s">
        <v>897</v>
      </c>
      <c r="QE460" s="19" t="s">
        <v>1965</v>
      </c>
      <c r="QG460" s="19" t="s">
        <v>860</v>
      </c>
      <c r="QH460" s="19" t="s">
        <v>1802</v>
      </c>
      <c r="QI460" s="19">
        <v>1</v>
      </c>
      <c r="QJ460" s="19">
        <v>0</v>
      </c>
      <c r="QK460" s="19">
        <v>0</v>
      </c>
      <c r="QL460" s="19">
        <v>0</v>
      </c>
      <c r="QM460" s="19">
        <v>0</v>
      </c>
      <c r="QN460" s="19">
        <v>0</v>
      </c>
      <c r="QO460" s="19">
        <v>0</v>
      </c>
      <c r="QP460" s="19">
        <v>0</v>
      </c>
      <c r="QQ460" s="19">
        <v>0</v>
      </c>
      <c r="QR460" s="19">
        <v>0</v>
      </c>
      <c r="QS460" s="19">
        <v>0</v>
      </c>
      <c r="QT460" s="19">
        <v>0</v>
      </c>
      <c r="QU460" s="19">
        <v>0</v>
      </c>
      <c r="QV460" s="19">
        <v>0</v>
      </c>
      <c r="QW460" s="19">
        <v>0</v>
      </c>
      <c r="AAT460" s="37"/>
      <c r="AAV460" s="19" t="s">
        <v>859</v>
      </c>
      <c r="ABE460" s="19" t="s">
        <v>859</v>
      </c>
      <c r="ABO460" s="19" t="s">
        <v>860</v>
      </c>
      <c r="ABP460" s="19" t="s">
        <v>1162</v>
      </c>
      <c r="ABQ460" s="19">
        <v>0</v>
      </c>
      <c r="ABR460" s="19">
        <v>0</v>
      </c>
      <c r="ABS460" s="19">
        <v>0</v>
      </c>
      <c r="ABT460" s="19">
        <v>1</v>
      </c>
      <c r="ABU460" s="19">
        <v>0</v>
      </c>
      <c r="ABV460" s="19">
        <v>0</v>
      </c>
      <c r="ABW460" s="19">
        <v>0</v>
      </c>
      <c r="ABX460" s="19">
        <v>0</v>
      </c>
      <c r="ABY460" s="19">
        <v>0</v>
      </c>
      <c r="ACA460" s="19" t="s">
        <v>859</v>
      </c>
      <c r="ACM460" s="19" t="s">
        <v>1966</v>
      </c>
      <c r="ACN460" s="19">
        <v>483302786</v>
      </c>
      <c r="ACO460" s="19">
        <v>45193.604432870372</v>
      </c>
      <c r="ACR460" s="19" t="s">
        <v>863</v>
      </c>
      <c r="ACT460" s="19" t="s">
        <v>864</v>
      </c>
      <c r="ACV460" s="19">
        <v>459</v>
      </c>
    </row>
    <row r="461" spans="1:776" x14ac:dyDescent="0.3">
      <c r="A461" s="19" t="s">
        <v>1967</v>
      </c>
      <c r="B461" s="37">
        <v>45190.662648090278</v>
      </c>
      <c r="C461" s="37">
        <v>45190.664934849541</v>
      </c>
      <c r="D461" s="37">
        <v>45190</v>
      </c>
      <c r="E461" s="19" t="s">
        <v>1951</v>
      </c>
      <c r="F461" s="19">
        <v>45190</v>
      </c>
      <c r="G461" s="19" t="s">
        <v>1921</v>
      </c>
      <c r="H461" s="19" t="s">
        <v>1922</v>
      </c>
      <c r="I461" s="19" t="s">
        <v>1922</v>
      </c>
      <c r="J461" s="19" t="s">
        <v>1922</v>
      </c>
      <c r="K461" s="19" t="s">
        <v>854</v>
      </c>
      <c r="L461" s="19" t="s">
        <v>884</v>
      </c>
      <c r="M461" s="19">
        <v>0</v>
      </c>
      <c r="N461" s="19">
        <v>0</v>
      </c>
      <c r="O461" s="19">
        <v>0</v>
      </c>
      <c r="P461" s="19">
        <v>0</v>
      </c>
      <c r="Q461" s="19">
        <v>0</v>
      </c>
      <c r="R461" s="19">
        <v>0</v>
      </c>
      <c r="S461" s="19">
        <v>0</v>
      </c>
      <c r="T461" s="19">
        <v>0</v>
      </c>
      <c r="U461" s="19">
        <v>0</v>
      </c>
      <c r="V461" s="19">
        <v>0</v>
      </c>
      <c r="W461" s="19">
        <v>0</v>
      </c>
      <c r="X461" s="19">
        <v>0</v>
      </c>
      <c r="Y461" s="19">
        <v>0</v>
      </c>
      <c r="Z461" s="19">
        <v>0</v>
      </c>
      <c r="AA461" s="19">
        <v>0</v>
      </c>
      <c r="AB461" s="19">
        <v>1</v>
      </c>
      <c r="AC461" s="19">
        <v>0</v>
      </c>
      <c r="AD461" s="19">
        <v>0</v>
      </c>
      <c r="AE461" s="19">
        <v>0</v>
      </c>
      <c r="AF461" s="19">
        <v>0</v>
      </c>
      <c r="AG461" s="19">
        <v>0</v>
      </c>
      <c r="AH461" s="19">
        <v>0</v>
      </c>
      <c r="AI461" s="19">
        <v>0</v>
      </c>
      <c r="PU461" s="19" t="s">
        <v>860</v>
      </c>
      <c r="PW461" s="19">
        <v>3000</v>
      </c>
      <c r="PX461" s="19">
        <v>3000</v>
      </c>
      <c r="PZ461" s="19">
        <v>3000</v>
      </c>
      <c r="QA461" s="19">
        <v>0</v>
      </c>
      <c r="QB461" s="19">
        <v>0</v>
      </c>
      <c r="QD461" s="19" t="s">
        <v>897</v>
      </c>
      <c r="QE461" s="19" t="s">
        <v>1968</v>
      </c>
      <c r="QG461" s="19" t="s">
        <v>860</v>
      </c>
      <c r="QH461" s="19" t="s">
        <v>867</v>
      </c>
      <c r="QI461" s="19">
        <v>0</v>
      </c>
      <c r="QJ461" s="19">
        <v>1</v>
      </c>
      <c r="QK461" s="19">
        <v>0</v>
      </c>
      <c r="QL461" s="19">
        <v>0</v>
      </c>
      <c r="QM461" s="19">
        <v>0</v>
      </c>
      <c r="QN461" s="19">
        <v>0</v>
      </c>
      <c r="QO461" s="19">
        <v>0</v>
      </c>
      <c r="QP461" s="19">
        <v>0</v>
      </c>
      <c r="QQ461" s="19">
        <v>0</v>
      </c>
      <c r="QR461" s="19">
        <v>0</v>
      </c>
      <c r="QS461" s="19">
        <v>0</v>
      </c>
      <c r="QT461" s="19">
        <v>0</v>
      </c>
      <c r="QU461" s="19">
        <v>0</v>
      </c>
      <c r="QV461" s="19">
        <v>0</v>
      </c>
      <c r="QW461" s="19">
        <v>0</v>
      </c>
      <c r="AAT461" s="37"/>
      <c r="AAV461" s="19" t="s">
        <v>859</v>
      </c>
      <c r="ABE461" s="19" t="s">
        <v>860</v>
      </c>
      <c r="ABF461" s="19" t="s">
        <v>1969</v>
      </c>
      <c r="ABG461" s="19">
        <v>0</v>
      </c>
      <c r="ABH461" s="19">
        <v>1</v>
      </c>
      <c r="ABI461" s="19">
        <v>1</v>
      </c>
      <c r="ABJ461" s="19">
        <v>0</v>
      </c>
      <c r="ABK461" s="19">
        <v>0</v>
      </c>
      <c r="ABL461" s="19">
        <v>0</v>
      </c>
      <c r="ABM461" s="19">
        <v>0</v>
      </c>
      <c r="ABO461" s="19" t="s">
        <v>860</v>
      </c>
      <c r="ABP461" s="19" t="s">
        <v>1363</v>
      </c>
      <c r="ABQ461" s="19">
        <v>0</v>
      </c>
      <c r="ABR461" s="19">
        <v>0</v>
      </c>
      <c r="ABS461" s="19">
        <v>1</v>
      </c>
      <c r="ABT461" s="19">
        <v>1</v>
      </c>
      <c r="ABU461" s="19">
        <v>0</v>
      </c>
      <c r="ABV461" s="19">
        <v>0</v>
      </c>
      <c r="ABW461" s="19">
        <v>0</v>
      </c>
      <c r="ABX461" s="19">
        <v>0</v>
      </c>
      <c r="ABY461" s="19">
        <v>0</v>
      </c>
      <c r="ACA461" s="19" t="s">
        <v>960</v>
      </c>
      <c r="ACM461" s="19" t="s">
        <v>1970</v>
      </c>
      <c r="ACN461" s="19">
        <v>483302796</v>
      </c>
      <c r="ACO461" s="19">
        <v>45193.604467592602</v>
      </c>
      <c r="ACR461" s="19" t="s">
        <v>863</v>
      </c>
      <c r="ACT461" s="19" t="s">
        <v>864</v>
      </c>
      <c r="ACV461" s="19">
        <v>460</v>
      </c>
    </row>
    <row r="462" spans="1:776" x14ac:dyDescent="0.3">
      <c r="A462" s="19" t="s">
        <v>1971</v>
      </c>
      <c r="B462" s="37">
        <v>45190.665009467593</v>
      </c>
      <c r="C462" s="37">
        <v>45190.671841550917</v>
      </c>
      <c r="D462" s="37">
        <v>45190</v>
      </c>
      <c r="E462" s="19" t="s">
        <v>1951</v>
      </c>
      <c r="F462" s="19">
        <v>45190</v>
      </c>
      <c r="G462" s="19" t="s">
        <v>1921</v>
      </c>
      <c r="H462" s="19" t="s">
        <v>1922</v>
      </c>
      <c r="I462" s="19" t="s">
        <v>1922</v>
      </c>
      <c r="J462" s="19" t="s">
        <v>1922</v>
      </c>
      <c r="K462" s="19" t="s">
        <v>854</v>
      </c>
      <c r="L462" s="19" t="s">
        <v>884</v>
      </c>
      <c r="M462" s="19">
        <v>0</v>
      </c>
      <c r="N462" s="19">
        <v>0</v>
      </c>
      <c r="O462" s="19">
        <v>0</v>
      </c>
      <c r="P462" s="19">
        <v>0</v>
      </c>
      <c r="Q462" s="19">
        <v>0</v>
      </c>
      <c r="R462" s="19">
        <v>0</v>
      </c>
      <c r="S462" s="19">
        <v>0</v>
      </c>
      <c r="T462" s="19">
        <v>0</v>
      </c>
      <c r="U462" s="19">
        <v>0</v>
      </c>
      <c r="V462" s="19">
        <v>0</v>
      </c>
      <c r="W462" s="19">
        <v>0</v>
      </c>
      <c r="X462" s="19">
        <v>0</v>
      </c>
      <c r="Y462" s="19">
        <v>0</v>
      </c>
      <c r="Z462" s="19">
        <v>0</v>
      </c>
      <c r="AA462" s="19">
        <v>0</v>
      </c>
      <c r="AB462" s="19">
        <v>1</v>
      </c>
      <c r="AC462" s="19">
        <v>0</v>
      </c>
      <c r="AD462" s="19">
        <v>0</v>
      </c>
      <c r="AE462" s="19">
        <v>0</v>
      </c>
      <c r="AF462" s="19">
        <v>0</v>
      </c>
      <c r="AG462" s="19">
        <v>0</v>
      </c>
      <c r="AH462" s="19">
        <v>0</v>
      </c>
      <c r="AI462" s="19">
        <v>0</v>
      </c>
      <c r="PU462" s="19" t="s">
        <v>860</v>
      </c>
      <c r="PW462" s="19">
        <v>3000</v>
      </c>
      <c r="PX462" s="19">
        <v>3000</v>
      </c>
      <c r="PZ462" s="19">
        <v>3000</v>
      </c>
      <c r="QA462" s="19">
        <v>0</v>
      </c>
      <c r="QB462" s="19">
        <v>0</v>
      </c>
      <c r="QD462" s="19" t="s">
        <v>897</v>
      </c>
      <c r="QE462" s="19" t="s">
        <v>1972</v>
      </c>
      <c r="QG462" s="19" t="s">
        <v>860</v>
      </c>
      <c r="QH462" s="19" t="s">
        <v>979</v>
      </c>
      <c r="QI462" s="19">
        <v>0</v>
      </c>
      <c r="QJ462" s="19">
        <v>0</v>
      </c>
      <c r="QK462" s="19">
        <v>0</v>
      </c>
      <c r="QL462" s="19">
        <v>0</v>
      </c>
      <c r="QM462" s="19">
        <v>0</v>
      </c>
      <c r="QN462" s="19">
        <v>1</v>
      </c>
      <c r="QO462" s="19">
        <v>0</v>
      </c>
      <c r="QP462" s="19">
        <v>0</v>
      </c>
      <c r="QQ462" s="19">
        <v>0</v>
      </c>
      <c r="QR462" s="19">
        <v>0</v>
      </c>
      <c r="QS462" s="19">
        <v>0</v>
      </c>
      <c r="QT462" s="19">
        <v>0</v>
      </c>
      <c r="QU462" s="19">
        <v>0</v>
      </c>
      <c r="QV462" s="19">
        <v>0</v>
      </c>
      <c r="QW462" s="19">
        <v>0</v>
      </c>
      <c r="AAT462" s="37"/>
      <c r="AAV462" s="19" t="s">
        <v>859</v>
      </c>
      <c r="ABE462" s="19" t="s">
        <v>859</v>
      </c>
      <c r="ABO462" s="19" t="s">
        <v>859</v>
      </c>
      <c r="ACA462" s="19" t="s">
        <v>960</v>
      </c>
      <c r="ACM462" s="19" t="s">
        <v>1973</v>
      </c>
      <c r="ACN462" s="19">
        <v>483302817</v>
      </c>
      <c r="ACO462" s="19">
        <v>45193.604502314818</v>
      </c>
      <c r="ACR462" s="19" t="s">
        <v>863</v>
      </c>
      <c r="ACT462" s="19" t="s">
        <v>864</v>
      </c>
      <c r="ACV462" s="19">
        <v>461</v>
      </c>
    </row>
    <row r="463" spans="1:776" x14ac:dyDescent="0.3">
      <c r="A463" s="19" t="s">
        <v>1974</v>
      </c>
      <c r="B463" s="37">
        <v>45190.672166087963</v>
      </c>
      <c r="C463" s="37">
        <v>45190.673682256936</v>
      </c>
      <c r="D463" s="37">
        <v>45190</v>
      </c>
      <c r="E463" s="19" t="s">
        <v>1951</v>
      </c>
      <c r="F463" s="19">
        <v>45190</v>
      </c>
      <c r="G463" s="19" t="s">
        <v>1921</v>
      </c>
      <c r="H463" s="19" t="s">
        <v>1922</v>
      </c>
      <c r="I463" s="19" t="s">
        <v>1922</v>
      </c>
      <c r="J463" s="19" t="s">
        <v>1922</v>
      </c>
      <c r="K463" s="19" t="s">
        <v>854</v>
      </c>
      <c r="L463" s="19" t="s">
        <v>884</v>
      </c>
      <c r="M463" s="19">
        <v>0</v>
      </c>
      <c r="N463" s="19">
        <v>0</v>
      </c>
      <c r="O463" s="19">
        <v>0</v>
      </c>
      <c r="P463" s="19">
        <v>0</v>
      </c>
      <c r="Q463" s="19">
        <v>0</v>
      </c>
      <c r="R463" s="19">
        <v>0</v>
      </c>
      <c r="S463" s="19">
        <v>0</v>
      </c>
      <c r="T463" s="19">
        <v>0</v>
      </c>
      <c r="U463" s="19">
        <v>0</v>
      </c>
      <c r="V463" s="19">
        <v>0</v>
      </c>
      <c r="W463" s="19">
        <v>0</v>
      </c>
      <c r="X463" s="19">
        <v>0</v>
      </c>
      <c r="Y463" s="19">
        <v>0</v>
      </c>
      <c r="Z463" s="19">
        <v>0</v>
      </c>
      <c r="AA463" s="19">
        <v>0</v>
      </c>
      <c r="AB463" s="19">
        <v>1</v>
      </c>
      <c r="AC463" s="19">
        <v>0</v>
      </c>
      <c r="AD463" s="19">
        <v>0</v>
      </c>
      <c r="AE463" s="19">
        <v>0</v>
      </c>
      <c r="AF463" s="19">
        <v>0</v>
      </c>
      <c r="AG463" s="19">
        <v>0</v>
      </c>
      <c r="AH463" s="19">
        <v>0</v>
      </c>
      <c r="AI463" s="19">
        <v>0</v>
      </c>
      <c r="PU463" s="19" t="s">
        <v>860</v>
      </c>
      <c r="PW463" s="19">
        <v>3000</v>
      </c>
      <c r="PX463" s="19">
        <v>3000</v>
      </c>
      <c r="PZ463" s="19">
        <v>3000</v>
      </c>
      <c r="QA463" s="19">
        <v>0</v>
      </c>
      <c r="QB463" s="19">
        <v>0</v>
      </c>
      <c r="QD463" s="19" t="s">
        <v>893</v>
      </c>
      <c r="QF463" s="19" t="s">
        <v>968</v>
      </c>
      <c r="QG463" s="19" t="s">
        <v>860</v>
      </c>
      <c r="QH463" s="19" t="s">
        <v>1947</v>
      </c>
      <c r="QI463" s="19">
        <v>0</v>
      </c>
      <c r="QJ463" s="19">
        <v>1</v>
      </c>
      <c r="QK463" s="19">
        <v>0</v>
      </c>
      <c r="QL463" s="19">
        <v>0</v>
      </c>
      <c r="QM463" s="19">
        <v>0</v>
      </c>
      <c r="QN463" s="19">
        <v>1</v>
      </c>
      <c r="QO463" s="19">
        <v>0</v>
      </c>
      <c r="QP463" s="19">
        <v>1</v>
      </c>
      <c r="QQ463" s="19">
        <v>0</v>
      </c>
      <c r="QR463" s="19">
        <v>0</v>
      </c>
      <c r="QS463" s="19">
        <v>0</v>
      </c>
      <c r="QT463" s="19">
        <v>0</v>
      </c>
      <c r="QU463" s="19">
        <v>0</v>
      </c>
      <c r="QV463" s="19">
        <v>0</v>
      </c>
      <c r="QW463" s="19">
        <v>0</v>
      </c>
      <c r="AAT463" s="37"/>
      <c r="AAV463" s="19" t="s">
        <v>859</v>
      </c>
      <c r="ABE463" s="19" t="s">
        <v>859</v>
      </c>
      <c r="ABO463" s="19" t="s">
        <v>860</v>
      </c>
      <c r="ABP463" s="19" t="s">
        <v>1287</v>
      </c>
      <c r="ABQ463" s="19">
        <v>0</v>
      </c>
      <c r="ABR463" s="19">
        <v>0</v>
      </c>
      <c r="ABS463" s="19">
        <v>1</v>
      </c>
      <c r="ABT463" s="19">
        <v>0</v>
      </c>
      <c r="ABU463" s="19">
        <v>0</v>
      </c>
      <c r="ABV463" s="19">
        <v>0</v>
      </c>
      <c r="ABW463" s="19">
        <v>0</v>
      </c>
      <c r="ABX463" s="19">
        <v>0</v>
      </c>
      <c r="ABY463" s="19">
        <v>0</v>
      </c>
      <c r="ACA463" s="19" t="s">
        <v>960</v>
      </c>
      <c r="ACM463" s="19" t="s">
        <v>1975</v>
      </c>
      <c r="ACN463" s="19">
        <v>483302833</v>
      </c>
      <c r="ACO463" s="19">
        <v>45193.604537037041</v>
      </c>
      <c r="ACR463" s="19" t="s">
        <v>863</v>
      </c>
      <c r="ACT463" s="19" t="s">
        <v>864</v>
      </c>
      <c r="ACV463" s="19">
        <v>462</v>
      </c>
    </row>
    <row r="464" spans="1:776" x14ac:dyDescent="0.3">
      <c r="A464" s="19" t="s">
        <v>1976</v>
      </c>
      <c r="B464" s="37">
        <v>45193.478544837963</v>
      </c>
      <c r="C464" s="37">
        <v>45193.48276756944</v>
      </c>
      <c r="D464" s="37">
        <v>45193</v>
      </c>
      <c r="E464" s="19" t="s">
        <v>1938</v>
      </c>
      <c r="F464" s="19">
        <v>45193</v>
      </c>
      <c r="G464" s="19" t="s">
        <v>1939</v>
      </c>
      <c r="H464" s="19" t="s">
        <v>1940</v>
      </c>
      <c r="I464" s="19" t="s">
        <v>1940</v>
      </c>
      <c r="J464" s="19" t="s">
        <v>1940</v>
      </c>
      <c r="K464" s="19" t="s">
        <v>854</v>
      </c>
      <c r="L464" s="19" t="s">
        <v>1977</v>
      </c>
      <c r="M464" s="19">
        <v>0</v>
      </c>
      <c r="N464" s="19">
        <v>0</v>
      </c>
      <c r="O464" s="19">
        <v>0</v>
      </c>
      <c r="P464" s="19">
        <v>0</v>
      </c>
      <c r="Q464" s="19">
        <v>0</v>
      </c>
      <c r="R464" s="19">
        <v>0</v>
      </c>
      <c r="S464" s="19">
        <v>1</v>
      </c>
      <c r="T464" s="19">
        <v>1</v>
      </c>
      <c r="U464" s="19">
        <v>0</v>
      </c>
      <c r="V464" s="19">
        <v>0</v>
      </c>
      <c r="W464" s="19">
        <v>0</v>
      </c>
      <c r="X464" s="19">
        <v>0</v>
      </c>
      <c r="Y464" s="19">
        <v>0</v>
      </c>
      <c r="Z464" s="19">
        <v>1</v>
      </c>
      <c r="AA464" s="19">
        <v>1</v>
      </c>
      <c r="AB464" s="19">
        <v>0</v>
      </c>
      <c r="AC464" s="19">
        <v>0</v>
      </c>
      <c r="AD464" s="19">
        <v>1</v>
      </c>
      <c r="AE464" s="19">
        <v>0</v>
      </c>
      <c r="AF464" s="19">
        <v>1</v>
      </c>
      <c r="AG464" s="19">
        <v>0</v>
      </c>
      <c r="AH464" s="19">
        <v>0</v>
      </c>
      <c r="AI464" s="19">
        <v>0</v>
      </c>
      <c r="HL464" s="19" t="s">
        <v>860</v>
      </c>
      <c r="HN464" s="19">
        <v>5000</v>
      </c>
      <c r="HO464" s="19">
        <v>5000</v>
      </c>
      <c r="HQ464" s="19">
        <v>5000</v>
      </c>
      <c r="HR464" s="19">
        <v>0</v>
      </c>
      <c r="HS464" s="19">
        <v>0</v>
      </c>
      <c r="HU464" s="19" t="s">
        <v>858</v>
      </c>
      <c r="HX464" s="19" t="s">
        <v>859</v>
      </c>
      <c r="IQ464" s="19" t="s">
        <v>860</v>
      </c>
      <c r="IS464" s="19">
        <v>5500</v>
      </c>
      <c r="IT464" s="19">
        <v>5500</v>
      </c>
      <c r="IV464" s="19">
        <v>5000</v>
      </c>
      <c r="IW464" s="19">
        <v>10</v>
      </c>
      <c r="IX464" s="19">
        <v>500</v>
      </c>
      <c r="IZ464" s="19" t="s">
        <v>897</v>
      </c>
      <c r="JA464" s="19" t="s">
        <v>898</v>
      </c>
      <c r="JC464" s="19" t="s">
        <v>860</v>
      </c>
      <c r="JD464" s="19" t="s">
        <v>912</v>
      </c>
      <c r="JE464" s="19">
        <v>0</v>
      </c>
      <c r="JF464" s="19">
        <v>1</v>
      </c>
      <c r="JG464" s="19">
        <v>0</v>
      </c>
      <c r="JH464" s="19">
        <v>0</v>
      </c>
      <c r="JI464" s="19">
        <v>0</v>
      </c>
      <c r="JJ464" s="19">
        <v>1</v>
      </c>
      <c r="JK464" s="19">
        <v>0</v>
      </c>
      <c r="JL464" s="19">
        <v>0</v>
      </c>
      <c r="JM464" s="19">
        <v>0</v>
      </c>
      <c r="JN464" s="19">
        <v>0</v>
      </c>
      <c r="JO464" s="19">
        <v>0</v>
      </c>
      <c r="JP464" s="19">
        <v>0</v>
      </c>
      <c r="JQ464" s="19">
        <v>0</v>
      </c>
      <c r="JR464" s="19">
        <v>0</v>
      </c>
      <c r="JS464" s="19">
        <v>0</v>
      </c>
      <c r="SE464" s="19" t="s">
        <v>975</v>
      </c>
      <c r="SF464" s="19">
        <v>200</v>
      </c>
      <c r="SG464" s="19">
        <v>250</v>
      </c>
      <c r="SH464" s="19">
        <v>250</v>
      </c>
      <c r="SJ464" s="19">
        <v>250</v>
      </c>
      <c r="SK464" s="19">
        <v>0</v>
      </c>
      <c r="SL464" s="19">
        <v>0</v>
      </c>
      <c r="SN464" s="19" t="s">
        <v>897</v>
      </c>
      <c r="SO464" s="19" t="s">
        <v>898</v>
      </c>
      <c r="SQ464" s="19" t="s">
        <v>860</v>
      </c>
      <c r="SR464" s="19" t="s">
        <v>912</v>
      </c>
      <c r="SS464" s="19">
        <v>0</v>
      </c>
      <c r="ST464" s="19">
        <v>1</v>
      </c>
      <c r="SU464" s="19">
        <v>0</v>
      </c>
      <c r="SV464" s="19">
        <v>0</v>
      </c>
      <c r="SW464" s="19">
        <v>0</v>
      </c>
      <c r="SX464" s="19">
        <v>1</v>
      </c>
      <c r="SY464" s="19">
        <v>0</v>
      </c>
      <c r="SZ464" s="19">
        <v>0</v>
      </c>
      <c r="TA464" s="19">
        <v>0</v>
      </c>
      <c r="TB464" s="19">
        <v>0</v>
      </c>
      <c r="TC464" s="19">
        <v>0</v>
      </c>
      <c r="TD464" s="19">
        <v>0</v>
      </c>
      <c r="TE464" s="19">
        <v>0</v>
      </c>
      <c r="TF464" s="19">
        <v>0</v>
      </c>
      <c r="TG464" s="19">
        <v>0</v>
      </c>
      <c r="TJ464" s="19" t="s">
        <v>975</v>
      </c>
      <c r="TK464" s="19">
        <v>150</v>
      </c>
      <c r="TL464" s="19">
        <v>100</v>
      </c>
      <c r="TM464" s="19">
        <v>100</v>
      </c>
      <c r="TO464" s="19">
        <v>100</v>
      </c>
      <c r="TP464" s="19">
        <v>0</v>
      </c>
      <c r="TQ464" s="19">
        <v>0</v>
      </c>
      <c r="TS464" s="19" t="s">
        <v>897</v>
      </c>
      <c r="TT464" s="19" t="s">
        <v>898</v>
      </c>
      <c r="TV464" s="19" t="s">
        <v>860</v>
      </c>
      <c r="TW464" s="19" t="s">
        <v>912</v>
      </c>
      <c r="TX464" s="19">
        <v>0</v>
      </c>
      <c r="TY464" s="19">
        <v>1</v>
      </c>
      <c r="TZ464" s="19">
        <v>0</v>
      </c>
      <c r="UA464" s="19">
        <v>0</v>
      </c>
      <c r="UB464" s="19">
        <v>0</v>
      </c>
      <c r="UC464" s="19">
        <v>1</v>
      </c>
      <c r="UD464" s="19">
        <v>0</v>
      </c>
      <c r="UE464" s="19">
        <v>0</v>
      </c>
      <c r="UF464" s="19">
        <v>0</v>
      </c>
      <c r="UG464" s="19">
        <v>0</v>
      </c>
      <c r="UH464" s="19">
        <v>0</v>
      </c>
      <c r="UI464" s="19">
        <v>0</v>
      </c>
      <c r="UJ464" s="19">
        <v>0</v>
      </c>
      <c r="UK464" s="19">
        <v>0</v>
      </c>
      <c r="UL464" s="19">
        <v>0</v>
      </c>
      <c r="UO464" s="19" t="s">
        <v>860</v>
      </c>
      <c r="UQ464" s="19">
        <v>300</v>
      </c>
      <c r="UR464" s="19">
        <v>300</v>
      </c>
      <c r="UT464" s="19">
        <v>300</v>
      </c>
      <c r="UU464" s="19">
        <v>0</v>
      </c>
      <c r="UV464" s="19">
        <v>0</v>
      </c>
      <c r="UX464" s="19" t="s">
        <v>897</v>
      </c>
      <c r="UY464" s="19" t="s">
        <v>898</v>
      </c>
      <c r="VA464" s="19" t="s">
        <v>860</v>
      </c>
      <c r="VB464" s="19" t="s">
        <v>912</v>
      </c>
      <c r="VC464" s="19">
        <v>0</v>
      </c>
      <c r="VD464" s="19">
        <v>1</v>
      </c>
      <c r="VE464" s="19">
        <v>0</v>
      </c>
      <c r="VF464" s="19">
        <v>0</v>
      </c>
      <c r="VG464" s="19">
        <v>0</v>
      </c>
      <c r="VH464" s="19">
        <v>1</v>
      </c>
      <c r="VI464" s="19">
        <v>0</v>
      </c>
      <c r="VJ464" s="19">
        <v>0</v>
      </c>
      <c r="VK464" s="19">
        <v>0</v>
      </c>
      <c r="VL464" s="19">
        <v>0</v>
      </c>
      <c r="VM464" s="19">
        <v>0</v>
      </c>
      <c r="VN464" s="19">
        <v>0</v>
      </c>
      <c r="VO464" s="19">
        <v>0</v>
      </c>
      <c r="VP464" s="19">
        <v>0</v>
      </c>
      <c r="VQ464" s="19">
        <v>0</v>
      </c>
      <c r="WY464" s="19" t="s">
        <v>860</v>
      </c>
      <c r="XA464" s="19">
        <v>2500</v>
      </c>
      <c r="XB464" s="19">
        <v>2500</v>
      </c>
      <c r="XD464" s="19">
        <v>2500</v>
      </c>
      <c r="XE464" s="19">
        <v>0</v>
      </c>
      <c r="XF464" s="19">
        <v>0</v>
      </c>
      <c r="XH464" s="19" t="s">
        <v>897</v>
      </c>
      <c r="XI464" s="19" t="s">
        <v>898</v>
      </c>
      <c r="XK464" s="19" t="s">
        <v>860</v>
      </c>
      <c r="XL464" s="19" t="s">
        <v>912</v>
      </c>
      <c r="XM464" s="19">
        <v>0</v>
      </c>
      <c r="XN464" s="19">
        <v>1</v>
      </c>
      <c r="XO464" s="19">
        <v>0</v>
      </c>
      <c r="XP464" s="19">
        <v>0</v>
      </c>
      <c r="XQ464" s="19">
        <v>0</v>
      </c>
      <c r="XR464" s="19">
        <v>1</v>
      </c>
      <c r="XS464" s="19">
        <v>0</v>
      </c>
      <c r="XT464" s="19">
        <v>0</v>
      </c>
      <c r="XU464" s="19">
        <v>0</v>
      </c>
      <c r="XV464" s="19">
        <v>0</v>
      </c>
      <c r="XW464" s="19">
        <v>0</v>
      </c>
      <c r="XX464" s="19">
        <v>0</v>
      </c>
      <c r="XY464" s="19">
        <v>0</v>
      </c>
      <c r="XZ464" s="19">
        <v>0</v>
      </c>
      <c r="YA464" s="19">
        <v>0</v>
      </c>
      <c r="AAT464" s="37"/>
      <c r="AAV464" s="19" t="s">
        <v>860</v>
      </c>
      <c r="AAW464" s="19" t="s">
        <v>976</v>
      </c>
      <c r="AAX464" s="19">
        <v>1</v>
      </c>
      <c r="AAY464" s="19">
        <v>1</v>
      </c>
      <c r="AAZ464" s="19">
        <v>0</v>
      </c>
      <c r="ABA464" s="19">
        <v>0</v>
      </c>
      <c r="ABB464" s="19">
        <v>0</v>
      </c>
      <c r="ABC464" s="19">
        <v>0</v>
      </c>
      <c r="ABE464" s="19" t="s">
        <v>859</v>
      </c>
      <c r="ABO464" s="19" t="s">
        <v>860</v>
      </c>
      <c r="ABP464" s="19" t="s">
        <v>932</v>
      </c>
      <c r="ABQ464" s="19">
        <v>1</v>
      </c>
      <c r="ABR464" s="19">
        <v>0</v>
      </c>
      <c r="ABS464" s="19">
        <v>0</v>
      </c>
      <c r="ABT464" s="19">
        <v>1</v>
      </c>
      <c r="ABU464" s="19">
        <v>0</v>
      </c>
      <c r="ABV464" s="19">
        <v>0</v>
      </c>
      <c r="ABW464" s="19">
        <v>0</v>
      </c>
      <c r="ABX464" s="19">
        <v>0</v>
      </c>
      <c r="ABY464" s="19">
        <v>0</v>
      </c>
      <c r="ACA464" s="19" t="s">
        <v>860</v>
      </c>
      <c r="ACB464" s="19" t="s">
        <v>932</v>
      </c>
      <c r="ACC464" s="19">
        <v>1</v>
      </c>
      <c r="ACD464" s="19">
        <v>0</v>
      </c>
      <c r="ACE464" s="19">
        <v>0</v>
      </c>
      <c r="ACF464" s="19">
        <v>1</v>
      </c>
      <c r="ACG464" s="19">
        <v>0</v>
      </c>
      <c r="ACH464" s="19">
        <v>0</v>
      </c>
      <c r="ACI464" s="19">
        <v>0</v>
      </c>
      <c r="ACJ464" s="19">
        <v>0</v>
      </c>
      <c r="ACK464" s="19">
        <v>0</v>
      </c>
      <c r="ACM464" s="19" t="s">
        <v>896</v>
      </c>
      <c r="ACN464" s="19">
        <v>483302847</v>
      </c>
      <c r="ACO464" s="19">
        <v>45193.604548611111</v>
      </c>
      <c r="ACR464" s="19" t="s">
        <v>863</v>
      </c>
      <c r="ACT464" s="19" t="s">
        <v>864</v>
      </c>
      <c r="ACV464" s="19">
        <v>463</v>
      </c>
    </row>
    <row r="465" spans="1:776" x14ac:dyDescent="0.3">
      <c r="A465" s="19" t="s">
        <v>1978</v>
      </c>
      <c r="B465" s="37">
        <v>45190.673842083343</v>
      </c>
      <c r="C465" s="37">
        <v>45190.678478391201</v>
      </c>
      <c r="D465" s="37">
        <v>45190</v>
      </c>
      <c r="E465" s="19" t="s">
        <v>1951</v>
      </c>
      <c r="F465" s="19">
        <v>45190</v>
      </c>
      <c r="G465" s="19" t="s">
        <v>1921</v>
      </c>
      <c r="H465" s="19" t="s">
        <v>1922</v>
      </c>
      <c r="I465" s="19" t="s">
        <v>1922</v>
      </c>
      <c r="J465" s="19" t="s">
        <v>1922</v>
      </c>
      <c r="K465" s="19" t="s">
        <v>854</v>
      </c>
      <c r="L465" s="19" t="s">
        <v>884</v>
      </c>
      <c r="M465" s="19">
        <v>0</v>
      </c>
      <c r="N465" s="19">
        <v>0</v>
      </c>
      <c r="O465" s="19">
        <v>0</v>
      </c>
      <c r="P465" s="19">
        <v>0</v>
      </c>
      <c r="Q465" s="19">
        <v>0</v>
      </c>
      <c r="R465" s="19">
        <v>0</v>
      </c>
      <c r="S465" s="19">
        <v>0</v>
      </c>
      <c r="T465" s="19">
        <v>0</v>
      </c>
      <c r="U465" s="19">
        <v>0</v>
      </c>
      <c r="V465" s="19">
        <v>0</v>
      </c>
      <c r="W465" s="19">
        <v>0</v>
      </c>
      <c r="X465" s="19">
        <v>0</v>
      </c>
      <c r="Y465" s="19">
        <v>0</v>
      </c>
      <c r="Z465" s="19">
        <v>0</v>
      </c>
      <c r="AA465" s="19">
        <v>0</v>
      </c>
      <c r="AB465" s="19">
        <v>1</v>
      </c>
      <c r="AC465" s="19">
        <v>0</v>
      </c>
      <c r="AD465" s="19">
        <v>0</v>
      </c>
      <c r="AE465" s="19">
        <v>0</v>
      </c>
      <c r="AF465" s="19">
        <v>0</v>
      </c>
      <c r="AG465" s="19">
        <v>0</v>
      </c>
      <c r="AH465" s="19">
        <v>0</v>
      </c>
      <c r="AI465" s="19">
        <v>0</v>
      </c>
      <c r="QC465" s="19" t="s">
        <v>1979</v>
      </c>
      <c r="QD465" s="19" t="s">
        <v>895</v>
      </c>
      <c r="QG465" s="19" t="s">
        <v>860</v>
      </c>
      <c r="QH465" s="19" t="s">
        <v>912</v>
      </c>
      <c r="QI465" s="19">
        <v>0</v>
      </c>
      <c r="QJ465" s="19">
        <v>1</v>
      </c>
      <c r="QK465" s="19">
        <v>0</v>
      </c>
      <c r="QL465" s="19">
        <v>0</v>
      </c>
      <c r="QM465" s="19">
        <v>0</v>
      </c>
      <c r="QN465" s="19">
        <v>1</v>
      </c>
      <c r="QO465" s="19">
        <v>0</v>
      </c>
      <c r="QP465" s="19">
        <v>0</v>
      </c>
      <c r="QQ465" s="19">
        <v>0</v>
      </c>
      <c r="QR465" s="19">
        <v>0</v>
      </c>
      <c r="QS465" s="19">
        <v>0</v>
      </c>
      <c r="QT465" s="19">
        <v>0</v>
      </c>
      <c r="QU465" s="19">
        <v>0</v>
      </c>
      <c r="QV465" s="19">
        <v>0</v>
      </c>
      <c r="QW465" s="19">
        <v>0</v>
      </c>
      <c r="AAT465" s="37"/>
      <c r="AAV465" s="19" t="s">
        <v>859</v>
      </c>
      <c r="ABE465" s="19" t="s">
        <v>859</v>
      </c>
      <c r="ABO465" s="19" t="s">
        <v>860</v>
      </c>
      <c r="ABP465" s="19" t="s">
        <v>1329</v>
      </c>
      <c r="ABQ465" s="19">
        <v>0</v>
      </c>
      <c r="ABR465" s="19">
        <v>0</v>
      </c>
      <c r="ABS465" s="19">
        <v>0</v>
      </c>
      <c r="ABT465" s="19">
        <v>1</v>
      </c>
      <c r="ABU465" s="19">
        <v>0</v>
      </c>
      <c r="ABV465" s="19">
        <v>0</v>
      </c>
      <c r="ABW465" s="19">
        <v>1</v>
      </c>
      <c r="ABX465" s="19">
        <v>0</v>
      </c>
      <c r="ABY465" s="19">
        <v>0</v>
      </c>
      <c r="ACA465" s="19" t="s">
        <v>960</v>
      </c>
      <c r="ACM465" s="19" t="s">
        <v>1980</v>
      </c>
      <c r="ACN465" s="19">
        <v>483302888</v>
      </c>
      <c r="ACO465" s="19">
        <v>45193.604594907403</v>
      </c>
      <c r="ACR465" s="19" t="s">
        <v>863</v>
      </c>
      <c r="ACT465" s="19" t="s">
        <v>864</v>
      </c>
      <c r="ACV465" s="19">
        <v>464</v>
      </c>
    </row>
    <row r="466" spans="1:776" x14ac:dyDescent="0.3">
      <c r="A466" s="19" t="s">
        <v>1981</v>
      </c>
      <c r="B466" s="37">
        <v>45191.40132336806</v>
      </c>
      <c r="C466" s="37">
        <v>45191.408824027778</v>
      </c>
      <c r="D466" s="37">
        <v>45191</v>
      </c>
      <c r="E466" s="19" t="s">
        <v>1951</v>
      </c>
      <c r="F466" s="19">
        <v>45191</v>
      </c>
      <c r="G466" s="19" t="s">
        <v>1921</v>
      </c>
      <c r="H466" s="19" t="s">
        <v>1922</v>
      </c>
      <c r="I466" s="19" t="s">
        <v>1922</v>
      </c>
      <c r="J466" s="19" t="s">
        <v>1922</v>
      </c>
      <c r="K466" s="19" t="s">
        <v>854</v>
      </c>
      <c r="L466" s="19" t="s">
        <v>902</v>
      </c>
      <c r="M466" s="19">
        <v>0</v>
      </c>
      <c r="N466" s="19">
        <v>0</v>
      </c>
      <c r="O466" s="19">
        <v>0</v>
      </c>
      <c r="P466" s="19">
        <v>0</v>
      </c>
      <c r="Q466" s="19">
        <v>0</v>
      </c>
      <c r="R466" s="19">
        <v>0</v>
      </c>
      <c r="S466" s="19">
        <v>0</v>
      </c>
      <c r="T466" s="19">
        <v>0</v>
      </c>
      <c r="U466" s="19">
        <v>0</v>
      </c>
      <c r="V466" s="19">
        <v>0</v>
      </c>
      <c r="W466" s="19">
        <v>0</v>
      </c>
      <c r="X466" s="19">
        <v>0</v>
      </c>
      <c r="Y466" s="19">
        <v>0</v>
      </c>
      <c r="Z466" s="19">
        <v>0</v>
      </c>
      <c r="AA466" s="19">
        <v>0</v>
      </c>
      <c r="AB466" s="19">
        <v>0</v>
      </c>
      <c r="AC466" s="19">
        <v>0</v>
      </c>
      <c r="AD466" s="19">
        <v>0</v>
      </c>
      <c r="AE466" s="19">
        <v>0</v>
      </c>
      <c r="AF466" s="19">
        <v>0</v>
      </c>
      <c r="AG466" s="19">
        <v>1</v>
      </c>
      <c r="AH466" s="19">
        <v>0</v>
      </c>
      <c r="AI466" s="19">
        <v>0</v>
      </c>
      <c r="YD466" s="19" t="s">
        <v>860</v>
      </c>
      <c r="YF466" s="19">
        <v>100</v>
      </c>
      <c r="YG466" s="19">
        <v>100</v>
      </c>
      <c r="YH466" s="19">
        <v>0</v>
      </c>
      <c r="YI466" s="19">
        <v>0</v>
      </c>
      <c r="YK466" s="19" t="s">
        <v>895</v>
      </c>
      <c r="YN466" s="19" t="s">
        <v>860</v>
      </c>
      <c r="YO466" s="19" t="s">
        <v>979</v>
      </c>
      <c r="YP466" s="19">
        <v>0</v>
      </c>
      <c r="YQ466" s="19">
        <v>0</v>
      </c>
      <c r="YR466" s="19">
        <v>0</v>
      </c>
      <c r="YS466" s="19">
        <v>0</v>
      </c>
      <c r="YT466" s="19">
        <v>0</v>
      </c>
      <c r="YU466" s="19">
        <v>1</v>
      </c>
      <c r="YV466" s="19">
        <v>0</v>
      </c>
      <c r="YW466" s="19">
        <v>0</v>
      </c>
      <c r="YX466" s="19">
        <v>0</v>
      </c>
      <c r="YY466" s="19">
        <v>0</v>
      </c>
      <c r="YZ466" s="19">
        <v>0</v>
      </c>
      <c r="ZA466" s="19">
        <v>0</v>
      </c>
      <c r="ZB466" s="19">
        <v>0</v>
      </c>
      <c r="ZC466" s="19">
        <v>0</v>
      </c>
      <c r="ZD466" s="19">
        <v>0</v>
      </c>
      <c r="AAT466" s="37"/>
      <c r="AAV466" s="19" t="s">
        <v>859</v>
      </c>
      <c r="ABE466" s="19" t="s">
        <v>859</v>
      </c>
      <c r="ABO466" s="19" t="s">
        <v>859</v>
      </c>
      <c r="ACA466" s="19" t="s">
        <v>960</v>
      </c>
      <c r="ACM466" s="19" t="s">
        <v>1982</v>
      </c>
      <c r="ACN466" s="19">
        <v>483302928</v>
      </c>
      <c r="ACO466" s="19">
        <v>45193.60465277778</v>
      </c>
      <c r="ACR466" s="19" t="s">
        <v>863</v>
      </c>
      <c r="ACT466" s="19" t="s">
        <v>864</v>
      </c>
      <c r="ACV466" s="19">
        <v>465</v>
      </c>
    </row>
    <row r="467" spans="1:776" x14ac:dyDescent="0.3">
      <c r="A467" s="19" t="s">
        <v>1983</v>
      </c>
      <c r="B467" s="37">
        <v>45191.409056157412</v>
      </c>
      <c r="C467" s="37">
        <v>45191.413812106483</v>
      </c>
      <c r="D467" s="37">
        <v>45191</v>
      </c>
      <c r="E467" s="19" t="s">
        <v>1951</v>
      </c>
      <c r="F467" s="19">
        <v>45191</v>
      </c>
      <c r="G467" s="19" t="s">
        <v>1921</v>
      </c>
      <c r="H467" s="19" t="s">
        <v>1922</v>
      </c>
      <c r="I467" s="19" t="s">
        <v>1922</v>
      </c>
      <c r="J467" s="19" t="s">
        <v>1922</v>
      </c>
      <c r="K467" s="19" t="s">
        <v>854</v>
      </c>
      <c r="L467" s="19" t="s">
        <v>902</v>
      </c>
      <c r="M467" s="19">
        <v>0</v>
      </c>
      <c r="N467" s="19">
        <v>0</v>
      </c>
      <c r="O467" s="19">
        <v>0</v>
      </c>
      <c r="P467" s="19">
        <v>0</v>
      </c>
      <c r="Q467" s="19">
        <v>0</v>
      </c>
      <c r="R467" s="19">
        <v>0</v>
      </c>
      <c r="S467" s="19">
        <v>0</v>
      </c>
      <c r="T467" s="19">
        <v>0</v>
      </c>
      <c r="U467" s="19">
        <v>0</v>
      </c>
      <c r="V467" s="19">
        <v>0</v>
      </c>
      <c r="W467" s="19">
        <v>0</v>
      </c>
      <c r="X467" s="19">
        <v>0</v>
      </c>
      <c r="Y467" s="19">
        <v>0</v>
      </c>
      <c r="Z467" s="19">
        <v>0</v>
      </c>
      <c r="AA467" s="19">
        <v>0</v>
      </c>
      <c r="AB467" s="19">
        <v>0</v>
      </c>
      <c r="AC467" s="19">
        <v>0</v>
      </c>
      <c r="AD467" s="19">
        <v>0</v>
      </c>
      <c r="AE467" s="19">
        <v>0</v>
      </c>
      <c r="AF467" s="19">
        <v>0</v>
      </c>
      <c r="AG467" s="19">
        <v>1</v>
      </c>
      <c r="AH467" s="19">
        <v>0</v>
      </c>
      <c r="AI467" s="19">
        <v>0</v>
      </c>
      <c r="YD467" s="19" t="s">
        <v>860</v>
      </c>
      <c r="YF467" s="19">
        <v>100</v>
      </c>
      <c r="YG467" s="19">
        <v>100</v>
      </c>
      <c r="YH467" s="19">
        <v>0</v>
      </c>
      <c r="YI467" s="19">
        <v>0</v>
      </c>
      <c r="YK467" s="19" t="s">
        <v>858</v>
      </c>
      <c r="YN467" s="19" t="s">
        <v>860</v>
      </c>
      <c r="YO467" s="19" t="s">
        <v>979</v>
      </c>
      <c r="YP467" s="19">
        <v>0</v>
      </c>
      <c r="YQ467" s="19">
        <v>0</v>
      </c>
      <c r="YR467" s="19">
        <v>0</v>
      </c>
      <c r="YS467" s="19">
        <v>0</v>
      </c>
      <c r="YT467" s="19">
        <v>0</v>
      </c>
      <c r="YU467" s="19">
        <v>1</v>
      </c>
      <c r="YV467" s="19">
        <v>0</v>
      </c>
      <c r="YW467" s="19">
        <v>0</v>
      </c>
      <c r="YX467" s="19">
        <v>0</v>
      </c>
      <c r="YY467" s="19">
        <v>0</v>
      </c>
      <c r="YZ467" s="19">
        <v>0</v>
      </c>
      <c r="ZA467" s="19">
        <v>0</v>
      </c>
      <c r="ZB467" s="19">
        <v>0</v>
      </c>
      <c r="ZC467" s="19">
        <v>0</v>
      </c>
      <c r="ZD467" s="19">
        <v>0</v>
      </c>
      <c r="AAT467" s="37"/>
      <c r="AAV467" s="19" t="s">
        <v>859</v>
      </c>
      <c r="ABE467" s="19" t="s">
        <v>860</v>
      </c>
      <c r="ABF467" s="19" t="s">
        <v>1260</v>
      </c>
      <c r="ABG467" s="19">
        <v>0</v>
      </c>
      <c r="ABH467" s="19">
        <v>0</v>
      </c>
      <c r="ABI467" s="19">
        <v>1</v>
      </c>
      <c r="ABJ467" s="19">
        <v>0</v>
      </c>
      <c r="ABK467" s="19">
        <v>0</v>
      </c>
      <c r="ABL467" s="19">
        <v>0</v>
      </c>
      <c r="ABM467" s="19">
        <v>0</v>
      </c>
      <c r="ABO467" s="19" t="s">
        <v>859</v>
      </c>
      <c r="ACA467" s="19" t="s">
        <v>960</v>
      </c>
      <c r="ACM467" s="19" t="s">
        <v>1378</v>
      </c>
      <c r="ACN467" s="19">
        <v>483302969</v>
      </c>
      <c r="ACO467" s="19">
        <v>45193.604710648149</v>
      </c>
      <c r="ACR467" s="19" t="s">
        <v>863</v>
      </c>
      <c r="ACT467" s="19" t="s">
        <v>864</v>
      </c>
      <c r="ACV467" s="19">
        <v>466</v>
      </c>
    </row>
    <row r="468" spans="1:776" x14ac:dyDescent="0.3">
      <c r="A468" s="19" t="s">
        <v>1984</v>
      </c>
      <c r="B468" s="37">
        <v>45191.41422283565</v>
      </c>
      <c r="C468" s="37">
        <v>45191.427249375003</v>
      </c>
      <c r="D468" s="37">
        <v>45191</v>
      </c>
      <c r="E468" s="19" t="s">
        <v>1951</v>
      </c>
      <c r="F468" s="19">
        <v>45191</v>
      </c>
      <c r="G468" s="19" t="s">
        <v>1921</v>
      </c>
      <c r="H468" s="19" t="s">
        <v>1922</v>
      </c>
      <c r="I468" s="19" t="s">
        <v>1922</v>
      </c>
      <c r="J468" s="19" t="s">
        <v>1922</v>
      </c>
      <c r="K468" s="19" t="s">
        <v>854</v>
      </c>
      <c r="L468" s="19" t="s">
        <v>902</v>
      </c>
      <c r="M468" s="19">
        <v>0</v>
      </c>
      <c r="N468" s="19">
        <v>0</v>
      </c>
      <c r="O468" s="19">
        <v>0</v>
      </c>
      <c r="P468" s="19">
        <v>0</v>
      </c>
      <c r="Q468" s="19">
        <v>0</v>
      </c>
      <c r="R468" s="19">
        <v>0</v>
      </c>
      <c r="S468" s="19">
        <v>0</v>
      </c>
      <c r="T468" s="19">
        <v>0</v>
      </c>
      <c r="U468" s="19">
        <v>0</v>
      </c>
      <c r="V468" s="19">
        <v>0</v>
      </c>
      <c r="W468" s="19">
        <v>0</v>
      </c>
      <c r="X468" s="19">
        <v>0</v>
      </c>
      <c r="Y468" s="19">
        <v>0</v>
      </c>
      <c r="Z468" s="19">
        <v>0</v>
      </c>
      <c r="AA468" s="19">
        <v>0</v>
      </c>
      <c r="AB468" s="19">
        <v>0</v>
      </c>
      <c r="AC468" s="19">
        <v>0</v>
      </c>
      <c r="AD468" s="19">
        <v>0</v>
      </c>
      <c r="AE468" s="19">
        <v>0</v>
      </c>
      <c r="AF468" s="19">
        <v>0</v>
      </c>
      <c r="AG468" s="19">
        <v>1</v>
      </c>
      <c r="AH468" s="19">
        <v>0</v>
      </c>
      <c r="AI468" s="19">
        <v>0</v>
      </c>
      <c r="YD468" s="19" t="s">
        <v>860</v>
      </c>
      <c r="YF468" s="19">
        <v>100</v>
      </c>
      <c r="YG468" s="19">
        <v>100</v>
      </c>
      <c r="YH468" s="19">
        <v>0</v>
      </c>
      <c r="YI468" s="19">
        <v>0</v>
      </c>
      <c r="YK468" s="19" t="s">
        <v>895</v>
      </c>
      <c r="YN468" s="19" t="s">
        <v>860</v>
      </c>
      <c r="YO468" s="19" t="s">
        <v>1170</v>
      </c>
      <c r="YP468" s="19">
        <v>0</v>
      </c>
      <c r="YQ468" s="19">
        <v>1</v>
      </c>
      <c r="YR468" s="19">
        <v>0</v>
      </c>
      <c r="YS468" s="19">
        <v>0</v>
      </c>
      <c r="YT468" s="19">
        <v>0</v>
      </c>
      <c r="YU468" s="19">
        <v>1</v>
      </c>
      <c r="YV468" s="19">
        <v>0</v>
      </c>
      <c r="YW468" s="19">
        <v>0</v>
      </c>
      <c r="YX468" s="19">
        <v>0</v>
      </c>
      <c r="YY468" s="19">
        <v>0</v>
      </c>
      <c r="YZ468" s="19">
        <v>0</v>
      </c>
      <c r="ZA468" s="19">
        <v>0</v>
      </c>
      <c r="ZB468" s="19">
        <v>0</v>
      </c>
      <c r="ZC468" s="19">
        <v>0</v>
      </c>
      <c r="ZD468" s="19">
        <v>0</v>
      </c>
      <c r="AAT468" s="37"/>
      <c r="AAV468" s="19" t="s">
        <v>859</v>
      </c>
      <c r="ABE468" s="19" t="s">
        <v>859</v>
      </c>
      <c r="ABO468" s="19" t="s">
        <v>859</v>
      </c>
      <c r="ACA468" s="19" t="s">
        <v>859</v>
      </c>
      <c r="ACM468" s="19" t="s">
        <v>1985</v>
      </c>
      <c r="ACN468" s="19">
        <v>483302994</v>
      </c>
      <c r="ACO468" s="19">
        <v>45193.604745370372</v>
      </c>
      <c r="ACR468" s="19" t="s">
        <v>863</v>
      </c>
      <c r="ACT468" s="19" t="s">
        <v>864</v>
      </c>
      <c r="ACV468" s="19">
        <v>467</v>
      </c>
    </row>
    <row r="469" spans="1:776" x14ac:dyDescent="0.3">
      <c r="A469" s="19" t="s">
        <v>1986</v>
      </c>
      <c r="B469" s="37">
        <v>45191.427471550916</v>
      </c>
      <c r="C469" s="37">
        <v>45191.433440578709</v>
      </c>
      <c r="D469" s="37">
        <v>45191</v>
      </c>
      <c r="E469" s="19" t="s">
        <v>1951</v>
      </c>
      <c r="F469" s="19">
        <v>45191</v>
      </c>
      <c r="G469" s="19" t="s">
        <v>1921</v>
      </c>
      <c r="H469" s="19" t="s">
        <v>1922</v>
      </c>
      <c r="I469" s="19" t="s">
        <v>1922</v>
      </c>
      <c r="J469" s="19" t="s">
        <v>1922</v>
      </c>
      <c r="K469" s="19" t="s">
        <v>854</v>
      </c>
      <c r="L469" s="19" t="s">
        <v>902</v>
      </c>
      <c r="M469" s="19">
        <v>0</v>
      </c>
      <c r="N469" s="19">
        <v>0</v>
      </c>
      <c r="O469" s="19">
        <v>0</v>
      </c>
      <c r="P469" s="19">
        <v>0</v>
      </c>
      <c r="Q469" s="19">
        <v>0</v>
      </c>
      <c r="R469" s="19">
        <v>0</v>
      </c>
      <c r="S469" s="19">
        <v>0</v>
      </c>
      <c r="T469" s="19">
        <v>0</v>
      </c>
      <c r="U469" s="19">
        <v>0</v>
      </c>
      <c r="V469" s="19">
        <v>0</v>
      </c>
      <c r="W469" s="19">
        <v>0</v>
      </c>
      <c r="X469" s="19">
        <v>0</v>
      </c>
      <c r="Y469" s="19">
        <v>0</v>
      </c>
      <c r="Z469" s="19">
        <v>0</v>
      </c>
      <c r="AA469" s="19">
        <v>0</v>
      </c>
      <c r="AB469" s="19">
        <v>0</v>
      </c>
      <c r="AC469" s="19">
        <v>0</v>
      </c>
      <c r="AD469" s="19">
        <v>0</v>
      </c>
      <c r="AE469" s="19">
        <v>0</v>
      </c>
      <c r="AF469" s="19">
        <v>0</v>
      </c>
      <c r="AG469" s="19">
        <v>1</v>
      </c>
      <c r="AH469" s="19">
        <v>0</v>
      </c>
      <c r="AI469" s="19">
        <v>0</v>
      </c>
      <c r="YD469" s="19" t="s">
        <v>860</v>
      </c>
      <c r="YF469" s="19">
        <v>100</v>
      </c>
      <c r="YG469" s="19">
        <v>100</v>
      </c>
      <c r="YH469" s="19">
        <v>0</v>
      </c>
      <c r="YI469" s="19">
        <v>0</v>
      </c>
      <c r="YK469" s="19" t="s">
        <v>897</v>
      </c>
      <c r="YL469" s="19" t="s">
        <v>1972</v>
      </c>
      <c r="YN469" s="19" t="s">
        <v>860</v>
      </c>
      <c r="YO469" s="19" t="s">
        <v>877</v>
      </c>
      <c r="YP469" s="19">
        <v>0</v>
      </c>
      <c r="YQ469" s="19">
        <v>0</v>
      </c>
      <c r="YR469" s="19">
        <v>0</v>
      </c>
      <c r="YS469" s="19">
        <v>0</v>
      </c>
      <c r="YT469" s="19">
        <v>0</v>
      </c>
      <c r="YU469" s="19">
        <v>0</v>
      </c>
      <c r="YV469" s="19">
        <v>0</v>
      </c>
      <c r="YW469" s="19">
        <v>0</v>
      </c>
      <c r="YX469" s="19">
        <v>0</v>
      </c>
      <c r="YY469" s="19">
        <v>0</v>
      </c>
      <c r="YZ469" s="19">
        <v>0</v>
      </c>
      <c r="ZA469" s="19">
        <v>0</v>
      </c>
      <c r="ZB469" s="19">
        <v>0</v>
      </c>
      <c r="ZC469" s="19">
        <v>1</v>
      </c>
      <c r="ZD469" s="19">
        <v>0</v>
      </c>
      <c r="ZF469" s="19" t="s">
        <v>1987</v>
      </c>
      <c r="AAT469" s="37"/>
      <c r="AAV469" s="19" t="s">
        <v>860</v>
      </c>
      <c r="AAW469" s="19" t="s">
        <v>877</v>
      </c>
      <c r="AAX469" s="19">
        <v>0</v>
      </c>
      <c r="AAY469" s="19">
        <v>0</v>
      </c>
      <c r="AAZ469" s="19">
        <v>0</v>
      </c>
      <c r="ABA469" s="19">
        <v>0</v>
      </c>
      <c r="ABB469" s="19">
        <v>1</v>
      </c>
      <c r="ABC469" s="19">
        <v>0</v>
      </c>
      <c r="ABD469" s="19" t="s">
        <v>1988</v>
      </c>
      <c r="ABE469" s="19" t="s">
        <v>860</v>
      </c>
      <c r="ABF469" s="19" t="s">
        <v>1037</v>
      </c>
      <c r="ABG469" s="19">
        <v>1</v>
      </c>
      <c r="ABH469" s="19">
        <v>0</v>
      </c>
      <c r="ABI469" s="19">
        <v>0</v>
      </c>
      <c r="ABJ469" s="19">
        <v>0</v>
      </c>
      <c r="ABK469" s="19">
        <v>0</v>
      </c>
      <c r="ABL469" s="19">
        <v>0</v>
      </c>
      <c r="ABM469" s="19">
        <v>0</v>
      </c>
      <c r="ABO469" s="19" t="s">
        <v>859</v>
      </c>
      <c r="ACA469" s="19" t="s">
        <v>960</v>
      </c>
      <c r="ACM469" s="19" t="s">
        <v>1989</v>
      </c>
      <c r="ACN469" s="19">
        <v>483303033</v>
      </c>
      <c r="ACO469" s="19">
        <v>45193.604803240742</v>
      </c>
      <c r="ACR469" s="19" t="s">
        <v>863</v>
      </c>
      <c r="ACT469" s="19" t="s">
        <v>864</v>
      </c>
      <c r="ACV469" s="19">
        <v>468</v>
      </c>
    </row>
    <row r="470" spans="1:776" x14ac:dyDescent="0.3">
      <c r="A470" s="19" t="s">
        <v>1990</v>
      </c>
      <c r="B470" s="37">
        <v>45191.433663587959</v>
      </c>
      <c r="C470" s="37">
        <v>45191.437409004633</v>
      </c>
      <c r="D470" s="37">
        <v>45191</v>
      </c>
      <c r="E470" s="19" t="s">
        <v>1951</v>
      </c>
      <c r="F470" s="19">
        <v>45191</v>
      </c>
      <c r="G470" s="19" t="s">
        <v>1921</v>
      </c>
      <c r="H470" s="19" t="s">
        <v>1922</v>
      </c>
      <c r="I470" s="19" t="s">
        <v>1922</v>
      </c>
      <c r="J470" s="19" t="s">
        <v>1922</v>
      </c>
      <c r="K470" s="19" t="s">
        <v>854</v>
      </c>
      <c r="L470" s="19" t="s">
        <v>902</v>
      </c>
      <c r="M470" s="19">
        <v>0</v>
      </c>
      <c r="N470" s="19">
        <v>0</v>
      </c>
      <c r="O470" s="19">
        <v>0</v>
      </c>
      <c r="P470" s="19">
        <v>0</v>
      </c>
      <c r="Q470" s="19">
        <v>0</v>
      </c>
      <c r="R470" s="19">
        <v>0</v>
      </c>
      <c r="S470" s="19">
        <v>0</v>
      </c>
      <c r="T470" s="19">
        <v>0</v>
      </c>
      <c r="U470" s="19">
        <v>0</v>
      </c>
      <c r="V470" s="19">
        <v>0</v>
      </c>
      <c r="W470" s="19">
        <v>0</v>
      </c>
      <c r="X470" s="19">
        <v>0</v>
      </c>
      <c r="Y470" s="19">
        <v>0</v>
      </c>
      <c r="Z470" s="19">
        <v>0</v>
      </c>
      <c r="AA470" s="19">
        <v>0</v>
      </c>
      <c r="AB470" s="19">
        <v>0</v>
      </c>
      <c r="AC470" s="19">
        <v>0</v>
      </c>
      <c r="AD470" s="19">
        <v>0</v>
      </c>
      <c r="AE470" s="19">
        <v>0</v>
      </c>
      <c r="AF470" s="19">
        <v>0</v>
      </c>
      <c r="AG470" s="19">
        <v>1</v>
      </c>
      <c r="AH470" s="19">
        <v>0</v>
      </c>
      <c r="AI470" s="19">
        <v>0</v>
      </c>
      <c r="YD470" s="19" t="s">
        <v>860</v>
      </c>
      <c r="YF470" s="19">
        <v>100</v>
      </c>
      <c r="YG470" s="19">
        <v>100</v>
      </c>
      <c r="YH470" s="19">
        <v>0</v>
      </c>
      <c r="YI470" s="19">
        <v>0</v>
      </c>
      <c r="YK470" s="19" t="s">
        <v>858</v>
      </c>
      <c r="YN470" s="19" t="s">
        <v>859</v>
      </c>
      <c r="AAT470" s="37"/>
      <c r="AAV470" s="19" t="s">
        <v>859</v>
      </c>
      <c r="ABE470" s="19" t="s">
        <v>859</v>
      </c>
      <c r="ABO470" s="19" t="s">
        <v>859</v>
      </c>
      <c r="ACA470" s="19" t="s">
        <v>960</v>
      </c>
      <c r="ACM470" s="19" t="s">
        <v>1991</v>
      </c>
      <c r="ACN470" s="19">
        <v>483303060</v>
      </c>
      <c r="ACO470" s="19">
        <v>45193.604861111111</v>
      </c>
      <c r="ACR470" s="19" t="s">
        <v>863</v>
      </c>
      <c r="ACT470" s="19" t="s">
        <v>864</v>
      </c>
      <c r="ACV470" s="19">
        <v>469</v>
      </c>
    </row>
    <row r="471" spans="1:776" x14ac:dyDescent="0.3">
      <c r="A471" s="19" t="s">
        <v>1992</v>
      </c>
      <c r="B471" s="37">
        <v>45191.63378971065</v>
      </c>
      <c r="C471" s="37">
        <v>45191.635628587959</v>
      </c>
      <c r="D471" s="37">
        <v>45191</v>
      </c>
      <c r="E471" s="19" t="s">
        <v>1951</v>
      </c>
      <c r="F471" s="19">
        <v>45191</v>
      </c>
      <c r="G471" s="19" t="s">
        <v>1921</v>
      </c>
      <c r="H471" s="19" t="s">
        <v>1922</v>
      </c>
      <c r="I471" s="19" t="s">
        <v>1922</v>
      </c>
      <c r="J471" s="19" t="s">
        <v>1922</v>
      </c>
      <c r="K471" s="19" t="s">
        <v>854</v>
      </c>
      <c r="L471" s="19" t="s">
        <v>1018</v>
      </c>
      <c r="M471" s="19">
        <v>0</v>
      </c>
      <c r="N471" s="19">
        <v>0</v>
      </c>
      <c r="O471" s="19">
        <v>0</v>
      </c>
      <c r="P471" s="19">
        <v>0</v>
      </c>
      <c r="Q471" s="19">
        <v>0</v>
      </c>
      <c r="R471" s="19">
        <v>0</v>
      </c>
      <c r="S471" s="19">
        <v>0</v>
      </c>
      <c r="T471" s="19">
        <v>0</v>
      </c>
      <c r="U471" s="19">
        <v>0</v>
      </c>
      <c r="V471" s="19">
        <v>0</v>
      </c>
      <c r="W471" s="19">
        <v>0</v>
      </c>
      <c r="X471" s="19">
        <v>0</v>
      </c>
      <c r="Y471" s="19">
        <v>0</v>
      </c>
      <c r="Z471" s="19">
        <v>0</v>
      </c>
      <c r="AA471" s="19">
        <v>0</v>
      </c>
      <c r="AB471" s="19">
        <v>0</v>
      </c>
      <c r="AC471" s="19">
        <v>0</v>
      </c>
      <c r="AD471" s="19">
        <v>0</v>
      </c>
      <c r="AE471" s="19">
        <v>0</v>
      </c>
      <c r="AF471" s="19">
        <v>0</v>
      </c>
      <c r="AG471" s="19">
        <v>0</v>
      </c>
      <c r="AH471" s="19">
        <v>0</v>
      </c>
      <c r="AI471" s="19">
        <v>1</v>
      </c>
      <c r="AAL471" s="19" t="s">
        <v>860</v>
      </c>
      <c r="AAN471" s="19" t="s">
        <v>859</v>
      </c>
      <c r="AAO471" s="19">
        <v>25</v>
      </c>
      <c r="AAP471" s="19">
        <v>25</v>
      </c>
      <c r="AAT471" s="37"/>
      <c r="AAV471" s="19" t="s">
        <v>859</v>
      </c>
      <c r="ABE471" s="19" t="s">
        <v>859</v>
      </c>
      <c r="ABO471" s="19" t="s">
        <v>859</v>
      </c>
      <c r="ACA471" s="19" t="s">
        <v>960</v>
      </c>
      <c r="ACM471" s="19" t="s">
        <v>1993</v>
      </c>
      <c r="ACN471" s="19">
        <v>483303069</v>
      </c>
      <c r="ACO471" s="19">
        <v>45193.604872685188</v>
      </c>
      <c r="ACR471" s="19" t="s">
        <v>863</v>
      </c>
      <c r="ACT471" s="19" t="s">
        <v>864</v>
      </c>
      <c r="ACV471" s="19">
        <v>470</v>
      </c>
    </row>
    <row r="472" spans="1:776" x14ac:dyDescent="0.3">
      <c r="A472" s="19" t="s">
        <v>1994</v>
      </c>
      <c r="B472" s="37">
        <v>45191.635983518507</v>
      </c>
      <c r="C472" s="37">
        <v>45191.674321041668</v>
      </c>
      <c r="D472" s="37">
        <v>45191</v>
      </c>
      <c r="E472" s="19" t="s">
        <v>1951</v>
      </c>
      <c r="F472" s="19">
        <v>45191</v>
      </c>
      <c r="G472" s="19" t="s">
        <v>1921</v>
      </c>
      <c r="H472" s="19" t="s">
        <v>1922</v>
      </c>
      <c r="I472" s="19" t="s">
        <v>1922</v>
      </c>
      <c r="J472" s="19" t="s">
        <v>1922</v>
      </c>
      <c r="K472" s="19" t="s">
        <v>854</v>
      </c>
      <c r="L472" s="19" t="s">
        <v>1018</v>
      </c>
      <c r="M472" s="19">
        <v>0</v>
      </c>
      <c r="N472" s="19">
        <v>0</v>
      </c>
      <c r="O472" s="19">
        <v>0</v>
      </c>
      <c r="P472" s="19">
        <v>0</v>
      </c>
      <c r="Q472" s="19">
        <v>0</v>
      </c>
      <c r="R472" s="19">
        <v>0</v>
      </c>
      <c r="S472" s="19">
        <v>0</v>
      </c>
      <c r="T472" s="19">
        <v>0</v>
      </c>
      <c r="U472" s="19">
        <v>0</v>
      </c>
      <c r="V472" s="19">
        <v>0</v>
      </c>
      <c r="W472" s="19">
        <v>0</v>
      </c>
      <c r="X472" s="19">
        <v>0</v>
      </c>
      <c r="Y472" s="19">
        <v>0</v>
      </c>
      <c r="Z472" s="19">
        <v>0</v>
      </c>
      <c r="AA472" s="19">
        <v>0</v>
      </c>
      <c r="AB472" s="19">
        <v>0</v>
      </c>
      <c r="AC472" s="19">
        <v>0</v>
      </c>
      <c r="AD472" s="19">
        <v>0</v>
      </c>
      <c r="AE472" s="19">
        <v>0</v>
      </c>
      <c r="AF472" s="19">
        <v>0</v>
      </c>
      <c r="AG472" s="19">
        <v>0</v>
      </c>
      <c r="AH472" s="19">
        <v>0</v>
      </c>
      <c r="AI472" s="19">
        <v>1</v>
      </c>
      <c r="AAL472" s="19" t="s">
        <v>860</v>
      </c>
      <c r="AAN472" s="19" t="s">
        <v>859</v>
      </c>
      <c r="AAO472" s="19">
        <v>25</v>
      </c>
      <c r="AAP472" s="19">
        <v>25</v>
      </c>
      <c r="AAT472" s="37"/>
      <c r="AAV472" s="19" t="s">
        <v>859</v>
      </c>
      <c r="ABE472" s="19" t="s">
        <v>859</v>
      </c>
      <c r="ABO472" s="19" t="s">
        <v>859</v>
      </c>
      <c r="ACA472" s="19" t="s">
        <v>859</v>
      </c>
      <c r="ACM472" s="19" t="s">
        <v>1995</v>
      </c>
      <c r="ACN472" s="19">
        <v>483303097</v>
      </c>
      <c r="ACO472" s="19">
        <v>45193.604942129627</v>
      </c>
      <c r="ACR472" s="19" t="s">
        <v>863</v>
      </c>
      <c r="ACT472" s="19" t="s">
        <v>864</v>
      </c>
      <c r="ACV472" s="19">
        <v>471</v>
      </c>
    </row>
    <row r="473" spans="1:776" x14ac:dyDescent="0.3">
      <c r="A473" s="19" t="s">
        <v>1996</v>
      </c>
      <c r="B473" s="37">
        <v>45191.67470974537</v>
      </c>
      <c r="C473" s="37">
        <v>45191.676844791669</v>
      </c>
      <c r="D473" s="37">
        <v>45191</v>
      </c>
      <c r="E473" s="19" t="s">
        <v>1951</v>
      </c>
      <c r="F473" s="19">
        <v>45191</v>
      </c>
      <c r="G473" s="19" t="s">
        <v>1921</v>
      </c>
      <c r="H473" s="19" t="s">
        <v>1922</v>
      </c>
      <c r="I473" s="19" t="s">
        <v>1922</v>
      </c>
      <c r="J473" s="19" t="s">
        <v>1922</v>
      </c>
      <c r="K473" s="19" t="s">
        <v>854</v>
      </c>
      <c r="L473" s="19" t="s">
        <v>1018</v>
      </c>
      <c r="M473" s="19">
        <v>0</v>
      </c>
      <c r="N473" s="19">
        <v>0</v>
      </c>
      <c r="O473" s="19">
        <v>0</v>
      </c>
      <c r="P473" s="19">
        <v>0</v>
      </c>
      <c r="Q473" s="19">
        <v>0</v>
      </c>
      <c r="R473" s="19">
        <v>0</v>
      </c>
      <c r="S473" s="19">
        <v>0</v>
      </c>
      <c r="T473" s="19">
        <v>0</v>
      </c>
      <c r="U473" s="19">
        <v>0</v>
      </c>
      <c r="V473" s="19">
        <v>0</v>
      </c>
      <c r="W473" s="19">
        <v>0</v>
      </c>
      <c r="X473" s="19">
        <v>0</v>
      </c>
      <c r="Y473" s="19">
        <v>0</v>
      </c>
      <c r="Z473" s="19">
        <v>0</v>
      </c>
      <c r="AA473" s="19">
        <v>0</v>
      </c>
      <c r="AB473" s="19">
        <v>0</v>
      </c>
      <c r="AC473" s="19">
        <v>0</v>
      </c>
      <c r="AD473" s="19">
        <v>0</v>
      </c>
      <c r="AE473" s="19">
        <v>0</v>
      </c>
      <c r="AF473" s="19">
        <v>0</v>
      </c>
      <c r="AG473" s="19">
        <v>0</v>
      </c>
      <c r="AH473" s="19">
        <v>0</v>
      </c>
      <c r="AI473" s="19">
        <v>1</v>
      </c>
      <c r="AAL473" s="19" t="s">
        <v>860</v>
      </c>
      <c r="AAN473" s="19" t="s">
        <v>859</v>
      </c>
      <c r="AAO473" s="19">
        <v>25</v>
      </c>
      <c r="AAP473" s="19">
        <v>25</v>
      </c>
      <c r="AAT473" s="37"/>
      <c r="AAV473" s="19" t="s">
        <v>859</v>
      </c>
      <c r="ABE473" s="19" t="s">
        <v>859</v>
      </c>
      <c r="ABO473" s="19" t="s">
        <v>859</v>
      </c>
      <c r="ACA473" s="19" t="s">
        <v>960</v>
      </c>
      <c r="ACM473" s="19" t="s">
        <v>1997</v>
      </c>
      <c r="ACN473" s="19">
        <v>483303112</v>
      </c>
      <c r="ACO473" s="19">
        <v>45193.604965277773</v>
      </c>
      <c r="ACR473" s="19" t="s">
        <v>863</v>
      </c>
      <c r="ACT473" s="19" t="s">
        <v>864</v>
      </c>
      <c r="ACV473" s="19">
        <v>472</v>
      </c>
    </row>
    <row r="474" spans="1:776" x14ac:dyDescent="0.3">
      <c r="A474" s="19" t="s">
        <v>1998</v>
      </c>
      <c r="B474" s="37">
        <v>45192.314153298612</v>
      </c>
      <c r="C474" s="37">
        <v>45192.317808842592</v>
      </c>
      <c r="D474" s="37">
        <v>45192</v>
      </c>
      <c r="E474" s="19" t="s">
        <v>1951</v>
      </c>
      <c r="F474" s="19">
        <v>45192</v>
      </c>
      <c r="G474" s="19" t="s">
        <v>1921</v>
      </c>
      <c r="H474" s="19" t="s">
        <v>1922</v>
      </c>
      <c r="I474" s="19" t="s">
        <v>1922</v>
      </c>
      <c r="J474" s="19" t="s">
        <v>1922</v>
      </c>
      <c r="K474" s="19" t="s">
        <v>854</v>
      </c>
      <c r="L474" s="19" t="s">
        <v>1018</v>
      </c>
      <c r="M474" s="19">
        <v>0</v>
      </c>
      <c r="N474" s="19">
        <v>0</v>
      </c>
      <c r="O474" s="19">
        <v>0</v>
      </c>
      <c r="P474" s="19">
        <v>0</v>
      </c>
      <c r="Q474" s="19">
        <v>0</v>
      </c>
      <c r="R474" s="19">
        <v>0</v>
      </c>
      <c r="S474" s="19">
        <v>0</v>
      </c>
      <c r="T474" s="19">
        <v>0</v>
      </c>
      <c r="U474" s="19">
        <v>0</v>
      </c>
      <c r="V474" s="19">
        <v>0</v>
      </c>
      <c r="W474" s="19">
        <v>0</v>
      </c>
      <c r="X474" s="19">
        <v>0</v>
      </c>
      <c r="Y474" s="19">
        <v>0</v>
      </c>
      <c r="Z474" s="19">
        <v>0</v>
      </c>
      <c r="AA474" s="19">
        <v>0</v>
      </c>
      <c r="AB474" s="19">
        <v>0</v>
      </c>
      <c r="AC474" s="19">
        <v>0</v>
      </c>
      <c r="AD474" s="19">
        <v>0</v>
      </c>
      <c r="AE474" s="19">
        <v>0</v>
      </c>
      <c r="AF474" s="19">
        <v>0</v>
      </c>
      <c r="AG474" s="19">
        <v>0</v>
      </c>
      <c r="AH474" s="19">
        <v>0</v>
      </c>
      <c r="AI474" s="19">
        <v>1</v>
      </c>
      <c r="AAL474" s="19" t="s">
        <v>860</v>
      </c>
      <c r="AAN474" s="19" t="s">
        <v>859</v>
      </c>
      <c r="AAO474" s="19">
        <v>25</v>
      </c>
      <c r="AAP474" s="19">
        <v>25</v>
      </c>
      <c r="AAT474" s="37"/>
      <c r="AAV474" s="19" t="s">
        <v>859</v>
      </c>
      <c r="ABE474" s="19" t="s">
        <v>859</v>
      </c>
      <c r="ABO474" s="19" t="s">
        <v>859</v>
      </c>
      <c r="ACA474" s="19" t="s">
        <v>859</v>
      </c>
      <c r="ACM474" s="19" t="s">
        <v>1999</v>
      </c>
      <c r="ACN474" s="19">
        <v>483303119</v>
      </c>
      <c r="ACO474" s="19">
        <v>45193.604976851857</v>
      </c>
      <c r="ACR474" s="19" t="s">
        <v>863</v>
      </c>
      <c r="ACT474" s="19" t="s">
        <v>864</v>
      </c>
      <c r="ACV474" s="19">
        <v>473</v>
      </c>
    </row>
    <row r="475" spans="1:776" x14ac:dyDescent="0.3">
      <c r="A475" s="19" t="s">
        <v>2000</v>
      </c>
      <c r="B475" s="37">
        <v>45192.31791189815</v>
      </c>
      <c r="C475" s="37">
        <v>45192.32288659722</v>
      </c>
      <c r="D475" s="37">
        <v>45192</v>
      </c>
      <c r="E475" s="19" t="s">
        <v>1951</v>
      </c>
      <c r="F475" s="19">
        <v>45192</v>
      </c>
      <c r="G475" s="19" t="s">
        <v>1921</v>
      </c>
      <c r="H475" s="19" t="s">
        <v>1922</v>
      </c>
      <c r="I475" s="19" t="s">
        <v>1922</v>
      </c>
      <c r="J475" s="19" t="s">
        <v>1922</v>
      </c>
      <c r="K475" s="19" t="s">
        <v>854</v>
      </c>
      <c r="L475" s="19" t="s">
        <v>1018</v>
      </c>
      <c r="M475" s="19">
        <v>0</v>
      </c>
      <c r="N475" s="19">
        <v>0</v>
      </c>
      <c r="O475" s="19">
        <v>0</v>
      </c>
      <c r="P475" s="19">
        <v>0</v>
      </c>
      <c r="Q475" s="19">
        <v>0</v>
      </c>
      <c r="R475" s="19">
        <v>0</v>
      </c>
      <c r="S475" s="19">
        <v>0</v>
      </c>
      <c r="T475" s="19">
        <v>0</v>
      </c>
      <c r="U475" s="19">
        <v>0</v>
      </c>
      <c r="V475" s="19">
        <v>0</v>
      </c>
      <c r="W475" s="19">
        <v>0</v>
      </c>
      <c r="X475" s="19">
        <v>0</v>
      </c>
      <c r="Y475" s="19">
        <v>0</v>
      </c>
      <c r="Z475" s="19">
        <v>0</v>
      </c>
      <c r="AA475" s="19">
        <v>0</v>
      </c>
      <c r="AB475" s="19">
        <v>0</v>
      </c>
      <c r="AC475" s="19">
        <v>0</v>
      </c>
      <c r="AD475" s="19">
        <v>0</v>
      </c>
      <c r="AE475" s="19">
        <v>0</v>
      </c>
      <c r="AF475" s="19">
        <v>0</v>
      </c>
      <c r="AG475" s="19">
        <v>0</v>
      </c>
      <c r="AH475" s="19">
        <v>0</v>
      </c>
      <c r="AI475" s="19">
        <v>1</v>
      </c>
      <c r="AAL475" s="19" t="s">
        <v>860</v>
      </c>
      <c r="AAN475" s="19" t="s">
        <v>859</v>
      </c>
      <c r="AAO475" s="19">
        <v>50</v>
      </c>
      <c r="AAP475" s="19">
        <v>50</v>
      </c>
      <c r="AAT475" s="37"/>
      <c r="AAV475" s="19" t="s">
        <v>859</v>
      </c>
      <c r="ABE475" s="19" t="s">
        <v>859</v>
      </c>
      <c r="ABO475" s="19" t="s">
        <v>859</v>
      </c>
      <c r="ACA475" s="19" t="s">
        <v>960</v>
      </c>
      <c r="ACM475" s="19" t="s">
        <v>2001</v>
      </c>
      <c r="ACN475" s="19">
        <v>483303149</v>
      </c>
      <c r="ACO475" s="19">
        <v>45193.605023148149</v>
      </c>
      <c r="ACR475" s="19" t="s">
        <v>863</v>
      </c>
      <c r="ACT475" s="19" t="s">
        <v>864</v>
      </c>
      <c r="ACV475" s="19">
        <v>474</v>
      </c>
    </row>
    <row r="476" spans="1:776" x14ac:dyDescent="0.3">
      <c r="A476" s="19" t="s">
        <v>2002</v>
      </c>
      <c r="B476" s="37">
        <v>45193.373988842592</v>
      </c>
      <c r="C476" s="37">
        <v>45193.388144641212</v>
      </c>
      <c r="D476" s="37">
        <v>45193</v>
      </c>
      <c r="E476" s="19" t="s">
        <v>2003</v>
      </c>
      <c r="F476" s="19">
        <v>45192</v>
      </c>
      <c r="G476" s="19" t="s">
        <v>1939</v>
      </c>
      <c r="H476" s="19" t="s">
        <v>1940</v>
      </c>
      <c r="I476" s="19" t="s">
        <v>1940</v>
      </c>
      <c r="J476" s="19" t="s">
        <v>1940</v>
      </c>
      <c r="K476" s="19" t="s">
        <v>854</v>
      </c>
      <c r="L476" s="19" t="s">
        <v>2004</v>
      </c>
      <c r="M476" s="19">
        <v>0</v>
      </c>
      <c r="N476" s="19">
        <v>0</v>
      </c>
      <c r="O476" s="19">
        <v>0</v>
      </c>
      <c r="P476" s="19">
        <v>0</v>
      </c>
      <c r="Q476" s="19">
        <v>0</v>
      </c>
      <c r="R476" s="19">
        <v>0</v>
      </c>
      <c r="S476" s="19">
        <v>0</v>
      </c>
      <c r="T476" s="19">
        <v>0</v>
      </c>
      <c r="U476" s="19">
        <v>0</v>
      </c>
      <c r="V476" s="19">
        <v>0</v>
      </c>
      <c r="W476" s="19">
        <v>0</v>
      </c>
      <c r="X476" s="19">
        <v>0</v>
      </c>
      <c r="Y476" s="19">
        <v>0</v>
      </c>
      <c r="Z476" s="19">
        <v>0</v>
      </c>
      <c r="AA476" s="19">
        <v>0</v>
      </c>
      <c r="AB476" s="19">
        <v>0</v>
      </c>
      <c r="AC476" s="19">
        <v>1</v>
      </c>
      <c r="AD476" s="19">
        <v>0</v>
      </c>
      <c r="AE476" s="19">
        <v>1</v>
      </c>
      <c r="AF476" s="19">
        <v>0</v>
      </c>
      <c r="AG476" s="19">
        <v>0</v>
      </c>
      <c r="AH476" s="19">
        <v>0</v>
      </c>
      <c r="AI476" s="19">
        <v>0</v>
      </c>
      <c r="QZ476" s="19" t="s">
        <v>860</v>
      </c>
      <c r="RB476" s="19">
        <v>1500</v>
      </c>
      <c r="RC476" s="19">
        <v>1500</v>
      </c>
      <c r="RE476" s="19">
        <v>1500</v>
      </c>
      <c r="RF476" s="19">
        <v>0</v>
      </c>
      <c r="RG476" s="19">
        <v>0</v>
      </c>
      <c r="RI476" s="19" t="s">
        <v>897</v>
      </c>
      <c r="RJ476" s="19" t="s">
        <v>898</v>
      </c>
      <c r="RL476" s="19" t="s">
        <v>860</v>
      </c>
      <c r="RM476" s="19" t="s">
        <v>912</v>
      </c>
      <c r="RN476" s="19">
        <v>0</v>
      </c>
      <c r="RO476" s="19">
        <v>1</v>
      </c>
      <c r="RP476" s="19">
        <v>0</v>
      </c>
      <c r="RQ476" s="19">
        <v>0</v>
      </c>
      <c r="RR476" s="19">
        <v>0</v>
      </c>
      <c r="RS476" s="19">
        <v>1</v>
      </c>
      <c r="RT476" s="19">
        <v>0</v>
      </c>
      <c r="RU476" s="19">
        <v>0</v>
      </c>
      <c r="RV476" s="19">
        <v>0</v>
      </c>
      <c r="RW476" s="19">
        <v>0</v>
      </c>
      <c r="RX476" s="19">
        <v>0</v>
      </c>
      <c r="RY476" s="19">
        <v>0</v>
      </c>
      <c r="RZ476" s="19">
        <v>0</v>
      </c>
      <c r="SA476" s="19">
        <v>0</v>
      </c>
      <c r="SB476" s="19">
        <v>0</v>
      </c>
      <c r="VT476" s="19" t="s">
        <v>860</v>
      </c>
      <c r="VV476" s="19">
        <v>1500</v>
      </c>
      <c r="VW476" s="19">
        <v>1500</v>
      </c>
      <c r="VY476" s="19">
        <v>1500</v>
      </c>
      <c r="VZ476" s="19">
        <v>0</v>
      </c>
      <c r="WA476" s="19">
        <v>0</v>
      </c>
      <c r="WC476" s="19" t="s">
        <v>897</v>
      </c>
      <c r="WD476" s="19" t="s">
        <v>898</v>
      </c>
      <c r="WF476" s="19" t="s">
        <v>860</v>
      </c>
      <c r="WG476" s="19" t="s">
        <v>912</v>
      </c>
      <c r="WH476" s="19">
        <v>0</v>
      </c>
      <c r="WI476" s="19">
        <v>1</v>
      </c>
      <c r="WJ476" s="19">
        <v>0</v>
      </c>
      <c r="WK476" s="19">
        <v>0</v>
      </c>
      <c r="WL476" s="19">
        <v>0</v>
      </c>
      <c r="WM476" s="19">
        <v>1</v>
      </c>
      <c r="WN476" s="19">
        <v>0</v>
      </c>
      <c r="WO476" s="19">
        <v>0</v>
      </c>
      <c r="WP476" s="19">
        <v>0</v>
      </c>
      <c r="WQ476" s="19">
        <v>0</v>
      </c>
      <c r="WR476" s="19">
        <v>0</v>
      </c>
      <c r="WS476" s="19">
        <v>0</v>
      </c>
      <c r="WT476" s="19">
        <v>0</v>
      </c>
      <c r="WU476" s="19">
        <v>0</v>
      </c>
      <c r="WV476" s="19">
        <v>0</v>
      </c>
      <c r="AAT476" s="37"/>
      <c r="AAV476" s="19" t="s">
        <v>859</v>
      </c>
      <c r="ABE476" s="19" t="s">
        <v>859</v>
      </c>
      <c r="ABO476" s="19" t="s">
        <v>859</v>
      </c>
      <c r="ACA476" s="19" t="s">
        <v>860</v>
      </c>
      <c r="ACB476" s="19" t="s">
        <v>932</v>
      </c>
      <c r="ACC476" s="19">
        <v>1</v>
      </c>
      <c r="ACD476" s="19">
        <v>0</v>
      </c>
      <c r="ACE476" s="19">
        <v>0</v>
      </c>
      <c r="ACF476" s="19">
        <v>1</v>
      </c>
      <c r="ACG476" s="19">
        <v>0</v>
      </c>
      <c r="ACH476" s="19">
        <v>0</v>
      </c>
      <c r="ACI476" s="19">
        <v>0</v>
      </c>
      <c r="ACJ476" s="19">
        <v>0</v>
      </c>
      <c r="ACK476" s="19">
        <v>0</v>
      </c>
      <c r="ACM476" s="19" t="s">
        <v>2005</v>
      </c>
      <c r="ACN476" s="19">
        <v>483303862</v>
      </c>
      <c r="ACO476" s="19">
        <v>45193.606423611112</v>
      </c>
      <c r="ACR476" s="19" t="s">
        <v>863</v>
      </c>
      <c r="ACT476" s="19" t="s">
        <v>864</v>
      </c>
      <c r="ACV476" s="19">
        <v>475</v>
      </c>
    </row>
    <row r="477" spans="1:776" x14ac:dyDescent="0.3">
      <c r="A477" s="19" t="s">
        <v>2006</v>
      </c>
      <c r="B477" s="37">
        <v>45193.389502233797</v>
      </c>
      <c r="C477" s="37">
        <v>45193.394589178242</v>
      </c>
      <c r="D477" s="37">
        <v>45193</v>
      </c>
      <c r="E477" s="19" t="s">
        <v>2003</v>
      </c>
      <c r="F477" s="19">
        <v>45192</v>
      </c>
      <c r="G477" s="19" t="s">
        <v>1939</v>
      </c>
      <c r="H477" s="19" t="s">
        <v>1940</v>
      </c>
      <c r="I477" s="19" t="s">
        <v>1940</v>
      </c>
      <c r="J477" s="19" t="s">
        <v>1940</v>
      </c>
      <c r="K477" s="19" t="s">
        <v>854</v>
      </c>
      <c r="L477" s="19" t="s">
        <v>2004</v>
      </c>
      <c r="M477" s="19">
        <v>0</v>
      </c>
      <c r="N477" s="19">
        <v>0</v>
      </c>
      <c r="O477" s="19">
        <v>0</v>
      </c>
      <c r="P477" s="19">
        <v>0</v>
      </c>
      <c r="Q477" s="19">
        <v>0</v>
      </c>
      <c r="R477" s="19">
        <v>0</v>
      </c>
      <c r="S477" s="19">
        <v>0</v>
      </c>
      <c r="T477" s="19">
        <v>0</v>
      </c>
      <c r="U477" s="19">
        <v>0</v>
      </c>
      <c r="V477" s="19">
        <v>0</v>
      </c>
      <c r="W477" s="19">
        <v>0</v>
      </c>
      <c r="X477" s="19">
        <v>0</v>
      </c>
      <c r="Y477" s="19">
        <v>0</v>
      </c>
      <c r="Z477" s="19">
        <v>0</v>
      </c>
      <c r="AA477" s="19">
        <v>0</v>
      </c>
      <c r="AB477" s="19">
        <v>0</v>
      </c>
      <c r="AC477" s="19">
        <v>1</v>
      </c>
      <c r="AD477" s="19">
        <v>0</v>
      </c>
      <c r="AE477" s="19">
        <v>1</v>
      </c>
      <c r="AF477" s="19">
        <v>0</v>
      </c>
      <c r="AG477" s="19">
        <v>0</v>
      </c>
      <c r="AH477" s="19">
        <v>0</v>
      </c>
      <c r="AI477" s="19">
        <v>0</v>
      </c>
      <c r="QZ477" s="19" t="s">
        <v>860</v>
      </c>
      <c r="RB477" s="19">
        <v>1500</v>
      </c>
      <c r="RC477" s="19">
        <v>1500</v>
      </c>
      <c r="RE477" s="19">
        <v>1500</v>
      </c>
      <c r="RF477" s="19">
        <v>0</v>
      </c>
      <c r="RG477" s="19">
        <v>0</v>
      </c>
      <c r="RI477" s="19" t="s">
        <v>897</v>
      </c>
      <c r="RJ477" s="19" t="s">
        <v>898</v>
      </c>
      <c r="RL477" s="19" t="s">
        <v>859</v>
      </c>
      <c r="VT477" s="19" t="s">
        <v>860</v>
      </c>
      <c r="VV477" s="19">
        <v>1500</v>
      </c>
      <c r="VW477" s="19">
        <v>1500</v>
      </c>
      <c r="VY477" s="19">
        <v>1500</v>
      </c>
      <c r="VZ477" s="19">
        <v>0</v>
      </c>
      <c r="WA477" s="19">
        <v>0</v>
      </c>
      <c r="WC477" s="19" t="s">
        <v>897</v>
      </c>
      <c r="WD477" s="19" t="s">
        <v>898</v>
      </c>
      <c r="WF477" s="19" t="s">
        <v>859</v>
      </c>
      <c r="AAT477" s="37"/>
      <c r="AAV477" s="19" t="s">
        <v>859</v>
      </c>
      <c r="ABE477" s="19" t="s">
        <v>859</v>
      </c>
      <c r="ABO477" s="19" t="s">
        <v>859</v>
      </c>
      <c r="ACA477" s="19" t="s">
        <v>859</v>
      </c>
      <c r="ACM477" s="19" t="s">
        <v>2007</v>
      </c>
      <c r="ACN477" s="19">
        <v>483303871</v>
      </c>
      <c r="ACO477" s="19">
        <v>45193.606446759259</v>
      </c>
      <c r="ACR477" s="19" t="s">
        <v>863</v>
      </c>
      <c r="ACT477" s="19" t="s">
        <v>864</v>
      </c>
      <c r="ACV477" s="19">
        <v>476</v>
      </c>
    </row>
    <row r="478" spans="1:776" x14ac:dyDescent="0.3">
      <c r="A478" s="19" t="s">
        <v>2008</v>
      </c>
      <c r="B478" s="37">
        <v>45193.395207592592</v>
      </c>
      <c r="C478" s="37">
        <v>45193.400092326388</v>
      </c>
      <c r="D478" s="37">
        <v>45193</v>
      </c>
      <c r="E478" s="19" t="s">
        <v>2003</v>
      </c>
      <c r="F478" s="19">
        <v>45192</v>
      </c>
      <c r="G478" s="19" t="s">
        <v>1939</v>
      </c>
      <c r="H478" s="19" t="s">
        <v>1940</v>
      </c>
      <c r="I478" s="19" t="s">
        <v>1940</v>
      </c>
      <c r="J478" s="19" t="s">
        <v>1940</v>
      </c>
      <c r="K478" s="19" t="s">
        <v>854</v>
      </c>
      <c r="L478" s="19" t="s">
        <v>2004</v>
      </c>
      <c r="M478" s="19">
        <v>0</v>
      </c>
      <c r="N478" s="19">
        <v>0</v>
      </c>
      <c r="O478" s="19">
        <v>0</v>
      </c>
      <c r="P478" s="19">
        <v>0</v>
      </c>
      <c r="Q478" s="19">
        <v>0</v>
      </c>
      <c r="R478" s="19">
        <v>0</v>
      </c>
      <c r="S478" s="19">
        <v>0</v>
      </c>
      <c r="T478" s="19">
        <v>0</v>
      </c>
      <c r="U478" s="19">
        <v>0</v>
      </c>
      <c r="V478" s="19">
        <v>0</v>
      </c>
      <c r="W478" s="19">
        <v>0</v>
      </c>
      <c r="X478" s="19">
        <v>0</v>
      </c>
      <c r="Y478" s="19">
        <v>0</v>
      </c>
      <c r="Z478" s="19">
        <v>0</v>
      </c>
      <c r="AA478" s="19">
        <v>0</v>
      </c>
      <c r="AB478" s="19">
        <v>0</v>
      </c>
      <c r="AC478" s="19">
        <v>1</v>
      </c>
      <c r="AD478" s="19">
        <v>0</v>
      </c>
      <c r="AE478" s="19">
        <v>1</v>
      </c>
      <c r="AF478" s="19">
        <v>0</v>
      </c>
      <c r="AG478" s="19">
        <v>0</v>
      </c>
      <c r="AH478" s="19">
        <v>0</v>
      </c>
      <c r="AI478" s="19">
        <v>0</v>
      </c>
      <c r="QZ478" s="19" t="s">
        <v>860</v>
      </c>
      <c r="RB478" s="19">
        <v>1500</v>
      </c>
      <c r="RC478" s="19">
        <v>1500</v>
      </c>
      <c r="RE478" s="19">
        <v>1500</v>
      </c>
      <c r="RF478" s="19">
        <v>0</v>
      </c>
      <c r="RG478" s="19">
        <v>0</v>
      </c>
      <c r="RI478" s="19" t="s">
        <v>897</v>
      </c>
      <c r="RJ478" s="19" t="s">
        <v>898</v>
      </c>
      <c r="RL478" s="19" t="s">
        <v>860</v>
      </c>
      <c r="RM478" s="19" t="s">
        <v>912</v>
      </c>
      <c r="RN478" s="19">
        <v>0</v>
      </c>
      <c r="RO478" s="19">
        <v>1</v>
      </c>
      <c r="RP478" s="19">
        <v>0</v>
      </c>
      <c r="RQ478" s="19">
        <v>0</v>
      </c>
      <c r="RR478" s="19">
        <v>0</v>
      </c>
      <c r="RS478" s="19">
        <v>1</v>
      </c>
      <c r="RT478" s="19">
        <v>0</v>
      </c>
      <c r="RU478" s="19">
        <v>0</v>
      </c>
      <c r="RV478" s="19">
        <v>0</v>
      </c>
      <c r="RW478" s="19">
        <v>0</v>
      </c>
      <c r="RX478" s="19">
        <v>0</v>
      </c>
      <c r="RY478" s="19">
        <v>0</v>
      </c>
      <c r="RZ478" s="19">
        <v>0</v>
      </c>
      <c r="SA478" s="19">
        <v>0</v>
      </c>
      <c r="SB478" s="19">
        <v>0</v>
      </c>
      <c r="VT478" s="19" t="s">
        <v>860</v>
      </c>
      <c r="VV478" s="19">
        <v>1500</v>
      </c>
      <c r="VW478" s="19">
        <v>1500</v>
      </c>
      <c r="VY478" s="19">
        <v>1500</v>
      </c>
      <c r="VZ478" s="19">
        <v>0</v>
      </c>
      <c r="WA478" s="19">
        <v>0</v>
      </c>
      <c r="WC478" s="19" t="s">
        <v>897</v>
      </c>
      <c r="WD478" s="19" t="s">
        <v>898</v>
      </c>
      <c r="WF478" s="19" t="s">
        <v>860</v>
      </c>
      <c r="WG478" s="19" t="s">
        <v>912</v>
      </c>
      <c r="WH478" s="19">
        <v>0</v>
      </c>
      <c r="WI478" s="19">
        <v>1</v>
      </c>
      <c r="WJ478" s="19">
        <v>0</v>
      </c>
      <c r="WK478" s="19">
        <v>0</v>
      </c>
      <c r="WL478" s="19">
        <v>0</v>
      </c>
      <c r="WM478" s="19">
        <v>1</v>
      </c>
      <c r="WN478" s="19">
        <v>0</v>
      </c>
      <c r="WO478" s="19">
        <v>0</v>
      </c>
      <c r="WP478" s="19">
        <v>0</v>
      </c>
      <c r="WQ478" s="19">
        <v>0</v>
      </c>
      <c r="WR478" s="19">
        <v>0</v>
      </c>
      <c r="WS478" s="19">
        <v>0</v>
      </c>
      <c r="WT478" s="19">
        <v>0</v>
      </c>
      <c r="WU478" s="19">
        <v>0</v>
      </c>
      <c r="WV478" s="19">
        <v>0</v>
      </c>
      <c r="AAT478" s="37"/>
      <c r="AAV478" s="19" t="s">
        <v>859</v>
      </c>
      <c r="ABE478" s="19" t="s">
        <v>859</v>
      </c>
      <c r="ABO478" s="19" t="s">
        <v>859</v>
      </c>
      <c r="ACA478" s="19" t="s">
        <v>859</v>
      </c>
      <c r="ACM478" s="19" t="s">
        <v>2009</v>
      </c>
      <c r="ACN478" s="19">
        <v>483303879</v>
      </c>
      <c r="ACO478" s="19">
        <v>45193.606458333343</v>
      </c>
      <c r="ACR478" s="19" t="s">
        <v>863</v>
      </c>
      <c r="ACT478" s="19" t="s">
        <v>864</v>
      </c>
      <c r="ACV478" s="19">
        <v>477</v>
      </c>
    </row>
    <row r="479" spans="1:776" x14ac:dyDescent="0.3">
      <c r="A479" s="19" t="s">
        <v>2010</v>
      </c>
      <c r="B479" s="37">
        <v>45193.400156250013</v>
      </c>
      <c r="C479" s="37">
        <v>45193.404222673613</v>
      </c>
      <c r="D479" s="37">
        <v>45193</v>
      </c>
      <c r="E479" s="19" t="s">
        <v>2003</v>
      </c>
      <c r="F479" s="19">
        <v>45192</v>
      </c>
      <c r="G479" s="19" t="s">
        <v>1939</v>
      </c>
      <c r="H479" s="19" t="s">
        <v>1940</v>
      </c>
      <c r="I479" s="19" t="s">
        <v>1940</v>
      </c>
      <c r="J479" s="19" t="s">
        <v>1940</v>
      </c>
      <c r="K479" s="19" t="s">
        <v>854</v>
      </c>
      <c r="L479" s="19" t="s">
        <v>2004</v>
      </c>
      <c r="M479" s="19">
        <v>0</v>
      </c>
      <c r="N479" s="19">
        <v>0</v>
      </c>
      <c r="O479" s="19">
        <v>0</v>
      </c>
      <c r="P479" s="19">
        <v>0</v>
      </c>
      <c r="Q479" s="19">
        <v>0</v>
      </c>
      <c r="R479" s="19">
        <v>0</v>
      </c>
      <c r="S479" s="19">
        <v>0</v>
      </c>
      <c r="T479" s="19">
        <v>0</v>
      </c>
      <c r="U479" s="19">
        <v>0</v>
      </c>
      <c r="V479" s="19">
        <v>0</v>
      </c>
      <c r="W479" s="19">
        <v>0</v>
      </c>
      <c r="X479" s="19">
        <v>0</v>
      </c>
      <c r="Y479" s="19">
        <v>0</v>
      </c>
      <c r="Z479" s="19">
        <v>0</v>
      </c>
      <c r="AA479" s="19">
        <v>0</v>
      </c>
      <c r="AB479" s="19">
        <v>0</v>
      </c>
      <c r="AC479" s="19">
        <v>1</v>
      </c>
      <c r="AD479" s="19">
        <v>0</v>
      </c>
      <c r="AE479" s="19">
        <v>1</v>
      </c>
      <c r="AF479" s="19">
        <v>0</v>
      </c>
      <c r="AG479" s="19">
        <v>0</v>
      </c>
      <c r="AH479" s="19">
        <v>0</v>
      </c>
      <c r="AI479" s="19">
        <v>0</v>
      </c>
      <c r="QZ479" s="19" t="s">
        <v>860</v>
      </c>
      <c r="RB479" s="19">
        <v>1500</v>
      </c>
      <c r="RC479" s="19">
        <v>1500</v>
      </c>
      <c r="RE479" s="19">
        <v>1500</v>
      </c>
      <c r="RF479" s="19">
        <v>0</v>
      </c>
      <c r="RG479" s="19">
        <v>0</v>
      </c>
      <c r="RI479" s="19" t="s">
        <v>897</v>
      </c>
      <c r="RJ479" s="19" t="s">
        <v>898</v>
      </c>
      <c r="RL479" s="19" t="s">
        <v>860</v>
      </c>
      <c r="RM479" s="19" t="s">
        <v>912</v>
      </c>
      <c r="RN479" s="19">
        <v>0</v>
      </c>
      <c r="RO479" s="19">
        <v>1</v>
      </c>
      <c r="RP479" s="19">
        <v>0</v>
      </c>
      <c r="RQ479" s="19">
        <v>0</v>
      </c>
      <c r="RR479" s="19">
        <v>0</v>
      </c>
      <c r="RS479" s="19">
        <v>1</v>
      </c>
      <c r="RT479" s="19">
        <v>0</v>
      </c>
      <c r="RU479" s="19">
        <v>0</v>
      </c>
      <c r="RV479" s="19">
        <v>0</v>
      </c>
      <c r="RW479" s="19">
        <v>0</v>
      </c>
      <c r="RX479" s="19">
        <v>0</v>
      </c>
      <c r="RY479" s="19">
        <v>0</v>
      </c>
      <c r="RZ479" s="19">
        <v>0</v>
      </c>
      <c r="SA479" s="19">
        <v>0</v>
      </c>
      <c r="SB479" s="19">
        <v>0</v>
      </c>
      <c r="VT479" s="19" t="s">
        <v>860</v>
      </c>
      <c r="VV479" s="19">
        <v>1500</v>
      </c>
      <c r="VW479" s="19">
        <v>1500</v>
      </c>
      <c r="VY479" s="19">
        <v>1500</v>
      </c>
      <c r="VZ479" s="19">
        <v>0</v>
      </c>
      <c r="WA479" s="19">
        <v>0</v>
      </c>
      <c r="WC479" s="19" t="s">
        <v>897</v>
      </c>
      <c r="WD479" s="19" t="s">
        <v>898</v>
      </c>
      <c r="WF479" s="19" t="s">
        <v>860</v>
      </c>
      <c r="WG479" s="19" t="s">
        <v>912</v>
      </c>
      <c r="WH479" s="19">
        <v>0</v>
      </c>
      <c r="WI479" s="19">
        <v>1</v>
      </c>
      <c r="WJ479" s="19">
        <v>0</v>
      </c>
      <c r="WK479" s="19">
        <v>0</v>
      </c>
      <c r="WL479" s="19">
        <v>0</v>
      </c>
      <c r="WM479" s="19">
        <v>1</v>
      </c>
      <c r="WN479" s="19">
        <v>0</v>
      </c>
      <c r="WO479" s="19">
        <v>0</v>
      </c>
      <c r="WP479" s="19">
        <v>0</v>
      </c>
      <c r="WQ479" s="19">
        <v>0</v>
      </c>
      <c r="WR479" s="19">
        <v>0</v>
      </c>
      <c r="WS479" s="19">
        <v>0</v>
      </c>
      <c r="WT479" s="19">
        <v>0</v>
      </c>
      <c r="WU479" s="19">
        <v>0</v>
      </c>
      <c r="WV479" s="19">
        <v>0</v>
      </c>
      <c r="AAT479" s="37"/>
      <c r="AAV479" s="19" t="s">
        <v>859</v>
      </c>
      <c r="ABE479" s="19" t="s">
        <v>859</v>
      </c>
      <c r="ABO479" s="19" t="s">
        <v>859</v>
      </c>
      <c r="ACA479" s="19" t="s">
        <v>859</v>
      </c>
      <c r="ACM479" s="19" t="s">
        <v>2011</v>
      </c>
      <c r="ACN479" s="19">
        <v>483303885</v>
      </c>
      <c r="ACO479" s="19">
        <v>45193.606481481482</v>
      </c>
      <c r="ACR479" s="19" t="s">
        <v>863</v>
      </c>
      <c r="ACT479" s="19" t="s">
        <v>864</v>
      </c>
      <c r="ACV479" s="19">
        <v>478</v>
      </c>
    </row>
    <row r="480" spans="1:776" x14ac:dyDescent="0.3">
      <c r="A480" s="19" t="s">
        <v>2012</v>
      </c>
      <c r="B480" s="37">
        <v>45193.405202974543</v>
      </c>
      <c r="C480" s="37">
        <v>45193.409658483797</v>
      </c>
      <c r="D480" s="37">
        <v>45193</v>
      </c>
      <c r="E480" s="19" t="s">
        <v>2003</v>
      </c>
      <c r="F480" s="19">
        <v>45193</v>
      </c>
      <c r="G480" s="19" t="s">
        <v>1939</v>
      </c>
      <c r="H480" s="19" t="s">
        <v>1940</v>
      </c>
      <c r="I480" s="19" t="s">
        <v>1940</v>
      </c>
      <c r="J480" s="19" t="s">
        <v>1940</v>
      </c>
      <c r="K480" s="19" t="s">
        <v>854</v>
      </c>
      <c r="L480" s="19" t="s">
        <v>2013</v>
      </c>
      <c r="M480" s="19">
        <v>0</v>
      </c>
      <c r="N480" s="19">
        <v>0</v>
      </c>
      <c r="O480" s="19">
        <v>0</v>
      </c>
      <c r="P480" s="19">
        <v>0</v>
      </c>
      <c r="Q480" s="19">
        <v>0</v>
      </c>
      <c r="R480" s="19">
        <v>0</v>
      </c>
      <c r="S480" s="19">
        <v>0</v>
      </c>
      <c r="T480" s="19">
        <v>0</v>
      </c>
      <c r="U480" s="19">
        <v>0</v>
      </c>
      <c r="V480" s="19">
        <v>0</v>
      </c>
      <c r="W480" s="19">
        <v>0</v>
      </c>
      <c r="X480" s="19">
        <v>0</v>
      </c>
      <c r="Y480" s="19">
        <v>0</v>
      </c>
      <c r="Z480" s="19">
        <v>0</v>
      </c>
      <c r="AA480" s="19">
        <v>0</v>
      </c>
      <c r="AB480" s="19">
        <v>0</v>
      </c>
      <c r="AC480" s="19">
        <v>1</v>
      </c>
      <c r="AD480" s="19">
        <v>0</v>
      </c>
      <c r="AE480" s="19">
        <v>1</v>
      </c>
      <c r="AF480" s="19">
        <v>0</v>
      </c>
      <c r="AG480" s="19">
        <v>0</v>
      </c>
      <c r="AH480" s="19">
        <v>0</v>
      </c>
      <c r="AI480" s="19">
        <v>0</v>
      </c>
      <c r="QZ480" s="19" t="s">
        <v>860</v>
      </c>
      <c r="RB480" s="19">
        <v>1500</v>
      </c>
      <c r="RC480" s="19">
        <v>1500</v>
      </c>
      <c r="RE480" s="19">
        <v>1500</v>
      </c>
      <c r="RF480" s="19">
        <v>0</v>
      </c>
      <c r="RG480" s="19">
        <v>0</v>
      </c>
      <c r="RI480" s="19" t="s">
        <v>897</v>
      </c>
      <c r="RJ480" s="19" t="s">
        <v>898</v>
      </c>
      <c r="RL480" s="19" t="s">
        <v>860</v>
      </c>
      <c r="RM480" s="19" t="s">
        <v>1204</v>
      </c>
      <c r="RN480" s="19">
        <v>0</v>
      </c>
      <c r="RO480" s="19">
        <v>1</v>
      </c>
      <c r="RP480" s="19">
        <v>0</v>
      </c>
      <c r="RQ480" s="19">
        <v>1</v>
      </c>
      <c r="RR480" s="19">
        <v>0</v>
      </c>
      <c r="RS480" s="19">
        <v>1</v>
      </c>
      <c r="RT480" s="19">
        <v>0</v>
      </c>
      <c r="RU480" s="19">
        <v>0</v>
      </c>
      <c r="RV480" s="19">
        <v>0</v>
      </c>
      <c r="RW480" s="19">
        <v>0</v>
      </c>
      <c r="RX480" s="19">
        <v>0</v>
      </c>
      <c r="RY480" s="19">
        <v>0</v>
      </c>
      <c r="RZ480" s="19">
        <v>0</v>
      </c>
      <c r="SA480" s="19">
        <v>0</v>
      </c>
      <c r="SB480" s="19">
        <v>0</v>
      </c>
      <c r="VT480" s="19" t="s">
        <v>860</v>
      </c>
      <c r="VV480" s="19">
        <v>1500</v>
      </c>
      <c r="VW480" s="19">
        <v>1500</v>
      </c>
      <c r="VY480" s="19">
        <v>1500</v>
      </c>
      <c r="VZ480" s="19">
        <v>0</v>
      </c>
      <c r="WA480" s="19">
        <v>0</v>
      </c>
      <c r="WC480" s="19" t="s">
        <v>897</v>
      </c>
      <c r="WD480" s="19" t="s">
        <v>898</v>
      </c>
      <c r="WF480" s="19" t="s">
        <v>860</v>
      </c>
      <c r="WG480" s="19" t="s">
        <v>1204</v>
      </c>
      <c r="WH480" s="19">
        <v>0</v>
      </c>
      <c r="WI480" s="19">
        <v>1</v>
      </c>
      <c r="WJ480" s="19">
        <v>0</v>
      </c>
      <c r="WK480" s="19">
        <v>1</v>
      </c>
      <c r="WL480" s="19">
        <v>0</v>
      </c>
      <c r="WM480" s="19">
        <v>1</v>
      </c>
      <c r="WN480" s="19">
        <v>0</v>
      </c>
      <c r="WO480" s="19">
        <v>0</v>
      </c>
      <c r="WP480" s="19">
        <v>0</v>
      </c>
      <c r="WQ480" s="19">
        <v>0</v>
      </c>
      <c r="WR480" s="19">
        <v>0</v>
      </c>
      <c r="WS480" s="19">
        <v>0</v>
      </c>
      <c r="WT480" s="19">
        <v>0</v>
      </c>
      <c r="WU480" s="19">
        <v>0</v>
      </c>
      <c r="WV480" s="19">
        <v>0</v>
      </c>
      <c r="AAT480" s="37"/>
      <c r="AAV480" s="19" t="s">
        <v>859</v>
      </c>
      <c r="ABE480" s="19" t="s">
        <v>859</v>
      </c>
      <c r="ABO480" s="19" t="s">
        <v>859</v>
      </c>
      <c r="ACA480" s="19" t="s">
        <v>859</v>
      </c>
      <c r="ACM480" s="19" t="s">
        <v>2014</v>
      </c>
      <c r="ACN480" s="19">
        <v>483303892</v>
      </c>
      <c r="ACO480" s="19">
        <v>45193.606493055559</v>
      </c>
      <c r="ACR480" s="19" t="s">
        <v>863</v>
      </c>
      <c r="ACT480" s="19" t="s">
        <v>864</v>
      </c>
      <c r="ACV480" s="19">
        <v>479</v>
      </c>
    </row>
    <row r="481" spans="1:776" x14ac:dyDescent="0.3">
      <c r="A481" s="19" t="s">
        <v>2015</v>
      </c>
      <c r="B481" s="37">
        <v>45193.417088090282</v>
      </c>
      <c r="C481" s="37">
        <v>45193.421550613428</v>
      </c>
      <c r="D481" s="37">
        <v>45193</v>
      </c>
      <c r="E481" s="19" t="s">
        <v>2003</v>
      </c>
      <c r="F481" s="19">
        <v>45192</v>
      </c>
      <c r="G481" s="19" t="s">
        <v>1939</v>
      </c>
      <c r="H481" s="19" t="s">
        <v>1940</v>
      </c>
      <c r="I481" s="19" t="s">
        <v>1940</v>
      </c>
      <c r="J481" s="19" t="s">
        <v>1940</v>
      </c>
      <c r="K481" s="19" t="s">
        <v>854</v>
      </c>
      <c r="L481" s="19" t="s">
        <v>2016</v>
      </c>
      <c r="M481" s="19">
        <v>0</v>
      </c>
      <c r="N481" s="19">
        <v>0</v>
      </c>
      <c r="O481" s="19">
        <v>0</v>
      </c>
      <c r="P481" s="19">
        <v>0</v>
      </c>
      <c r="Q481" s="19">
        <v>0</v>
      </c>
      <c r="R481" s="19">
        <v>0</v>
      </c>
      <c r="S481" s="19">
        <v>0</v>
      </c>
      <c r="T481" s="19">
        <v>0</v>
      </c>
      <c r="U481" s="19">
        <v>0</v>
      </c>
      <c r="V481" s="19">
        <v>0</v>
      </c>
      <c r="W481" s="19">
        <v>0</v>
      </c>
      <c r="X481" s="19">
        <v>0</v>
      </c>
      <c r="Y481" s="19">
        <v>0</v>
      </c>
      <c r="Z481" s="19">
        <v>0</v>
      </c>
      <c r="AA481" s="19">
        <v>0</v>
      </c>
      <c r="AB481" s="19">
        <v>0</v>
      </c>
      <c r="AC481" s="19">
        <v>0</v>
      </c>
      <c r="AD481" s="19">
        <v>0</v>
      </c>
      <c r="AE481" s="19">
        <v>0</v>
      </c>
      <c r="AF481" s="19">
        <v>0</v>
      </c>
      <c r="AG481" s="19">
        <v>1</v>
      </c>
      <c r="AH481" s="19">
        <v>0</v>
      </c>
      <c r="AI481" s="19">
        <v>1</v>
      </c>
      <c r="YD481" s="19" t="s">
        <v>860</v>
      </c>
      <c r="YF481" s="19">
        <v>100</v>
      </c>
      <c r="YG481" s="19">
        <v>100</v>
      </c>
      <c r="YH481" s="19">
        <v>0</v>
      </c>
      <c r="YI481" s="19">
        <v>0</v>
      </c>
      <c r="YK481" s="19" t="s">
        <v>858</v>
      </c>
      <c r="YN481" s="19" t="s">
        <v>859</v>
      </c>
      <c r="AAL481" s="19" t="s">
        <v>860</v>
      </c>
      <c r="AAN481" s="19" t="s">
        <v>859</v>
      </c>
      <c r="AAO481" s="19">
        <v>10</v>
      </c>
      <c r="AAP481" s="19">
        <v>10</v>
      </c>
      <c r="AAT481" s="37"/>
      <c r="AAV481" s="19" t="s">
        <v>859</v>
      </c>
      <c r="ABE481" s="19" t="s">
        <v>859</v>
      </c>
      <c r="ABO481" s="19" t="s">
        <v>859</v>
      </c>
      <c r="ACA481" s="19" t="s">
        <v>859</v>
      </c>
      <c r="ACM481" s="19" t="s">
        <v>2017</v>
      </c>
      <c r="ACN481" s="19">
        <v>483303895</v>
      </c>
      <c r="ACO481" s="19">
        <v>45193.606504629628</v>
      </c>
      <c r="ACR481" s="19" t="s">
        <v>863</v>
      </c>
      <c r="ACT481" s="19" t="s">
        <v>864</v>
      </c>
      <c r="ACV481" s="19">
        <v>480</v>
      </c>
    </row>
    <row r="482" spans="1:776" x14ac:dyDescent="0.3">
      <c r="A482" s="19" t="s">
        <v>2018</v>
      </c>
      <c r="B482" s="37">
        <v>45193.421814293979</v>
      </c>
      <c r="C482" s="37">
        <v>45193.425585370373</v>
      </c>
      <c r="D482" s="37">
        <v>45193</v>
      </c>
      <c r="E482" s="19" t="s">
        <v>2003</v>
      </c>
      <c r="F482" s="19">
        <v>45192</v>
      </c>
      <c r="G482" s="19" t="s">
        <v>1939</v>
      </c>
      <c r="H482" s="19" t="s">
        <v>1940</v>
      </c>
      <c r="I482" s="19" t="s">
        <v>1940</v>
      </c>
      <c r="J482" s="19" t="s">
        <v>1940</v>
      </c>
      <c r="K482" s="19" t="s">
        <v>854</v>
      </c>
      <c r="L482" s="19" t="s">
        <v>2016</v>
      </c>
      <c r="M482" s="19">
        <v>0</v>
      </c>
      <c r="N482" s="19">
        <v>0</v>
      </c>
      <c r="O482" s="19">
        <v>0</v>
      </c>
      <c r="P482" s="19">
        <v>0</v>
      </c>
      <c r="Q482" s="19">
        <v>0</v>
      </c>
      <c r="R482" s="19">
        <v>0</v>
      </c>
      <c r="S482" s="19">
        <v>0</v>
      </c>
      <c r="T482" s="19">
        <v>0</v>
      </c>
      <c r="U482" s="19">
        <v>0</v>
      </c>
      <c r="V482" s="19">
        <v>0</v>
      </c>
      <c r="W482" s="19">
        <v>0</v>
      </c>
      <c r="X482" s="19">
        <v>0</v>
      </c>
      <c r="Y482" s="19">
        <v>0</v>
      </c>
      <c r="Z482" s="19">
        <v>0</v>
      </c>
      <c r="AA482" s="19">
        <v>0</v>
      </c>
      <c r="AB482" s="19">
        <v>0</v>
      </c>
      <c r="AC482" s="19">
        <v>0</v>
      </c>
      <c r="AD482" s="19">
        <v>0</v>
      </c>
      <c r="AE482" s="19">
        <v>0</v>
      </c>
      <c r="AF482" s="19">
        <v>0</v>
      </c>
      <c r="AG482" s="19">
        <v>1</v>
      </c>
      <c r="AH482" s="19">
        <v>0</v>
      </c>
      <c r="AI482" s="19">
        <v>1</v>
      </c>
      <c r="YD482" s="19" t="s">
        <v>860</v>
      </c>
      <c r="YF482" s="19">
        <v>100</v>
      </c>
      <c r="YG482" s="19">
        <v>100</v>
      </c>
      <c r="YH482" s="19">
        <v>0</v>
      </c>
      <c r="YI482" s="19">
        <v>0</v>
      </c>
      <c r="YK482" s="19" t="s">
        <v>858</v>
      </c>
      <c r="YN482" s="19" t="s">
        <v>859</v>
      </c>
      <c r="AAL482" s="19" t="s">
        <v>860</v>
      </c>
      <c r="AAN482" s="19" t="s">
        <v>859</v>
      </c>
      <c r="AAO482" s="19">
        <v>10</v>
      </c>
      <c r="AAP482" s="19">
        <v>10</v>
      </c>
      <c r="AAT482" s="37"/>
      <c r="AAV482" s="19" t="s">
        <v>859</v>
      </c>
      <c r="ABE482" s="19" t="s">
        <v>859</v>
      </c>
      <c r="ABO482" s="19" t="s">
        <v>859</v>
      </c>
      <c r="ACA482" s="19" t="s">
        <v>859</v>
      </c>
      <c r="ACM482" s="19" t="s">
        <v>2019</v>
      </c>
      <c r="ACN482" s="19">
        <v>483303902</v>
      </c>
      <c r="ACO482" s="19">
        <v>45193.606527777782</v>
      </c>
      <c r="ACR482" s="19" t="s">
        <v>863</v>
      </c>
      <c r="ACT482" s="19" t="s">
        <v>864</v>
      </c>
      <c r="ACV482" s="19">
        <v>481</v>
      </c>
    </row>
    <row r="483" spans="1:776" x14ac:dyDescent="0.3">
      <c r="A483" s="19" t="s">
        <v>2020</v>
      </c>
      <c r="B483" s="37">
        <v>45193.425913194442</v>
      </c>
      <c r="C483" s="37">
        <v>45193.429244293977</v>
      </c>
      <c r="D483" s="37">
        <v>45193</v>
      </c>
      <c r="E483" s="19" t="s">
        <v>2003</v>
      </c>
      <c r="F483" s="19">
        <v>45192</v>
      </c>
      <c r="G483" s="19" t="s">
        <v>1939</v>
      </c>
      <c r="H483" s="19" t="s">
        <v>1940</v>
      </c>
      <c r="I483" s="19" t="s">
        <v>1940</v>
      </c>
      <c r="J483" s="19" t="s">
        <v>1940</v>
      </c>
      <c r="K483" s="19" t="s">
        <v>854</v>
      </c>
      <c r="L483" s="19" t="s">
        <v>1018</v>
      </c>
      <c r="M483" s="19">
        <v>0</v>
      </c>
      <c r="N483" s="19">
        <v>0</v>
      </c>
      <c r="O483" s="19">
        <v>0</v>
      </c>
      <c r="P483" s="19">
        <v>0</v>
      </c>
      <c r="Q483" s="19">
        <v>0</v>
      </c>
      <c r="R483" s="19">
        <v>0</v>
      </c>
      <c r="S483" s="19">
        <v>0</v>
      </c>
      <c r="T483" s="19">
        <v>0</v>
      </c>
      <c r="U483" s="19">
        <v>0</v>
      </c>
      <c r="V483" s="19">
        <v>0</v>
      </c>
      <c r="W483" s="19">
        <v>0</v>
      </c>
      <c r="X483" s="19">
        <v>0</v>
      </c>
      <c r="Y483" s="19">
        <v>0</v>
      </c>
      <c r="Z483" s="19">
        <v>0</v>
      </c>
      <c r="AA483" s="19">
        <v>0</v>
      </c>
      <c r="AB483" s="19">
        <v>0</v>
      </c>
      <c r="AC483" s="19">
        <v>0</v>
      </c>
      <c r="AD483" s="19">
        <v>0</v>
      </c>
      <c r="AE483" s="19">
        <v>0</v>
      </c>
      <c r="AF483" s="19">
        <v>0</v>
      </c>
      <c r="AG483" s="19">
        <v>0</v>
      </c>
      <c r="AH483" s="19">
        <v>0</v>
      </c>
      <c r="AI483" s="19">
        <v>1</v>
      </c>
      <c r="AAL483" s="19" t="s">
        <v>860</v>
      </c>
      <c r="AAN483" s="19" t="s">
        <v>859</v>
      </c>
      <c r="AAO483" s="19">
        <v>10</v>
      </c>
      <c r="AAP483" s="19">
        <v>10</v>
      </c>
      <c r="AAT483" s="37"/>
      <c r="AAV483" s="19" t="s">
        <v>859</v>
      </c>
      <c r="ABE483" s="19" t="s">
        <v>859</v>
      </c>
      <c r="ABO483" s="19" t="s">
        <v>859</v>
      </c>
      <c r="ACA483" s="19" t="s">
        <v>859</v>
      </c>
      <c r="ACM483" s="19" t="s">
        <v>2021</v>
      </c>
      <c r="ACN483" s="19">
        <v>483303908</v>
      </c>
      <c r="ACO483" s="19">
        <v>45193.606539351851</v>
      </c>
      <c r="ACR483" s="19" t="s">
        <v>863</v>
      </c>
      <c r="ACT483" s="19" t="s">
        <v>864</v>
      </c>
      <c r="ACV483" s="19">
        <v>482</v>
      </c>
    </row>
    <row r="484" spans="1:776" x14ac:dyDescent="0.3">
      <c r="A484" s="19" t="s">
        <v>2022</v>
      </c>
      <c r="B484" s="37">
        <v>45193.430037453712</v>
      </c>
      <c r="C484" s="37">
        <v>45193.431558518518</v>
      </c>
      <c r="D484" s="37">
        <v>45193</v>
      </c>
      <c r="E484" s="19" t="s">
        <v>2003</v>
      </c>
      <c r="F484" s="19">
        <v>45193</v>
      </c>
      <c r="G484" s="19" t="s">
        <v>1939</v>
      </c>
      <c r="H484" s="19" t="s">
        <v>1940</v>
      </c>
      <c r="I484" s="19" t="s">
        <v>1940</v>
      </c>
      <c r="J484" s="19" t="s">
        <v>1940</v>
      </c>
      <c r="K484" s="19" t="s">
        <v>891</v>
      </c>
      <c r="L484" s="19" t="s">
        <v>1018</v>
      </c>
      <c r="M484" s="19">
        <v>0</v>
      </c>
      <c r="N484" s="19">
        <v>0</v>
      </c>
      <c r="O484" s="19">
        <v>0</v>
      </c>
      <c r="P484" s="19">
        <v>0</v>
      </c>
      <c r="Q484" s="19">
        <v>0</v>
      </c>
      <c r="R484" s="19">
        <v>0</v>
      </c>
      <c r="S484" s="19">
        <v>0</v>
      </c>
      <c r="T484" s="19">
        <v>0</v>
      </c>
      <c r="U484" s="19">
        <v>0</v>
      </c>
      <c r="V484" s="19">
        <v>0</v>
      </c>
      <c r="W484" s="19">
        <v>0</v>
      </c>
      <c r="X484" s="19">
        <v>0</v>
      </c>
      <c r="Y484" s="19">
        <v>0</v>
      </c>
      <c r="Z484" s="19">
        <v>0</v>
      </c>
      <c r="AA484" s="19">
        <v>0</v>
      </c>
      <c r="AB484" s="19">
        <v>0</v>
      </c>
      <c r="AC484" s="19">
        <v>0</v>
      </c>
      <c r="AD484" s="19">
        <v>0</v>
      </c>
      <c r="AE484" s="19">
        <v>0</v>
      </c>
      <c r="AF484" s="19">
        <v>0</v>
      </c>
      <c r="AG484" s="19">
        <v>0</v>
      </c>
      <c r="AH484" s="19">
        <v>0</v>
      </c>
      <c r="AI484" s="19">
        <v>1</v>
      </c>
      <c r="AAL484" s="19" t="s">
        <v>860</v>
      </c>
      <c r="AAN484" s="19" t="s">
        <v>859</v>
      </c>
      <c r="AAO484" s="19">
        <v>10</v>
      </c>
      <c r="AAP484" s="19">
        <v>10</v>
      </c>
      <c r="AAT484" s="37"/>
      <c r="AAV484" s="19" t="s">
        <v>859</v>
      </c>
      <c r="ABE484" s="19" t="s">
        <v>859</v>
      </c>
      <c r="ABO484" s="19" t="s">
        <v>859</v>
      </c>
      <c r="ACA484" s="19" t="s">
        <v>859</v>
      </c>
      <c r="ACM484" s="19" t="s">
        <v>2023</v>
      </c>
      <c r="ACN484" s="19">
        <v>483303916</v>
      </c>
      <c r="ACO484" s="19">
        <v>45193.606550925921</v>
      </c>
      <c r="ACR484" s="19" t="s">
        <v>863</v>
      </c>
      <c r="ACT484" s="19" t="s">
        <v>864</v>
      </c>
      <c r="ACV484" s="19">
        <v>483</v>
      </c>
    </row>
    <row r="485" spans="1:776" x14ac:dyDescent="0.3">
      <c r="A485" s="19" t="s">
        <v>2024</v>
      </c>
      <c r="B485" s="37">
        <v>45193.431737453713</v>
      </c>
      <c r="C485" s="37">
        <v>45193.434971354167</v>
      </c>
      <c r="D485" s="37">
        <v>45193</v>
      </c>
      <c r="E485" s="19" t="s">
        <v>2003</v>
      </c>
      <c r="F485" s="19">
        <v>45193</v>
      </c>
      <c r="G485" s="19" t="s">
        <v>1939</v>
      </c>
      <c r="H485" s="19" t="s">
        <v>1940</v>
      </c>
      <c r="I485" s="19" t="s">
        <v>1940</v>
      </c>
      <c r="J485" s="19" t="s">
        <v>1940</v>
      </c>
      <c r="K485" s="19" t="s">
        <v>891</v>
      </c>
      <c r="L485" s="19" t="s">
        <v>1018</v>
      </c>
      <c r="M485" s="19">
        <v>0</v>
      </c>
      <c r="N485" s="19">
        <v>0</v>
      </c>
      <c r="O485" s="19">
        <v>0</v>
      </c>
      <c r="P485" s="19">
        <v>0</v>
      </c>
      <c r="Q485" s="19">
        <v>0</v>
      </c>
      <c r="R485" s="19">
        <v>0</v>
      </c>
      <c r="S485" s="19">
        <v>0</v>
      </c>
      <c r="T485" s="19">
        <v>0</v>
      </c>
      <c r="U485" s="19">
        <v>0</v>
      </c>
      <c r="V485" s="19">
        <v>0</v>
      </c>
      <c r="W485" s="19">
        <v>0</v>
      </c>
      <c r="X485" s="19">
        <v>0</v>
      </c>
      <c r="Y485" s="19">
        <v>0</v>
      </c>
      <c r="Z485" s="19">
        <v>0</v>
      </c>
      <c r="AA485" s="19">
        <v>0</v>
      </c>
      <c r="AB485" s="19">
        <v>0</v>
      </c>
      <c r="AC485" s="19">
        <v>0</v>
      </c>
      <c r="AD485" s="19">
        <v>0</v>
      </c>
      <c r="AE485" s="19">
        <v>0</v>
      </c>
      <c r="AF485" s="19">
        <v>0</v>
      </c>
      <c r="AG485" s="19">
        <v>0</v>
      </c>
      <c r="AH485" s="19">
        <v>0</v>
      </c>
      <c r="AI485" s="19">
        <v>1</v>
      </c>
      <c r="AAL485" s="19" t="s">
        <v>860</v>
      </c>
      <c r="AAN485" s="19" t="s">
        <v>859</v>
      </c>
      <c r="AAO485" s="19">
        <v>10</v>
      </c>
      <c r="AAP485" s="19">
        <v>10</v>
      </c>
      <c r="AAT485" s="37"/>
      <c r="AAV485" s="19" t="s">
        <v>859</v>
      </c>
      <c r="ABE485" s="19" t="s">
        <v>859</v>
      </c>
      <c r="ABO485" s="19" t="s">
        <v>859</v>
      </c>
      <c r="ACA485" s="19" t="s">
        <v>859</v>
      </c>
      <c r="ACM485" s="19" t="s">
        <v>2025</v>
      </c>
      <c r="ACN485" s="19">
        <v>483303923</v>
      </c>
      <c r="ACO485" s="19">
        <v>45193.606574074067</v>
      </c>
      <c r="ACR485" s="19" t="s">
        <v>863</v>
      </c>
      <c r="ACT485" s="19" t="s">
        <v>864</v>
      </c>
      <c r="ACV485" s="19">
        <v>484</v>
      </c>
    </row>
    <row r="486" spans="1:776" x14ac:dyDescent="0.3">
      <c r="A486" s="19" t="s">
        <v>2026</v>
      </c>
      <c r="B486" s="37">
        <v>45193.435807372683</v>
      </c>
      <c r="C486" s="37">
        <v>45193.437732523147</v>
      </c>
      <c r="D486" s="37">
        <v>45193</v>
      </c>
      <c r="E486" s="19" t="s">
        <v>2003</v>
      </c>
      <c r="F486" s="19">
        <v>45192</v>
      </c>
      <c r="G486" s="19" t="s">
        <v>1939</v>
      </c>
      <c r="H486" s="19" t="s">
        <v>1940</v>
      </c>
      <c r="I486" s="19" t="s">
        <v>1940</v>
      </c>
      <c r="J486" s="19" t="s">
        <v>1940</v>
      </c>
      <c r="K486" s="19" t="s">
        <v>891</v>
      </c>
      <c r="L486" s="19" t="s">
        <v>902</v>
      </c>
      <c r="M486" s="19">
        <v>0</v>
      </c>
      <c r="N486" s="19">
        <v>0</v>
      </c>
      <c r="O486" s="19">
        <v>0</v>
      </c>
      <c r="P486" s="19">
        <v>0</v>
      </c>
      <c r="Q486" s="19">
        <v>0</v>
      </c>
      <c r="R486" s="19">
        <v>0</v>
      </c>
      <c r="S486" s="19">
        <v>0</v>
      </c>
      <c r="T486" s="19">
        <v>0</v>
      </c>
      <c r="U486" s="19">
        <v>0</v>
      </c>
      <c r="V486" s="19">
        <v>0</v>
      </c>
      <c r="W486" s="19">
        <v>0</v>
      </c>
      <c r="X486" s="19">
        <v>0</v>
      </c>
      <c r="Y486" s="19">
        <v>0</v>
      </c>
      <c r="Z486" s="19">
        <v>0</v>
      </c>
      <c r="AA486" s="19">
        <v>0</v>
      </c>
      <c r="AB486" s="19">
        <v>0</v>
      </c>
      <c r="AC486" s="19">
        <v>0</v>
      </c>
      <c r="AD486" s="19">
        <v>0</v>
      </c>
      <c r="AE486" s="19">
        <v>0</v>
      </c>
      <c r="AF486" s="19">
        <v>0</v>
      </c>
      <c r="AG486" s="19">
        <v>1</v>
      </c>
      <c r="AH486" s="19">
        <v>0</v>
      </c>
      <c r="AI486" s="19">
        <v>0</v>
      </c>
      <c r="YD486" s="19" t="s">
        <v>860</v>
      </c>
      <c r="YF486" s="19">
        <v>100</v>
      </c>
      <c r="YG486" s="19">
        <v>100</v>
      </c>
      <c r="YH486" s="19">
        <v>0</v>
      </c>
      <c r="YI486" s="19">
        <v>0</v>
      </c>
      <c r="YK486" s="19" t="s">
        <v>858</v>
      </c>
      <c r="YN486" s="19" t="s">
        <v>859</v>
      </c>
      <c r="AAT486" s="37"/>
      <c r="AAV486" s="19" t="s">
        <v>859</v>
      </c>
      <c r="ABE486" s="19" t="s">
        <v>859</v>
      </c>
      <c r="ABO486" s="19" t="s">
        <v>859</v>
      </c>
      <c r="ACA486" s="19" t="s">
        <v>859</v>
      </c>
      <c r="ACM486" s="19" t="s">
        <v>2023</v>
      </c>
      <c r="ACN486" s="19">
        <v>483303928</v>
      </c>
      <c r="ACO486" s="19">
        <v>45193.606585648136</v>
      </c>
      <c r="ACR486" s="19" t="s">
        <v>863</v>
      </c>
      <c r="ACT486" s="19" t="s">
        <v>864</v>
      </c>
      <c r="ACV486" s="19">
        <v>485</v>
      </c>
    </row>
    <row r="487" spans="1:776" x14ac:dyDescent="0.3">
      <c r="A487" s="19" t="s">
        <v>2027</v>
      </c>
      <c r="B487" s="37">
        <v>45193.438529293977</v>
      </c>
      <c r="C487" s="37">
        <v>45193.440130289353</v>
      </c>
      <c r="D487" s="37">
        <v>45193</v>
      </c>
      <c r="E487" s="19" t="s">
        <v>2003</v>
      </c>
      <c r="F487" s="19">
        <v>45193</v>
      </c>
      <c r="G487" s="19" t="s">
        <v>1939</v>
      </c>
      <c r="H487" s="19" t="s">
        <v>1940</v>
      </c>
      <c r="I487" s="19" t="s">
        <v>1940</v>
      </c>
      <c r="J487" s="19" t="s">
        <v>1940</v>
      </c>
      <c r="K487" s="19" t="s">
        <v>891</v>
      </c>
      <c r="L487" s="19" t="s">
        <v>902</v>
      </c>
      <c r="M487" s="19">
        <v>0</v>
      </c>
      <c r="N487" s="19">
        <v>0</v>
      </c>
      <c r="O487" s="19">
        <v>0</v>
      </c>
      <c r="P487" s="19">
        <v>0</v>
      </c>
      <c r="Q487" s="19">
        <v>0</v>
      </c>
      <c r="R487" s="19">
        <v>0</v>
      </c>
      <c r="S487" s="19">
        <v>0</v>
      </c>
      <c r="T487" s="19">
        <v>0</v>
      </c>
      <c r="U487" s="19">
        <v>0</v>
      </c>
      <c r="V487" s="19">
        <v>0</v>
      </c>
      <c r="W487" s="19">
        <v>0</v>
      </c>
      <c r="X487" s="19">
        <v>0</v>
      </c>
      <c r="Y487" s="19">
        <v>0</v>
      </c>
      <c r="Z487" s="19">
        <v>0</v>
      </c>
      <c r="AA487" s="19">
        <v>0</v>
      </c>
      <c r="AB487" s="19">
        <v>0</v>
      </c>
      <c r="AC487" s="19">
        <v>0</v>
      </c>
      <c r="AD487" s="19">
        <v>0</v>
      </c>
      <c r="AE487" s="19">
        <v>0</v>
      </c>
      <c r="AF487" s="19">
        <v>0</v>
      </c>
      <c r="AG487" s="19">
        <v>1</v>
      </c>
      <c r="AH487" s="19">
        <v>0</v>
      </c>
      <c r="AI487" s="19">
        <v>0</v>
      </c>
      <c r="YD487" s="19" t="s">
        <v>860</v>
      </c>
      <c r="YF487" s="19">
        <v>100</v>
      </c>
      <c r="YG487" s="19">
        <v>100</v>
      </c>
      <c r="YH487" s="19">
        <v>0</v>
      </c>
      <c r="YI487" s="19">
        <v>0</v>
      </c>
      <c r="YK487" s="19" t="s">
        <v>858</v>
      </c>
      <c r="YN487" s="19" t="s">
        <v>859</v>
      </c>
      <c r="AAT487" s="37"/>
      <c r="AAV487" s="19" t="s">
        <v>859</v>
      </c>
      <c r="ABE487" s="19" t="s">
        <v>859</v>
      </c>
      <c r="ABO487" s="19" t="s">
        <v>859</v>
      </c>
      <c r="ACA487" s="19" t="s">
        <v>859</v>
      </c>
      <c r="ACM487" s="19" t="s">
        <v>2023</v>
      </c>
      <c r="ACN487" s="19">
        <v>483303932</v>
      </c>
      <c r="ACO487" s="19">
        <v>45193.60659722222</v>
      </c>
      <c r="ACR487" s="19" t="s">
        <v>863</v>
      </c>
      <c r="ACT487" s="19" t="s">
        <v>864</v>
      </c>
      <c r="ACV487" s="19">
        <v>486</v>
      </c>
    </row>
    <row r="488" spans="1:776" x14ac:dyDescent="0.3">
      <c r="A488" s="19" t="s">
        <v>2028</v>
      </c>
      <c r="B488" s="37">
        <v>45193.440743495368</v>
      </c>
      <c r="C488" s="37">
        <v>45193.443417083326</v>
      </c>
      <c r="D488" s="37">
        <v>45193</v>
      </c>
      <c r="E488" s="19" t="s">
        <v>2003</v>
      </c>
      <c r="F488" s="19">
        <v>45193</v>
      </c>
      <c r="G488" s="19" t="s">
        <v>1939</v>
      </c>
      <c r="H488" s="19" t="s">
        <v>1940</v>
      </c>
      <c r="I488" s="19" t="s">
        <v>1940</v>
      </c>
      <c r="J488" s="19" t="s">
        <v>1940</v>
      </c>
      <c r="K488" s="19" t="s">
        <v>891</v>
      </c>
      <c r="L488" s="19" t="s">
        <v>902</v>
      </c>
      <c r="M488" s="19">
        <v>0</v>
      </c>
      <c r="N488" s="19">
        <v>0</v>
      </c>
      <c r="O488" s="19">
        <v>0</v>
      </c>
      <c r="P488" s="19">
        <v>0</v>
      </c>
      <c r="Q488" s="19">
        <v>0</v>
      </c>
      <c r="R488" s="19">
        <v>0</v>
      </c>
      <c r="S488" s="19">
        <v>0</v>
      </c>
      <c r="T488" s="19">
        <v>0</v>
      </c>
      <c r="U488" s="19">
        <v>0</v>
      </c>
      <c r="V488" s="19">
        <v>0</v>
      </c>
      <c r="W488" s="19">
        <v>0</v>
      </c>
      <c r="X488" s="19">
        <v>0</v>
      </c>
      <c r="Y488" s="19">
        <v>0</v>
      </c>
      <c r="Z488" s="19">
        <v>0</v>
      </c>
      <c r="AA488" s="19">
        <v>0</v>
      </c>
      <c r="AB488" s="19">
        <v>0</v>
      </c>
      <c r="AC488" s="19">
        <v>0</v>
      </c>
      <c r="AD488" s="19">
        <v>0</v>
      </c>
      <c r="AE488" s="19">
        <v>0</v>
      </c>
      <c r="AF488" s="19">
        <v>0</v>
      </c>
      <c r="AG488" s="19">
        <v>1</v>
      </c>
      <c r="AH488" s="19">
        <v>0</v>
      </c>
      <c r="AI488" s="19">
        <v>0</v>
      </c>
      <c r="YD488" s="19" t="s">
        <v>860</v>
      </c>
      <c r="YF488" s="19">
        <v>100</v>
      </c>
      <c r="YG488" s="19">
        <v>100</v>
      </c>
      <c r="YH488" s="19">
        <v>0</v>
      </c>
      <c r="YI488" s="19">
        <v>0</v>
      </c>
      <c r="YK488" s="19" t="s">
        <v>858</v>
      </c>
      <c r="YN488" s="19" t="s">
        <v>859</v>
      </c>
      <c r="AAT488" s="37"/>
      <c r="AAV488" s="19" t="s">
        <v>859</v>
      </c>
      <c r="ABE488" s="19" t="s">
        <v>859</v>
      </c>
      <c r="ABO488" s="19" t="s">
        <v>859</v>
      </c>
      <c r="ACA488" s="19" t="s">
        <v>859</v>
      </c>
      <c r="ACM488" s="19" t="s">
        <v>2029</v>
      </c>
      <c r="ACN488" s="19">
        <v>483303939</v>
      </c>
      <c r="ACO488" s="19">
        <v>45193.606608796297</v>
      </c>
      <c r="ACR488" s="19" t="s">
        <v>863</v>
      </c>
      <c r="ACT488" s="19" t="s">
        <v>864</v>
      </c>
      <c r="ACV488" s="19">
        <v>487</v>
      </c>
    </row>
    <row r="489" spans="1:776" x14ac:dyDescent="0.3">
      <c r="A489" s="19" t="s">
        <v>2030</v>
      </c>
      <c r="B489" s="37">
        <v>45193.443894814824</v>
      </c>
      <c r="C489" s="37">
        <v>45193.448136458333</v>
      </c>
      <c r="D489" s="37">
        <v>45193</v>
      </c>
      <c r="E489" s="19" t="s">
        <v>2003</v>
      </c>
      <c r="F489" s="19">
        <v>45192</v>
      </c>
      <c r="G489" s="19" t="s">
        <v>1939</v>
      </c>
      <c r="H489" s="19" t="s">
        <v>1940</v>
      </c>
      <c r="I489" s="19" t="s">
        <v>1940</v>
      </c>
      <c r="J489" s="19" t="s">
        <v>1940</v>
      </c>
      <c r="K489" s="19" t="s">
        <v>854</v>
      </c>
      <c r="L489" s="19" t="s">
        <v>923</v>
      </c>
      <c r="M489" s="19">
        <v>0</v>
      </c>
      <c r="N489" s="19">
        <v>0</v>
      </c>
      <c r="O489" s="19">
        <v>0</v>
      </c>
      <c r="P489" s="19">
        <v>0</v>
      </c>
      <c r="Q489" s="19">
        <v>0</v>
      </c>
      <c r="R489" s="19">
        <v>0</v>
      </c>
      <c r="S489" s="19">
        <v>0</v>
      </c>
      <c r="T489" s="19">
        <v>0</v>
      </c>
      <c r="U489" s="19">
        <v>0</v>
      </c>
      <c r="V489" s="19">
        <v>0</v>
      </c>
      <c r="W489" s="19">
        <v>0</v>
      </c>
      <c r="X489" s="19">
        <v>0</v>
      </c>
      <c r="Y489" s="19">
        <v>0</v>
      </c>
      <c r="Z489" s="19">
        <v>0</v>
      </c>
      <c r="AA489" s="19">
        <v>0</v>
      </c>
      <c r="AB489" s="19">
        <v>0</v>
      </c>
      <c r="AC489" s="19">
        <v>0</v>
      </c>
      <c r="AD489" s="19">
        <v>0</v>
      </c>
      <c r="AE489" s="19">
        <v>0</v>
      </c>
      <c r="AF489" s="19">
        <v>0</v>
      </c>
      <c r="AG489" s="19">
        <v>0</v>
      </c>
      <c r="AH489" s="19">
        <v>1</v>
      </c>
      <c r="AI489" s="19">
        <v>0</v>
      </c>
      <c r="ZG489" s="19" t="s">
        <v>860</v>
      </c>
      <c r="ZI489" s="19">
        <v>1300</v>
      </c>
      <c r="ZJ489" s="19">
        <v>1300</v>
      </c>
      <c r="ZL489" s="19">
        <v>1400</v>
      </c>
      <c r="ZM489" s="19">
        <v>-7.1428571428571423</v>
      </c>
      <c r="ZN489" s="19">
        <v>-100</v>
      </c>
      <c r="ZP489" s="19" t="s">
        <v>897</v>
      </c>
      <c r="ZQ489" s="19" t="s">
        <v>898</v>
      </c>
      <c r="ZS489" s="19" t="s">
        <v>860</v>
      </c>
      <c r="ZT489" s="19" t="s">
        <v>1204</v>
      </c>
      <c r="ZU489" s="19">
        <v>0</v>
      </c>
      <c r="ZV489" s="19">
        <v>1</v>
      </c>
      <c r="ZW489" s="19">
        <v>0</v>
      </c>
      <c r="ZX489" s="19">
        <v>1</v>
      </c>
      <c r="ZY489" s="19">
        <v>0</v>
      </c>
      <c r="ZZ489" s="19">
        <v>1</v>
      </c>
      <c r="AAA489" s="19">
        <v>0</v>
      </c>
      <c r="AAB489" s="19">
        <v>0</v>
      </c>
      <c r="AAC489" s="19">
        <v>0</v>
      </c>
      <c r="AAD489" s="19">
        <v>0</v>
      </c>
      <c r="AAE489" s="19">
        <v>0</v>
      </c>
      <c r="AAF489" s="19">
        <v>0</v>
      </c>
      <c r="AAG489" s="19">
        <v>0</v>
      </c>
      <c r="AAH489" s="19">
        <v>0</v>
      </c>
      <c r="AAI489" s="19">
        <v>0</v>
      </c>
      <c r="AAT489" s="37"/>
      <c r="AAV489" s="19" t="s">
        <v>860</v>
      </c>
      <c r="AAW489" s="19" t="s">
        <v>2031</v>
      </c>
      <c r="AAX489" s="19">
        <v>0</v>
      </c>
      <c r="AAY489" s="19">
        <v>0</v>
      </c>
      <c r="AAZ489" s="19">
        <v>1</v>
      </c>
      <c r="ABA489" s="19">
        <v>0</v>
      </c>
      <c r="ABB489" s="19">
        <v>0</v>
      </c>
      <c r="ABC489" s="19">
        <v>1</v>
      </c>
      <c r="ABE489" s="19" t="s">
        <v>859</v>
      </c>
      <c r="ABO489" s="19" t="s">
        <v>859</v>
      </c>
      <c r="ACA489" s="19" t="s">
        <v>859</v>
      </c>
      <c r="ACM489" s="19" t="s">
        <v>2032</v>
      </c>
      <c r="ACN489" s="19">
        <v>483303947</v>
      </c>
      <c r="ACO489" s="19">
        <v>45193.606631944444</v>
      </c>
      <c r="ACR489" s="19" t="s">
        <v>863</v>
      </c>
      <c r="ACT489" s="19" t="s">
        <v>864</v>
      </c>
      <c r="ACV489" s="19">
        <v>488</v>
      </c>
    </row>
    <row r="490" spans="1:776" x14ac:dyDescent="0.3">
      <c r="A490" s="19" t="s">
        <v>2033</v>
      </c>
      <c r="B490" s="37">
        <v>45193.448388969897</v>
      </c>
      <c r="C490" s="37">
        <v>45193.452162557871</v>
      </c>
      <c r="D490" s="37">
        <v>45193</v>
      </c>
      <c r="E490" s="19" t="s">
        <v>2003</v>
      </c>
      <c r="F490" s="19">
        <v>45192</v>
      </c>
      <c r="G490" s="19" t="s">
        <v>1939</v>
      </c>
      <c r="H490" s="19" t="s">
        <v>1940</v>
      </c>
      <c r="I490" s="19" t="s">
        <v>1940</v>
      </c>
      <c r="J490" s="19" t="s">
        <v>1940</v>
      </c>
      <c r="K490" s="19" t="s">
        <v>854</v>
      </c>
      <c r="L490" s="19" t="s">
        <v>923</v>
      </c>
      <c r="M490" s="19">
        <v>0</v>
      </c>
      <c r="N490" s="19">
        <v>0</v>
      </c>
      <c r="O490" s="19">
        <v>0</v>
      </c>
      <c r="P490" s="19">
        <v>0</v>
      </c>
      <c r="Q490" s="19">
        <v>0</v>
      </c>
      <c r="R490" s="19">
        <v>0</v>
      </c>
      <c r="S490" s="19">
        <v>0</v>
      </c>
      <c r="T490" s="19">
        <v>0</v>
      </c>
      <c r="U490" s="19">
        <v>0</v>
      </c>
      <c r="V490" s="19">
        <v>0</v>
      </c>
      <c r="W490" s="19">
        <v>0</v>
      </c>
      <c r="X490" s="19">
        <v>0</v>
      </c>
      <c r="Y490" s="19">
        <v>0</v>
      </c>
      <c r="Z490" s="19">
        <v>0</v>
      </c>
      <c r="AA490" s="19">
        <v>0</v>
      </c>
      <c r="AB490" s="19">
        <v>0</v>
      </c>
      <c r="AC490" s="19">
        <v>0</v>
      </c>
      <c r="AD490" s="19">
        <v>0</v>
      </c>
      <c r="AE490" s="19">
        <v>0</v>
      </c>
      <c r="AF490" s="19">
        <v>0</v>
      </c>
      <c r="AG490" s="19">
        <v>0</v>
      </c>
      <c r="AH490" s="19">
        <v>1</v>
      </c>
      <c r="AI490" s="19">
        <v>0</v>
      </c>
      <c r="ZG490" s="19" t="s">
        <v>860</v>
      </c>
      <c r="ZI490" s="19">
        <v>1300</v>
      </c>
      <c r="ZJ490" s="19">
        <v>1300</v>
      </c>
      <c r="ZL490" s="19">
        <v>1400</v>
      </c>
      <c r="ZM490" s="19">
        <v>-7.1428571428571423</v>
      </c>
      <c r="ZN490" s="19">
        <v>-100</v>
      </c>
      <c r="ZP490" s="19" t="s">
        <v>897</v>
      </c>
      <c r="ZQ490" s="19" t="s">
        <v>898</v>
      </c>
      <c r="ZS490" s="19" t="s">
        <v>860</v>
      </c>
      <c r="ZT490" s="19" t="s">
        <v>1204</v>
      </c>
      <c r="ZU490" s="19">
        <v>0</v>
      </c>
      <c r="ZV490" s="19">
        <v>1</v>
      </c>
      <c r="ZW490" s="19">
        <v>0</v>
      </c>
      <c r="ZX490" s="19">
        <v>1</v>
      </c>
      <c r="ZY490" s="19">
        <v>0</v>
      </c>
      <c r="ZZ490" s="19">
        <v>1</v>
      </c>
      <c r="AAA490" s="19">
        <v>0</v>
      </c>
      <c r="AAB490" s="19">
        <v>0</v>
      </c>
      <c r="AAC490" s="19">
        <v>0</v>
      </c>
      <c r="AAD490" s="19">
        <v>0</v>
      </c>
      <c r="AAE490" s="19">
        <v>0</v>
      </c>
      <c r="AAF490" s="19">
        <v>0</v>
      </c>
      <c r="AAG490" s="19">
        <v>0</v>
      </c>
      <c r="AAH490" s="19">
        <v>0</v>
      </c>
      <c r="AAI490" s="19">
        <v>0</v>
      </c>
      <c r="AAT490" s="37"/>
      <c r="AAV490" s="19" t="s">
        <v>859</v>
      </c>
      <c r="ABE490" s="19" t="s">
        <v>859</v>
      </c>
      <c r="ABO490" s="19" t="s">
        <v>859</v>
      </c>
      <c r="ACA490" s="19" t="s">
        <v>860</v>
      </c>
      <c r="ACB490" s="19" t="s">
        <v>1708</v>
      </c>
      <c r="ACC490" s="19">
        <v>1</v>
      </c>
      <c r="ACD490" s="19">
        <v>0</v>
      </c>
      <c r="ACE490" s="19">
        <v>1</v>
      </c>
      <c r="ACF490" s="19">
        <v>1</v>
      </c>
      <c r="ACG490" s="19">
        <v>0</v>
      </c>
      <c r="ACH490" s="19">
        <v>0</v>
      </c>
      <c r="ACI490" s="19">
        <v>0</v>
      </c>
      <c r="ACJ490" s="19">
        <v>0</v>
      </c>
      <c r="ACK490" s="19">
        <v>0</v>
      </c>
      <c r="ACM490" s="19" t="s">
        <v>2034</v>
      </c>
      <c r="ACN490" s="19">
        <v>483303951</v>
      </c>
      <c r="ACO490" s="19">
        <v>45193.60664351852</v>
      </c>
      <c r="ACR490" s="19" t="s">
        <v>863</v>
      </c>
      <c r="ACT490" s="19" t="s">
        <v>864</v>
      </c>
      <c r="ACV490" s="19">
        <v>489</v>
      </c>
    </row>
    <row r="491" spans="1:776" x14ac:dyDescent="0.3">
      <c r="A491" s="19" t="s">
        <v>2035</v>
      </c>
      <c r="B491" s="37">
        <v>45193.452533923613</v>
      </c>
      <c r="C491" s="37">
        <v>45193.456917928241</v>
      </c>
      <c r="D491" s="37">
        <v>45193</v>
      </c>
      <c r="E491" s="19" t="s">
        <v>2003</v>
      </c>
      <c r="F491" s="19">
        <v>45192</v>
      </c>
      <c r="G491" s="19" t="s">
        <v>1939</v>
      </c>
      <c r="H491" s="19" t="s">
        <v>1940</v>
      </c>
      <c r="I491" s="19" t="s">
        <v>1940</v>
      </c>
      <c r="J491" s="19" t="s">
        <v>1940</v>
      </c>
      <c r="K491" s="19" t="s">
        <v>854</v>
      </c>
      <c r="L491" s="19" t="s">
        <v>923</v>
      </c>
      <c r="M491" s="19">
        <v>0</v>
      </c>
      <c r="N491" s="19">
        <v>0</v>
      </c>
      <c r="O491" s="19">
        <v>0</v>
      </c>
      <c r="P491" s="19">
        <v>0</v>
      </c>
      <c r="Q491" s="19">
        <v>0</v>
      </c>
      <c r="R491" s="19">
        <v>0</v>
      </c>
      <c r="S491" s="19">
        <v>0</v>
      </c>
      <c r="T491" s="19">
        <v>0</v>
      </c>
      <c r="U491" s="19">
        <v>0</v>
      </c>
      <c r="V491" s="19">
        <v>0</v>
      </c>
      <c r="W491" s="19">
        <v>0</v>
      </c>
      <c r="X491" s="19">
        <v>0</v>
      </c>
      <c r="Y491" s="19">
        <v>0</v>
      </c>
      <c r="Z491" s="19">
        <v>0</v>
      </c>
      <c r="AA491" s="19">
        <v>0</v>
      </c>
      <c r="AB491" s="19">
        <v>0</v>
      </c>
      <c r="AC491" s="19">
        <v>0</v>
      </c>
      <c r="AD491" s="19">
        <v>0</v>
      </c>
      <c r="AE491" s="19">
        <v>0</v>
      </c>
      <c r="AF491" s="19">
        <v>0</v>
      </c>
      <c r="AG491" s="19">
        <v>0</v>
      </c>
      <c r="AH491" s="19">
        <v>1</v>
      </c>
      <c r="AI491" s="19">
        <v>0</v>
      </c>
      <c r="ZG491" s="19" t="s">
        <v>860</v>
      </c>
      <c r="ZI491" s="19">
        <v>1300</v>
      </c>
      <c r="ZJ491" s="19">
        <v>1300</v>
      </c>
      <c r="ZL491" s="19">
        <v>1400</v>
      </c>
      <c r="ZM491" s="19">
        <v>-7.1428571428571423</v>
      </c>
      <c r="ZN491" s="19">
        <v>-100</v>
      </c>
      <c r="ZP491" s="19" t="s">
        <v>897</v>
      </c>
      <c r="ZQ491" s="19" t="s">
        <v>898</v>
      </c>
      <c r="ZS491" s="19" t="s">
        <v>860</v>
      </c>
      <c r="ZT491" s="19" t="s">
        <v>1204</v>
      </c>
      <c r="ZU491" s="19">
        <v>0</v>
      </c>
      <c r="ZV491" s="19">
        <v>1</v>
      </c>
      <c r="ZW491" s="19">
        <v>0</v>
      </c>
      <c r="ZX491" s="19">
        <v>1</v>
      </c>
      <c r="ZY491" s="19">
        <v>0</v>
      </c>
      <c r="ZZ491" s="19">
        <v>1</v>
      </c>
      <c r="AAA491" s="19">
        <v>0</v>
      </c>
      <c r="AAB491" s="19">
        <v>0</v>
      </c>
      <c r="AAC491" s="19">
        <v>0</v>
      </c>
      <c r="AAD491" s="19">
        <v>0</v>
      </c>
      <c r="AAE491" s="19">
        <v>0</v>
      </c>
      <c r="AAF491" s="19">
        <v>0</v>
      </c>
      <c r="AAG491" s="19">
        <v>0</v>
      </c>
      <c r="AAH491" s="19">
        <v>0</v>
      </c>
      <c r="AAI491" s="19">
        <v>0</v>
      </c>
      <c r="AAT491" s="37"/>
      <c r="AAV491" s="19" t="s">
        <v>859</v>
      </c>
      <c r="ABE491" s="19" t="s">
        <v>860</v>
      </c>
      <c r="ABF491" s="19" t="s">
        <v>1351</v>
      </c>
      <c r="ABG491" s="19">
        <v>0</v>
      </c>
      <c r="ABH491" s="19">
        <v>0</v>
      </c>
      <c r="ABI491" s="19">
        <v>1</v>
      </c>
      <c r="ABJ491" s="19">
        <v>1</v>
      </c>
      <c r="ABK491" s="19">
        <v>0</v>
      </c>
      <c r="ABL491" s="19">
        <v>0</v>
      </c>
      <c r="ABM491" s="19">
        <v>0</v>
      </c>
      <c r="ABO491" s="19" t="s">
        <v>860</v>
      </c>
      <c r="ABP491" s="19" t="s">
        <v>2036</v>
      </c>
      <c r="ABQ491" s="19">
        <v>1</v>
      </c>
      <c r="ABR491" s="19">
        <v>0</v>
      </c>
      <c r="ABS491" s="19">
        <v>0</v>
      </c>
      <c r="ABT491" s="19">
        <v>0</v>
      </c>
      <c r="ABU491" s="19">
        <v>0</v>
      </c>
      <c r="ABV491" s="19">
        <v>1</v>
      </c>
      <c r="ABW491" s="19">
        <v>0</v>
      </c>
      <c r="ABX491" s="19">
        <v>0</v>
      </c>
      <c r="ABY491" s="19">
        <v>0</v>
      </c>
      <c r="ACA491" s="19" t="s">
        <v>860</v>
      </c>
      <c r="ACB491" s="19" t="s">
        <v>932</v>
      </c>
      <c r="ACC491" s="19">
        <v>1</v>
      </c>
      <c r="ACD491" s="19">
        <v>0</v>
      </c>
      <c r="ACE491" s="19">
        <v>0</v>
      </c>
      <c r="ACF491" s="19">
        <v>1</v>
      </c>
      <c r="ACG491" s="19">
        <v>0</v>
      </c>
      <c r="ACH491" s="19">
        <v>0</v>
      </c>
      <c r="ACI491" s="19">
        <v>0</v>
      </c>
      <c r="ACJ491" s="19">
        <v>0</v>
      </c>
      <c r="ACK491" s="19">
        <v>0</v>
      </c>
      <c r="ACM491" s="19" t="s">
        <v>2037</v>
      </c>
      <c r="ACN491" s="19">
        <v>483303955</v>
      </c>
      <c r="ACO491" s="19">
        <v>45193.60665509259</v>
      </c>
      <c r="ACR491" s="19" t="s">
        <v>863</v>
      </c>
      <c r="ACT491" s="19" t="s">
        <v>864</v>
      </c>
      <c r="ACV491" s="19">
        <v>490</v>
      </c>
    </row>
    <row r="492" spans="1:776" x14ac:dyDescent="0.3">
      <c r="A492" s="19" t="s">
        <v>2038</v>
      </c>
      <c r="B492" s="37">
        <v>45193.457306064811</v>
      </c>
      <c r="C492" s="37">
        <v>45193.459960011583</v>
      </c>
      <c r="D492" s="37">
        <v>45193</v>
      </c>
      <c r="E492" s="19" t="s">
        <v>2003</v>
      </c>
      <c r="F492" s="19">
        <v>45193</v>
      </c>
      <c r="G492" s="19" t="s">
        <v>1939</v>
      </c>
      <c r="H492" s="19" t="s">
        <v>1940</v>
      </c>
      <c r="I492" s="19" t="s">
        <v>1940</v>
      </c>
      <c r="J492" s="19" t="s">
        <v>1940</v>
      </c>
      <c r="K492" s="19" t="s">
        <v>854</v>
      </c>
      <c r="L492" s="19" t="s">
        <v>923</v>
      </c>
      <c r="M492" s="19">
        <v>0</v>
      </c>
      <c r="N492" s="19">
        <v>0</v>
      </c>
      <c r="O492" s="19">
        <v>0</v>
      </c>
      <c r="P492" s="19">
        <v>0</v>
      </c>
      <c r="Q492" s="19">
        <v>0</v>
      </c>
      <c r="R492" s="19">
        <v>0</v>
      </c>
      <c r="S492" s="19">
        <v>0</v>
      </c>
      <c r="T492" s="19">
        <v>0</v>
      </c>
      <c r="U492" s="19">
        <v>0</v>
      </c>
      <c r="V492" s="19">
        <v>0</v>
      </c>
      <c r="W492" s="19">
        <v>0</v>
      </c>
      <c r="X492" s="19">
        <v>0</v>
      </c>
      <c r="Y492" s="19">
        <v>0</v>
      </c>
      <c r="Z492" s="19">
        <v>0</v>
      </c>
      <c r="AA492" s="19">
        <v>0</v>
      </c>
      <c r="AB492" s="19">
        <v>0</v>
      </c>
      <c r="AC492" s="19">
        <v>0</v>
      </c>
      <c r="AD492" s="19">
        <v>0</v>
      </c>
      <c r="AE492" s="19">
        <v>0</v>
      </c>
      <c r="AF492" s="19">
        <v>0</v>
      </c>
      <c r="AG492" s="19">
        <v>0</v>
      </c>
      <c r="AH492" s="19">
        <v>1</v>
      </c>
      <c r="AI492" s="19">
        <v>0</v>
      </c>
      <c r="ZG492" s="19" t="s">
        <v>860</v>
      </c>
      <c r="ZI492" s="19">
        <v>1300</v>
      </c>
      <c r="ZJ492" s="19">
        <v>1300</v>
      </c>
      <c r="ZL492" s="19">
        <v>1400</v>
      </c>
      <c r="ZM492" s="19">
        <v>-7.1428571428571423</v>
      </c>
      <c r="ZN492" s="19">
        <v>-100</v>
      </c>
      <c r="ZP492" s="19" t="s">
        <v>897</v>
      </c>
      <c r="ZQ492" s="19" t="s">
        <v>898</v>
      </c>
      <c r="ZS492" s="19" t="s">
        <v>860</v>
      </c>
      <c r="ZT492" s="19" t="s">
        <v>912</v>
      </c>
      <c r="ZU492" s="19">
        <v>0</v>
      </c>
      <c r="ZV492" s="19">
        <v>1</v>
      </c>
      <c r="ZW492" s="19">
        <v>0</v>
      </c>
      <c r="ZX492" s="19">
        <v>0</v>
      </c>
      <c r="ZY492" s="19">
        <v>0</v>
      </c>
      <c r="ZZ492" s="19">
        <v>1</v>
      </c>
      <c r="AAA492" s="19">
        <v>0</v>
      </c>
      <c r="AAB492" s="19">
        <v>0</v>
      </c>
      <c r="AAC492" s="19">
        <v>0</v>
      </c>
      <c r="AAD492" s="19">
        <v>0</v>
      </c>
      <c r="AAE492" s="19">
        <v>0</v>
      </c>
      <c r="AAF492" s="19">
        <v>0</v>
      </c>
      <c r="AAG492" s="19">
        <v>0</v>
      </c>
      <c r="AAH492" s="19">
        <v>0</v>
      </c>
      <c r="AAI492" s="19">
        <v>0</v>
      </c>
      <c r="AAT492" s="37"/>
      <c r="AAV492" s="19" t="s">
        <v>859</v>
      </c>
      <c r="ABE492" s="19" t="s">
        <v>859</v>
      </c>
      <c r="ABO492" s="19" t="s">
        <v>860</v>
      </c>
      <c r="ABP492" s="19" t="s">
        <v>932</v>
      </c>
      <c r="ABQ492" s="19">
        <v>1</v>
      </c>
      <c r="ABR492" s="19">
        <v>0</v>
      </c>
      <c r="ABS492" s="19">
        <v>0</v>
      </c>
      <c r="ABT492" s="19">
        <v>1</v>
      </c>
      <c r="ABU492" s="19">
        <v>0</v>
      </c>
      <c r="ABV492" s="19">
        <v>0</v>
      </c>
      <c r="ABW492" s="19">
        <v>0</v>
      </c>
      <c r="ABX492" s="19">
        <v>0</v>
      </c>
      <c r="ABY492" s="19">
        <v>0</v>
      </c>
      <c r="ACA492" s="19" t="s">
        <v>860</v>
      </c>
      <c r="ACB492" s="19" t="s">
        <v>932</v>
      </c>
      <c r="ACC492" s="19">
        <v>1</v>
      </c>
      <c r="ACD492" s="19">
        <v>0</v>
      </c>
      <c r="ACE492" s="19">
        <v>0</v>
      </c>
      <c r="ACF492" s="19">
        <v>1</v>
      </c>
      <c r="ACG492" s="19">
        <v>0</v>
      </c>
      <c r="ACH492" s="19">
        <v>0</v>
      </c>
      <c r="ACI492" s="19">
        <v>0</v>
      </c>
      <c r="ACJ492" s="19">
        <v>0</v>
      </c>
      <c r="ACK492" s="19">
        <v>0</v>
      </c>
      <c r="ACM492" s="19" t="s">
        <v>2039</v>
      </c>
      <c r="ACN492" s="19">
        <v>483303962</v>
      </c>
      <c r="ACO492" s="19">
        <v>45193.606678240743</v>
      </c>
      <c r="ACR492" s="19" t="s">
        <v>863</v>
      </c>
      <c r="ACT492" s="19" t="s">
        <v>864</v>
      </c>
      <c r="ACV492" s="19">
        <v>491</v>
      </c>
    </row>
    <row r="493" spans="1:776" x14ac:dyDescent="0.3">
      <c r="A493" s="19" t="s">
        <v>2040</v>
      </c>
      <c r="B493" s="37">
        <v>45193.460235949082</v>
      </c>
      <c r="C493" s="37">
        <v>45193.463586319442</v>
      </c>
      <c r="D493" s="37">
        <v>45193</v>
      </c>
      <c r="E493" s="19" t="s">
        <v>2003</v>
      </c>
      <c r="F493" s="19">
        <v>45193</v>
      </c>
      <c r="G493" s="19" t="s">
        <v>1939</v>
      </c>
      <c r="H493" s="19" t="s">
        <v>1940</v>
      </c>
      <c r="I493" s="19" t="s">
        <v>1940</v>
      </c>
      <c r="J493" s="19" t="s">
        <v>1940</v>
      </c>
      <c r="K493" s="19" t="s">
        <v>891</v>
      </c>
      <c r="L493" s="19" t="s">
        <v>923</v>
      </c>
      <c r="M493" s="19">
        <v>0</v>
      </c>
      <c r="N493" s="19">
        <v>0</v>
      </c>
      <c r="O493" s="19">
        <v>0</v>
      </c>
      <c r="P493" s="19">
        <v>0</v>
      </c>
      <c r="Q493" s="19">
        <v>0</v>
      </c>
      <c r="R493" s="19">
        <v>0</v>
      </c>
      <c r="S493" s="19">
        <v>0</v>
      </c>
      <c r="T493" s="19">
        <v>0</v>
      </c>
      <c r="U493" s="19">
        <v>0</v>
      </c>
      <c r="V493" s="19">
        <v>0</v>
      </c>
      <c r="W493" s="19">
        <v>0</v>
      </c>
      <c r="X493" s="19">
        <v>0</v>
      </c>
      <c r="Y493" s="19">
        <v>0</v>
      </c>
      <c r="Z493" s="19">
        <v>0</v>
      </c>
      <c r="AA493" s="19">
        <v>0</v>
      </c>
      <c r="AB493" s="19">
        <v>0</v>
      </c>
      <c r="AC493" s="19">
        <v>0</v>
      </c>
      <c r="AD493" s="19">
        <v>0</v>
      </c>
      <c r="AE493" s="19">
        <v>0</v>
      </c>
      <c r="AF493" s="19">
        <v>0</v>
      </c>
      <c r="AG493" s="19">
        <v>0</v>
      </c>
      <c r="AH493" s="19">
        <v>1</v>
      </c>
      <c r="AI493" s="19">
        <v>0</v>
      </c>
      <c r="ZG493" s="19" t="s">
        <v>860</v>
      </c>
      <c r="ZI493" s="19">
        <v>1300</v>
      </c>
      <c r="ZJ493" s="19">
        <v>1300</v>
      </c>
      <c r="ZL493" s="19">
        <v>1400</v>
      </c>
      <c r="ZM493" s="19">
        <v>-7.1428571428571423</v>
      </c>
      <c r="ZN493" s="19">
        <v>-100</v>
      </c>
      <c r="ZP493" s="19" t="s">
        <v>897</v>
      </c>
      <c r="ZQ493" s="19" t="s">
        <v>898</v>
      </c>
      <c r="ZS493" s="19" t="s">
        <v>860</v>
      </c>
      <c r="ZT493" s="19" t="s">
        <v>2041</v>
      </c>
      <c r="ZU493" s="19">
        <v>0</v>
      </c>
      <c r="ZV493" s="19">
        <v>1</v>
      </c>
      <c r="ZW493" s="19">
        <v>0</v>
      </c>
      <c r="ZX493" s="19">
        <v>0</v>
      </c>
      <c r="ZY493" s="19">
        <v>0</v>
      </c>
      <c r="ZZ493" s="19">
        <v>1</v>
      </c>
      <c r="AAA493" s="19">
        <v>0</v>
      </c>
      <c r="AAB493" s="19">
        <v>0</v>
      </c>
      <c r="AAC493" s="19">
        <v>0</v>
      </c>
      <c r="AAD493" s="19">
        <v>1</v>
      </c>
      <c r="AAE493" s="19">
        <v>0</v>
      </c>
      <c r="AAF493" s="19">
        <v>0</v>
      </c>
      <c r="AAG493" s="19">
        <v>0</v>
      </c>
      <c r="AAH493" s="19">
        <v>0</v>
      </c>
      <c r="AAI493" s="19">
        <v>0</v>
      </c>
      <c r="AAT493" s="37"/>
      <c r="AAV493" s="19" t="s">
        <v>859</v>
      </c>
      <c r="ABE493" s="19" t="s">
        <v>860</v>
      </c>
      <c r="ABF493" s="19" t="s">
        <v>1086</v>
      </c>
      <c r="ABG493" s="19">
        <v>0</v>
      </c>
      <c r="ABH493" s="19">
        <v>1</v>
      </c>
      <c r="ABI493" s="19">
        <v>0</v>
      </c>
      <c r="ABJ493" s="19">
        <v>1</v>
      </c>
      <c r="ABK493" s="19">
        <v>0</v>
      </c>
      <c r="ABL493" s="19">
        <v>0</v>
      </c>
      <c r="ABM493" s="19">
        <v>0</v>
      </c>
      <c r="ABO493" s="19" t="s">
        <v>859</v>
      </c>
      <c r="ACA493" s="19" t="s">
        <v>860</v>
      </c>
      <c r="ACB493" s="19" t="s">
        <v>932</v>
      </c>
      <c r="ACC493" s="19">
        <v>1</v>
      </c>
      <c r="ACD493" s="19">
        <v>0</v>
      </c>
      <c r="ACE493" s="19">
        <v>0</v>
      </c>
      <c r="ACF493" s="19">
        <v>1</v>
      </c>
      <c r="ACG493" s="19">
        <v>0</v>
      </c>
      <c r="ACH493" s="19">
        <v>0</v>
      </c>
      <c r="ACI493" s="19">
        <v>0</v>
      </c>
      <c r="ACJ493" s="19">
        <v>0</v>
      </c>
      <c r="ACK493" s="19">
        <v>0</v>
      </c>
      <c r="ACM493" s="19" t="s">
        <v>2042</v>
      </c>
      <c r="ACN493" s="19">
        <v>483303972</v>
      </c>
      <c r="ACO493" s="19">
        <v>45193.60670138889</v>
      </c>
      <c r="ACR493" s="19" t="s">
        <v>863</v>
      </c>
      <c r="ACT493" s="19" t="s">
        <v>864</v>
      </c>
      <c r="ACV493" s="19">
        <v>492</v>
      </c>
    </row>
    <row r="494" spans="1:776" x14ac:dyDescent="0.3">
      <c r="A494" s="19" t="s">
        <v>2043</v>
      </c>
      <c r="B494" s="37">
        <v>45193.464465636571</v>
      </c>
      <c r="C494" s="37">
        <v>45193.469077453701</v>
      </c>
      <c r="D494" s="37">
        <v>45193</v>
      </c>
      <c r="E494" s="19" t="s">
        <v>2003</v>
      </c>
      <c r="F494" s="19">
        <v>45192</v>
      </c>
      <c r="G494" s="19" t="s">
        <v>1939</v>
      </c>
      <c r="H494" s="19" t="s">
        <v>1940</v>
      </c>
      <c r="I494" s="19" t="s">
        <v>1940</v>
      </c>
      <c r="J494" s="19" t="s">
        <v>1940</v>
      </c>
      <c r="K494" s="19" t="s">
        <v>854</v>
      </c>
      <c r="L494" s="19" t="s">
        <v>884</v>
      </c>
      <c r="M494" s="19">
        <v>0</v>
      </c>
      <c r="N494" s="19">
        <v>0</v>
      </c>
      <c r="O494" s="19">
        <v>0</v>
      </c>
      <c r="P494" s="19">
        <v>0</v>
      </c>
      <c r="Q494" s="19">
        <v>0</v>
      </c>
      <c r="R494" s="19">
        <v>0</v>
      </c>
      <c r="S494" s="19">
        <v>0</v>
      </c>
      <c r="T494" s="19">
        <v>0</v>
      </c>
      <c r="U494" s="19">
        <v>0</v>
      </c>
      <c r="V494" s="19">
        <v>0</v>
      </c>
      <c r="W494" s="19">
        <v>0</v>
      </c>
      <c r="X494" s="19">
        <v>0</v>
      </c>
      <c r="Y494" s="19">
        <v>0</v>
      </c>
      <c r="Z494" s="19">
        <v>0</v>
      </c>
      <c r="AA494" s="19">
        <v>0</v>
      </c>
      <c r="AB494" s="19">
        <v>1</v>
      </c>
      <c r="AC494" s="19">
        <v>0</v>
      </c>
      <c r="AD494" s="19">
        <v>0</v>
      </c>
      <c r="AE494" s="19">
        <v>0</v>
      </c>
      <c r="AF494" s="19">
        <v>0</v>
      </c>
      <c r="AG494" s="19">
        <v>0</v>
      </c>
      <c r="AH494" s="19">
        <v>0</v>
      </c>
      <c r="AI494" s="19">
        <v>0</v>
      </c>
      <c r="PU494" s="19" t="s">
        <v>860</v>
      </c>
      <c r="PW494" s="19">
        <v>1000</v>
      </c>
      <c r="PX494" s="19">
        <v>1000</v>
      </c>
      <c r="PZ494" s="19">
        <v>1000</v>
      </c>
      <c r="QA494" s="19">
        <v>0</v>
      </c>
      <c r="QB494" s="19">
        <v>0</v>
      </c>
      <c r="QD494" s="19" t="s">
        <v>895</v>
      </c>
      <c r="QG494" s="19" t="s">
        <v>860</v>
      </c>
      <c r="QH494" s="19" t="s">
        <v>2044</v>
      </c>
      <c r="QI494" s="19">
        <v>0</v>
      </c>
      <c r="QJ494" s="19">
        <v>1</v>
      </c>
      <c r="QK494" s="19">
        <v>0</v>
      </c>
      <c r="QL494" s="19">
        <v>0</v>
      </c>
      <c r="QM494" s="19">
        <v>0</v>
      </c>
      <c r="QN494" s="19">
        <v>0</v>
      </c>
      <c r="QO494" s="19">
        <v>0</v>
      </c>
      <c r="QP494" s="19">
        <v>0</v>
      </c>
      <c r="QQ494" s="19">
        <v>0</v>
      </c>
      <c r="QR494" s="19">
        <v>0</v>
      </c>
      <c r="QS494" s="19">
        <v>0</v>
      </c>
      <c r="QT494" s="19">
        <v>1</v>
      </c>
      <c r="QU494" s="19">
        <v>0</v>
      </c>
      <c r="QV494" s="19">
        <v>0</v>
      </c>
      <c r="QW494" s="19">
        <v>0</v>
      </c>
      <c r="AAT494" s="37"/>
      <c r="AAV494" s="19" t="s">
        <v>859</v>
      </c>
      <c r="ABE494" s="19" t="s">
        <v>859</v>
      </c>
      <c r="ABO494" s="19" t="s">
        <v>859</v>
      </c>
      <c r="ACA494" s="19" t="s">
        <v>860</v>
      </c>
      <c r="ACB494" s="19" t="s">
        <v>932</v>
      </c>
      <c r="ACC494" s="19">
        <v>1</v>
      </c>
      <c r="ACD494" s="19">
        <v>0</v>
      </c>
      <c r="ACE494" s="19">
        <v>0</v>
      </c>
      <c r="ACF494" s="19">
        <v>1</v>
      </c>
      <c r="ACG494" s="19">
        <v>0</v>
      </c>
      <c r="ACH494" s="19">
        <v>0</v>
      </c>
      <c r="ACI494" s="19">
        <v>0</v>
      </c>
      <c r="ACJ494" s="19">
        <v>0</v>
      </c>
      <c r="ACK494" s="19">
        <v>0</v>
      </c>
      <c r="ACM494" s="19" t="s">
        <v>1035</v>
      </c>
      <c r="ACN494" s="19">
        <v>483303994</v>
      </c>
      <c r="ACO494" s="19">
        <v>45193.606724537043</v>
      </c>
      <c r="ACR494" s="19" t="s">
        <v>863</v>
      </c>
      <c r="ACT494" s="19" t="s">
        <v>864</v>
      </c>
      <c r="ACV494" s="19">
        <v>493</v>
      </c>
    </row>
    <row r="495" spans="1:776" x14ac:dyDescent="0.3">
      <c r="A495" s="19" t="s">
        <v>2045</v>
      </c>
      <c r="B495" s="37">
        <v>45193.46916576389</v>
      </c>
      <c r="C495" s="37">
        <v>45193.470942210653</v>
      </c>
      <c r="D495" s="37">
        <v>45193</v>
      </c>
      <c r="E495" s="19" t="s">
        <v>2003</v>
      </c>
      <c r="F495" s="19">
        <v>45192</v>
      </c>
      <c r="G495" s="19" t="s">
        <v>1939</v>
      </c>
      <c r="H495" s="19" t="s">
        <v>1940</v>
      </c>
      <c r="I495" s="19" t="s">
        <v>1940</v>
      </c>
      <c r="J495" s="19" t="s">
        <v>1940</v>
      </c>
      <c r="K495" s="19" t="s">
        <v>854</v>
      </c>
      <c r="L495" s="19" t="s">
        <v>884</v>
      </c>
      <c r="M495" s="19">
        <v>0</v>
      </c>
      <c r="N495" s="19">
        <v>0</v>
      </c>
      <c r="O495" s="19">
        <v>0</v>
      </c>
      <c r="P495" s="19">
        <v>0</v>
      </c>
      <c r="Q495" s="19">
        <v>0</v>
      </c>
      <c r="R495" s="19">
        <v>0</v>
      </c>
      <c r="S495" s="19">
        <v>0</v>
      </c>
      <c r="T495" s="19">
        <v>0</v>
      </c>
      <c r="U495" s="19">
        <v>0</v>
      </c>
      <c r="V495" s="19">
        <v>0</v>
      </c>
      <c r="W495" s="19">
        <v>0</v>
      </c>
      <c r="X495" s="19">
        <v>0</v>
      </c>
      <c r="Y495" s="19">
        <v>0</v>
      </c>
      <c r="Z495" s="19">
        <v>0</v>
      </c>
      <c r="AA495" s="19">
        <v>0</v>
      </c>
      <c r="AB495" s="19">
        <v>1</v>
      </c>
      <c r="AC495" s="19">
        <v>0</v>
      </c>
      <c r="AD495" s="19">
        <v>0</v>
      </c>
      <c r="AE495" s="19">
        <v>0</v>
      </c>
      <c r="AF495" s="19">
        <v>0</v>
      </c>
      <c r="AG495" s="19">
        <v>0</v>
      </c>
      <c r="AH495" s="19">
        <v>0</v>
      </c>
      <c r="AI495" s="19">
        <v>0</v>
      </c>
      <c r="PU495" s="19" t="s">
        <v>860</v>
      </c>
      <c r="PW495" s="19">
        <v>1000</v>
      </c>
      <c r="PX495" s="19">
        <v>1000</v>
      </c>
      <c r="PZ495" s="19">
        <v>1000</v>
      </c>
      <c r="QA495" s="19">
        <v>0</v>
      </c>
      <c r="QB495" s="19">
        <v>0</v>
      </c>
      <c r="QD495" s="19" t="s">
        <v>895</v>
      </c>
      <c r="QG495" s="19" t="s">
        <v>859</v>
      </c>
      <c r="AAT495" s="37"/>
      <c r="AAV495" s="19" t="s">
        <v>859</v>
      </c>
      <c r="ABE495" s="19" t="s">
        <v>859</v>
      </c>
      <c r="ABO495" s="19" t="s">
        <v>859</v>
      </c>
      <c r="ACA495" s="19" t="s">
        <v>860</v>
      </c>
      <c r="ACB495" s="19" t="s">
        <v>932</v>
      </c>
      <c r="ACC495" s="19">
        <v>1</v>
      </c>
      <c r="ACD495" s="19">
        <v>0</v>
      </c>
      <c r="ACE495" s="19">
        <v>0</v>
      </c>
      <c r="ACF495" s="19">
        <v>1</v>
      </c>
      <c r="ACG495" s="19">
        <v>0</v>
      </c>
      <c r="ACH495" s="19">
        <v>0</v>
      </c>
      <c r="ACI495" s="19">
        <v>0</v>
      </c>
      <c r="ACJ495" s="19">
        <v>0</v>
      </c>
      <c r="ACK495" s="19">
        <v>0</v>
      </c>
      <c r="ACM495" s="19" t="s">
        <v>2046</v>
      </c>
      <c r="ACN495" s="19">
        <v>483304005</v>
      </c>
      <c r="ACO495" s="19">
        <v>45193.606747685189</v>
      </c>
      <c r="ACR495" s="19" t="s">
        <v>863</v>
      </c>
      <c r="ACT495" s="19" t="s">
        <v>864</v>
      </c>
      <c r="ACV495" s="19">
        <v>494</v>
      </c>
    </row>
    <row r="496" spans="1:776" x14ac:dyDescent="0.3">
      <c r="A496" s="19" t="s">
        <v>2047</v>
      </c>
      <c r="B496" s="37">
        <v>45193.471195370374</v>
      </c>
      <c r="C496" s="37">
        <v>45193.473774016209</v>
      </c>
      <c r="D496" s="37">
        <v>45193</v>
      </c>
      <c r="E496" s="19" t="s">
        <v>2003</v>
      </c>
      <c r="F496" s="19">
        <v>45192</v>
      </c>
      <c r="G496" s="19" t="s">
        <v>1939</v>
      </c>
      <c r="H496" s="19" t="s">
        <v>1940</v>
      </c>
      <c r="I496" s="19" t="s">
        <v>1940</v>
      </c>
      <c r="J496" s="19" t="s">
        <v>1940</v>
      </c>
      <c r="K496" s="19" t="s">
        <v>854</v>
      </c>
      <c r="L496" s="19" t="s">
        <v>884</v>
      </c>
      <c r="M496" s="19">
        <v>0</v>
      </c>
      <c r="N496" s="19">
        <v>0</v>
      </c>
      <c r="O496" s="19">
        <v>0</v>
      </c>
      <c r="P496" s="19">
        <v>0</v>
      </c>
      <c r="Q496" s="19">
        <v>0</v>
      </c>
      <c r="R496" s="19">
        <v>0</v>
      </c>
      <c r="S496" s="19">
        <v>0</v>
      </c>
      <c r="T496" s="19">
        <v>0</v>
      </c>
      <c r="U496" s="19">
        <v>0</v>
      </c>
      <c r="V496" s="19">
        <v>0</v>
      </c>
      <c r="W496" s="19">
        <v>0</v>
      </c>
      <c r="X496" s="19">
        <v>0</v>
      </c>
      <c r="Y496" s="19">
        <v>0</v>
      </c>
      <c r="Z496" s="19">
        <v>0</v>
      </c>
      <c r="AA496" s="19">
        <v>0</v>
      </c>
      <c r="AB496" s="19">
        <v>1</v>
      </c>
      <c r="AC496" s="19">
        <v>0</v>
      </c>
      <c r="AD496" s="19">
        <v>0</v>
      </c>
      <c r="AE496" s="19">
        <v>0</v>
      </c>
      <c r="AF496" s="19">
        <v>0</v>
      </c>
      <c r="AG496" s="19">
        <v>0</v>
      </c>
      <c r="AH496" s="19">
        <v>0</v>
      </c>
      <c r="AI496" s="19">
        <v>0</v>
      </c>
      <c r="PU496" s="19" t="s">
        <v>860</v>
      </c>
      <c r="PW496" s="19">
        <v>1000</v>
      </c>
      <c r="PX496" s="19">
        <v>1000</v>
      </c>
      <c r="PZ496" s="19">
        <v>1000</v>
      </c>
      <c r="QA496" s="19">
        <v>0</v>
      </c>
      <c r="QB496" s="19">
        <v>0</v>
      </c>
      <c r="QD496" s="19" t="s">
        <v>895</v>
      </c>
      <c r="QG496" s="19" t="s">
        <v>860</v>
      </c>
      <c r="QH496" s="19" t="s">
        <v>1539</v>
      </c>
      <c r="QI496" s="19">
        <v>0</v>
      </c>
      <c r="QJ496" s="19">
        <v>1</v>
      </c>
      <c r="QK496" s="19">
        <v>0</v>
      </c>
      <c r="QL496" s="19">
        <v>1</v>
      </c>
      <c r="QM496" s="19">
        <v>0</v>
      </c>
      <c r="QN496" s="19">
        <v>1</v>
      </c>
      <c r="QO496" s="19">
        <v>0</v>
      </c>
      <c r="QP496" s="19">
        <v>0</v>
      </c>
      <c r="QQ496" s="19">
        <v>0</v>
      </c>
      <c r="QR496" s="19">
        <v>0</v>
      </c>
      <c r="QS496" s="19">
        <v>0</v>
      </c>
      <c r="QT496" s="19">
        <v>0</v>
      </c>
      <c r="QU496" s="19">
        <v>0</v>
      </c>
      <c r="QV496" s="19">
        <v>0</v>
      </c>
      <c r="QW496" s="19">
        <v>0</v>
      </c>
      <c r="AAT496" s="37"/>
      <c r="AAV496" s="19" t="s">
        <v>859</v>
      </c>
      <c r="ABE496" s="19" t="s">
        <v>859</v>
      </c>
      <c r="ABO496" s="19" t="s">
        <v>859</v>
      </c>
      <c r="ACA496" s="19" t="s">
        <v>860</v>
      </c>
      <c r="ACB496" s="19" t="s">
        <v>932</v>
      </c>
      <c r="ACC496" s="19">
        <v>1</v>
      </c>
      <c r="ACD496" s="19">
        <v>0</v>
      </c>
      <c r="ACE496" s="19">
        <v>0</v>
      </c>
      <c r="ACF496" s="19">
        <v>1</v>
      </c>
      <c r="ACG496" s="19">
        <v>0</v>
      </c>
      <c r="ACH496" s="19">
        <v>0</v>
      </c>
      <c r="ACI496" s="19">
        <v>0</v>
      </c>
      <c r="ACJ496" s="19">
        <v>0</v>
      </c>
      <c r="ACK496" s="19">
        <v>0</v>
      </c>
      <c r="ACM496" s="19" t="s">
        <v>2048</v>
      </c>
      <c r="ACN496" s="19">
        <v>483304015</v>
      </c>
      <c r="ACO496" s="19">
        <v>45193.606770833328</v>
      </c>
      <c r="ACR496" s="19" t="s">
        <v>863</v>
      </c>
      <c r="ACT496" s="19" t="s">
        <v>864</v>
      </c>
      <c r="ACV496" s="19">
        <v>495</v>
      </c>
    </row>
    <row r="497" spans="1:776" x14ac:dyDescent="0.3">
      <c r="A497" s="19" t="s">
        <v>2049</v>
      </c>
      <c r="B497" s="37">
        <v>45193.473931493063</v>
      </c>
      <c r="C497" s="37">
        <v>45193.477699791663</v>
      </c>
      <c r="D497" s="37">
        <v>45193</v>
      </c>
      <c r="E497" s="19" t="s">
        <v>2003</v>
      </c>
      <c r="F497" s="19">
        <v>45193</v>
      </c>
      <c r="G497" s="19" t="s">
        <v>1939</v>
      </c>
      <c r="H497" s="19" t="s">
        <v>1940</v>
      </c>
      <c r="I497" s="19" t="s">
        <v>1940</v>
      </c>
      <c r="J497" s="19" t="s">
        <v>1940</v>
      </c>
      <c r="K497" s="19" t="s">
        <v>891</v>
      </c>
      <c r="L497" s="19" t="s">
        <v>884</v>
      </c>
      <c r="M497" s="19">
        <v>0</v>
      </c>
      <c r="N497" s="19">
        <v>0</v>
      </c>
      <c r="O497" s="19">
        <v>0</v>
      </c>
      <c r="P497" s="19">
        <v>0</v>
      </c>
      <c r="Q497" s="19">
        <v>0</v>
      </c>
      <c r="R497" s="19">
        <v>0</v>
      </c>
      <c r="S497" s="19">
        <v>0</v>
      </c>
      <c r="T497" s="19">
        <v>0</v>
      </c>
      <c r="U497" s="19">
        <v>0</v>
      </c>
      <c r="V497" s="19">
        <v>0</v>
      </c>
      <c r="W497" s="19">
        <v>0</v>
      </c>
      <c r="X497" s="19">
        <v>0</v>
      </c>
      <c r="Y497" s="19">
        <v>0</v>
      </c>
      <c r="Z497" s="19">
        <v>0</v>
      </c>
      <c r="AA497" s="19">
        <v>0</v>
      </c>
      <c r="AB497" s="19">
        <v>1</v>
      </c>
      <c r="AC497" s="19">
        <v>0</v>
      </c>
      <c r="AD497" s="19">
        <v>0</v>
      </c>
      <c r="AE497" s="19">
        <v>0</v>
      </c>
      <c r="AF497" s="19">
        <v>0</v>
      </c>
      <c r="AG497" s="19">
        <v>0</v>
      </c>
      <c r="AH497" s="19">
        <v>0</v>
      </c>
      <c r="AI497" s="19">
        <v>0</v>
      </c>
      <c r="PU497" s="19" t="s">
        <v>860</v>
      </c>
      <c r="PW497" s="19">
        <v>1000</v>
      </c>
      <c r="PX497" s="19">
        <v>1000</v>
      </c>
      <c r="PZ497" s="19">
        <v>1000</v>
      </c>
      <c r="QA497" s="19">
        <v>0</v>
      </c>
      <c r="QB497" s="19">
        <v>0</v>
      </c>
      <c r="QD497" s="19" t="s">
        <v>895</v>
      </c>
      <c r="QG497" s="19" t="s">
        <v>860</v>
      </c>
      <c r="QH497" s="19" t="s">
        <v>1947</v>
      </c>
      <c r="QI497" s="19">
        <v>0</v>
      </c>
      <c r="QJ497" s="19">
        <v>1</v>
      </c>
      <c r="QK497" s="19">
        <v>0</v>
      </c>
      <c r="QL497" s="19">
        <v>0</v>
      </c>
      <c r="QM497" s="19">
        <v>0</v>
      </c>
      <c r="QN497" s="19">
        <v>1</v>
      </c>
      <c r="QO497" s="19">
        <v>0</v>
      </c>
      <c r="QP497" s="19">
        <v>1</v>
      </c>
      <c r="QQ497" s="19">
        <v>0</v>
      </c>
      <c r="QR497" s="19">
        <v>0</v>
      </c>
      <c r="QS497" s="19">
        <v>0</v>
      </c>
      <c r="QT497" s="19">
        <v>0</v>
      </c>
      <c r="QU497" s="19">
        <v>0</v>
      </c>
      <c r="QV497" s="19">
        <v>0</v>
      </c>
      <c r="QW497" s="19">
        <v>0</v>
      </c>
      <c r="AAT497" s="37"/>
      <c r="AAV497" s="19" t="s">
        <v>859</v>
      </c>
      <c r="ABE497" s="19" t="s">
        <v>860</v>
      </c>
      <c r="ABF497" s="19" t="s">
        <v>1086</v>
      </c>
      <c r="ABG497" s="19">
        <v>0</v>
      </c>
      <c r="ABH497" s="19">
        <v>1</v>
      </c>
      <c r="ABI497" s="19">
        <v>0</v>
      </c>
      <c r="ABJ497" s="19">
        <v>1</v>
      </c>
      <c r="ABK497" s="19">
        <v>0</v>
      </c>
      <c r="ABL497" s="19">
        <v>0</v>
      </c>
      <c r="ABM497" s="19">
        <v>0</v>
      </c>
      <c r="ABO497" s="19" t="s">
        <v>859</v>
      </c>
      <c r="ACA497" s="19" t="s">
        <v>860</v>
      </c>
      <c r="ACB497" s="19" t="s">
        <v>932</v>
      </c>
      <c r="ACC497" s="19">
        <v>1</v>
      </c>
      <c r="ACD497" s="19">
        <v>0</v>
      </c>
      <c r="ACE497" s="19">
        <v>0</v>
      </c>
      <c r="ACF497" s="19">
        <v>1</v>
      </c>
      <c r="ACG497" s="19">
        <v>0</v>
      </c>
      <c r="ACH497" s="19">
        <v>0</v>
      </c>
      <c r="ACI497" s="19">
        <v>0</v>
      </c>
      <c r="ACJ497" s="19">
        <v>0</v>
      </c>
      <c r="ACK497" s="19">
        <v>0</v>
      </c>
      <c r="ACM497" s="19" t="s">
        <v>2050</v>
      </c>
      <c r="ACN497" s="19">
        <v>483304043</v>
      </c>
      <c r="ACO497" s="19">
        <v>45193.606817129628</v>
      </c>
      <c r="ACR497" s="19" t="s">
        <v>863</v>
      </c>
      <c r="ACT497" s="19" t="s">
        <v>864</v>
      </c>
      <c r="ACV497" s="19">
        <v>496</v>
      </c>
    </row>
    <row r="498" spans="1:776" x14ac:dyDescent="0.3">
      <c r="A498" s="19" t="s">
        <v>2051</v>
      </c>
      <c r="B498" s="37">
        <v>45193.478028726851</v>
      </c>
      <c r="C498" s="37">
        <v>45193.483022569453</v>
      </c>
      <c r="D498" s="37">
        <v>45193</v>
      </c>
      <c r="E498" s="19" t="s">
        <v>2003</v>
      </c>
      <c r="F498" s="19">
        <v>45193</v>
      </c>
      <c r="G498" s="19" t="s">
        <v>1939</v>
      </c>
      <c r="H498" s="19" t="s">
        <v>1940</v>
      </c>
      <c r="I498" s="19" t="s">
        <v>1940</v>
      </c>
      <c r="J498" s="19" t="s">
        <v>1940</v>
      </c>
      <c r="K498" s="19" t="s">
        <v>891</v>
      </c>
      <c r="L498" s="19" t="s">
        <v>884</v>
      </c>
      <c r="M498" s="19">
        <v>0</v>
      </c>
      <c r="N498" s="19">
        <v>0</v>
      </c>
      <c r="O498" s="19">
        <v>0</v>
      </c>
      <c r="P498" s="19">
        <v>0</v>
      </c>
      <c r="Q498" s="19">
        <v>0</v>
      </c>
      <c r="R498" s="19">
        <v>0</v>
      </c>
      <c r="S498" s="19">
        <v>0</v>
      </c>
      <c r="T498" s="19">
        <v>0</v>
      </c>
      <c r="U498" s="19">
        <v>0</v>
      </c>
      <c r="V498" s="19">
        <v>0</v>
      </c>
      <c r="W498" s="19">
        <v>0</v>
      </c>
      <c r="X498" s="19">
        <v>0</v>
      </c>
      <c r="Y498" s="19">
        <v>0</v>
      </c>
      <c r="Z498" s="19">
        <v>0</v>
      </c>
      <c r="AA498" s="19">
        <v>0</v>
      </c>
      <c r="AB498" s="19">
        <v>1</v>
      </c>
      <c r="AC498" s="19">
        <v>0</v>
      </c>
      <c r="AD498" s="19">
        <v>0</v>
      </c>
      <c r="AE498" s="19">
        <v>0</v>
      </c>
      <c r="AF498" s="19">
        <v>0</v>
      </c>
      <c r="AG498" s="19">
        <v>0</v>
      </c>
      <c r="AH498" s="19">
        <v>0</v>
      </c>
      <c r="AI498" s="19">
        <v>0</v>
      </c>
      <c r="PU498" s="19" t="s">
        <v>860</v>
      </c>
      <c r="PW498" s="19">
        <v>1000</v>
      </c>
      <c r="PX498" s="19">
        <v>1000</v>
      </c>
      <c r="PZ498" s="19">
        <v>1000</v>
      </c>
      <c r="QA498" s="19">
        <v>0</v>
      </c>
      <c r="QB498" s="19">
        <v>0</v>
      </c>
      <c r="QD498" s="19" t="s">
        <v>895</v>
      </c>
      <c r="QG498" s="19" t="s">
        <v>860</v>
      </c>
      <c r="QH498" s="19" t="s">
        <v>912</v>
      </c>
      <c r="QI498" s="19">
        <v>0</v>
      </c>
      <c r="QJ498" s="19">
        <v>1</v>
      </c>
      <c r="QK498" s="19">
        <v>0</v>
      </c>
      <c r="QL498" s="19">
        <v>0</v>
      </c>
      <c r="QM498" s="19">
        <v>0</v>
      </c>
      <c r="QN498" s="19">
        <v>1</v>
      </c>
      <c r="QO498" s="19">
        <v>0</v>
      </c>
      <c r="QP498" s="19">
        <v>0</v>
      </c>
      <c r="QQ498" s="19">
        <v>0</v>
      </c>
      <c r="QR498" s="19">
        <v>0</v>
      </c>
      <c r="QS498" s="19">
        <v>0</v>
      </c>
      <c r="QT498" s="19">
        <v>0</v>
      </c>
      <c r="QU498" s="19">
        <v>0</v>
      </c>
      <c r="QV498" s="19">
        <v>0</v>
      </c>
      <c r="QW498" s="19">
        <v>0</v>
      </c>
      <c r="AAT498" s="37"/>
      <c r="AAV498" s="19" t="s">
        <v>859</v>
      </c>
      <c r="ABE498" s="19" t="s">
        <v>859</v>
      </c>
      <c r="ABO498" s="19" t="s">
        <v>859</v>
      </c>
      <c r="ACA498" s="19" t="s">
        <v>860</v>
      </c>
      <c r="ACB498" s="19" t="s">
        <v>932</v>
      </c>
      <c r="ACC498" s="19">
        <v>1</v>
      </c>
      <c r="ACD498" s="19">
        <v>0</v>
      </c>
      <c r="ACE498" s="19">
        <v>0</v>
      </c>
      <c r="ACF498" s="19">
        <v>1</v>
      </c>
      <c r="ACG498" s="19">
        <v>0</v>
      </c>
      <c r="ACH498" s="19">
        <v>0</v>
      </c>
      <c r="ACI498" s="19">
        <v>0</v>
      </c>
      <c r="ACJ498" s="19">
        <v>0</v>
      </c>
      <c r="ACK498" s="19">
        <v>0</v>
      </c>
      <c r="ACM498" s="19" t="s">
        <v>2052</v>
      </c>
      <c r="ACN498" s="19">
        <v>483304054</v>
      </c>
      <c r="ACO498" s="19">
        <v>45193.606840277782</v>
      </c>
      <c r="ACR498" s="19" t="s">
        <v>863</v>
      </c>
      <c r="ACT498" s="19" t="s">
        <v>864</v>
      </c>
      <c r="ACV498" s="19">
        <v>497</v>
      </c>
    </row>
    <row r="499" spans="1:776" x14ac:dyDescent="0.3">
      <c r="A499" s="19" t="s">
        <v>2053</v>
      </c>
      <c r="B499" s="37">
        <v>45192.485886087961</v>
      </c>
      <c r="C499" s="37">
        <v>45192.504251620368</v>
      </c>
      <c r="D499" s="37">
        <v>45192</v>
      </c>
      <c r="E499" s="19" t="s">
        <v>2054</v>
      </c>
      <c r="F499" s="19">
        <v>45192</v>
      </c>
      <c r="G499" s="19" t="s">
        <v>1939</v>
      </c>
      <c r="H499" s="19" t="s">
        <v>1940</v>
      </c>
      <c r="I499" s="19" t="s">
        <v>1940</v>
      </c>
      <c r="J499" s="19" t="s">
        <v>1940</v>
      </c>
      <c r="K499" s="19" t="s">
        <v>854</v>
      </c>
      <c r="L499" s="19" t="s">
        <v>2055</v>
      </c>
      <c r="M499" s="19">
        <v>0</v>
      </c>
      <c r="N499" s="19">
        <v>0</v>
      </c>
      <c r="O499" s="19">
        <v>0</v>
      </c>
      <c r="P499" s="19">
        <v>0</v>
      </c>
      <c r="Q499" s="19">
        <v>0</v>
      </c>
      <c r="R499" s="19">
        <v>0</v>
      </c>
      <c r="S499" s="19">
        <v>0</v>
      </c>
      <c r="T499" s="19">
        <v>0</v>
      </c>
      <c r="U499" s="19">
        <v>1</v>
      </c>
      <c r="V499" s="19">
        <v>1</v>
      </c>
      <c r="W499" s="19">
        <v>1</v>
      </c>
      <c r="X499" s="19">
        <v>1</v>
      </c>
      <c r="Y499" s="19">
        <v>1</v>
      </c>
      <c r="Z499" s="19">
        <v>0</v>
      </c>
      <c r="AA499" s="19">
        <v>0</v>
      </c>
      <c r="AB499" s="19">
        <v>0</v>
      </c>
      <c r="AC499" s="19">
        <v>0</v>
      </c>
      <c r="AD499" s="19">
        <v>0</v>
      </c>
      <c r="AE499" s="19">
        <v>0</v>
      </c>
      <c r="AF499" s="19">
        <v>0</v>
      </c>
      <c r="AG499" s="19">
        <v>0</v>
      </c>
      <c r="AH499" s="19">
        <v>0</v>
      </c>
      <c r="AI499" s="19">
        <v>0</v>
      </c>
      <c r="JV499" s="19" t="s">
        <v>975</v>
      </c>
      <c r="JW499" s="19">
        <v>350</v>
      </c>
      <c r="JX499" s="19">
        <v>200</v>
      </c>
      <c r="JY499" s="19">
        <v>200</v>
      </c>
      <c r="KA499" s="19">
        <v>500</v>
      </c>
      <c r="KB499" s="19">
        <v>-60</v>
      </c>
      <c r="KC499" s="19">
        <v>-300</v>
      </c>
      <c r="KD499" s="19" t="s">
        <v>2056</v>
      </c>
      <c r="KE499" s="19" t="s">
        <v>858</v>
      </c>
      <c r="KH499" s="19" t="s">
        <v>859</v>
      </c>
      <c r="LA499" s="19" t="s">
        <v>975</v>
      </c>
      <c r="LB499" s="19">
        <v>500</v>
      </c>
      <c r="LC499" s="19">
        <v>100</v>
      </c>
      <c r="LD499" s="19">
        <v>100</v>
      </c>
      <c r="LF499" s="19">
        <v>125</v>
      </c>
      <c r="LG499" s="19">
        <v>-20</v>
      </c>
      <c r="LH499" s="19">
        <v>-25</v>
      </c>
      <c r="LI499" s="19" t="s">
        <v>2057</v>
      </c>
      <c r="LJ499" s="19" t="s">
        <v>858</v>
      </c>
      <c r="LM499" s="19" t="s">
        <v>859</v>
      </c>
      <c r="MF499" s="19" t="s">
        <v>975</v>
      </c>
      <c r="MG499" s="19">
        <v>500</v>
      </c>
      <c r="MH499" s="19">
        <v>250</v>
      </c>
      <c r="MI499" s="19">
        <v>250</v>
      </c>
      <c r="MK499" s="19">
        <v>250</v>
      </c>
      <c r="ML499" s="19">
        <v>0</v>
      </c>
      <c r="MM499" s="19">
        <v>0</v>
      </c>
      <c r="MO499" s="19" t="s">
        <v>897</v>
      </c>
      <c r="MP499" s="19" t="s">
        <v>898</v>
      </c>
      <c r="MR499" s="19" t="s">
        <v>860</v>
      </c>
      <c r="MS499" s="19" t="s">
        <v>2058</v>
      </c>
      <c r="MT499" s="19">
        <v>0</v>
      </c>
      <c r="MU499" s="19">
        <v>1</v>
      </c>
      <c r="MV499" s="19">
        <v>0</v>
      </c>
      <c r="MW499" s="19">
        <v>0</v>
      </c>
      <c r="MX499" s="19">
        <v>0</v>
      </c>
      <c r="MY499" s="19">
        <v>0</v>
      </c>
      <c r="MZ499" s="19">
        <v>0</v>
      </c>
      <c r="NA499" s="19">
        <v>0</v>
      </c>
      <c r="NB499" s="19">
        <v>0</v>
      </c>
      <c r="NC499" s="19">
        <v>0</v>
      </c>
      <c r="ND499" s="19">
        <v>1</v>
      </c>
      <c r="NE499" s="19">
        <v>0</v>
      </c>
      <c r="NF499" s="19">
        <v>1</v>
      </c>
      <c r="NG499" s="19">
        <v>0</v>
      </c>
      <c r="NH499" s="19">
        <v>0</v>
      </c>
      <c r="NK499" s="19" t="s">
        <v>975</v>
      </c>
      <c r="NL499" s="19">
        <v>500</v>
      </c>
      <c r="NM499" s="19">
        <v>450</v>
      </c>
      <c r="NN499" s="19">
        <v>450</v>
      </c>
      <c r="NP499" s="19">
        <v>500</v>
      </c>
      <c r="NQ499" s="19">
        <v>-10</v>
      </c>
      <c r="NR499" s="19">
        <v>-50</v>
      </c>
      <c r="NT499" s="19" t="s">
        <v>858</v>
      </c>
      <c r="NW499" s="19" t="s">
        <v>859</v>
      </c>
      <c r="OP499" s="19" t="s">
        <v>975</v>
      </c>
      <c r="OQ499" s="19">
        <v>500</v>
      </c>
      <c r="OR499" s="19">
        <v>250</v>
      </c>
      <c r="OS499" s="19">
        <v>75</v>
      </c>
      <c r="OU499" s="19">
        <v>100</v>
      </c>
      <c r="OV499" s="19">
        <v>-25</v>
      </c>
      <c r="OW499" s="19">
        <v>-25</v>
      </c>
      <c r="OX499" s="19" t="s">
        <v>2057</v>
      </c>
      <c r="OY499" s="19" t="s">
        <v>858</v>
      </c>
      <c r="PB499" s="19" t="s">
        <v>859</v>
      </c>
      <c r="AAT499" s="37"/>
      <c r="AAV499" s="19" t="s">
        <v>859</v>
      </c>
      <c r="ABE499" s="19" t="s">
        <v>859</v>
      </c>
      <c r="ABO499" s="19" t="s">
        <v>859</v>
      </c>
      <c r="ACA499" s="19" t="s">
        <v>859</v>
      </c>
      <c r="ACM499" s="19" t="s">
        <v>896</v>
      </c>
      <c r="ACN499" s="19">
        <v>483304549</v>
      </c>
      <c r="ACO499" s="19">
        <v>45193.607997685191</v>
      </c>
      <c r="ACR499" s="19" t="s">
        <v>863</v>
      </c>
      <c r="ACT499" s="19" t="s">
        <v>864</v>
      </c>
      <c r="ACV499" s="19">
        <v>498</v>
      </c>
    </row>
    <row r="500" spans="1:776" x14ac:dyDescent="0.3">
      <c r="A500" s="19" t="s">
        <v>2059</v>
      </c>
      <c r="B500" s="37">
        <v>45192.511223842594</v>
      </c>
      <c r="C500" s="37">
        <v>45192.5302041088</v>
      </c>
      <c r="D500" s="37">
        <v>45192</v>
      </c>
      <c r="E500" s="19" t="s">
        <v>2054</v>
      </c>
      <c r="F500" s="19">
        <v>45192</v>
      </c>
      <c r="G500" s="19" t="s">
        <v>1939</v>
      </c>
      <c r="H500" s="19" t="s">
        <v>1940</v>
      </c>
      <c r="I500" s="19" t="s">
        <v>1940</v>
      </c>
      <c r="J500" s="19" t="s">
        <v>1940</v>
      </c>
      <c r="K500" s="19" t="s">
        <v>854</v>
      </c>
      <c r="L500" s="19" t="s">
        <v>2060</v>
      </c>
      <c r="M500" s="19">
        <v>0</v>
      </c>
      <c r="N500" s="19">
        <v>0</v>
      </c>
      <c r="O500" s="19">
        <v>0</v>
      </c>
      <c r="P500" s="19">
        <v>0</v>
      </c>
      <c r="Q500" s="19">
        <v>0</v>
      </c>
      <c r="R500" s="19">
        <v>0</v>
      </c>
      <c r="S500" s="19">
        <v>0</v>
      </c>
      <c r="T500" s="19">
        <v>0</v>
      </c>
      <c r="U500" s="19">
        <v>1</v>
      </c>
      <c r="V500" s="19">
        <v>1</v>
      </c>
      <c r="W500" s="19">
        <v>1</v>
      </c>
      <c r="X500" s="19">
        <v>1</v>
      </c>
      <c r="Y500" s="19">
        <v>1</v>
      </c>
      <c r="Z500" s="19">
        <v>0</v>
      </c>
      <c r="AA500" s="19">
        <v>0</v>
      </c>
      <c r="AB500" s="19">
        <v>0</v>
      </c>
      <c r="AC500" s="19">
        <v>0</v>
      </c>
      <c r="AD500" s="19">
        <v>0</v>
      </c>
      <c r="AE500" s="19">
        <v>0</v>
      </c>
      <c r="AF500" s="19">
        <v>0</v>
      </c>
      <c r="AG500" s="19">
        <v>0</v>
      </c>
      <c r="AH500" s="19">
        <v>0</v>
      </c>
      <c r="AI500" s="19">
        <v>0</v>
      </c>
      <c r="KE500" s="19" t="s">
        <v>858</v>
      </c>
      <c r="KH500" s="19" t="s">
        <v>859</v>
      </c>
      <c r="LA500" s="19" t="s">
        <v>975</v>
      </c>
      <c r="LB500" s="19">
        <v>450</v>
      </c>
      <c r="LC500" s="19">
        <v>75</v>
      </c>
      <c r="LD500" s="19">
        <v>83</v>
      </c>
      <c r="LF500" s="19">
        <v>125</v>
      </c>
      <c r="LG500" s="19">
        <v>-33.6</v>
      </c>
      <c r="LH500" s="19">
        <v>-42</v>
      </c>
      <c r="LI500" s="19" t="s">
        <v>2061</v>
      </c>
      <c r="LJ500" s="19" t="s">
        <v>858</v>
      </c>
      <c r="LM500" s="19" t="s">
        <v>859</v>
      </c>
      <c r="MF500" s="19" t="s">
        <v>975</v>
      </c>
      <c r="MG500" s="19">
        <v>500</v>
      </c>
      <c r="MH500" s="19">
        <v>250</v>
      </c>
      <c r="MI500" s="19">
        <v>250</v>
      </c>
      <c r="MK500" s="19">
        <v>250</v>
      </c>
      <c r="ML500" s="19">
        <v>0</v>
      </c>
      <c r="MM500" s="19">
        <v>0</v>
      </c>
      <c r="MO500" s="19" t="s">
        <v>897</v>
      </c>
      <c r="MP500" s="19" t="s">
        <v>898</v>
      </c>
      <c r="MR500" s="19" t="s">
        <v>860</v>
      </c>
      <c r="MS500" s="19" t="s">
        <v>1947</v>
      </c>
      <c r="MT500" s="19">
        <v>0</v>
      </c>
      <c r="MU500" s="19">
        <v>1</v>
      </c>
      <c r="MV500" s="19">
        <v>0</v>
      </c>
      <c r="MW500" s="19">
        <v>0</v>
      </c>
      <c r="MX500" s="19">
        <v>0</v>
      </c>
      <c r="MY500" s="19">
        <v>1</v>
      </c>
      <c r="MZ500" s="19">
        <v>0</v>
      </c>
      <c r="NA500" s="19">
        <v>1</v>
      </c>
      <c r="NB500" s="19">
        <v>0</v>
      </c>
      <c r="NC500" s="19">
        <v>0</v>
      </c>
      <c r="ND500" s="19">
        <v>0</v>
      </c>
      <c r="NE500" s="19">
        <v>0</v>
      </c>
      <c r="NF500" s="19">
        <v>0</v>
      </c>
      <c r="NG500" s="19">
        <v>0</v>
      </c>
      <c r="NH500" s="19">
        <v>0</v>
      </c>
      <c r="NK500" s="19" t="s">
        <v>975</v>
      </c>
      <c r="NL500" s="19">
        <v>500</v>
      </c>
      <c r="NM500" s="19">
        <v>450</v>
      </c>
      <c r="NN500" s="19">
        <v>450</v>
      </c>
      <c r="NP500" s="19">
        <v>500</v>
      </c>
      <c r="NQ500" s="19">
        <v>-10</v>
      </c>
      <c r="NR500" s="19">
        <v>-50</v>
      </c>
      <c r="NT500" s="19" t="s">
        <v>858</v>
      </c>
      <c r="NW500" s="19" t="s">
        <v>859</v>
      </c>
      <c r="OP500" s="19" t="s">
        <v>975</v>
      </c>
      <c r="OQ500" s="19">
        <v>500</v>
      </c>
      <c r="OR500" s="19">
        <v>250</v>
      </c>
      <c r="OS500" s="19">
        <v>75</v>
      </c>
      <c r="OU500" s="19">
        <v>100</v>
      </c>
      <c r="OV500" s="19">
        <v>-25</v>
      </c>
      <c r="OW500" s="19">
        <v>-25</v>
      </c>
      <c r="OX500" s="19" t="s">
        <v>2062</v>
      </c>
      <c r="OY500" s="19" t="s">
        <v>858</v>
      </c>
      <c r="PB500" s="19" t="s">
        <v>859</v>
      </c>
      <c r="AAT500" s="37"/>
      <c r="AAV500" s="19" t="s">
        <v>859</v>
      </c>
      <c r="ABE500" s="19" t="s">
        <v>859</v>
      </c>
      <c r="ABO500" s="19" t="s">
        <v>860</v>
      </c>
      <c r="ABP500" s="19" t="s">
        <v>925</v>
      </c>
      <c r="ABQ500" s="19">
        <v>1</v>
      </c>
      <c r="ABR500" s="19">
        <v>0</v>
      </c>
      <c r="ABS500" s="19">
        <v>0</v>
      </c>
      <c r="ABT500" s="19">
        <v>0</v>
      </c>
      <c r="ABU500" s="19">
        <v>1</v>
      </c>
      <c r="ABV500" s="19">
        <v>0</v>
      </c>
      <c r="ABW500" s="19">
        <v>0</v>
      </c>
      <c r="ABX500" s="19">
        <v>0</v>
      </c>
      <c r="ABY500" s="19">
        <v>0</v>
      </c>
      <c r="ACA500" s="19" t="s">
        <v>860</v>
      </c>
      <c r="ACB500" s="19" t="s">
        <v>932</v>
      </c>
      <c r="ACC500" s="19">
        <v>1</v>
      </c>
      <c r="ACD500" s="19">
        <v>0</v>
      </c>
      <c r="ACE500" s="19">
        <v>0</v>
      </c>
      <c r="ACF500" s="19">
        <v>1</v>
      </c>
      <c r="ACG500" s="19">
        <v>0</v>
      </c>
      <c r="ACH500" s="19">
        <v>0</v>
      </c>
      <c r="ACI500" s="19">
        <v>0</v>
      </c>
      <c r="ACJ500" s="19">
        <v>0</v>
      </c>
      <c r="ACK500" s="19">
        <v>0</v>
      </c>
      <c r="ACM500" s="19" t="s">
        <v>2063</v>
      </c>
      <c r="ACN500" s="19">
        <v>483304562</v>
      </c>
      <c r="ACO500" s="19">
        <v>45193.60802083333</v>
      </c>
      <c r="ACR500" s="19" t="s">
        <v>863</v>
      </c>
      <c r="ACT500" s="19" t="s">
        <v>864</v>
      </c>
      <c r="ACV500" s="19">
        <v>499</v>
      </c>
    </row>
    <row r="501" spans="1:776" x14ac:dyDescent="0.3">
      <c r="A501" s="19" t="s">
        <v>2064</v>
      </c>
      <c r="B501" s="37">
        <v>45193.373488379628</v>
      </c>
      <c r="C501" s="37">
        <v>45193.384603148152</v>
      </c>
      <c r="D501" s="37">
        <v>45193</v>
      </c>
      <c r="E501" s="19" t="s">
        <v>2054</v>
      </c>
      <c r="F501" s="19">
        <v>45193</v>
      </c>
      <c r="G501" s="19" t="s">
        <v>1939</v>
      </c>
      <c r="H501" s="19" t="s">
        <v>1940</v>
      </c>
      <c r="I501" s="19" t="s">
        <v>1940</v>
      </c>
      <c r="J501" s="19" t="s">
        <v>1940</v>
      </c>
      <c r="K501" s="19" t="s">
        <v>891</v>
      </c>
      <c r="L501" s="19" t="s">
        <v>2055</v>
      </c>
      <c r="M501" s="19">
        <v>0</v>
      </c>
      <c r="N501" s="19">
        <v>0</v>
      </c>
      <c r="O501" s="19">
        <v>0</v>
      </c>
      <c r="P501" s="19">
        <v>0</v>
      </c>
      <c r="Q501" s="19">
        <v>0</v>
      </c>
      <c r="R501" s="19">
        <v>0</v>
      </c>
      <c r="S501" s="19">
        <v>0</v>
      </c>
      <c r="T501" s="19">
        <v>0</v>
      </c>
      <c r="U501" s="19">
        <v>1</v>
      </c>
      <c r="V501" s="19">
        <v>1</v>
      </c>
      <c r="W501" s="19">
        <v>1</v>
      </c>
      <c r="X501" s="19">
        <v>1</v>
      </c>
      <c r="Y501" s="19">
        <v>1</v>
      </c>
      <c r="Z501" s="19">
        <v>0</v>
      </c>
      <c r="AA501" s="19">
        <v>0</v>
      </c>
      <c r="AB501" s="19">
        <v>0</v>
      </c>
      <c r="AC501" s="19">
        <v>0</v>
      </c>
      <c r="AD501" s="19">
        <v>0</v>
      </c>
      <c r="AE501" s="19">
        <v>0</v>
      </c>
      <c r="AF501" s="19">
        <v>0</v>
      </c>
      <c r="AG501" s="19">
        <v>0</v>
      </c>
      <c r="AH501" s="19">
        <v>0</v>
      </c>
      <c r="AI501" s="19">
        <v>0</v>
      </c>
      <c r="JV501" s="19" t="s">
        <v>975</v>
      </c>
      <c r="JW501" s="19">
        <v>350</v>
      </c>
      <c r="JX501" s="19">
        <v>200</v>
      </c>
      <c r="JY501" s="19">
        <v>200</v>
      </c>
      <c r="KA501" s="19">
        <v>500</v>
      </c>
      <c r="KB501" s="19">
        <v>-60</v>
      </c>
      <c r="KC501" s="19">
        <v>-300</v>
      </c>
      <c r="KD501" s="19" t="s">
        <v>2065</v>
      </c>
      <c r="KE501" s="19" t="s">
        <v>858</v>
      </c>
      <c r="KH501" s="19" t="s">
        <v>859</v>
      </c>
      <c r="LI501" s="19" t="s">
        <v>2066</v>
      </c>
      <c r="LJ501" s="19" t="s">
        <v>858</v>
      </c>
      <c r="LM501" s="19" t="s">
        <v>859</v>
      </c>
      <c r="MF501" s="19" t="s">
        <v>975</v>
      </c>
      <c r="MG501" s="19">
        <v>500</v>
      </c>
      <c r="MH501" s="19">
        <v>250</v>
      </c>
      <c r="MI501" s="19">
        <v>250</v>
      </c>
      <c r="MK501" s="19">
        <v>250</v>
      </c>
      <c r="ML501" s="19">
        <v>0</v>
      </c>
      <c r="MM501" s="19">
        <v>0</v>
      </c>
      <c r="MO501" s="19" t="s">
        <v>897</v>
      </c>
      <c r="MP501" s="19" t="s">
        <v>898</v>
      </c>
      <c r="MR501" s="19" t="s">
        <v>860</v>
      </c>
      <c r="MS501" s="19" t="s">
        <v>2067</v>
      </c>
      <c r="MT501" s="19">
        <v>0</v>
      </c>
      <c r="MU501" s="19">
        <v>1</v>
      </c>
      <c r="MV501" s="19">
        <v>0</v>
      </c>
      <c r="MW501" s="19">
        <v>0</v>
      </c>
      <c r="MX501" s="19">
        <v>0</v>
      </c>
      <c r="MY501" s="19">
        <v>0</v>
      </c>
      <c r="MZ501" s="19">
        <v>0</v>
      </c>
      <c r="NA501" s="19">
        <v>1</v>
      </c>
      <c r="NB501" s="19">
        <v>1</v>
      </c>
      <c r="NC501" s="19">
        <v>0</v>
      </c>
      <c r="ND501" s="19">
        <v>0</v>
      </c>
      <c r="NE501" s="19">
        <v>0</v>
      </c>
      <c r="NF501" s="19">
        <v>1</v>
      </c>
      <c r="NG501" s="19">
        <v>0</v>
      </c>
      <c r="NH501" s="19">
        <v>0</v>
      </c>
      <c r="NK501" s="19" t="s">
        <v>975</v>
      </c>
      <c r="NL501" s="19">
        <v>500</v>
      </c>
      <c r="NM501" s="19">
        <v>450</v>
      </c>
      <c r="NN501" s="19">
        <v>450</v>
      </c>
      <c r="NP501" s="19">
        <v>500</v>
      </c>
      <c r="NQ501" s="19">
        <v>-10</v>
      </c>
      <c r="NR501" s="19">
        <v>-50</v>
      </c>
      <c r="NT501" s="19" t="s">
        <v>858</v>
      </c>
      <c r="NW501" s="19" t="s">
        <v>859</v>
      </c>
      <c r="OP501" s="19" t="s">
        <v>975</v>
      </c>
      <c r="OQ501" s="19">
        <v>500</v>
      </c>
      <c r="OR501" s="19">
        <v>250</v>
      </c>
      <c r="OS501" s="19">
        <v>75</v>
      </c>
      <c r="OU501" s="19">
        <v>100</v>
      </c>
      <c r="OV501" s="19">
        <v>-25</v>
      </c>
      <c r="OW501" s="19">
        <v>-25</v>
      </c>
      <c r="OX501" s="19" t="s">
        <v>2065</v>
      </c>
      <c r="OY501" s="19" t="s">
        <v>858</v>
      </c>
      <c r="PB501" s="19" t="s">
        <v>859</v>
      </c>
      <c r="AAT501" s="37"/>
      <c r="AAV501" s="19" t="s">
        <v>859</v>
      </c>
      <c r="ABE501" s="19" t="s">
        <v>859</v>
      </c>
      <c r="ABO501" s="19" t="s">
        <v>859</v>
      </c>
      <c r="ACA501" s="19" t="s">
        <v>859</v>
      </c>
      <c r="ACM501" s="19" t="s">
        <v>896</v>
      </c>
      <c r="ACN501" s="19">
        <v>483304568</v>
      </c>
      <c r="ACO501" s="19">
        <v>45193.608055555553</v>
      </c>
      <c r="ACR501" s="19" t="s">
        <v>863</v>
      </c>
      <c r="ACT501" s="19" t="s">
        <v>864</v>
      </c>
      <c r="ACV501" s="19">
        <v>500</v>
      </c>
    </row>
    <row r="502" spans="1:776" x14ac:dyDescent="0.3">
      <c r="A502" s="19" t="s">
        <v>2068</v>
      </c>
      <c r="B502" s="37">
        <v>45193.412324131947</v>
      </c>
      <c r="C502" s="37">
        <v>45193.509414131942</v>
      </c>
      <c r="D502" s="37">
        <v>45193</v>
      </c>
      <c r="E502" s="19" t="s">
        <v>2054</v>
      </c>
      <c r="F502" s="19">
        <v>45193</v>
      </c>
      <c r="G502" s="19" t="s">
        <v>1939</v>
      </c>
      <c r="H502" s="19" t="s">
        <v>1940</v>
      </c>
      <c r="I502" s="19" t="s">
        <v>1940</v>
      </c>
      <c r="J502" s="19" t="s">
        <v>1940</v>
      </c>
      <c r="K502" s="19" t="s">
        <v>891</v>
      </c>
      <c r="L502" s="19" t="s">
        <v>2055</v>
      </c>
      <c r="M502" s="19">
        <v>0</v>
      </c>
      <c r="N502" s="19">
        <v>0</v>
      </c>
      <c r="O502" s="19">
        <v>0</v>
      </c>
      <c r="P502" s="19">
        <v>0</v>
      </c>
      <c r="Q502" s="19">
        <v>0</v>
      </c>
      <c r="R502" s="19">
        <v>0</v>
      </c>
      <c r="S502" s="19">
        <v>0</v>
      </c>
      <c r="T502" s="19">
        <v>0</v>
      </c>
      <c r="U502" s="19">
        <v>1</v>
      </c>
      <c r="V502" s="19">
        <v>1</v>
      </c>
      <c r="W502" s="19">
        <v>1</v>
      </c>
      <c r="X502" s="19">
        <v>1</v>
      </c>
      <c r="Y502" s="19">
        <v>1</v>
      </c>
      <c r="Z502" s="19">
        <v>0</v>
      </c>
      <c r="AA502" s="19">
        <v>0</v>
      </c>
      <c r="AB502" s="19">
        <v>0</v>
      </c>
      <c r="AC502" s="19">
        <v>0</v>
      </c>
      <c r="AD502" s="19">
        <v>0</v>
      </c>
      <c r="AE502" s="19">
        <v>0</v>
      </c>
      <c r="AF502" s="19">
        <v>0</v>
      </c>
      <c r="AG502" s="19">
        <v>0</v>
      </c>
      <c r="AH502" s="19">
        <v>0</v>
      </c>
      <c r="AI502" s="19">
        <v>0</v>
      </c>
      <c r="JV502" s="19" t="s">
        <v>975</v>
      </c>
      <c r="JW502" s="19">
        <v>350</v>
      </c>
      <c r="JX502" s="19">
        <v>200</v>
      </c>
      <c r="JY502" s="19">
        <v>200</v>
      </c>
      <c r="KA502" s="19">
        <v>500</v>
      </c>
      <c r="KB502" s="19">
        <v>-60</v>
      </c>
      <c r="KC502" s="19">
        <v>-300</v>
      </c>
      <c r="KD502" s="19" t="s">
        <v>2065</v>
      </c>
      <c r="KE502" s="19" t="s">
        <v>858</v>
      </c>
      <c r="KH502" s="19" t="s">
        <v>859</v>
      </c>
      <c r="LA502" s="19" t="s">
        <v>975</v>
      </c>
      <c r="LB502" s="19">
        <v>500</v>
      </c>
      <c r="LC502" s="19">
        <v>100</v>
      </c>
      <c r="LD502" s="19">
        <v>100</v>
      </c>
      <c r="LF502" s="19">
        <v>125</v>
      </c>
      <c r="LG502" s="19">
        <v>-20</v>
      </c>
      <c r="LH502" s="19">
        <v>-25</v>
      </c>
      <c r="LI502" s="19" t="s">
        <v>2057</v>
      </c>
      <c r="LJ502" s="19" t="s">
        <v>858</v>
      </c>
      <c r="LM502" s="19" t="s">
        <v>859</v>
      </c>
      <c r="MF502" s="19" t="s">
        <v>975</v>
      </c>
      <c r="MG502" s="19">
        <v>500</v>
      </c>
      <c r="MH502" s="19">
        <v>250</v>
      </c>
      <c r="MI502" s="19">
        <v>250</v>
      </c>
      <c r="MK502" s="19">
        <v>250</v>
      </c>
      <c r="ML502" s="19">
        <v>0</v>
      </c>
      <c r="MM502" s="19">
        <v>0</v>
      </c>
      <c r="MO502" s="19" t="s">
        <v>897</v>
      </c>
      <c r="MP502" s="19" t="s">
        <v>898</v>
      </c>
      <c r="MR502" s="19" t="s">
        <v>860</v>
      </c>
      <c r="MS502" s="19" t="s">
        <v>2069</v>
      </c>
      <c r="MT502" s="19">
        <v>0</v>
      </c>
      <c r="MU502" s="19">
        <v>1</v>
      </c>
      <c r="MV502" s="19">
        <v>0</v>
      </c>
      <c r="MW502" s="19">
        <v>1</v>
      </c>
      <c r="MX502" s="19">
        <v>0</v>
      </c>
      <c r="MY502" s="19">
        <v>0</v>
      </c>
      <c r="MZ502" s="19">
        <v>0</v>
      </c>
      <c r="NA502" s="19">
        <v>1</v>
      </c>
      <c r="NB502" s="19">
        <v>0</v>
      </c>
      <c r="NC502" s="19">
        <v>0</v>
      </c>
      <c r="ND502" s="19">
        <v>0</v>
      </c>
      <c r="NE502" s="19">
        <v>0</v>
      </c>
      <c r="NF502" s="19">
        <v>1</v>
      </c>
      <c r="NG502" s="19">
        <v>0</v>
      </c>
      <c r="NH502" s="19">
        <v>0</v>
      </c>
      <c r="NK502" s="19" t="s">
        <v>975</v>
      </c>
      <c r="NL502" s="19">
        <v>500</v>
      </c>
      <c r="NM502" s="19">
        <v>450</v>
      </c>
      <c r="NN502" s="19">
        <v>450</v>
      </c>
      <c r="NP502" s="19">
        <v>500</v>
      </c>
      <c r="NQ502" s="19">
        <v>-10</v>
      </c>
      <c r="NR502" s="19">
        <v>-50</v>
      </c>
      <c r="NT502" s="19" t="s">
        <v>858</v>
      </c>
      <c r="NW502" s="19" t="s">
        <v>859</v>
      </c>
      <c r="OP502" s="19" t="s">
        <v>975</v>
      </c>
      <c r="OQ502" s="19">
        <v>500</v>
      </c>
      <c r="OR502" s="19">
        <v>250</v>
      </c>
      <c r="OS502" s="19">
        <v>75</v>
      </c>
      <c r="OU502" s="19">
        <v>100</v>
      </c>
      <c r="OV502" s="19">
        <v>-25</v>
      </c>
      <c r="OW502" s="19">
        <v>-25</v>
      </c>
      <c r="OX502" s="19" t="s">
        <v>2057</v>
      </c>
      <c r="OY502" s="19" t="s">
        <v>858</v>
      </c>
      <c r="PB502" s="19" t="s">
        <v>859</v>
      </c>
      <c r="AAT502" s="37"/>
      <c r="AAV502" s="19" t="s">
        <v>859</v>
      </c>
      <c r="ABE502" s="19" t="s">
        <v>859</v>
      </c>
      <c r="ABO502" s="19" t="s">
        <v>859</v>
      </c>
      <c r="ACA502" s="19" t="s">
        <v>859</v>
      </c>
      <c r="ACM502" s="19" t="s">
        <v>2070</v>
      </c>
      <c r="ACN502" s="19">
        <v>483304583</v>
      </c>
      <c r="ACO502" s="19">
        <v>45193.608078703714</v>
      </c>
      <c r="ACR502" s="19" t="s">
        <v>863</v>
      </c>
      <c r="ACT502" s="19" t="s">
        <v>864</v>
      </c>
      <c r="ACV502" s="19">
        <v>501</v>
      </c>
    </row>
    <row r="503" spans="1:776" x14ac:dyDescent="0.3">
      <c r="A503" s="19" t="s">
        <v>2071</v>
      </c>
      <c r="B503" s="37">
        <v>45193.434065393521</v>
      </c>
      <c r="C503" s="37">
        <v>45193.441477835637</v>
      </c>
      <c r="D503" s="37">
        <v>45193</v>
      </c>
      <c r="E503" s="19" t="s">
        <v>2054</v>
      </c>
      <c r="F503" s="19">
        <v>45193</v>
      </c>
      <c r="G503" s="19" t="s">
        <v>1939</v>
      </c>
      <c r="H503" s="19" t="s">
        <v>1940</v>
      </c>
      <c r="I503" s="19" t="s">
        <v>1940</v>
      </c>
      <c r="J503" s="19" t="s">
        <v>1940</v>
      </c>
      <c r="K503" s="19" t="s">
        <v>854</v>
      </c>
      <c r="L503" s="19" t="s">
        <v>2055</v>
      </c>
      <c r="M503" s="19">
        <v>0</v>
      </c>
      <c r="N503" s="19">
        <v>0</v>
      </c>
      <c r="O503" s="19">
        <v>0</v>
      </c>
      <c r="P503" s="19">
        <v>0</v>
      </c>
      <c r="Q503" s="19">
        <v>0</v>
      </c>
      <c r="R503" s="19">
        <v>0</v>
      </c>
      <c r="S503" s="19">
        <v>0</v>
      </c>
      <c r="T503" s="19">
        <v>0</v>
      </c>
      <c r="U503" s="19">
        <v>1</v>
      </c>
      <c r="V503" s="19">
        <v>1</v>
      </c>
      <c r="W503" s="19">
        <v>1</v>
      </c>
      <c r="X503" s="19">
        <v>1</v>
      </c>
      <c r="Y503" s="19">
        <v>1</v>
      </c>
      <c r="Z503" s="19">
        <v>0</v>
      </c>
      <c r="AA503" s="19">
        <v>0</v>
      </c>
      <c r="AB503" s="19">
        <v>0</v>
      </c>
      <c r="AC503" s="19">
        <v>0</v>
      </c>
      <c r="AD503" s="19">
        <v>0</v>
      </c>
      <c r="AE503" s="19">
        <v>0</v>
      </c>
      <c r="AF503" s="19">
        <v>0</v>
      </c>
      <c r="AG503" s="19">
        <v>0</v>
      </c>
      <c r="AH503" s="19">
        <v>0</v>
      </c>
      <c r="AI503" s="19">
        <v>0</v>
      </c>
      <c r="JV503" s="19" t="s">
        <v>975</v>
      </c>
      <c r="JW503" s="19">
        <v>350</v>
      </c>
      <c r="JX503" s="19">
        <v>200</v>
      </c>
      <c r="JY503" s="19">
        <v>200</v>
      </c>
      <c r="KA503" s="19">
        <v>500</v>
      </c>
      <c r="KB503" s="19">
        <v>-60</v>
      </c>
      <c r="KC503" s="19">
        <v>-300</v>
      </c>
      <c r="KD503" s="19" t="s">
        <v>2072</v>
      </c>
      <c r="KE503" s="19" t="s">
        <v>858</v>
      </c>
      <c r="KH503" s="19" t="s">
        <v>859</v>
      </c>
      <c r="LA503" s="19" t="s">
        <v>975</v>
      </c>
      <c r="LB503" s="19">
        <v>500</v>
      </c>
      <c r="LC503" s="19">
        <v>100</v>
      </c>
      <c r="LD503" s="19">
        <v>100</v>
      </c>
      <c r="LF503" s="19">
        <v>125</v>
      </c>
      <c r="LG503" s="19">
        <v>-20</v>
      </c>
      <c r="LH503" s="19">
        <v>-25</v>
      </c>
      <c r="LI503" s="19" t="s">
        <v>2073</v>
      </c>
      <c r="LJ503" s="19" t="s">
        <v>858</v>
      </c>
      <c r="LM503" s="19" t="s">
        <v>859</v>
      </c>
      <c r="MF503" s="19" t="s">
        <v>975</v>
      </c>
      <c r="MG503" s="19">
        <v>500</v>
      </c>
      <c r="MH503" s="19">
        <v>250</v>
      </c>
      <c r="MI503" s="19">
        <v>250</v>
      </c>
      <c r="MK503" s="19">
        <v>250</v>
      </c>
      <c r="ML503" s="19">
        <v>0</v>
      </c>
      <c r="MM503" s="19">
        <v>0</v>
      </c>
      <c r="MO503" s="19" t="s">
        <v>897</v>
      </c>
      <c r="MP503" s="19" t="s">
        <v>898</v>
      </c>
      <c r="MR503" s="19" t="s">
        <v>860</v>
      </c>
      <c r="MS503" s="19" t="s">
        <v>1522</v>
      </c>
      <c r="MT503" s="19">
        <v>0</v>
      </c>
      <c r="MU503" s="19">
        <v>1</v>
      </c>
      <c r="MV503" s="19">
        <v>0</v>
      </c>
      <c r="MW503" s="19">
        <v>0</v>
      </c>
      <c r="MX503" s="19">
        <v>0</v>
      </c>
      <c r="MY503" s="19">
        <v>0</v>
      </c>
      <c r="MZ503" s="19">
        <v>0</v>
      </c>
      <c r="NA503" s="19">
        <v>1</v>
      </c>
      <c r="NB503" s="19">
        <v>0</v>
      </c>
      <c r="NC503" s="19">
        <v>0</v>
      </c>
      <c r="ND503" s="19">
        <v>0</v>
      </c>
      <c r="NE503" s="19">
        <v>0</v>
      </c>
      <c r="NF503" s="19">
        <v>0</v>
      </c>
      <c r="NG503" s="19">
        <v>0</v>
      </c>
      <c r="NH503" s="19">
        <v>0</v>
      </c>
      <c r="NK503" s="19" t="s">
        <v>975</v>
      </c>
      <c r="NL503" s="19">
        <v>500</v>
      </c>
      <c r="NM503" s="19">
        <v>450</v>
      </c>
      <c r="NN503" s="19">
        <v>450</v>
      </c>
      <c r="NP503" s="19">
        <v>500</v>
      </c>
      <c r="NQ503" s="19">
        <v>-10</v>
      </c>
      <c r="NR503" s="19">
        <v>-50</v>
      </c>
      <c r="NT503" s="19" t="s">
        <v>858</v>
      </c>
      <c r="NW503" s="19" t="s">
        <v>859</v>
      </c>
      <c r="OP503" s="19" t="s">
        <v>975</v>
      </c>
      <c r="OQ503" s="19">
        <v>500</v>
      </c>
      <c r="OR503" s="19">
        <v>250</v>
      </c>
      <c r="OS503" s="19">
        <v>75</v>
      </c>
      <c r="OU503" s="19">
        <v>100</v>
      </c>
      <c r="OV503" s="19">
        <v>-25</v>
      </c>
      <c r="OW503" s="19">
        <v>-25</v>
      </c>
      <c r="OX503" s="19" t="s">
        <v>2074</v>
      </c>
      <c r="OY503" s="19" t="s">
        <v>858</v>
      </c>
      <c r="PB503" s="19" t="s">
        <v>859</v>
      </c>
      <c r="AAT503" s="37"/>
      <c r="AAV503" s="19" t="s">
        <v>859</v>
      </c>
      <c r="ABE503" s="19" t="s">
        <v>859</v>
      </c>
      <c r="ABO503" s="19" t="s">
        <v>859</v>
      </c>
      <c r="ACA503" s="19" t="s">
        <v>859</v>
      </c>
      <c r="ACM503" s="19" t="s">
        <v>896</v>
      </c>
      <c r="ACN503" s="19">
        <v>483304597</v>
      </c>
      <c r="ACO503" s="19">
        <v>45193.608101851853</v>
      </c>
      <c r="ACR503" s="19" t="s">
        <v>863</v>
      </c>
      <c r="ACT503" s="19" t="s">
        <v>864</v>
      </c>
      <c r="ACV503" s="19">
        <v>502</v>
      </c>
    </row>
    <row r="504" spans="1:776" x14ac:dyDescent="0.3">
      <c r="A504" s="19" t="s">
        <v>2075</v>
      </c>
      <c r="B504" s="37">
        <v>45192.548844050922</v>
      </c>
      <c r="C504" s="37">
        <v>45192.554659108791</v>
      </c>
      <c r="D504" s="37">
        <v>45192</v>
      </c>
      <c r="E504" s="19" t="s">
        <v>2076</v>
      </c>
      <c r="F504" s="19">
        <v>45192</v>
      </c>
      <c r="G504" s="19" t="s">
        <v>1939</v>
      </c>
      <c r="H504" s="19" t="s">
        <v>1940</v>
      </c>
      <c r="I504" s="19" t="s">
        <v>1940</v>
      </c>
      <c r="J504" s="19" t="s">
        <v>1940</v>
      </c>
      <c r="K504" s="19" t="s">
        <v>854</v>
      </c>
      <c r="L504" s="19" t="s">
        <v>2077</v>
      </c>
      <c r="M504" s="19">
        <v>1</v>
      </c>
      <c r="N504" s="19">
        <v>1</v>
      </c>
      <c r="O504" s="19">
        <v>1</v>
      </c>
      <c r="P504" s="19">
        <v>1</v>
      </c>
      <c r="Q504" s="19">
        <v>1</v>
      </c>
      <c r="R504" s="19">
        <v>0</v>
      </c>
      <c r="S504" s="19">
        <v>0</v>
      </c>
      <c r="T504" s="19">
        <v>0</v>
      </c>
      <c r="U504" s="19">
        <v>0</v>
      </c>
      <c r="V504" s="19">
        <v>0</v>
      </c>
      <c r="W504" s="19">
        <v>0</v>
      </c>
      <c r="X504" s="19">
        <v>0</v>
      </c>
      <c r="Y504" s="19">
        <v>0</v>
      </c>
      <c r="Z504" s="19">
        <v>0</v>
      </c>
      <c r="AA504" s="19">
        <v>0</v>
      </c>
      <c r="AB504" s="19">
        <v>0</v>
      </c>
      <c r="AC504" s="19">
        <v>0</v>
      </c>
      <c r="AD504" s="19">
        <v>0</v>
      </c>
      <c r="AE504" s="19">
        <v>0</v>
      </c>
      <c r="AF504" s="19">
        <v>0</v>
      </c>
      <c r="AG504" s="19">
        <v>0</v>
      </c>
      <c r="AH504" s="19">
        <v>0</v>
      </c>
      <c r="AI504" s="19">
        <v>0</v>
      </c>
      <c r="AJ504" s="19" t="s">
        <v>860</v>
      </c>
      <c r="AL504" s="19">
        <v>2500</v>
      </c>
      <c r="AM504" s="19">
        <v>1000</v>
      </c>
      <c r="AO504" s="19">
        <v>1000</v>
      </c>
      <c r="AP504" s="19">
        <v>0</v>
      </c>
      <c r="AQ504" s="19">
        <v>0</v>
      </c>
      <c r="AR504" s="19" t="s">
        <v>2078</v>
      </c>
      <c r="AS504" s="19" t="s">
        <v>897</v>
      </c>
      <c r="AT504" s="19" t="s">
        <v>898</v>
      </c>
      <c r="AV504" s="19" t="s">
        <v>860</v>
      </c>
      <c r="AW504" s="19" t="s">
        <v>969</v>
      </c>
      <c r="AX504" s="19">
        <v>0</v>
      </c>
      <c r="AY504" s="19">
        <v>1</v>
      </c>
      <c r="AZ504" s="19">
        <v>0</v>
      </c>
      <c r="BA504" s="19">
        <v>0</v>
      </c>
      <c r="BB504" s="19">
        <v>0</v>
      </c>
      <c r="BC504" s="19">
        <v>0</v>
      </c>
      <c r="BD504" s="19">
        <v>0</v>
      </c>
      <c r="BE504" s="19">
        <v>1</v>
      </c>
      <c r="BF504" s="19">
        <v>0</v>
      </c>
      <c r="BG504" s="19">
        <v>0</v>
      </c>
      <c r="BH504" s="19">
        <v>0</v>
      </c>
      <c r="BI504" s="19">
        <v>0</v>
      </c>
      <c r="BJ504" s="19">
        <v>1</v>
      </c>
      <c r="BK504" s="19">
        <v>0</v>
      </c>
      <c r="BL504" s="19">
        <v>0</v>
      </c>
      <c r="BO504" s="19" t="s">
        <v>860</v>
      </c>
      <c r="BQ504" s="19">
        <v>2000</v>
      </c>
      <c r="BR504" s="19">
        <v>2000</v>
      </c>
      <c r="BT504" s="19">
        <v>1000</v>
      </c>
      <c r="BU504" s="19">
        <v>100</v>
      </c>
      <c r="BV504" s="19">
        <v>1000</v>
      </c>
      <c r="BW504" s="19" t="s">
        <v>2079</v>
      </c>
      <c r="BX504" s="19" t="s">
        <v>897</v>
      </c>
      <c r="BY504" s="19" t="s">
        <v>898</v>
      </c>
      <c r="CA504" s="19" t="s">
        <v>860</v>
      </c>
      <c r="CB504" s="19" t="s">
        <v>969</v>
      </c>
      <c r="CC504" s="19">
        <v>0</v>
      </c>
      <c r="CD504" s="19">
        <v>1</v>
      </c>
      <c r="CE504" s="19">
        <v>0</v>
      </c>
      <c r="CF504" s="19">
        <v>0</v>
      </c>
      <c r="CG504" s="19">
        <v>0</v>
      </c>
      <c r="CH504" s="19">
        <v>0</v>
      </c>
      <c r="CI504" s="19">
        <v>0</v>
      </c>
      <c r="CJ504" s="19">
        <v>1</v>
      </c>
      <c r="CK504" s="19">
        <v>0</v>
      </c>
      <c r="CL504" s="19">
        <v>0</v>
      </c>
      <c r="CM504" s="19">
        <v>0</v>
      </c>
      <c r="CN504" s="19">
        <v>0</v>
      </c>
      <c r="CO504" s="19">
        <v>1</v>
      </c>
      <c r="CP504" s="19">
        <v>0</v>
      </c>
      <c r="CQ504" s="19">
        <v>0</v>
      </c>
      <c r="CT504" s="19" t="s">
        <v>860</v>
      </c>
      <c r="CV504" s="19">
        <v>3000</v>
      </c>
      <c r="CW504" s="19">
        <v>3000</v>
      </c>
      <c r="CY504" s="19">
        <v>2000</v>
      </c>
      <c r="CZ504" s="19">
        <v>50</v>
      </c>
      <c r="DA504" s="19">
        <v>1000</v>
      </c>
      <c r="DB504" s="19" t="s">
        <v>2078</v>
      </c>
      <c r="DC504" s="19" t="s">
        <v>897</v>
      </c>
      <c r="DD504" s="19" t="s">
        <v>898</v>
      </c>
      <c r="DF504" s="19" t="s">
        <v>860</v>
      </c>
      <c r="DG504" s="19" t="s">
        <v>969</v>
      </c>
      <c r="DH504" s="19">
        <v>0</v>
      </c>
      <c r="DI504" s="19">
        <v>1</v>
      </c>
      <c r="DJ504" s="19">
        <v>0</v>
      </c>
      <c r="DK504" s="19">
        <v>0</v>
      </c>
      <c r="DL504" s="19">
        <v>0</v>
      </c>
      <c r="DM504" s="19">
        <v>0</v>
      </c>
      <c r="DN504" s="19">
        <v>0</v>
      </c>
      <c r="DO504" s="19">
        <v>1</v>
      </c>
      <c r="DP504" s="19">
        <v>0</v>
      </c>
      <c r="DQ504" s="19">
        <v>0</v>
      </c>
      <c r="DR504" s="19">
        <v>0</v>
      </c>
      <c r="DS504" s="19">
        <v>0</v>
      </c>
      <c r="DT504" s="19">
        <v>1</v>
      </c>
      <c r="DU504" s="19">
        <v>0</v>
      </c>
      <c r="DV504" s="19">
        <v>0</v>
      </c>
      <c r="DY504" s="19" t="s">
        <v>860</v>
      </c>
      <c r="EA504" s="19">
        <v>4000</v>
      </c>
      <c r="EB504" s="19">
        <v>4000</v>
      </c>
      <c r="ED504" s="19">
        <v>3500</v>
      </c>
      <c r="EE504" s="19">
        <v>14.28571428571429</v>
      </c>
      <c r="EF504" s="19">
        <v>500</v>
      </c>
      <c r="EG504" s="19" t="s">
        <v>2079</v>
      </c>
      <c r="EH504" s="19" t="s">
        <v>897</v>
      </c>
      <c r="EI504" s="19" t="s">
        <v>898</v>
      </c>
      <c r="EK504" s="19" t="s">
        <v>860</v>
      </c>
      <c r="EL504" s="19" t="s">
        <v>969</v>
      </c>
      <c r="EM504" s="19">
        <v>0</v>
      </c>
      <c r="EN504" s="19">
        <v>1</v>
      </c>
      <c r="EO504" s="19">
        <v>0</v>
      </c>
      <c r="EP504" s="19">
        <v>0</v>
      </c>
      <c r="EQ504" s="19">
        <v>0</v>
      </c>
      <c r="ER504" s="19">
        <v>0</v>
      </c>
      <c r="ES504" s="19">
        <v>0</v>
      </c>
      <c r="ET504" s="19">
        <v>1</v>
      </c>
      <c r="EU504" s="19">
        <v>0</v>
      </c>
      <c r="EV504" s="19">
        <v>0</v>
      </c>
      <c r="EW504" s="19">
        <v>0</v>
      </c>
      <c r="EX504" s="19">
        <v>0</v>
      </c>
      <c r="EY504" s="19">
        <v>1</v>
      </c>
      <c r="EZ504" s="19">
        <v>0</v>
      </c>
      <c r="FA504" s="19">
        <v>0</v>
      </c>
      <c r="FD504" s="19" t="s">
        <v>860</v>
      </c>
      <c r="FF504" s="19">
        <v>2500</v>
      </c>
      <c r="FG504" s="19">
        <v>2500</v>
      </c>
      <c r="FI504" s="19">
        <v>2500</v>
      </c>
      <c r="FJ504" s="19">
        <v>0</v>
      </c>
      <c r="FK504" s="19">
        <v>0</v>
      </c>
      <c r="FL504" s="19" t="s">
        <v>2078</v>
      </c>
      <c r="FM504" s="19" t="s">
        <v>897</v>
      </c>
      <c r="FN504" s="19" t="s">
        <v>898</v>
      </c>
      <c r="FP504" s="19" t="s">
        <v>860</v>
      </c>
      <c r="FQ504" s="19" t="s">
        <v>969</v>
      </c>
      <c r="FR504" s="19">
        <v>0</v>
      </c>
      <c r="FS504" s="19">
        <v>1</v>
      </c>
      <c r="FT504" s="19">
        <v>0</v>
      </c>
      <c r="FU504" s="19">
        <v>0</v>
      </c>
      <c r="FV504" s="19">
        <v>0</v>
      </c>
      <c r="FW504" s="19">
        <v>0</v>
      </c>
      <c r="FX504" s="19">
        <v>0</v>
      </c>
      <c r="FY504" s="19">
        <v>1</v>
      </c>
      <c r="FZ504" s="19">
        <v>0</v>
      </c>
      <c r="GA504" s="19">
        <v>0</v>
      </c>
      <c r="GB504" s="19">
        <v>0</v>
      </c>
      <c r="GC504" s="19">
        <v>0</v>
      </c>
      <c r="GD504" s="19">
        <v>1</v>
      </c>
      <c r="GE504" s="19">
        <v>0</v>
      </c>
      <c r="GF504" s="19">
        <v>0</v>
      </c>
      <c r="AAT504" s="37"/>
      <c r="AAV504" s="19" t="s">
        <v>860</v>
      </c>
      <c r="AAW504" s="19" t="s">
        <v>1657</v>
      </c>
      <c r="AAX504" s="19">
        <v>1</v>
      </c>
      <c r="AAY504" s="19">
        <v>1</v>
      </c>
      <c r="AAZ504" s="19">
        <v>1</v>
      </c>
      <c r="ABA504" s="19">
        <v>0</v>
      </c>
      <c r="ABB504" s="19">
        <v>0</v>
      </c>
      <c r="ABC504" s="19">
        <v>0</v>
      </c>
      <c r="ABE504" s="19" t="s">
        <v>859</v>
      </c>
      <c r="ABO504" s="19" t="s">
        <v>860</v>
      </c>
      <c r="ABP504" s="19" t="s">
        <v>1444</v>
      </c>
      <c r="ABQ504" s="19">
        <v>1</v>
      </c>
      <c r="ABR504" s="19">
        <v>0</v>
      </c>
      <c r="ABS504" s="19">
        <v>0</v>
      </c>
      <c r="ABT504" s="19">
        <v>1</v>
      </c>
      <c r="ABU504" s="19">
        <v>1</v>
      </c>
      <c r="ABV504" s="19">
        <v>0</v>
      </c>
      <c r="ABW504" s="19">
        <v>0</v>
      </c>
      <c r="ABX504" s="19">
        <v>0</v>
      </c>
      <c r="ABY504" s="19">
        <v>0</v>
      </c>
      <c r="ACA504" s="19" t="s">
        <v>860</v>
      </c>
      <c r="ACB504" s="19" t="s">
        <v>1444</v>
      </c>
      <c r="ACC504" s="19">
        <v>1</v>
      </c>
      <c r="ACD504" s="19">
        <v>0</v>
      </c>
      <c r="ACE504" s="19">
        <v>0</v>
      </c>
      <c r="ACF504" s="19">
        <v>1</v>
      </c>
      <c r="ACG504" s="19">
        <v>1</v>
      </c>
      <c r="ACH504" s="19">
        <v>0</v>
      </c>
      <c r="ACI504" s="19">
        <v>0</v>
      </c>
      <c r="ACJ504" s="19">
        <v>0</v>
      </c>
      <c r="ACK504" s="19">
        <v>0</v>
      </c>
      <c r="ACM504" s="19" t="s">
        <v>2080</v>
      </c>
      <c r="ACN504" s="19">
        <v>483308265</v>
      </c>
      <c r="ACO504" s="19">
        <v>45193.613495370373</v>
      </c>
      <c r="ACR504" s="19" t="s">
        <v>863</v>
      </c>
      <c r="ACT504" s="19" t="s">
        <v>864</v>
      </c>
      <c r="ACV504" s="19">
        <v>503</v>
      </c>
    </row>
    <row r="505" spans="1:776" x14ac:dyDescent="0.3">
      <c r="A505" s="19" t="s">
        <v>2081</v>
      </c>
      <c r="B505" s="37">
        <v>45193.384378495371</v>
      </c>
      <c r="C505" s="37">
        <v>45193.400892222227</v>
      </c>
      <c r="D505" s="37">
        <v>45193</v>
      </c>
      <c r="E505" s="19" t="s">
        <v>2076</v>
      </c>
      <c r="F505" s="19">
        <v>45193</v>
      </c>
      <c r="G505" s="19" t="s">
        <v>1939</v>
      </c>
      <c r="H505" s="19" t="s">
        <v>1940</v>
      </c>
      <c r="I505" s="19" t="s">
        <v>1940</v>
      </c>
      <c r="J505" s="19" t="s">
        <v>1940</v>
      </c>
      <c r="K505" s="19" t="s">
        <v>854</v>
      </c>
      <c r="L505" s="19" t="s">
        <v>2077</v>
      </c>
      <c r="M505" s="19">
        <v>1</v>
      </c>
      <c r="N505" s="19">
        <v>1</v>
      </c>
      <c r="O505" s="19">
        <v>1</v>
      </c>
      <c r="P505" s="19">
        <v>1</v>
      </c>
      <c r="Q505" s="19">
        <v>1</v>
      </c>
      <c r="R505" s="19">
        <v>0</v>
      </c>
      <c r="S505" s="19">
        <v>0</v>
      </c>
      <c r="T505" s="19">
        <v>0</v>
      </c>
      <c r="U505" s="19">
        <v>0</v>
      </c>
      <c r="V505" s="19">
        <v>0</v>
      </c>
      <c r="W505" s="19">
        <v>0</v>
      </c>
      <c r="X505" s="19">
        <v>0</v>
      </c>
      <c r="Y505" s="19">
        <v>0</v>
      </c>
      <c r="Z505" s="19">
        <v>0</v>
      </c>
      <c r="AA505" s="19">
        <v>0</v>
      </c>
      <c r="AB505" s="19">
        <v>0</v>
      </c>
      <c r="AC505" s="19">
        <v>0</v>
      </c>
      <c r="AD505" s="19">
        <v>0</v>
      </c>
      <c r="AE505" s="19">
        <v>0</v>
      </c>
      <c r="AF505" s="19">
        <v>0</v>
      </c>
      <c r="AG505" s="19">
        <v>0</v>
      </c>
      <c r="AH505" s="19">
        <v>0</v>
      </c>
      <c r="AI505" s="19">
        <v>0</v>
      </c>
      <c r="AJ505" s="19" t="s">
        <v>860</v>
      </c>
      <c r="AL505" s="19">
        <v>2500</v>
      </c>
      <c r="AM505" s="19">
        <v>1000</v>
      </c>
      <c r="AO505" s="19">
        <v>1000</v>
      </c>
      <c r="AP505" s="19">
        <v>0</v>
      </c>
      <c r="AQ505" s="19">
        <v>0</v>
      </c>
      <c r="AR505" s="19" t="s">
        <v>2079</v>
      </c>
      <c r="AS505" s="19" t="s">
        <v>897</v>
      </c>
      <c r="AT505" s="19" t="s">
        <v>898</v>
      </c>
      <c r="AV505" s="19" t="s">
        <v>860</v>
      </c>
      <c r="AW505" s="19" t="s">
        <v>969</v>
      </c>
      <c r="AX505" s="19">
        <v>0</v>
      </c>
      <c r="AY505" s="19">
        <v>1</v>
      </c>
      <c r="AZ505" s="19">
        <v>0</v>
      </c>
      <c r="BA505" s="19">
        <v>0</v>
      </c>
      <c r="BB505" s="19">
        <v>0</v>
      </c>
      <c r="BC505" s="19">
        <v>0</v>
      </c>
      <c r="BD505" s="19">
        <v>0</v>
      </c>
      <c r="BE505" s="19">
        <v>1</v>
      </c>
      <c r="BF505" s="19">
        <v>0</v>
      </c>
      <c r="BG505" s="19">
        <v>0</v>
      </c>
      <c r="BH505" s="19">
        <v>0</v>
      </c>
      <c r="BI505" s="19">
        <v>0</v>
      </c>
      <c r="BJ505" s="19">
        <v>1</v>
      </c>
      <c r="BK505" s="19">
        <v>0</v>
      </c>
      <c r="BL505" s="19">
        <v>0</v>
      </c>
      <c r="BO505" s="19" t="s">
        <v>860</v>
      </c>
      <c r="BQ505" s="19">
        <v>2000</v>
      </c>
      <c r="BR505" s="19">
        <v>2000</v>
      </c>
      <c r="BT505" s="19">
        <v>1000</v>
      </c>
      <c r="BU505" s="19">
        <v>100</v>
      </c>
      <c r="BV505" s="19">
        <v>1000</v>
      </c>
      <c r="BW505" s="19" t="s">
        <v>2078</v>
      </c>
      <c r="BX505" s="19" t="s">
        <v>897</v>
      </c>
      <c r="BY505" s="19" t="s">
        <v>898</v>
      </c>
      <c r="CA505" s="19" t="s">
        <v>860</v>
      </c>
      <c r="CB505" s="19" t="s">
        <v>969</v>
      </c>
      <c r="CC505" s="19">
        <v>0</v>
      </c>
      <c r="CD505" s="19">
        <v>1</v>
      </c>
      <c r="CE505" s="19">
        <v>0</v>
      </c>
      <c r="CF505" s="19">
        <v>0</v>
      </c>
      <c r="CG505" s="19">
        <v>0</v>
      </c>
      <c r="CH505" s="19">
        <v>0</v>
      </c>
      <c r="CI505" s="19">
        <v>0</v>
      </c>
      <c r="CJ505" s="19">
        <v>1</v>
      </c>
      <c r="CK505" s="19">
        <v>0</v>
      </c>
      <c r="CL505" s="19">
        <v>0</v>
      </c>
      <c r="CM505" s="19">
        <v>0</v>
      </c>
      <c r="CN505" s="19">
        <v>0</v>
      </c>
      <c r="CO505" s="19">
        <v>1</v>
      </c>
      <c r="CP505" s="19">
        <v>0</v>
      </c>
      <c r="CQ505" s="19">
        <v>0</v>
      </c>
      <c r="CT505" s="19" t="s">
        <v>860</v>
      </c>
      <c r="CV505" s="19">
        <v>3000</v>
      </c>
      <c r="CW505" s="19">
        <v>3000</v>
      </c>
      <c r="CY505" s="19">
        <v>2000</v>
      </c>
      <c r="CZ505" s="19">
        <v>50</v>
      </c>
      <c r="DA505" s="19">
        <v>1000</v>
      </c>
      <c r="DB505" s="19" t="s">
        <v>2079</v>
      </c>
      <c r="DC505" s="19" t="s">
        <v>897</v>
      </c>
      <c r="DD505" s="19" t="s">
        <v>898</v>
      </c>
      <c r="DF505" s="19" t="s">
        <v>860</v>
      </c>
      <c r="DG505" s="19" t="s">
        <v>969</v>
      </c>
      <c r="DH505" s="19">
        <v>0</v>
      </c>
      <c r="DI505" s="19">
        <v>1</v>
      </c>
      <c r="DJ505" s="19">
        <v>0</v>
      </c>
      <c r="DK505" s="19">
        <v>0</v>
      </c>
      <c r="DL505" s="19">
        <v>0</v>
      </c>
      <c r="DM505" s="19">
        <v>0</v>
      </c>
      <c r="DN505" s="19">
        <v>0</v>
      </c>
      <c r="DO505" s="19">
        <v>1</v>
      </c>
      <c r="DP505" s="19">
        <v>0</v>
      </c>
      <c r="DQ505" s="19">
        <v>0</v>
      </c>
      <c r="DR505" s="19">
        <v>0</v>
      </c>
      <c r="DS505" s="19">
        <v>0</v>
      </c>
      <c r="DT505" s="19">
        <v>1</v>
      </c>
      <c r="DU505" s="19">
        <v>0</v>
      </c>
      <c r="DV505" s="19">
        <v>0</v>
      </c>
      <c r="DY505" s="19" t="s">
        <v>860</v>
      </c>
      <c r="EA505" s="19">
        <v>4000</v>
      </c>
      <c r="EB505" s="19">
        <v>4000</v>
      </c>
      <c r="ED505" s="19">
        <v>3500</v>
      </c>
      <c r="EE505" s="19">
        <v>14.28571428571429</v>
      </c>
      <c r="EF505" s="19">
        <v>500</v>
      </c>
      <c r="EG505" s="19" t="s">
        <v>2082</v>
      </c>
      <c r="EH505" s="19" t="s">
        <v>897</v>
      </c>
      <c r="EI505" s="19" t="s">
        <v>898</v>
      </c>
      <c r="EK505" s="19" t="s">
        <v>860</v>
      </c>
      <c r="EL505" s="19" t="s">
        <v>969</v>
      </c>
      <c r="EM505" s="19">
        <v>0</v>
      </c>
      <c r="EN505" s="19">
        <v>1</v>
      </c>
      <c r="EO505" s="19">
        <v>0</v>
      </c>
      <c r="EP505" s="19">
        <v>0</v>
      </c>
      <c r="EQ505" s="19">
        <v>0</v>
      </c>
      <c r="ER505" s="19">
        <v>0</v>
      </c>
      <c r="ES505" s="19">
        <v>0</v>
      </c>
      <c r="ET505" s="19">
        <v>1</v>
      </c>
      <c r="EU505" s="19">
        <v>0</v>
      </c>
      <c r="EV505" s="19">
        <v>0</v>
      </c>
      <c r="EW505" s="19">
        <v>0</v>
      </c>
      <c r="EX505" s="19">
        <v>0</v>
      </c>
      <c r="EY505" s="19">
        <v>1</v>
      </c>
      <c r="EZ505" s="19">
        <v>0</v>
      </c>
      <c r="FA505" s="19">
        <v>0</v>
      </c>
      <c r="FD505" s="19" t="s">
        <v>860</v>
      </c>
      <c r="FF505" s="19">
        <v>2500</v>
      </c>
      <c r="FG505" s="19">
        <v>2500</v>
      </c>
      <c r="FI505" s="19">
        <v>2500</v>
      </c>
      <c r="FJ505" s="19">
        <v>0</v>
      </c>
      <c r="FK505" s="19">
        <v>0</v>
      </c>
      <c r="FL505" s="19" t="s">
        <v>2078</v>
      </c>
      <c r="FM505" s="19" t="s">
        <v>897</v>
      </c>
      <c r="FN505" s="19" t="s">
        <v>898</v>
      </c>
      <c r="FP505" s="19" t="s">
        <v>860</v>
      </c>
      <c r="FQ505" s="19" t="s">
        <v>969</v>
      </c>
      <c r="FR505" s="19">
        <v>0</v>
      </c>
      <c r="FS505" s="19">
        <v>1</v>
      </c>
      <c r="FT505" s="19">
        <v>0</v>
      </c>
      <c r="FU505" s="19">
        <v>0</v>
      </c>
      <c r="FV505" s="19">
        <v>0</v>
      </c>
      <c r="FW505" s="19">
        <v>0</v>
      </c>
      <c r="FX505" s="19">
        <v>0</v>
      </c>
      <c r="FY505" s="19">
        <v>1</v>
      </c>
      <c r="FZ505" s="19">
        <v>0</v>
      </c>
      <c r="GA505" s="19">
        <v>0</v>
      </c>
      <c r="GB505" s="19">
        <v>0</v>
      </c>
      <c r="GC505" s="19">
        <v>0</v>
      </c>
      <c r="GD505" s="19">
        <v>1</v>
      </c>
      <c r="GE505" s="19">
        <v>0</v>
      </c>
      <c r="GF505" s="19">
        <v>0</v>
      </c>
      <c r="AAT505" s="37"/>
      <c r="AAV505" s="19" t="s">
        <v>860</v>
      </c>
      <c r="AAW505" s="19" t="s">
        <v>1657</v>
      </c>
      <c r="AAX505" s="19">
        <v>1</v>
      </c>
      <c r="AAY505" s="19">
        <v>1</v>
      </c>
      <c r="AAZ505" s="19">
        <v>1</v>
      </c>
      <c r="ABA505" s="19">
        <v>0</v>
      </c>
      <c r="ABB505" s="19">
        <v>0</v>
      </c>
      <c r="ABC505" s="19">
        <v>0</v>
      </c>
      <c r="ABE505" s="19" t="s">
        <v>859</v>
      </c>
      <c r="ABO505" s="19" t="s">
        <v>860</v>
      </c>
      <c r="ABP505" s="19" t="s">
        <v>1731</v>
      </c>
      <c r="ABQ505" s="19">
        <v>1</v>
      </c>
      <c r="ABR505" s="19">
        <v>0</v>
      </c>
      <c r="ABS505" s="19">
        <v>0</v>
      </c>
      <c r="ABT505" s="19">
        <v>1</v>
      </c>
      <c r="ABU505" s="19">
        <v>1</v>
      </c>
      <c r="ABV505" s="19">
        <v>0</v>
      </c>
      <c r="ABW505" s="19">
        <v>0</v>
      </c>
      <c r="ABX505" s="19">
        <v>0</v>
      </c>
      <c r="ABY505" s="19">
        <v>0</v>
      </c>
      <c r="ACA505" s="19" t="s">
        <v>860</v>
      </c>
      <c r="ACB505" s="19" t="s">
        <v>1731</v>
      </c>
      <c r="ACC505" s="19">
        <v>1</v>
      </c>
      <c r="ACD505" s="19">
        <v>0</v>
      </c>
      <c r="ACE505" s="19">
        <v>0</v>
      </c>
      <c r="ACF505" s="19">
        <v>1</v>
      </c>
      <c r="ACG505" s="19">
        <v>1</v>
      </c>
      <c r="ACH505" s="19">
        <v>0</v>
      </c>
      <c r="ACI505" s="19">
        <v>0</v>
      </c>
      <c r="ACJ505" s="19">
        <v>0</v>
      </c>
      <c r="ACK505" s="19">
        <v>0</v>
      </c>
      <c r="ACM505" s="19" t="s">
        <v>2080</v>
      </c>
      <c r="ACN505" s="19">
        <v>483308397</v>
      </c>
      <c r="ACO505" s="19">
        <v>45193.613784722227</v>
      </c>
      <c r="ACR505" s="19" t="s">
        <v>863</v>
      </c>
      <c r="ACT505" s="19" t="s">
        <v>864</v>
      </c>
      <c r="ACV505" s="19">
        <v>504</v>
      </c>
    </row>
    <row r="506" spans="1:776" x14ac:dyDescent="0.3">
      <c r="A506" s="19" t="s">
        <v>2083</v>
      </c>
      <c r="B506" s="37">
        <v>45193.400966030087</v>
      </c>
      <c r="C506" s="37">
        <v>45193.415392349532</v>
      </c>
      <c r="D506" s="37">
        <v>45193</v>
      </c>
      <c r="E506" s="19" t="s">
        <v>2076</v>
      </c>
      <c r="F506" s="19">
        <v>45193</v>
      </c>
      <c r="G506" s="19" t="s">
        <v>1939</v>
      </c>
      <c r="H506" s="19" t="s">
        <v>1940</v>
      </c>
      <c r="I506" s="19" t="s">
        <v>1940</v>
      </c>
      <c r="J506" s="19" t="s">
        <v>1940</v>
      </c>
      <c r="K506" s="19" t="s">
        <v>854</v>
      </c>
      <c r="L506" s="19" t="s">
        <v>2077</v>
      </c>
      <c r="M506" s="19">
        <v>1</v>
      </c>
      <c r="N506" s="19">
        <v>1</v>
      </c>
      <c r="O506" s="19">
        <v>1</v>
      </c>
      <c r="P506" s="19">
        <v>1</v>
      </c>
      <c r="Q506" s="19">
        <v>1</v>
      </c>
      <c r="R506" s="19">
        <v>0</v>
      </c>
      <c r="S506" s="19">
        <v>0</v>
      </c>
      <c r="T506" s="19">
        <v>0</v>
      </c>
      <c r="U506" s="19">
        <v>0</v>
      </c>
      <c r="V506" s="19">
        <v>0</v>
      </c>
      <c r="W506" s="19">
        <v>0</v>
      </c>
      <c r="X506" s="19">
        <v>0</v>
      </c>
      <c r="Y506" s="19">
        <v>0</v>
      </c>
      <c r="Z506" s="19">
        <v>0</v>
      </c>
      <c r="AA506" s="19">
        <v>0</v>
      </c>
      <c r="AB506" s="19">
        <v>0</v>
      </c>
      <c r="AC506" s="19">
        <v>0</v>
      </c>
      <c r="AD506" s="19">
        <v>0</v>
      </c>
      <c r="AE506" s="19">
        <v>0</v>
      </c>
      <c r="AF506" s="19">
        <v>0</v>
      </c>
      <c r="AG506" s="19">
        <v>0</v>
      </c>
      <c r="AH506" s="19">
        <v>0</v>
      </c>
      <c r="AI506" s="19">
        <v>0</v>
      </c>
      <c r="AJ506" s="19" t="s">
        <v>860</v>
      </c>
      <c r="AL506" s="19">
        <v>2000</v>
      </c>
      <c r="AM506" s="19">
        <v>1000</v>
      </c>
      <c r="AO506" s="19">
        <v>1000</v>
      </c>
      <c r="AP506" s="19">
        <v>0</v>
      </c>
      <c r="AQ506" s="19">
        <v>0</v>
      </c>
      <c r="AR506" s="19" t="s">
        <v>2079</v>
      </c>
      <c r="AS506" s="19" t="s">
        <v>897</v>
      </c>
      <c r="AT506" s="19" t="s">
        <v>898</v>
      </c>
      <c r="AV506" s="19" t="s">
        <v>860</v>
      </c>
      <c r="AW506" s="19" t="s">
        <v>969</v>
      </c>
      <c r="AX506" s="19">
        <v>0</v>
      </c>
      <c r="AY506" s="19">
        <v>1</v>
      </c>
      <c r="AZ506" s="19">
        <v>0</v>
      </c>
      <c r="BA506" s="19">
        <v>0</v>
      </c>
      <c r="BB506" s="19">
        <v>0</v>
      </c>
      <c r="BC506" s="19">
        <v>0</v>
      </c>
      <c r="BD506" s="19">
        <v>0</v>
      </c>
      <c r="BE506" s="19">
        <v>1</v>
      </c>
      <c r="BF506" s="19">
        <v>0</v>
      </c>
      <c r="BG506" s="19">
        <v>0</v>
      </c>
      <c r="BH506" s="19">
        <v>0</v>
      </c>
      <c r="BI506" s="19">
        <v>0</v>
      </c>
      <c r="BJ506" s="19">
        <v>1</v>
      </c>
      <c r="BK506" s="19">
        <v>0</v>
      </c>
      <c r="BL506" s="19">
        <v>0</v>
      </c>
      <c r="BO506" s="19" t="s">
        <v>860</v>
      </c>
      <c r="BQ506" s="19">
        <v>2000</v>
      </c>
      <c r="BR506" s="19">
        <v>2000</v>
      </c>
      <c r="BT506" s="19">
        <v>1000</v>
      </c>
      <c r="BU506" s="19">
        <v>100</v>
      </c>
      <c r="BV506" s="19">
        <v>1000</v>
      </c>
      <c r="BW506" s="19" t="s">
        <v>2084</v>
      </c>
      <c r="BX506" s="19" t="s">
        <v>897</v>
      </c>
      <c r="BY506" s="19" t="s">
        <v>898</v>
      </c>
      <c r="CA506" s="19" t="s">
        <v>860</v>
      </c>
      <c r="CB506" s="19" t="s">
        <v>969</v>
      </c>
      <c r="CC506" s="19">
        <v>0</v>
      </c>
      <c r="CD506" s="19">
        <v>1</v>
      </c>
      <c r="CE506" s="19">
        <v>0</v>
      </c>
      <c r="CF506" s="19">
        <v>0</v>
      </c>
      <c r="CG506" s="19">
        <v>0</v>
      </c>
      <c r="CH506" s="19">
        <v>0</v>
      </c>
      <c r="CI506" s="19">
        <v>0</v>
      </c>
      <c r="CJ506" s="19">
        <v>1</v>
      </c>
      <c r="CK506" s="19">
        <v>0</v>
      </c>
      <c r="CL506" s="19">
        <v>0</v>
      </c>
      <c r="CM506" s="19">
        <v>0</v>
      </c>
      <c r="CN506" s="19">
        <v>0</v>
      </c>
      <c r="CO506" s="19">
        <v>1</v>
      </c>
      <c r="CP506" s="19">
        <v>0</v>
      </c>
      <c r="CQ506" s="19">
        <v>0</v>
      </c>
      <c r="CT506" s="19" t="s">
        <v>860</v>
      </c>
      <c r="CV506" s="19">
        <v>3000</v>
      </c>
      <c r="CW506" s="19">
        <v>3000</v>
      </c>
      <c r="CY506" s="19">
        <v>2000</v>
      </c>
      <c r="CZ506" s="19">
        <v>50</v>
      </c>
      <c r="DA506" s="19">
        <v>1000</v>
      </c>
      <c r="DB506" s="19" t="s">
        <v>2078</v>
      </c>
      <c r="DC506" s="19" t="s">
        <v>897</v>
      </c>
      <c r="DD506" s="19" t="s">
        <v>898</v>
      </c>
      <c r="DF506" s="19" t="s">
        <v>860</v>
      </c>
      <c r="DG506" s="19" t="s">
        <v>969</v>
      </c>
      <c r="DH506" s="19">
        <v>0</v>
      </c>
      <c r="DI506" s="19">
        <v>1</v>
      </c>
      <c r="DJ506" s="19">
        <v>0</v>
      </c>
      <c r="DK506" s="19">
        <v>0</v>
      </c>
      <c r="DL506" s="19">
        <v>0</v>
      </c>
      <c r="DM506" s="19">
        <v>0</v>
      </c>
      <c r="DN506" s="19">
        <v>0</v>
      </c>
      <c r="DO506" s="19">
        <v>1</v>
      </c>
      <c r="DP506" s="19">
        <v>0</v>
      </c>
      <c r="DQ506" s="19">
        <v>0</v>
      </c>
      <c r="DR506" s="19">
        <v>0</v>
      </c>
      <c r="DS506" s="19">
        <v>0</v>
      </c>
      <c r="DT506" s="19">
        <v>1</v>
      </c>
      <c r="DU506" s="19">
        <v>0</v>
      </c>
      <c r="DV506" s="19">
        <v>0</v>
      </c>
      <c r="DY506" s="19" t="s">
        <v>860</v>
      </c>
      <c r="EA506" s="19">
        <v>3500</v>
      </c>
      <c r="EB506" s="19">
        <v>3500</v>
      </c>
      <c r="ED506" s="19">
        <v>3500</v>
      </c>
      <c r="EE506" s="19">
        <v>0</v>
      </c>
      <c r="EF506" s="19">
        <v>0</v>
      </c>
      <c r="EH506" s="19" t="s">
        <v>897</v>
      </c>
      <c r="EI506" s="19" t="s">
        <v>898</v>
      </c>
      <c r="EK506" s="19" t="s">
        <v>860</v>
      </c>
      <c r="EL506" s="19" t="s">
        <v>2085</v>
      </c>
      <c r="EM506" s="19">
        <v>0</v>
      </c>
      <c r="EN506" s="19">
        <v>1</v>
      </c>
      <c r="EO506" s="19">
        <v>0</v>
      </c>
      <c r="EP506" s="19">
        <v>0</v>
      </c>
      <c r="EQ506" s="19">
        <v>0</v>
      </c>
      <c r="ER506" s="19">
        <v>1</v>
      </c>
      <c r="ES506" s="19">
        <v>0</v>
      </c>
      <c r="ET506" s="19">
        <v>0</v>
      </c>
      <c r="EU506" s="19">
        <v>0</v>
      </c>
      <c r="EV506" s="19">
        <v>0</v>
      </c>
      <c r="EW506" s="19">
        <v>0</v>
      </c>
      <c r="EX506" s="19">
        <v>0</v>
      </c>
      <c r="EY506" s="19">
        <v>1</v>
      </c>
      <c r="EZ506" s="19">
        <v>0</v>
      </c>
      <c r="FA506" s="19">
        <v>0</v>
      </c>
      <c r="FD506" s="19" t="s">
        <v>860</v>
      </c>
      <c r="FF506" s="19">
        <v>2500</v>
      </c>
      <c r="FG506" s="19">
        <v>2500</v>
      </c>
      <c r="FI506" s="19">
        <v>2500</v>
      </c>
      <c r="FJ506" s="19">
        <v>0</v>
      </c>
      <c r="FK506" s="19">
        <v>0</v>
      </c>
      <c r="FL506" s="19" t="s">
        <v>2078</v>
      </c>
      <c r="FM506" s="19" t="s">
        <v>897</v>
      </c>
      <c r="FN506" s="19" t="s">
        <v>898</v>
      </c>
      <c r="FP506" s="19" t="s">
        <v>860</v>
      </c>
      <c r="FQ506" s="19" t="s">
        <v>1172</v>
      </c>
      <c r="FR506" s="19">
        <v>0</v>
      </c>
      <c r="FS506" s="19">
        <v>1</v>
      </c>
      <c r="FT506" s="19">
        <v>0</v>
      </c>
      <c r="FU506" s="19">
        <v>0</v>
      </c>
      <c r="FV506" s="19">
        <v>0</v>
      </c>
      <c r="FW506" s="19">
        <v>1</v>
      </c>
      <c r="FX506" s="19">
        <v>0</v>
      </c>
      <c r="FY506" s="19">
        <v>0</v>
      </c>
      <c r="FZ506" s="19">
        <v>0</v>
      </c>
      <c r="GA506" s="19">
        <v>0</v>
      </c>
      <c r="GB506" s="19">
        <v>0</v>
      </c>
      <c r="GC506" s="19">
        <v>0</v>
      </c>
      <c r="GD506" s="19">
        <v>1</v>
      </c>
      <c r="GE506" s="19">
        <v>0</v>
      </c>
      <c r="GF506" s="19">
        <v>0</v>
      </c>
      <c r="AAT506" s="37"/>
      <c r="AAV506" s="19" t="s">
        <v>860</v>
      </c>
      <c r="AAW506" s="19" t="s">
        <v>1657</v>
      </c>
      <c r="AAX506" s="19">
        <v>1</v>
      </c>
      <c r="AAY506" s="19">
        <v>1</v>
      </c>
      <c r="AAZ506" s="19">
        <v>1</v>
      </c>
      <c r="ABA506" s="19">
        <v>0</v>
      </c>
      <c r="ABB506" s="19">
        <v>0</v>
      </c>
      <c r="ABC506" s="19">
        <v>0</v>
      </c>
      <c r="ABE506" s="19" t="s">
        <v>859</v>
      </c>
      <c r="ABO506" s="19" t="s">
        <v>860</v>
      </c>
      <c r="ABP506" s="19" t="s">
        <v>1731</v>
      </c>
      <c r="ABQ506" s="19">
        <v>1</v>
      </c>
      <c r="ABR506" s="19">
        <v>0</v>
      </c>
      <c r="ABS506" s="19">
        <v>0</v>
      </c>
      <c r="ABT506" s="19">
        <v>1</v>
      </c>
      <c r="ABU506" s="19">
        <v>1</v>
      </c>
      <c r="ABV506" s="19">
        <v>0</v>
      </c>
      <c r="ABW506" s="19">
        <v>0</v>
      </c>
      <c r="ABX506" s="19">
        <v>0</v>
      </c>
      <c r="ABY506" s="19">
        <v>0</v>
      </c>
      <c r="ACA506" s="19" t="s">
        <v>860</v>
      </c>
      <c r="ACB506" s="19" t="s">
        <v>932</v>
      </c>
      <c r="ACC506" s="19">
        <v>1</v>
      </c>
      <c r="ACD506" s="19">
        <v>0</v>
      </c>
      <c r="ACE506" s="19">
        <v>0</v>
      </c>
      <c r="ACF506" s="19">
        <v>1</v>
      </c>
      <c r="ACG506" s="19">
        <v>0</v>
      </c>
      <c r="ACH506" s="19">
        <v>0</v>
      </c>
      <c r="ACI506" s="19">
        <v>0</v>
      </c>
      <c r="ACJ506" s="19">
        <v>0</v>
      </c>
      <c r="ACK506" s="19">
        <v>0</v>
      </c>
      <c r="ACM506" s="19" t="s">
        <v>2080</v>
      </c>
      <c r="ACN506" s="19">
        <v>483308593</v>
      </c>
      <c r="ACO506" s="19">
        <v>45193.614027777767</v>
      </c>
      <c r="ACR506" s="19" t="s">
        <v>863</v>
      </c>
      <c r="ACT506" s="19" t="s">
        <v>864</v>
      </c>
      <c r="ACV506" s="19">
        <v>505</v>
      </c>
    </row>
    <row r="507" spans="1:776" x14ac:dyDescent="0.3">
      <c r="A507" s="19" t="s">
        <v>2086</v>
      </c>
      <c r="B507" s="37">
        <v>45193.415627615752</v>
      </c>
      <c r="C507" s="37">
        <v>45193.418639745367</v>
      </c>
      <c r="D507" s="37">
        <v>45193</v>
      </c>
      <c r="E507" s="19" t="s">
        <v>2076</v>
      </c>
      <c r="F507" s="19">
        <v>45193</v>
      </c>
      <c r="G507" s="19" t="s">
        <v>1939</v>
      </c>
      <c r="H507" s="19" t="s">
        <v>1940</v>
      </c>
      <c r="I507" s="19" t="s">
        <v>1940</v>
      </c>
      <c r="J507" s="19" t="s">
        <v>1940</v>
      </c>
      <c r="K507" s="19" t="s">
        <v>854</v>
      </c>
      <c r="L507" s="19" t="s">
        <v>2077</v>
      </c>
      <c r="M507" s="19">
        <v>1</v>
      </c>
      <c r="N507" s="19">
        <v>1</v>
      </c>
      <c r="O507" s="19">
        <v>1</v>
      </c>
      <c r="P507" s="19">
        <v>1</v>
      </c>
      <c r="Q507" s="19">
        <v>1</v>
      </c>
      <c r="R507" s="19">
        <v>0</v>
      </c>
      <c r="S507" s="19">
        <v>0</v>
      </c>
      <c r="T507" s="19">
        <v>0</v>
      </c>
      <c r="U507" s="19">
        <v>0</v>
      </c>
      <c r="V507" s="19">
        <v>0</v>
      </c>
      <c r="W507" s="19">
        <v>0</v>
      </c>
      <c r="X507" s="19">
        <v>0</v>
      </c>
      <c r="Y507" s="19">
        <v>0</v>
      </c>
      <c r="Z507" s="19">
        <v>0</v>
      </c>
      <c r="AA507" s="19">
        <v>0</v>
      </c>
      <c r="AB507" s="19">
        <v>0</v>
      </c>
      <c r="AC507" s="19">
        <v>0</v>
      </c>
      <c r="AD507" s="19">
        <v>0</v>
      </c>
      <c r="AE507" s="19">
        <v>0</v>
      </c>
      <c r="AF507" s="19">
        <v>0</v>
      </c>
      <c r="AG507" s="19">
        <v>0</v>
      </c>
      <c r="AH507" s="19">
        <v>0</v>
      </c>
      <c r="AI507" s="19">
        <v>0</v>
      </c>
      <c r="AJ507" s="19" t="s">
        <v>860</v>
      </c>
      <c r="AL507" s="19">
        <v>2500</v>
      </c>
      <c r="AM507" s="19">
        <v>1000</v>
      </c>
      <c r="AO507" s="19">
        <v>1000</v>
      </c>
      <c r="AP507" s="19">
        <v>0</v>
      </c>
      <c r="AQ507" s="19">
        <v>0</v>
      </c>
      <c r="AR507" s="19" t="s">
        <v>2082</v>
      </c>
      <c r="AS507" s="19" t="s">
        <v>897</v>
      </c>
      <c r="AT507" s="19" t="s">
        <v>898</v>
      </c>
      <c r="AV507" s="19" t="s">
        <v>860</v>
      </c>
      <c r="AW507" s="19" t="s">
        <v>1172</v>
      </c>
      <c r="AX507" s="19">
        <v>0</v>
      </c>
      <c r="AY507" s="19">
        <v>1</v>
      </c>
      <c r="AZ507" s="19">
        <v>0</v>
      </c>
      <c r="BA507" s="19">
        <v>0</v>
      </c>
      <c r="BB507" s="19">
        <v>0</v>
      </c>
      <c r="BC507" s="19">
        <v>1</v>
      </c>
      <c r="BD507" s="19">
        <v>0</v>
      </c>
      <c r="BE507" s="19">
        <v>0</v>
      </c>
      <c r="BF507" s="19">
        <v>0</v>
      </c>
      <c r="BG507" s="19">
        <v>0</v>
      </c>
      <c r="BH507" s="19">
        <v>0</v>
      </c>
      <c r="BI507" s="19">
        <v>0</v>
      </c>
      <c r="BJ507" s="19">
        <v>1</v>
      </c>
      <c r="BK507" s="19">
        <v>0</v>
      </c>
      <c r="BL507" s="19">
        <v>0</v>
      </c>
      <c r="BO507" s="19" t="s">
        <v>860</v>
      </c>
      <c r="BQ507" s="19">
        <v>2000</v>
      </c>
      <c r="BR507" s="19">
        <v>2000</v>
      </c>
      <c r="BT507" s="19">
        <v>1000</v>
      </c>
      <c r="BU507" s="19">
        <v>100</v>
      </c>
      <c r="BV507" s="19">
        <v>1000</v>
      </c>
      <c r="BW507" s="19" t="s">
        <v>2078</v>
      </c>
      <c r="BX507" s="19" t="s">
        <v>897</v>
      </c>
      <c r="BY507" s="19" t="s">
        <v>898</v>
      </c>
      <c r="CA507" s="19" t="s">
        <v>860</v>
      </c>
      <c r="CB507" s="19" t="s">
        <v>1172</v>
      </c>
      <c r="CC507" s="19">
        <v>0</v>
      </c>
      <c r="CD507" s="19">
        <v>1</v>
      </c>
      <c r="CE507" s="19">
        <v>0</v>
      </c>
      <c r="CF507" s="19">
        <v>0</v>
      </c>
      <c r="CG507" s="19">
        <v>0</v>
      </c>
      <c r="CH507" s="19">
        <v>1</v>
      </c>
      <c r="CI507" s="19">
        <v>0</v>
      </c>
      <c r="CJ507" s="19">
        <v>0</v>
      </c>
      <c r="CK507" s="19">
        <v>0</v>
      </c>
      <c r="CL507" s="19">
        <v>0</v>
      </c>
      <c r="CM507" s="19">
        <v>0</v>
      </c>
      <c r="CN507" s="19">
        <v>0</v>
      </c>
      <c r="CO507" s="19">
        <v>1</v>
      </c>
      <c r="CP507" s="19">
        <v>0</v>
      </c>
      <c r="CQ507" s="19">
        <v>0</v>
      </c>
      <c r="CT507" s="19" t="s">
        <v>860</v>
      </c>
      <c r="CV507" s="19">
        <v>3000</v>
      </c>
      <c r="CW507" s="19">
        <v>3000</v>
      </c>
      <c r="CY507" s="19">
        <v>2000</v>
      </c>
      <c r="CZ507" s="19">
        <v>50</v>
      </c>
      <c r="DA507" s="19">
        <v>1000</v>
      </c>
      <c r="DB507" s="19" t="s">
        <v>2078</v>
      </c>
      <c r="DC507" s="19" t="s">
        <v>897</v>
      </c>
      <c r="DD507" s="19" t="s">
        <v>898</v>
      </c>
      <c r="DF507" s="19" t="s">
        <v>860</v>
      </c>
      <c r="DG507" s="19" t="s">
        <v>1172</v>
      </c>
      <c r="DH507" s="19">
        <v>0</v>
      </c>
      <c r="DI507" s="19">
        <v>1</v>
      </c>
      <c r="DJ507" s="19">
        <v>0</v>
      </c>
      <c r="DK507" s="19">
        <v>0</v>
      </c>
      <c r="DL507" s="19">
        <v>0</v>
      </c>
      <c r="DM507" s="19">
        <v>1</v>
      </c>
      <c r="DN507" s="19">
        <v>0</v>
      </c>
      <c r="DO507" s="19">
        <v>0</v>
      </c>
      <c r="DP507" s="19">
        <v>0</v>
      </c>
      <c r="DQ507" s="19">
        <v>0</v>
      </c>
      <c r="DR507" s="19">
        <v>0</v>
      </c>
      <c r="DS507" s="19">
        <v>0</v>
      </c>
      <c r="DT507" s="19">
        <v>1</v>
      </c>
      <c r="DU507" s="19">
        <v>0</v>
      </c>
      <c r="DV507" s="19">
        <v>0</v>
      </c>
      <c r="DY507" s="19" t="s">
        <v>860</v>
      </c>
      <c r="EA507" s="19">
        <v>3000</v>
      </c>
      <c r="EB507" s="19">
        <v>3000</v>
      </c>
      <c r="ED507" s="19">
        <v>3500</v>
      </c>
      <c r="EE507" s="19">
        <v>-14.28571428571429</v>
      </c>
      <c r="EF507" s="19">
        <v>-500</v>
      </c>
      <c r="EG507" s="19" t="s">
        <v>2082</v>
      </c>
      <c r="EH507" s="19" t="s">
        <v>897</v>
      </c>
      <c r="EI507" s="19" t="s">
        <v>898</v>
      </c>
      <c r="EK507" s="19" t="s">
        <v>860</v>
      </c>
      <c r="EL507" s="19" t="s">
        <v>1172</v>
      </c>
      <c r="EM507" s="19">
        <v>0</v>
      </c>
      <c r="EN507" s="19">
        <v>1</v>
      </c>
      <c r="EO507" s="19">
        <v>0</v>
      </c>
      <c r="EP507" s="19">
        <v>0</v>
      </c>
      <c r="EQ507" s="19">
        <v>0</v>
      </c>
      <c r="ER507" s="19">
        <v>1</v>
      </c>
      <c r="ES507" s="19">
        <v>0</v>
      </c>
      <c r="ET507" s="19">
        <v>0</v>
      </c>
      <c r="EU507" s="19">
        <v>0</v>
      </c>
      <c r="EV507" s="19">
        <v>0</v>
      </c>
      <c r="EW507" s="19">
        <v>0</v>
      </c>
      <c r="EX507" s="19">
        <v>0</v>
      </c>
      <c r="EY507" s="19">
        <v>1</v>
      </c>
      <c r="EZ507" s="19">
        <v>0</v>
      </c>
      <c r="FA507" s="19">
        <v>0</v>
      </c>
      <c r="FD507" s="19" t="s">
        <v>860</v>
      </c>
      <c r="FF507" s="19">
        <v>2500</v>
      </c>
      <c r="FG507" s="19">
        <v>2500</v>
      </c>
      <c r="FI507" s="19">
        <v>2500</v>
      </c>
      <c r="FJ507" s="19">
        <v>0</v>
      </c>
      <c r="FK507" s="19">
        <v>0</v>
      </c>
      <c r="FL507" s="19" t="s">
        <v>2082</v>
      </c>
      <c r="FM507" s="19" t="s">
        <v>897</v>
      </c>
      <c r="FN507" s="19" t="s">
        <v>898</v>
      </c>
      <c r="FP507" s="19" t="s">
        <v>860</v>
      </c>
      <c r="FQ507" s="19" t="s">
        <v>1172</v>
      </c>
      <c r="FR507" s="19">
        <v>0</v>
      </c>
      <c r="FS507" s="19">
        <v>1</v>
      </c>
      <c r="FT507" s="19">
        <v>0</v>
      </c>
      <c r="FU507" s="19">
        <v>0</v>
      </c>
      <c r="FV507" s="19">
        <v>0</v>
      </c>
      <c r="FW507" s="19">
        <v>1</v>
      </c>
      <c r="FX507" s="19">
        <v>0</v>
      </c>
      <c r="FY507" s="19">
        <v>0</v>
      </c>
      <c r="FZ507" s="19">
        <v>0</v>
      </c>
      <c r="GA507" s="19">
        <v>0</v>
      </c>
      <c r="GB507" s="19">
        <v>0</v>
      </c>
      <c r="GC507" s="19">
        <v>0</v>
      </c>
      <c r="GD507" s="19">
        <v>1</v>
      </c>
      <c r="GE507" s="19">
        <v>0</v>
      </c>
      <c r="GF507" s="19">
        <v>0</v>
      </c>
      <c r="AAT507" s="37"/>
      <c r="AAV507" s="19" t="s">
        <v>860</v>
      </c>
      <c r="AAW507" s="19" t="s">
        <v>1657</v>
      </c>
      <c r="AAX507" s="19">
        <v>1</v>
      </c>
      <c r="AAY507" s="19">
        <v>1</v>
      </c>
      <c r="AAZ507" s="19">
        <v>1</v>
      </c>
      <c r="ABA507" s="19">
        <v>0</v>
      </c>
      <c r="ABB507" s="19">
        <v>0</v>
      </c>
      <c r="ABC507" s="19">
        <v>0</v>
      </c>
      <c r="ABE507" s="19" t="s">
        <v>859</v>
      </c>
      <c r="ABO507" s="19" t="s">
        <v>860</v>
      </c>
      <c r="ABP507" s="19" t="s">
        <v>1444</v>
      </c>
      <c r="ABQ507" s="19">
        <v>1</v>
      </c>
      <c r="ABR507" s="19">
        <v>0</v>
      </c>
      <c r="ABS507" s="19">
        <v>0</v>
      </c>
      <c r="ABT507" s="19">
        <v>1</v>
      </c>
      <c r="ABU507" s="19">
        <v>1</v>
      </c>
      <c r="ABV507" s="19">
        <v>0</v>
      </c>
      <c r="ABW507" s="19">
        <v>0</v>
      </c>
      <c r="ABX507" s="19">
        <v>0</v>
      </c>
      <c r="ABY507" s="19">
        <v>0</v>
      </c>
      <c r="ACA507" s="19" t="s">
        <v>860</v>
      </c>
      <c r="ACB507" s="19" t="s">
        <v>1444</v>
      </c>
      <c r="ACC507" s="19">
        <v>1</v>
      </c>
      <c r="ACD507" s="19">
        <v>0</v>
      </c>
      <c r="ACE507" s="19">
        <v>0</v>
      </c>
      <c r="ACF507" s="19">
        <v>1</v>
      </c>
      <c r="ACG507" s="19">
        <v>1</v>
      </c>
      <c r="ACH507" s="19">
        <v>0</v>
      </c>
      <c r="ACI507" s="19">
        <v>0</v>
      </c>
      <c r="ACJ507" s="19">
        <v>0</v>
      </c>
      <c r="ACK507" s="19">
        <v>0</v>
      </c>
      <c r="ACM507" s="19" t="s">
        <v>2080</v>
      </c>
      <c r="ACN507" s="19">
        <v>483308718</v>
      </c>
      <c r="ACO507" s="19">
        <v>45193.614247685182</v>
      </c>
      <c r="ACR507" s="19" t="s">
        <v>863</v>
      </c>
      <c r="ACT507" s="19" t="s">
        <v>864</v>
      </c>
      <c r="ACV507" s="19">
        <v>506</v>
      </c>
    </row>
    <row r="508" spans="1:776" x14ac:dyDescent="0.3">
      <c r="A508" s="19" t="s">
        <v>2087</v>
      </c>
      <c r="B508" s="37">
        <v>45192.451880486122</v>
      </c>
      <c r="C508" s="37">
        <v>45192.503371053237</v>
      </c>
      <c r="D508" s="37">
        <v>45192</v>
      </c>
      <c r="E508" s="19" t="s">
        <v>2076</v>
      </c>
      <c r="F508" s="19">
        <v>45192</v>
      </c>
      <c r="G508" s="19" t="s">
        <v>1939</v>
      </c>
      <c r="H508" s="19" t="s">
        <v>1940</v>
      </c>
      <c r="I508" s="19" t="s">
        <v>1940</v>
      </c>
      <c r="J508" s="19" t="s">
        <v>1940</v>
      </c>
      <c r="K508" s="19" t="s">
        <v>854</v>
      </c>
      <c r="L508" s="19" t="s">
        <v>2088</v>
      </c>
      <c r="M508" s="19">
        <v>1</v>
      </c>
      <c r="N508" s="19">
        <v>1</v>
      </c>
      <c r="O508" s="19">
        <v>1</v>
      </c>
      <c r="P508" s="19">
        <v>1</v>
      </c>
      <c r="Q508" s="19">
        <v>1</v>
      </c>
      <c r="R508" s="19">
        <v>1</v>
      </c>
      <c r="S508" s="19">
        <v>0</v>
      </c>
      <c r="T508" s="19">
        <v>0</v>
      </c>
      <c r="U508" s="19">
        <v>0</v>
      </c>
      <c r="V508" s="19">
        <v>0</v>
      </c>
      <c r="W508" s="19">
        <v>0</v>
      </c>
      <c r="X508" s="19">
        <v>0</v>
      </c>
      <c r="Y508" s="19">
        <v>0</v>
      </c>
      <c r="Z508" s="19">
        <v>0</v>
      </c>
      <c r="AA508" s="19">
        <v>0</v>
      </c>
      <c r="AB508" s="19">
        <v>0</v>
      </c>
      <c r="AC508" s="19">
        <v>0</v>
      </c>
      <c r="AD508" s="19">
        <v>0</v>
      </c>
      <c r="AE508" s="19">
        <v>0</v>
      </c>
      <c r="AF508" s="19">
        <v>0</v>
      </c>
      <c r="AG508" s="19">
        <v>0</v>
      </c>
      <c r="AH508" s="19">
        <v>0</v>
      </c>
      <c r="AI508" s="19">
        <v>0</v>
      </c>
      <c r="AJ508" s="19" t="s">
        <v>860</v>
      </c>
      <c r="AL508" s="19">
        <v>2500</v>
      </c>
      <c r="AM508" s="19">
        <v>1000</v>
      </c>
      <c r="AO508" s="19">
        <v>1000</v>
      </c>
      <c r="AP508" s="19">
        <v>0</v>
      </c>
      <c r="AQ508" s="19">
        <v>0</v>
      </c>
      <c r="AR508" s="19" t="s">
        <v>2089</v>
      </c>
      <c r="AS508" s="19" t="s">
        <v>893</v>
      </c>
      <c r="AU508" s="19" t="s">
        <v>968</v>
      </c>
      <c r="AV508" s="19" t="s">
        <v>860</v>
      </c>
      <c r="AW508" s="19" t="s">
        <v>1172</v>
      </c>
      <c r="AX508" s="19">
        <v>0</v>
      </c>
      <c r="AY508" s="19">
        <v>1</v>
      </c>
      <c r="AZ508" s="19">
        <v>0</v>
      </c>
      <c r="BA508" s="19">
        <v>0</v>
      </c>
      <c r="BB508" s="19">
        <v>0</v>
      </c>
      <c r="BC508" s="19">
        <v>1</v>
      </c>
      <c r="BD508" s="19">
        <v>0</v>
      </c>
      <c r="BE508" s="19">
        <v>0</v>
      </c>
      <c r="BF508" s="19">
        <v>0</v>
      </c>
      <c r="BG508" s="19">
        <v>0</v>
      </c>
      <c r="BH508" s="19">
        <v>0</v>
      </c>
      <c r="BI508" s="19">
        <v>0</v>
      </c>
      <c r="BJ508" s="19">
        <v>1</v>
      </c>
      <c r="BK508" s="19">
        <v>0</v>
      </c>
      <c r="BL508" s="19">
        <v>0</v>
      </c>
      <c r="BO508" s="19" t="s">
        <v>860</v>
      </c>
      <c r="BQ508" s="19">
        <v>2000</v>
      </c>
      <c r="BR508" s="19">
        <v>2000</v>
      </c>
      <c r="BT508" s="19">
        <v>1000</v>
      </c>
      <c r="BU508" s="19">
        <v>100</v>
      </c>
      <c r="BV508" s="19">
        <v>1000</v>
      </c>
      <c r="BW508" s="19" t="s">
        <v>2079</v>
      </c>
      <c r="BX508" s="19" t="s">
        <v>893</v>
      </c>
      <c r="BZ508" s="19" t="s">
        <v>968</v>
      </c>
      <c r="CA508" s="19" t="s">
        <v>860</v>
      </c>
      <c r="CB508" s="19" t="s">
        <v>969</v>
      </c>
      <c r="CC508" s="19">
        <v>0</v>
      </c>
      <c r="CD508" s="19">
        <v>1</v>
      </c>
      <c r="CE508" s="19">
        <v>0</v>
      </c>
      <c r="CF508" s="19">
        <v>0</v>
      </c>
      <c r="CG508" s="19">
        <v>0</v>
      </c>
      <c r="CH508" s="19">
        <v>0</v>
      </c>
      <c r="CI508" s="19">
        <v>0</v>
      </c>
      <c r="CJ508" s="19">
        <v>1</v>
      </c>
      <c r="CK508" s="19">
        <v>0</v>
      </c>
      <c r="CL508" s="19">
        <v>0</v>
      </c>
      <c r="CM508" s="19">
        <v>0</v>
      </c>
      <c r="CN508" s="19">
        <v>0</v>
      </c>
      <c r="CO508" s="19">
        <v>1</v>
      </c>
      <c r="CP508" s="19">
        <v>0</v>
      </c>
      <c r="CQ508" s="19">
        <v>0</v>
      </c>
      <c r="CT508" s="19" t="s">
        <v>860</v>
      </c>
      <c r="CV508" s="19">
        <v>3500</v>
      </c>
      <c r="CW508" s="19">
        <v>3500</v>
      </c>
      <c r="CY508" s="19">
        <v>2000</v>
      </c>
      <c r="CZ508" s="19">
        <v>75</v>
      </c>
      <c r="DA508" s="19">
        <v>1500</v>
      </c>
      <c r="DB508" s="19" t="s">
        <v>2090</v>
      </c>
      <c r="DC508" s="19" t="s">
        <v>893</v>
      </c>
      <c r="DE508" s="19" t="s">
        <v>968</v>
      </c>
      <c r="DF508" s="19" t="s">
        <v>860</v>
      </c>
      <c r="DG508" s="19" t="s">
        <v>969</v>
      </c>
      <c r="DH508" s="19">
        <v>0</v>
      </c>
      <c r="DI508" s="19">
        <v>1</v>
      </c>
      <c r="DJ508" s="19">
        <v>0</v>
      </c>
      <c r="DK508" s="19">
        <v>0</v>
      </c>
      <c r="DL508" s="19">
        <v>0</v>
      </c>
      <c r="DM508" s="19">
        <v>0</v>
      </c>
      <c r="DN508" s="19">
        <v>0</v>
      </c>
      <c r="DO508" s="19">
        <v>1</v>
      </c>
      <c r="DP508" s="19">
        <v>0</v>
      </c>
      <c r="DQ508" s="19">
        <v>0</v>
      </c>
      <c r="DR508" s="19">
        <v>0</v>
      </c>
      <c r="DS508" s="19">
        <v>0</v>
      </c>
      <c r="DT508" s="19">
        <v>1</v>
      </c>
      <c r="DU508" s="19">
        <v>0</v>
      </c>
      <c r="DV508" s="19">
        <v>0</v>
      </c>
      <c r="DY508" s="19" t="s">
        <v>860</v>
      </c>
      <c r="EA508" s="19">
        <v>4000</v>
      </c>
      <c r="EB508" s="19">
        <v>4000</v>
      </c>
      <c r="ED508" s="19">
        <v>3500</v>
      </c>
      <c r="EE508" s="19">
        <v>14.28571428571429</v>
      </c>
      <c r="EF508" s="19">
        <v>500</v>
      </c>
      <c r="EG508" s="19" t="s">
        <v>2082</v>
      </c>
      <c r="EH508" s="19" t="s">
        <v>893</v>
      </c>
      <c r="EJ508" s="19" t="s">
        <v>968</v>
      </c>
      <c r="EK508" s="19" t="s">
        <v>860</v>
      </c>
      <c r="EL508" s="19" t="s">
        <v>969</v>
      </c>
      <c r="EM508" s="19">
        <v>0</v>
      </c>
      <c r="EN508" s="19">
        <v>1</v>
      </c>
      <c r="EO508" s="19">
        <v>0</v>
      </c>
      <c r="EP508" s="19">
        <v>0</v>
      </c>
      <c r="EQ508" s="19">
        <v>0</v>
      </c>
      <c r="ER508" s="19">
        <v>0</v>
      </c>
      <c r="ES508" s="19">
        <v>0</v>
      </c>
      <c r="ET508" s="19">
        <v>1</v>
      </c>
      <c r="EU508" s="19">
        <v>0</v>
      </c>
      <c r="EV508" s="19">
        <v>0</v>
      </c>
      <c r="EW508" s="19">
        <v>0</v>
      </c>
      <c r="EX508" s="19">
        <v>0</v>
      </c>
      <c r="EY508" s="19">
        <v>1</v>
      </c>
      <c r="EZ508" s="19">
        <v>0</v>
      </c>
      <c r="FA508" s="19">
        <v>0</v>
      </c>
      <c r="FD508" s="19" t="s">
        <v>860</v>
      </c>
      <c r="FF508" s="19">
        <v>2500</v>
      </c>
      <c r="FG508" s="19">
        <v>2500</v>
      </c>
      <c r="FI508" s="19">
        <v>2500</v>
      </c>
      <c r="FJ508" s="19">
        <v>0</v>
      </c>
      <c r="FK508" s="19">
        <v>0</v>
      </c>
      <c r="FL508" s="19" t="s">
        <v>2078</v>
      </c>
      <c r="FM508" s="19" t="s">
        <v>893</v>
      </c>
      <c r="FO508" s="19" t="s">
        <v>968</v>
      </c>
      <c r="FP508" s="19" t="s">
        <v>860</v>
      </c>
      <c r="FQ508" s="19" t="s">
        <v>969</v>
      </c>
      <c r="FR508" s="19">
        <v>0</v>
      </c>
      <c r="FS508" s="19">
        <v>1</v>
      </c>
      <c r="FT508" s="19">
        <v>0</v>
      </c>
      <c r="FU508" s="19">
        <v>0</v>
      </c>
      <c r="FV508" s="19">
        <v>0</v>
      </c>
      <c r="FW508" s="19">
        <v>0</v>
      </c>
      <c r="FX508" s="19">
        <v>0</v>
      </c>
      <c r="FY508" s="19">
        <v>1</v>
      </c>
      <c r="FZ508" s="19">
        <v>0</v>
      </c>
      <c r="GA508" s="19">
        <v>0</v>
      </c>
      <c r="GB508" s="19">
        <v>0</v>
      </c>
      <c r="GC508" s="19">
        <v>0</v>
      </c>
      <c r="GD508" s="19">
        <v>1</v>
      </c>
      <c r="GE508" s="19">
        <v>0</v>
      </c>
      <c r="GF508" s="19">
        <v>0</v>
      </c>
      <c r="GI508" s="19" t="s">
        <v>860</v>
      </c>
      <c r="GK508" s="19">
        <v>12000</v>
      </c>
      <c r="GL508" s="19">
        <v>12000</v>
      </c>
      <c r="GM508" s="19">
        <v>0</v>
      </c>
      <c r="GN508" s="19">
        <v>0</v>
      </c>
      <c r="GP508" s="19" t="s">
        <v>893</v>
      </c>
      <c r="GR508" s="19" t="s">
        <v>968</v>
      </c>
      <c r="GS508" s="19" t="s">
        <v>860</v>
      </c>
      <c r="GT508" s="19" t="s">
        <v>1074</v>
      </c>
      <c r="GU508" s="19">
        <v>0</v>
      </c>
      <c r="GV508" s="19">
        <v>1</v>
      </c>
      <c r="GW508" s="19">
        <v>0</v>
      </c>
      <c r="GX508" s="19">
        <v>0</v>
      </c>
      <c r="GY508" s="19">
        <v>0</v>
      </c>
      <c r="GZ508" s="19">
        <v>0</v>
      </c>
      <c r="HA508" s="19">
        <v>0</v>
      </c>
      <c r="HB508" s="19">
        <v>1</v>
      </c>
      <c r="HC508" s="19">
        <v>0</v>
      </c>
      <c r="HD508" s="19">
        <v>0</v>
      </c>
      <c r="HE508" s="19">
        <v>0</v>
      </c>
      <c r="HF508" s="19">
        <v>0</v>
      </c>
      <c r="HG508" s="19">
        <v>1</v>
      </c>
      <c r="HH508" s="19">
        <v>0</v>
      </c>
      <c r="HI508" s="19">
        <v>0</v>
      </c>
      <c r="AAT508" s="37"/>
      <c r="AAV508" s="19" t="s">
        <v>860</v>
      </c>
      <c r="AAW508" s="19" t="s">
        <v>1657</v>
      </c>
      <c r="AAX508" s="19">
        <v>1</v>
      </c>
      <c r="AAY508" s="19">
        <v>1</v>
      </c>
      <c r="AAZ508" s="19">
        <v>1</v>
      </c>
      <c r="ABA508" s="19">
        <v>0</v>
      </c>
      <c r="ABB508" s="19">
        <v>0</v>
      </c>
      <c r="ABC508" s="19">
        <v>0</v>
      </c>
      <c r="ABE508" s="19" t="s">
        <v>859</v>
      </c>
      <c r="ABO508" s="19" t="s">
        <v>860</v>
      </c>
      <c r="ABP508" s="19" t="s">
        <v>1731</v>
      </c>
      <c r="ABQ508" s="19">
        <v>1</v>
      </c>
      <c r="ABR508" s="19">
        <v>0</v>
      </c>
      <c r="ABS508" s="19">
        <v>0</v>
      </c>
      <c r="ABT508" s="19">
        <v>1</v>
      </c>
      <c r="ABU508" s="19">
        <v>1</v>
      </c>
      <c r="ABV508" s="19">
        <v>0</v>
      </c>
      <c r="ABW508" s="19">
        <v>0</v>
      </c>
      <c r="ABX508" s="19">
        <v>0</v>
      </c>
      <c r="ABY508" s="19">
        <v>0</v>
      </c>
      <c r="ACA508" s="19" t="s">
        <v>860</v>
      </c>
      <c r="ACB508" s="19" t="s">
        <v>1444</v>
      </c>
      <c r="ACC508" s="19">
        <v>1</v>
      </c>
      <c r="ACD508" s="19">
        <v>0</v>
      </c>
      <c r="ACE508" s="19">
        <v>0</v>
      </c>
      <c r="ACF508" s="19">
        <v>1</v>
      </c>
      <c r="ACG508" s="19">
        <v>1</v>
      </c>
      <c r="ACH508" s="19">
        <v>0</v>
      </c>
      <c r="ACI508" s="19">
        <v>0</v>
      </c>
      <c r="ACJ508" s="19">
        <v>0</v>
      </c>
      <c r="ACK508" s="19">
        <v>0</v>
      </c>
      <c r="ACM508" s="19" t="s">
        <v>2091</v>
      </c>
      <c r="ACN508" s="19">
        <v>483310498</v>
      </c>
      <c r="ACO508" s="19">
        <v>45193.617268518523</v>
      </c>
      <c r="ACR508" s="19" t="s">
        <v>863</v>
      </c>
      <c r="ACT508" s="19" t="s">
        <v>864</v>
      </c>
      <c r="ACV508" s="19">
        <v>507</v>
      </c>
    </row>
    <row r="509" spans="1:776" x14ac:dyDescent="0.3">
      <c r="A509" s="19" t="s">
        <v>2092</v>
      </c>
      <c r="B509" s="37">
        <v>45193.331945543978</v>
      </c>
      <c r="C509" s="37">
        <v>45193.342370752318</v>
      </c>
      <c r="D509" s="37">
        <v>45193</v>
      </c>
      <c r="E509" s="19" t="s">
        <v>2093</v>
      </c>
      <c r="F509" s="19">
        <v>45193</v>
      </c>
      <c r="G509" s="19" t="s">
        <v>1519</v>
      </c>
      <c r="H509" s="19" t="s">
        <v>2094</v>
      </c>
      <c r="I509" s="19" t="s">
        <v>2094</v>
      </c>
      <c r="J509" s="19" t="s">
        <v>2094</v>
      </c>
      <c r="K509" s="19" t="s">
        <v>854</v>
      </c>
      <c r="L509" s="19" t="s">
        <v>2095</v>
      </c>
      <c r="M509" s="19">
        <v>0</v>
      </c>
      <c r="N509" s="19">
        <v>0</v>
      </c>
      <c r="O509" s="19">
        <v>0</v>
      </c>
      <c r="P509" s="19">
        <v>0</v>
      </c>
      <c r="Q509" s="19">
        <v>0</v>
      </c>
      <c r="R509" s="19">
        <v>0</v>
      </c>
      <c r="S509" s="19">
        <v>0</v>
      </c>
      <c r="T509" s="19">
        <v>0</v>
      </c>
      <c r="U509" s="19">
        <v>0</v>
      </c>
      <c r="V509" s="19">
        <v>0</v>
      </c>
      <c r="W509" s="19">
        <v>0</v>
      </c>
      <c r="X509" s="19">
        <v>0</v>
      </c>
      <c r="Y509" s="19">
        <v>0</v>
      </c>
      <c r="Z509" s="19">
        <v>1</v>
      </c>
      <c r="AA509" s="19">
        <v>1</v>
      </c>
      <c r="AB509" s="19">
        <v>0</v>
      </c>
      <c r="AC509" s="19">
        <v>0</v>
      </c>
      <c r="AD509" s="19">
        <v>1</v>
      </c>
      <c r="AE509" s="19">
        <v>0</v>
      </c>
      <c r="AF509" s="19">
        <v>0</v>
      </c>
      <c r="AG509" s="19">
        <v>0</v>
      </c>
      <c r="AH509" s="19">
        <v>0</v>
      </c>
      <c r="AI509" s="19">
        <v>0</v>
      </c>
      <c r="SE509" s="19" t="s">
        <v>856</v>
      </c>
      <c r="SG509" s="19">
        <v>500</v>
      </c>
      <c r="SH509" s="19">
        <v>500</v>
      </c>
      <c r="SJ509" s="19">
        <v>500</v>
      </c>
      <c r="SK509" s="19">
        <v>0</v>
      </c>
      <c r="SL509" s="19">
        <v>0</v>
      </c>
      <c r="SN509" s="19" t="s">
        <v>893</v>
      </c>
      <c r="SP509" s="19" t="s">
        <v>968</v>
      </c>
      <c r="SQ509" s="19" t="s">
        <v>860</v>
      </c>
      <c r="SR509" s="19" t="s">
        <v>916</v>
      </c>
      <c r="SS509" s="19">
        <v>1</v>
      </c>
      <c r="ST509" s="19">
        <v>1</v>
      </c>
      <c r="SU509" s="19">
        <v>0</v>
      </c>
      <c r="SV509" s="19">
        <v>0</v>
      </c>
      <c r="SW509" s="19">
        <v>0</v>
      </c>
      <c r="SX509" s="19">
        <v>0</v>
      </c>
      <c r="SY509" s="19">
        <v>0</v>
      </c>
      <c r="SZ509" s="19">
        <v>0</v>
      </c>
      <c r="TA509" s="19">
        <v>0</v>
      </c>
      <c r="TB509" s="19">
        <v>0</v>
      </c>
      <c r="TC509" s="19">
        <v>0</v>
      </c>
      <c r="TD509" s="19">
        <v>0</v>
      </c>
      <c r="TE509" s="19">
        <v>0</v>
      </c>
      <c r="TF509" s="19">
        <v>0</v>
      </c>
      <c r="TG509" s="19">
        <v>0</v>
      </c>
      <c r="TR509" s="19" t="s">
        <v>2096</v>
      </c>
      <c r="TS509" s="19" t="s">
        <v>893</v>
      </c>
      <c r="TU509" s="19" t="s">
        <v>968</v>
      </c>
      <c r="TV509" s="19" t="s">
        <v>860</v>
      </c>
      <c r="TW509" s="19" t="s">
        <v>885</v>
      </c>
      <c r="TX509" s="19">
        <v>1</v>
      </c>
      <c r="TY509" s="19">
        <v>1</v>
      </c>
      <c r="TZ509" s="19">
        <v>0</v>
      </c>
      <c r="UA509" s="19">
        <v>0</v>
      </c>
      <c r="UB509" s="19">
        <v>0</v>
      </c>
      <c r="UC509" s="19">
        <v>0</v>
      </c>
      <c r="UD509" s="19">
        <v>0</v>
      </c>
      <c r="UE509" s="19">
        <v>0</v>
      </c>
      <c r="UF509" s="19">
        <v>0</v>
      </c>
      <c r="UG509" s="19">
        <v>0</v>
      </c>
      <c r="UH509" s="19">
        <v>0</v>
      </c>
      <c r="UI509" s="19">
        <v>0</v>
      </c>
      <c r="UJ509" s="19">
        <v>0</v>
      </c>
      <c r="UK509" s="19">
        <v>0</v>
      </c>
      <c r="UL509" s="19">
        <v>0</v>
      </c>
      <c r="UO509" s="19" t="s">
        <v>860</v>
      </c>
      <c r="UQ509" s="19">
        <v>500</v>
      </c>
      <c r="UR509" s="19">
        <v>500</v>
      </c>
      <c r="UT509" s="19">
        <v>500</v>
      </c>
      <c r="UU509" s="19">
        <v>0</v>
      </c>
      <c r="UV509" s="19">
        <v>0</v>
      </c>
      <c r="UX509" s="19" t="s">
        <v>893</v>
      </c>
      <c r="UZ509" s="19" t="s">
        <v>968</v>
      </c>
      <c r="VA509" s="19" t="s">
        <v>860</v>
      </c>
      <c r="VB509" s="19" t="s">
        <v>916</v>
      </c>
      <c r="VC509" s="19">
        <v>1</v>
      </c>
      <c r="VD509" s="19">
        <v>1</v>
      </c>
      <c r="VE509" s="19">
        <v>0</v>
      </c>
      <c r="VF509" s="19">
        <v>0</v>
      </c>
      <c r="VG509" s="19">
        <v>0</v>
      </c>
      <c r="VH509" s="19">
        <v>0</v>
      </c>
      <c r="VI509" s="19">
        <v>0</v>
      </c>
      <c r="VJ509" s="19">
        <v>0</v>
      </c>
      <c r="VK509" s="19">
        <v>0</v>
      </c>
      <c r="VL509" s="19">
        <v>0</v>
      </c>
      <c r="VM509" s="19">
        <v>0</v>
      </c>
      <c r="VN509" s="19">
        <v>0</v>
      </c>
      <c r="VO509" s="19">
        <v>0</v>
      </c>
      <c r="VP509" s="19">
        <v>0</v>
      </c>
      <c r="VQ509" s="19">
        <v>0</v>
      </c>
      <c r="AAT509" s="37"/>
      <c r="AAV509" s="19" t="s">
        <v>860</v>
      </c>
      <c r="AAW509" s="19" t="s">
        <v>1193</v>
      </c>
      <c r="AAX509" s="19">
        <v>1</v>
      </c>
      <c r="AAY509" s="19">
        <v>0</v>
      </c>
      <c r="AAZ509" s="19">
        <v>0</v>
      </c>
      <c r="ABA509" s="19">
        <v>0</v>
      </c>
      <c r="ABB509" s="19">
        <v>0</v>
      </c>
      <c r="ABC509" s="19">
        <v>0</v>
      </c>
      <c r="ABE509" s="19" t="s">
        <v>860</v>
      </c>
      <c r="ABF509" s="19" t="s">
        <v>905</v>
      </c>
      <c r="ABG509" s="19">
        <v>0</v>
      </c>
      <c r="ABH509" s="19">
        <v>1</v>
      </c>
      <c r="ABI509" s="19">
        <v>0</v>
      </c>
      <c r="ABJ509" s="19">
        <v>0</v>
      </c>
      <c r="ABK509" s="19">
        <v>0</v>
      </c>
      <c r="ABL509" s="19">
        <v>0</v>
      </c>
      <c r="ABM509" s="19">
        <v>0</v>
      </c>
      <c r="ABO509" s="19" t="s">
        <v>860</v>
      </c>
      <c r="ABP509" s="19" t="s">
        <v>861</v>
      </c>
      <c r="ABQ509" s="19">
        <v>1</v>
      </c>
      <c r="ABR509" s="19">
        <v>0</v>
      </c>
      <c r="ABS509" s="19">
        <v>0</v>
      </c>
      <c r="ABT509" s="19">
        <v>0</v>
      </c>
      <c r="ABU509" s="19">
        <v>0</v>
      </c>
      <c r="ABV509" s="19">
        <v>0</v>
      </c>
      <c r="ABW509" s="19">
        <v>0</v>
      </c>
      <c r="ABX509" s="19">
        <v>0</v>
      </c>
      <c r="ABY509" s="19">
        <v>0</v>
      </c>
      <c r="ACA509" s="19" t="s">
        <v>860</v>
      </c>
      <c r="ACB509" s="19" t="s">
        <v>861</v>
      </c>
      <c r="ACC509" s="19">
        <v>1</v>
      </c>
      <c r="ACD509" s="19">
        <v>0</v>
      </c>
      <c r="ACE509" s="19">
        <v>0</v>
      </c>
      <c r="ACF509" s="19">
        <v>0</v>
      </c>
      <c r="ACG509" s="19">
        <v>0</v>
      </c>
      <c r="ACH509" s="19">
        <v>0</v>
      </c>
      <c r="ACI509" s="19">
        <v>0</v>
      </c>
      <c r="ACJ509" s="19">
        <v>0</v>
      </c>
      <c r="ACK509" s="19">
        <v>0</v>
      </c>
      <c r="ACM509" s="19" t="s">
        <v>896</v>
      </c>
      <c r="ACN509" s="19">
        <v>483322019</v>
      </c>
      <c r="ACO509" s="19">
        <v>45193.638912037037</v>
      </c>
      <c r="ACR509" s="19" t="s">
        <v>863</v>
      </c>
      <c r="ACT509" s="19" t="s">
        <v>864</v>
      </c>
      <c r="ACV509" s="19">
        <v>508</v>
      </c>
    </row>
    <row r="510" spans="1:776" x14ac:dyDescent="0.3">
      <c r="A510" s="19" t="s">
        <v>2097</v>
      </c>
      <c r="B510" s="37">
        <v>45193.343015844912</v>
      </c>
      <c r="C510" s="37">
        <v>45193.352553715282</v>
      </c>
      <c r="D510" s="37">
        <v>45193</v>
      </c>
      <c r="E510" s="19" t="s">
        <v>2093</v>
      </c>
      <c r="F510" s="19">
        <v>45193</v>
      </c>
      <c r="G510" s="19" t="s">
        <v>1519</v>
      </c>
      <c r="H510" s="19" t="s">
        <v>2094</v>
      </c>
      <c r="I510" s="19" t="s">
        <v>2094</v>
      </c>
      <c r="J510" s="19" t="s">
        <v>2094</v>
      </c>
      <c r="K510" s="19" t="s">
        <v>854</v>
      </c>
      <c r="L510" s="19" t="s">
        <v>2098</v>
      </c>
      <c r="M510" s="19">
        <v>0</v>
      </c>
      <c r="N510" s="19">
        <v>0</v>
      </c>
      <c r="O510" s="19">
        <v>0</v>
      </c>
      <c r="P510" s="19">
        <v>0</v>
      </c>
      <c r="Q510" s="19">
        <v>0</v>
      </c>
      <c r="R510" s="19">
        <v>0</v>
      </c>
      <c r="S510" s="19">
        <v>0</v>
      </c>
      <c r="T510" s="19">
        <v>0</v>
      </c>
      <c r="U510" s="19">
        <v>0</v>
      </c>
      <c r="V510" s="19">
        <v>0</v>
      </c>
      <c r="W510" s="19">
        <v>0</v>
      </c>
      <c r="X510" s="19">
        <v>0</v>
      </c>
      <c r="Y510" s="19">
        <v>0</v>
      </c>
      <c r="Z510" s="19">
        <v>1</v>
      </c>
      <c r="AA510" s="19">
        <v>0</v>
      </c>
      <c r="AB510" s="19">
        <v>0</v>
      </c>
      <c r="AC510" s="19">
        <v>0</v>
      </c>
      <c r="AD510" s="19">
        <v>1</v>
      </c>
      <c r="AE510" s="19">
        <v>0</v>
      </c>
      <c r="AF510" s="19">
        <v>0</v>
      </c>
      <c r="AG510" s="19">
        <v>0</v>
      </c>
      <c r="AH510" s="19">
        <v>0</v>
      </c>
      <c r="AI510" s="19">
        <v>0</v>
      </c>
      <c r="SM510" s="19" t="s">
        <v>2099</v>
      </c>
      <c r="SN510" s="19" t="s">
        <v>893</v>
      </c>
      <c r="SP510" s="19" t="s">
        <v>968</v>
      </c>
      <c r="SQ510" s="19" t="s">
        <v>860</v>
      </c>
      <c r="SR510" s="19" t="s">
        <v>1451</v>
      </c>
      <c r="SS510" s="19">
        <v>0</v>
      </c>
      <c r="ST510" s="19">
        <v>1</v>
      </c>
      <c r="SU510" s="19">
        <v>0</v>
      </c>
      <c r="SV510" s="19">
        <v>0</v>
      </c>
      <c r="SW510" s="19">
        <v>0</v>
      </c>
      <c r="SX510" s="19">
        <v>0</v>
      </c>
      <c r="SY510" s="19">
        <v>0</v>
      </c>
      <c r="SZ510" s="19">
        <v>0</v>
      </c>
      <c r="TA510" s="19">
        <v>0</v>
      </c>
      <c r="TB510" s="19">
        <v>0</v>
      </c>
      <c r="TC510" s="19">
        <v>0</v>
      </c>
      <c r="TD510" s="19">
        <v>0</v>
      </c>
      <c r="TE510" s="19">
        <v>0</v>
      </c>
      <c r="TF510" s="19">
        <v>1</v>
      </c>
      <c r="TG510" s="19">
        <v>0</v>
      </c>
      <c r="TI510" s="19" t="s">
        <v>2100</v>
      </c>
      <c r="UO510" s="19" t="s">
        <v>860</v>
      </c>
      <c r="UQ510" s="19">
        <v>500</v>
      </c>
      <c r="UR510" s="19">
        <v>500</v>
      </c>
      <c r="UT510" s="19">
        <v>500</v>
      </c>
      <c r="UU510" s="19">
        <v>0</v>
      </c>
      <c r="UV510" s="19">
        <v>0</v>
      </c>
      <c r="UX510" s="19" t="s">
        <v>893</v>
      </c>
      <c r="UZ510" s="19" t="s">
        <v>968</v>
      </c>
      <c r="VA510" s="19" t="s">
        <v>860</v>
      </c>
      <c r="VB510" s="19" t="s">
        <v>1451</v>
      </c>
      <c r="VC510" s="19">
        <v>0</v>
      </c>
      <c r="VD510" s="19">
        <v>1</v>
      </c>
      <c r="VE510" s="19">
        <v>0</v>
      </c>
      <c r="VF510" s="19">
        <v>0</v>
      </c>
      <c r="VG510" s="19">
        <v>0</v>
      </c>
      <c r="VH510" s="19">
        <v>0</v>
      </c>
      <c r="VI510" s="19">
        <v>0</v>
      </c>
      <c r="VJ510" s="19">
        <v>0</v>
      </c>
      <c r="VK510" s="19">
        <v>0</v>
      </c>
      <c r="VL510" s="19">
        <v>0</v>
      </c>
      <c r="VM510" s="19">
        <v>0</v>
      </c>
      <c r="VN510" s="19">
        <v>0</v>
      </c>
      <c r="VO510" s="19">
        <v>0</v>
      </c>
      <c r="VP510" s="19">
        <v>1</v>
      </c>
      <c r="VQ510" s="19">
        <v>0</v>
      </c>
      <c r="VS510" s="19" t="s">
        <v>2100</v>
      </c>
      <c r="AAT510" s="37"/>
      <c r="AAV510" s="19" t="s">
        <v>860</v>
      </c>
      <c r="AAW510" s="19" t="s">
        <v>1193</v>
      </c>
      <c r="AAX510" s="19">
        <v>1</v>
      </c>
      <c r="AAY510" s="19">
        <v>0</v>
      </c>
      <c r="AAZ510" s="19">
        <v>0</v>
      </c>
      <c r="ABA510" s="19">
        <v>0</v>
      </c>
      <c r="ABB510" s="19">
        <v>0</v>
      </c>
      <c r="ABC510" s="19">
        <v>0</v>
      </c>
      <c r="ABE510" s="19" t="s">
        <v>859</v>
      </c>
      <c r="ABO510" s="19" t="s">
        <v>860</v>
      </c>
      <c r="ABP510" s="19" t="s">
        <v>861</v>
      </c>
      <c r="ABQ510" s="19">
        <v>1</v>
      </c>
      <c r="ABR510" s="19">
        <v>0</v>
      </c>
      <c r="ABS510" s="19">
        <v>0</v>
      </c>
      <c r="ABT510" s="19">
        <v>0</v>
      </c>
      <c r="ABU510" s="19">
        <v>0</v>
      </c>
      <c r="ABV510" s="19">
        <v>0</v>
      </c>
      <c r="ABW510" s="19">
        <v>0</v>
      </c>
      <c r="ABX510" s="19">
        <v>0</v>
      </c>
      <c r="ABY510" s="19">
        <v>0</v>
      </c>
      <c r="ACA510" s="19" t="s">
        <v>860</v>
      </c>
      <c r="ACB510" s="19" t="s">
        <v>861</v>
      </c>
      <c r="ACC510" s="19">
        <v>1</v>
      </c>
      <c r="ACD510" s="19">
        <v>0</v>
      </c>
      <c r="ACE510" s="19">
        <v>0</v>
      </c>
      <c r="ACF510" s="19">
        <v>0</v>
      </c>
      <c r="ACG510" s="19">
        <v>0</v>
      </c>
      <c r="ACH510" s="19">
        <v>0</v>
      </c>
      <c r="ACI510" s="19">
        <v>0</v>
      </c>
      <c r="ACJ510" s="19">
        <v>0</v>
      </c>
      <c r="ACK510" s="19">
        <v>0</v>
      </c>
      <c r="ACM510" s="19" t="s">
        <v>896</v>
      </c>
      <c r="ACN510" s="19">
        <v>483322025</v>
      </c>
      <c r="ACO510" s="19">
        <v>45193.638935185183</v>
      </c>
      <c r="ACR510" s="19" t="s">
        <v>863</v>
      </c>
      <c r="ACT510" s="19" t="s">
        <v>864</v>
      </c>
      <c r="ACV510" s="19">
        <v>509</v>
      </c>
    </row>
    <row r="511" spans="1:776" x14ac:dyDescent="0.3">
      <c r="A511" s="19" t="s">
        <v>2101</v>
      </c>
      <c r="B511" s="37">
        <v>45193.353249594897</v>
      </c>
      <c r="C511" s="37">
        <v>45193.359843182872</v>
      </c>
      <c r="D511" s="37">
        <v>45193</v>
      </c>
      <c r="E511" s="19" t="s">
        <v>2093</v>
      </c>
      <c r="F511" s="19">
        <v>45193</v>
      </c>
      <c r="G511" s="19" t="s">
        <v>1519</v>
      </c>
      <c r="H511" s="19" t="s">
        <v>2094</v>
      </c>
      <c r="I511" s="19" t="s">
        <v>2094</v>
      </c>
      <c r="J511" s="19" t="s">
        <v>2094</v>
      </c>
      <c r="K511" s="19" t="s">
        <v>854</v>
      </c>
      <c r="L511" s="19" t="s">
        <v>2102</v>
      </c>
      <c r="M511" s="19">
        <v>0</v>
      </c>
      <c r="N511" s="19">
        <v>0</v>
      </c>
      <c r="O511" s="19">
        <v>0</v>
      </c>
      <c r="P511" s="19">
        <v>0</v>
      </c>
      <c r="Q511" s="19">
        <v>0</v>
      </c>
      <c r="R511" s="19">
        <v>0</v>
      </c>
      <c r="S511" s="19">
        <v>0</v>
      </c>
      <c r="T511" s="19">
        <v>0</v>
      </c>
      <c r="U511" s="19">
        <v>0</v>
      </c>
      <c r="V511" s="19">
        <v>0</v>
      </c>
      <c r="W511" s="19">
        <v>0</v>
      </c>
      <c r="X511" s="19">
        <v>0</v>
      </c>
      <c r="Y511" s="19">
        <v>0</v>
      </c>
      <c r="Z511" s="19">
        <v>1</v>
      </c>
      <c r="AA511" s="19">
        <v>1</v>
      </c>
      <c r="AB511" s="19">
        <v>0</v>
      </c>
      <c r="AC511" s="19">
        <v>1</v>
      </c>
      <c r="AD511" s="19">
        <v>1</v>
      </c>
      <c r="AE511" s="19">
        <v>0</v>
      </c>
      <c r="AF511" s="19">
        <v>0</v>
      </c>
      <c r="AG511" s="19">
        <v>0</v>
      </c>
      <c r="AH511" s="19">
        <v>0</v>
      </c>
      <c r="AI511" s="19">
        <v>0</v>
      </c>
      <c r="QZ511" s="19" t="s">
        <v>860</v>
      </c>
      <c r="RB511" s="19">
        <v>2500</v>
      </c>
      <c r="RC511" s="19">
        <v>2500</v>
      </c>
      <c r="RE511" s="19">
        <v>1667</v>
      </c>
      <c r="RF511" s="19">
        <v>49.970005998800239</v>
      </c>
      <c r="RG511" s="19">
        <v>833</v>
      </c>
      <c r="RH511" s="19" t="s">
        <v>2103</v>
      </c>
      <c r="RI511" s="19" t="s">
        <v>893</v>
      </c>
      <c r="RK511" s="19" t="s">
        <v>968</v>
      </c>
      <c r="RL511" s="19" t="s">
        <v>860</v>
      </c>
      <c r="RM511" s="19" t="s">
        <v>867</v>
      </c>
      <c r="RN511" s="19">
        <v>0</v>
      </c>
      <c r="RO511" s="19">
        <v>1</v>
      </c>
      <c r="RP511" s="19">
        <v>0</v>
      </c>
      <c r="RQ511" s="19">
        <v>0</v>
      </c>
      <c r="RR511" s="19">
        <v>0</v>
      </c>
      <c r="RS511" s="19">
        <v>0</v>
      </c>
      <c r="RT511" s="19">
        <v>0</v>
      </c>
      <c r="RU511" s="19">
        <v>0</v>
      </c>
      <c r="RV511" s="19">
        <v>0</v>
      </c>
      <c r="RW511" s="19">
        <v>0</v>
      </c>
      <c r="RX511" s="19">
        <v>0</v>
      </c>
      <c r="RY511" s="19">
        <v>0</v>
      </c>
      <c r="RZ511" s="19">
        <v>0</v>
      </c>
      <c r="SA511" s="19">
        <v>0</v>
      </c>
      <c r="SB511" s="19">
        <v>0</v>
      </c>
      <c r="SM511" s="19" t="s">
        <v>2104</v>
      </c>
      <c r="SN511" s="19" t="s">
        <v>893</v>
      </c>
      <c r="SP511" s="19" t="s">
        <v>968</v>
      </c>
      <c r="SQ511" s="19" t="s">
        <v>860</v>
      </c>
      <c r="SR511" s="19" t="s">
        <v>867</v>
      </c>
      <c r="SS511" s="19">
        <v>0</v>
      </c>
      <c r="ST511" s="19">
        <v>1</v>
      </c>
      <c r="SU511" s="19">
        <v>0</v>
      </c>
      <c r="SV511" s="19">
        <v>0</v>
      </c>
      <c r="SW511" s="19">
        <v>0</v>
      </c>
      <c r="SX511" s="19">
        <v>0</v>
      </c>
      <c r="SY511" s="19">
        <v>0</v>
      </c>
      <c r="SZ511" s="19">
        <v>0</v>
      </c>
      <c r="TA511" s="19">
        <v>0</v>
      </c>
      <c r="TB511" s="19">
        <v>0</v>
      </c>
      <c r="TC511" s="19">
        <v>0</v>
      </c>
      <c r="TD511" s="19">
        <v>0</v>
      </c>
      <c r="TE511" s="19">
        <v>0</v>
      </c>
      <c r="TF511" s="19">
        <v>0</v>
      </c>
      <c r="TG511" s="19">
        <v>0</v>
      </c>
      <c r="TR511" s="19" t="s">
        <v>2105</v>
      </c>
      <c r="TS511" s="19" t="s">
        <v>893</v>
      </c>
      <c r="TU511" s="19" t="s">
        <v>968</v>
      </c>
      <c r="TV511" s="19" t="s">
        <v>860</v>
      </c>
      <c r="TW511" s="19" t="s">
        <v>867</v>
      </c>
      <c r="TX511" s="19">
        <v>0</v>
      </c>
      <c r="TY511" s="19">
        <v>1</v>
      </c>
      <c r="TZ511" s="19">
        <v>0</v>
      </c>
      <c r="UA511" s="19">
        <v>0</v>
      </c>
      <c r="UB511" s="19">
        <v>0</v>
      </c>
      <c r="UC511" s="19">
        <v>0</v>
      </c>
      <c r="UD511" s="19">
        <v>0</v>
      </c>
      <c r="UE511" s="19">
        <v>0</v>
      </c>
      <c r="UF511" s="19">
        <v>0</v>
      </c>
      <c r="UG511" s="19">
        <v>0</v>
      </c>
      <c r="UH511" s="19">
        <v>0</v>
      </c>
      <c r="UI511" s="19">
        <v>0</v>
      </c>
      <c r="UJ511" s="19">
        <v>0</v>
      </c>
      <c r="UK511" s="19">
        <v>0</v>
      </c>
      <c r="UL511" s="19">
        <v>0</v>
      </c>
      <c r="UO511" s="19" t="s">
        <v>860</v>
      </c>
      <c r="UQ511" s="19">
        <v>500</v>
      </c>
      <c r="UR511" s="19">
        <v>500</v>
      </c>
      <c r="UT511" s="19">
        <v>500</v>
      </c>
      <c r="UU511" s="19">
        <v>0</v>
      </c>
      <c r="UV511" s="19">
        <v>0</v>
      </c>
      <c r="UX511" s="19" t="s">
        <v>893</v>
      </c>
      <c r="UZ511" s="19" t="s">
        <v>968</v>
      </c>
      <c r="VA511" s="19" t="s">
        <v>860</v>
      </c>
      <c r="VB511" s="19" t="s">
        <v>867</v>
      </c>
      <c r="VC511" s="19">
        <v>0</v>
      </c>
      <c r="VD511" s="19">
        <v>1</v>
      </c>
      <c r="VE511" s="19">
        <v>0</v>
      </c>
      <c r="VF511" s="19">
        <v>0</v>
      </c>
      <c r="VG511" s="19">
        <v>0</v>
      </c>
      <c r="VH511" s="19">
        <v>0</v>
      </c>
      <c r="VI511" s="19">
        <v>0</v>
      </c>
      <c r="VJ511" s="19">
        <v>0</v>
      </c>
      <c r="VK511" s="19">
        <v>0</v>
      </c>
      <c r="VL511" s="19">
        <v>0</v>
      </c>
      <c r="VM511" s="19">
        <v>0</v>
      </c>
      <c r="VN511" s="19">
        <v>0</v>
      </c>
      <c r="VO511" s="19">
        <v>0</v>
      </c>
      <c r="VP511" s="19">
        <v>0</v>
      </c>
      <c r="VQ511" s="19">
        <v>0</v>
      </c>
      <c r="AAT511" s="37"/>
      <c r="AAV511" s="19" t="s">
        <v>860</v>
      </c>
      <c r="AAW511" s="19" t="s">
        <v>1193</v>
      </c>
      <c r="AAX511" s="19">
        <v>1</v>
      </c>
      <c r="AAY511" s="19">
        <v>0</v>
      </c>
      <c r="AAZ511" s="19">
        <v>0</v>
      </c>
      <c r="ABA511" s="19">
        <v>0</v>
      </c>
      <c r="ABB511" s="19">
        <v>0</v>
      </c>
      <c r="ABC511" s="19">
        <v>0</v>
      </c>
      <c r="ABE511" s="19" t="s">
        <v>860</v>
      </c>
      <c r="ABF511" s="19" t="s">
        <v>905</v>
      </c>
      <c r="ABG511" s="19">
        <v>0</v>
      </c>
      <c r="ABH511" s="19">
        <v>1</v>
      </c>
      <c r="ABI511" s="19">
        <v>0</v>
      </c>
      <c r="ABJ511" s="19">
        <v>0</v>
      </c>
      <c r="ABK511" s="19">
        <v>0</v>
      </c>
      <c r="ABL511" s="19">
        <v>0</v>
      </c>
      <c r="ABM511" s="19">
        <v>0</v>
      </c>
      <c r="ABO511" s="19" t="s">
        <v>860</v>
      </c>
      <c r="ABP511" s="19" t="s">
        <v>861</v>
      </c>
      <c r="ABQ511" s="19">
        <v>1</v>
      </c>
      <c r="ABR511" s="19">
        <v>0</v>
      </c>
      <c r="ABS511" s="19">
        <v>0</v>
      </c>
      <c r="ABT511" s="19">
        <v>0</v>
      </c>
      <c r="ABU511" s="19">
        <v>0</v>
      </c>
      <c r="ABV511" s="19">
        <v>0</v>
      </c>
      <c r="ABW511" s="19">
        <v>0</v>
      </c>
      <c r="ABX511" s="19">
        <v>0</v>
      </c>
      <c r="ABY511" s="19">
        <v>0</v>
      </c>
      <c r="ACA511" s="19" t="s">
        <v>860</v>
      </c>
      <c r="ACB511" s="19" t="s">
        <v>861</v>
      </c>
      <c r="ACC511" s="19">
        <v>1</v>
      </c>
      <c r="ACD511" s="19">
        <v>0</v>
      </c>
      <c r="ACE511" s="19">
        <v>0</v>
      </c>
      <c r="ACF511" s="19">
        <v>0</v>
      </c>
      <c r="ACG511" s="19">
        <v>0</v>
      </c>
      <c r="ACH511" s="19">
        <v>0</v>
      </c>
      <c r="ACI511" s="19">
        <v>0</v>
      </c>
      <c r="ACJ511" s="19">
        <v>0</v>
      </c>
      <c r="ACK511" s="19">
        <v>0</v>
      </c>
      <c r="ACM511" s="19" t="s">
        <v>896</v>
      </c>
      <c r="ACN511" s="19">
        <v>483322031</v>
      </c>
      <c r="ACO511" s="19">
        <v>45193.63894675926</v>
      </c>
      <c r="ACR511" s="19" t="s">
        <v>863</v>
      </c>
      <c r="ACT511" s="19" t="s">
        <v>864</v>
      </c>
      <c r="ACV511" s="19">
        <v>510</v>
      </c>
    </row>
    <row r="512" spans="1:776" x14ac:dyDescent="0.3">
      <c r="A512" s="19" t="s">
        <v>2106</v>
      </c>
      <c r="B512" s="37">
        <v>45193.360844930561</v>
      </c>
      <c r="C512" s="37">
        <v>45193.374311041669</v>
      </c>
      <c r="D512" s="37">
        <v>45193</v>
      </c>
      <c r="E512" s="19" t="s">
        <v>2093</v>
      </c>
      <c r="F512" s="19">
        <v>45193</v>
      </c>
      <c r="G512" s="19" t="s">
        <v>1519</v>
      </c>
      <c r="H512" s="19" t="s">
        <v>2094</v>
      </c>
      <c r="I512" s="19" t="s">
        <v>2094</v>
      </c>
      <c r="J512" s="19" t="s">
        <v>2094</v>
      </c>
      <c r="K512" s="19" t="s">
        <v>854</v>
      </c>
      <c r="L512" s="19" t="s">
        <v>2107</v>
      </c>
      <c r="M512" s="19">
        <v>1</v>
      </c>
      <c r="N512" s="19">
        <v>1</v>
      </c>
      <c r="O512" s="19">
        <v>1</v>
      </c>
      <c r="P512" s="19">
        <v>1</v>
      </c>
      <c r="Q512" s="19">
        <v>1</v>
      </c>
      <c r="R512" s="19">
        <v>1</v>
      </c>
      <c r="S512" s="19">
        <v>0</v>
      </c>
      <c r="T512" s="19">
        <v>0</v>
      </c>
      <c r="U512" s="19">
        <v>0</v>
      </c>
      <c r="V512" s="19">
        <v>0</v>
      </c>
      <c r="W512" s="19">
        <v>1</v>
      </c>
      <c r="X512" s="19">
        <v>0</v>
      </c>
      <c r="Y512" s="19">
        <v>0</v>
      </c>
      <c r="Z512" s="19">
        <v>1</v>
      </c>
      <c r="AA512" s="19">
        <v>1</v>
      </c>
      <c r="AB512" s="19">
        <v>0</v>
      </c>
      <c r="AC512" s="19">
        <v>1</v>
      </c>
      <c r="AD512" s="19">
        <v>1</v>
      </c>
      <c r="AE512" s="19">
        <v>1</v>
      </c>
      <c r="AF512" s="19">
        <v>0</v>
      </c>
      <c r="AG512" s="19">
        <v>0</v>
      </c>
      <c r="AH512" s="19">
        <v>0</v>
      </c>
      <c r="AI512" s="19">
        <v>0</v>
      </c>
      <c r="AJ512" s="19" t="s">
        <v>860</v>
      </c>
      <c r="AL512" s="19">
        <v>1000</v>
      </c>
      <c r="AM512" s="19">
        <v>1000</v>
      </c>
      <c r="AO512" s="19">
        <v>500</v>
      </c>
      <c r="AP512" s="19">
        <v>100</v>
      </c>
      <c r="AQ512" s="19">
        <v>500</v>
      </c>
      <c r="AR512" s="19" t="s">
        <v>2108</v>
      </c>
      <c r="AS512" s="19" t="s">
        <v>893</v>
      </c>
      <c r="AU512" s="19" t="s">
        <v>968</v>
      </c>
      <c r="AV512" s="19" t="s">
        <v>860</v>
      </c>
      <c r="AW512" s="19" t="s">
        <v>1613</v>
      </c>
      <c r="AX512" s="19">
        <v>1</v>
      </c>
      <c r="AY512" s="19">
        <v>1</v>
      </c>
      <c r="AZ512" s="19">
        <v>0</v>
      </c>
      <c r="BA512" s="19">
        <v>0</v>
      </c>
      <c r="BB512" s="19">
        <v>0</v>
      </c>
      <c r="BC512" s="19">
        <v>0</v>
      </c>
      <c r="BD512" s="19">
        <v>0</v>
      </c>
      <c r="BE512" s="19">
        <v>0</v>
      </c>
      <c r="BF512" s="19">
        <v>0</v>
      </c>
      <c r="BG512" s="19">
        <v>0</v>
      </c>
      <c r="BH512" s="19">
        <v>0</v>
      </c>
      <c r="BI512" s="19">
        <v>0</v>
      </c>
      <c r="BJ512" s="19">
        <v>0</v>
      </c>
      <c r="BK512" s="19">
        <v>1</v>
      </c>
      <c r="BL512" s="19">
        <v>0</v>
      </c>
      <c r="BN512" s="19" t="s">
        <v>2100</v>
      </c>
      <c r="BO512" s="19" t="s">
        <v>860</v>
      </c>
      <c r="BQ512" s="19">
        <v>2000</v>
      </c>
      <c r="BR512" s="19">
        <v>2000</v>
      </c>
      <c r="BT512" s="19">
        <v>2000</v>
      </c>
      <c r="BU512" s="19">
        <v>0</v>
      </c>
      <c r="BV512" s="19">
        <v>0</v>
      </c>
      <c r="BX512" s="19" t="s">
        <v>893</v>
      </c>
      <c r="BZ512" s="19" t="s">
        <v>968</v>
      </c>
      <c r="CA512" s="19" t="s">
        <v>860</v>
      </c>
      <c r="CB512" s="19" t="s">
        <v>1613</v>
      </c>
      <c r="CC512" s="19">
        <v>1</v>
      </c>
      <c r="CD512" s="19">
        <v>1</v>
      </c>
      <c r="CE512" s="19">
        <v>0</v>
      </c>
      <c r="CF512" s="19">
        <v>0</v>
      </c>
      <c r="CG512" s="19">
        <v>0</v>
      </c>
      <c r="CH512" s="19">
        <v>0</v>
      </c>
      <c r="CI512" s="19">
        <v>0</v>
      </c>
      <c r="CJ512" s="19">
        <v>0</v>
      </c>
      <c r="CK512" s="19">
        <v>0</v>
      </c>
      <c r="CL512" s="19">
        <v>0</v>
      </c>
      <c r="CM512" s="19">
        <v>0</v>
      </c>
      <c r="CN512" s="19">
        <v>0</v>
      </c>
      <c r="CO512" s="19">
        <v>0</v>
      </c>
      <c r="CP512" s="19">
        <v>1</v>
      </c>
      <c r="CQ512" s="19">
        <v>0</v>
      </c>
      <c r="CS512" s="19" t="s">
        <v>2100</v>
      </c>
      <c r="CT512" s="19" t="s">
        <v>860</v>
      </c>
      <c r="CV512" s="19">
        <v>3000</v>
      </c>
      <c r="CW512" s="19">
        <v>3000</v>
      </c>
      <c r="CY512" s="19">
        <v>3000</v>
      </c>
      <c r="CZ512" s="19">
        <v>0</v>
      </c>
      <c r="DA512" s="19">
        <v>0</v>
      </c>
      <c r="DC512" s="19" t="s">
        <v>893</v>
      </c>
      <c r="DE512" s="19" t="s">
        <v>968</v>
      </c>
      <c r="DF512" s="19" t="s">
        <v>860</v>
      </c>
      <c r="DG512" s="19" t="s">
        <v>1613</v>
      </c>
      <c r="DH512" s="19">
        <v>1</v>
      </c>
      <c r="DI512" s="19">
        <v>1</v>
      </c>
      <c r="DJ512" s="19">
        <v>0</v>
      </c>
      <c r="DK512" s="19">
        <v>0</v>
      </c>
      <c r="DL512" s="19">
        <v>0</v>
      </c>
      <c r="DM512" s="19">
        <v>0</v>
      </c>
      <c r="DN512" s="19">
        <v>0</v>
      </c>
      <c r="DO512" s="19">
        <v>0</v>
      </c>
      <c r="DP512" s="19">
        <v>0</v>
      </c>
      <c r="DQ512" s="19">
        <v>0</v>
      </c>
      <c r="DR512" s="19">
        <v>0</v>
      </c>
      <c r="DS512" s="19">
        <v>0</v>
      </c>
      <c r="DT512" s="19">
        <v>0</v>
      </c>
      <c r="DU512" s="19">
        <v>1</v>
      </c>
      <c r="DV512" s="19">
        <v>0</v>
      </c>
      <c r="DX512" s="19" t="s">
        <v>2100</v>
      </c>
      <c r="DY512" s="19" t="s">
        <v>860</v>
      </c>
      <c r="EA512" s="19">
        <v>3500</v>
      </c>
      <c r="EB512" s="19">
        <v>3500</v>
      </c>
      <c r="ED512" s="19">
        <v>4750</v>
      </c>
      <c r="EE512" s="19">
        <v>-26.315789473684209</v>
      </c>
      <c r="EF512" s="19">
        <v>-1250</v>
      </c>
      <c r="EG512" s="19" t="s">
        <v>2109</v>
      </c>
      <c r="EH512" s="19" t="s">
        <v>893</v>
      </c>
      <c r="EJ512" s="19" t="s">
        <v>968</v>
      </c>
      <c r="EK512" s="19" t="s">
        <v>860</v>
      </c>
      <c r="EL512" s="19" t="s">
        <v>1613</v>
      </c>
      <c r="EM512" s="19">
        <v>1</v>
      </c>
      <c r="EN512" s="19">
        <v>1</v>
      </c>
      <c r="EO512" s="19">
        <v>0</v>
      </c>
      <c r="EP512" s="19">
        <v>0</v>
      </c>
      <c r="EQ512" s="19">
        <v>0</v>
      </c>
      <c r="ER512" s="19">
        <v>0</v>
      </c>
      <c r="ES512" s="19">
        <v>0</v>
      </c>
      <c r="ET512" s="19">
        <v>0</v>
      </c>
      <c r="EU512" s="19">
        <v>0</v>
      </c>
      <c r="EV512" s="19">
        <v>0</v>
      </c>
      <c r="EW512" s="19">
        <v>0</v>
      </c>
      <c r="EX512" s="19">
        <v>0</v>
      </c>
      <c r="EY512" s="19">
        <v>0</v>
      </c>
      <c r="EZ512" s="19">
        <v>1</v>
      </c>
      <c r="FA512" s="19">
        <v>0</v>
      </c>
      <c r="FC512" s="19" t="s">
        <v>2100</v>
      </c>
      <c r="FD512" s="19" t="s">
        <v>860</v>
      </c>
      <c r="FF512" s="19">
        <v>3000</v>
      </c>
      <c r="FG512" s="19">
        <v>3000</v>
      </c>
      <c r="FI512" s="19">
        <v>3000</v>
      </c>
      <c r="FJ512" s="19">
        <v>0</v>
      </c>
      <c r="FK512" s="19">
        <v>0</v>
      </c>
      <c r="FM512" s="19" t="s">
        <v>893</v>
      </c>
      <c r="FO512" s="19" t="s">
        <v>968</v>
      </c>
      <c r="FP512" s="19" t="s">
        <v>860</v>
      </c>
      <c r="FQ512" s="19" t="s">
        <v>1613</v>
      </c>
      <c r="FR512" s="19">
        <v>1</v>
      </c>
      <c r="FS512" s="19">
        <v>1</v>
      </c>
      <c r="FT512" s="19">
        <v>0</v>
      </c>
      <c r="FU512" s="19">
        <v>0</v>
      </c>
      <c r="FV512" s="19">
        <v>0</v>
      </c>
      <c r="FW512" s="19">
        <v>0</v>
      </c>
      <c r="FX512" s="19">
        <v>0</v>
      </c>
      <c r="FY512" s="19">
        <v>0</v>
      </c>
      <c r="FZ512" s="19">
        <v>0</v>
      </c>
      <c r="GA512" s="19">
        <v>0</v>
      </c>
      <c r="GB512" s="19">
        <v>0</v>
      </c>
      <c r="GC512" s="19">
        <v>0</v>
      </c>
      <c r="GD512" s="19">
        <v>0</v>
      </c>
      <c r="GE512" s="19">
        <v>1</v>
      </c>
      <c r="GF512" s="19">
        <v>0</v>
      </c>
      <c r="GH512" s="19" t="s">
        <v>2100</v>
      </c>
      <c r="GI512" s="19" t="s">
        <v>860</v>
      </c>
      <c r="GK512" s="19">
        <v>9000</v>
      </c>
      <c r="GL512" s="19">
        <v>9000</v>
      </c>
      <c r="GM512" s="19">
        <v>0</v>
      </c>
      <c r="GN512" s="19">
        <v>0</v>
      </c>
      <c r="GP512" s="19" t="s">
        <v>893</v>
      </c>
      <c r="GR512" s="19" t="s">
        <v>968</v>
      </c>
      <c r="GS512" s="19" t="s">
        <v>860</v>
      </c>
      <c r="GT512" s="19" t="s">
        <v>1613</v>
      </c>
      <c r="GU512" s="19">
        <v>1</v>
      </c>
      <c r="GV512" s="19">
        <v>1</v>
      </c>
      <c r="GW512" s="19">
        <v>0</v>
      </c>
      <c r="GX512" s="19">
        <v>0</v>
      </c>
      <c r="GY512" s="19">
        <v>0</v>
      </c>
      <c r="GZ512" s="19">
        <v>0</v>
      </c>
      <c r="HA512" s="19">
        <v>0</v>
      </c>
      <c r="HB512" s="19">
        <v>0</v>
      </c>
      <c r="HC512" s="19">
        <v>0</v>
      </c>
      <c r="HD512" s="19">
        <v>0</v>
      </c>
      <c r="HE512" s="19">
        <v>0</v>
      </c>
      <c r="HF512" s="19">
        <v>0</v>
      </c>
      <c r="HG512" s="19">
        <v>0</v>
      </c>
      <c r="HH512" s="19">
        <v>1</v>
      </c>
      <c r="HI512" s="19">
        <v>0</v>
      </c>
      <c r="HK512" s="19" t="s">
        <v>2100</v>
      </c>
      <c r="MF512" s="19" t="s">
        <v>975</v>
      </c>
      <c r="MG512" s="19">
        <v>500</v>
      </c>
      <c r="MH512" s="19">
        <v>500</v>
      </c>
      <c r="MI512" s="19">
        <v>500</v>
      </c>
      <c r="MK512" s="19">
        <v>500</v>
      </c>
      <c r="ML512" s="19">
        <v>0</v>
      </c>
      <c r="MM512" s="19">
        <v>0</v>
      </c>
      <c r="MO512" s="19" t="s">
        <v>893</v>
      </c>
      <c r="MQ512" s="19" t="s">
        <v>968</v>
      </c>
      <c r="MR512" s="19" t="s">
        <v>860</v>
      </c>
      <c r="MS512" s="19" t="s">
        <v>1613</v>
      </c>
      <c r="MT512" s="19">
        <v>1</v>
      </c>
      <c r="MU512" s="19">
        <v>1</v>
      </c>
      <c r="MV512" s="19">
        <v>0</v>
      </c>
      <c r="MW512" s="19">
        <v>0</v>
      </c>
      <c r="MX512" s="19">
        <v>0</v>
      </c>
      <c r="MY512" s="19">
        <v>0</v>
      </c>
      <c r="MZ512" s="19">
        <v>0</v>
      </c>
      <c r="NA512" s="19">
        <v>0</v>
      </c>
      <c r="NB512" s="19">
        <v>0</v>
      </c>
      <c r="NC512" s="19">
        <v>0</v>
      </c>
      <c r="ND512" s="19">
        <v>0</v>
      </c>
      <c r="NE512" s="19">
        <v>0</v>
      </c>
      <c r="NF512" s="19">
        <v>0</v>
      </c>
      <c r="NG512" s="19">
        <v>1</v>
      </c>
      <c r="NH512" s="19">
        <v>0</v>
      </c>
      <c r="NJ512" s="19" t="s">
        <v>2100</v>
      </c>
      <c r="QZ512" s="19" t="s">
        <v>860</v>
      </c>
      <c r="RB512" s="19">
        <v>1500</v>
      </c>
      <c r="RC512" s="19">
        <v>1500</v>
      </c>
      <c r="RE512" s="19">
        <v>1667</v>
      </c>
      <c r="RF512" s="19">
        <v>-10.017996400719859</v>
      </c>
      <c r="RG512" s="19">
        <v>-167</v>
      </c>
      <c r="RH512" s="19" t="s">
        <v>2105</v>
      </c>
      <c r="RI512" s="19" t="s">
        <v>893</v>
      </c>
      <c r="RK512" s="19" t="s">
        <v>968</v>
      </c>
      <c r="RL512" s="19" t="s">
        <v>860</v>
      </c>
      <c r="RM512" s="19" t="s">
        <v>1613</v>
      </c>
      <c r="RN512" s="19">
        <v>1</v>
      </c>
      <c r="RO512" s="19">
        <v>1</v>
      </c>
      <c r="RP512" s="19">
        <v>0</v>
      </c>
      <c r="RQ512" s="19">
        <v>0</v>
      </c>
      <c r="RR512" s="19">
        <v>0</v>
      </c>
      <c r="RS512" s="19">
        <v>0</v>
      </c>
      <c r="RT512" s="19">
        <v>0</v>
      </c>
      <c r="RU512" s="19">
        <v>0</v>
      </c>
      <c r="RV512" s="19">
        <v>0</v>
      </c>
      <c r="RW512" s="19">
        <v>0</v>
      </c>
      <c r="RX512" s="19">
        <v>0</v>
      </c>
      <c r="RY512" s="19">
        <v>0</v>
      </c>
      <c r="RZ512" s="19">
        <v>0</v>
      </c>
      <c r="SA512" s="19">
        <v>1</v>
      </c>
      <c r="SB512" s="19">
        <v>0</v>
      </c>
      <c r="SD512" s="19" t="s">
        <v>2100</v>
      </c>
      <c r="SE512" s="19" t="s">
        <v>856</v>
      </c>
      <c r="SG512" s="19">
        <v>500</v>
      </c>
      <c r="SH512" s="19">
        <v>500</v>
      </c>
      <c r="SJ512" s="19">
        <v>500</v>
      </c>
      <c r="SK512" s="19">
        <v>0</v>
      </c>
      <c r="SL512" s="19">
        <v>0</v>
      </c>
      <c r="SN512" s="19" t="s">
        <v>893</v>
      </c>
      <c r="SP512" s="19" t="s">
        <v>968</v>
      </c>
      <c r="SQ512" s="19" t="s">
        <v>860</v>
      </c>
      <c r="SR512" s="19" t="s">
        <v>1613</v>
      </c>
      <c r="SS512" s="19">
        <v>1</v>
      </c>
      <c r="ST512" s="19">
        <v>1</v>
      </c>
      <c r="SU512" s="19">
        <v>0</v>
      </c>
      <c r="SV512" s="19">
        <v>0</v>
      </c>
      <c r="SW512" s="19">
        <v>0</v>
      </c>
      <c r="SX512" s="19">
        <v>0</v>
      </c>
      <c r="SY512" s="19">
        <v>0</v>
      </c>
      <c r="SZ512" s="19">
        <v>0</v>
      </c>
      <c r="TA512" s="19">
        <v>0</v>
      </c>
      <c r="TB512" s="19">
        <v>0</v>
      </c>
      <c r="TC512" s="19">
        <v>0</v>
      </c>
      <c r="TD512" s="19">
        <v>0</v>
      </c>
      <c r="TE512" s="19">
        <v>0</v>
      </c>
      <c r="TF512" s="19">
        <v>1</v>
      </c>
      <c r="TG512" s="19">
        <v>0</v>
      </c>
      <c r="TI512" s="19" t="s">
        <v>2100</v>
      </c>
      <c r="TJ512" s="19" t="s">
        <v>856</v>
      </c>
      <c r="TL512" s="19">
        <v>150</v>
      </c>
      <c r="TM512" s="19">
        <v>150</v>
      </c>
      <c r="TO512" s="19">
        <v>150</v>
      </c>
      <c r="TP512" s="19">
        <v>0</v>
      </c>
      <c r="TQ512" s="19">
        <v>0</v>
      </c>
      <c r="TS512" s="19" t="s">
        <v>893</v>
      </c>
      <c r="TU512" s="19" t="s">
        <v>968</v>
      </c>
      <c r="TV512" s="19" t="s">
        <v>860</v>
      </c>
      <c r="TW512" s="19" t="s">
        <v>1613</v>
      </c>
      <c r="TX512" s="19">
        <v>1</v>
      </c>
      <c r="TY512" s="19">
        <v>1</v>
      </c>
      <c r="TZ512" s="19">
        <v>0</v>
      </c>
      <c r="UA512" s="19">
        <v>0</v>
      </c>
      <c r="UB512" s="19">
        <v>0</v>
      </c>
      <c r="UC512" s="19">
        <v>0</v>
      </c>
      <c r="UD512" s="19">
        <v>0</v>
      </c>
      <c r="UE512" s="19">
        <v>0</v>
      </c>
      <c r="UF512" s="19">
        <v>0</v>
      </c>
      <c r="UG512" s="19">
        <v>0</v>
      </c>
      <c r="UH512" s="19">
        <v>0</v>
      </c>
      <c r="UI512" s="19">
        <v>0</v>
      </c>
      <c r="UJ512" s="19">
        <v>0</v>
      </c>
      <c r="UK512" s="19">
        <v>1</v>
      </c>
      <c r="UL512" s="19">
        <v>0</v>
      </c>
      <c r="UN512" s="19" t="s">
        <v>2100</v>
      </c>
      <c r="UO512" s="19" t="s">
        <v>860</v>
      </c>
      <c r="UQ512" s="19">
        <v>500</v>
      </c>
      <c r="UR512" s="19">
        <v>500</v>
      </c>
      <c r="UT512" s="19">
        <v>500</v>
      </c>
      <c r="UU512" s="19">
        <v>0</v>
      </c>
      <c r="UV512" s="19">
        <v>0</v>
      </c>
      <c r="UX512" s="19" t="s">
        <v>893</v>
      </c>
      <c r="UZ512" s="19" t="s">
        <v>968</v>
      </c>
      <c r="VA512" s="19" t="s">
        <v>860</v>
      </c>
      <c r="VB512" s="19" t="s">
        <v>1613</v>
      </c>
      <c r="VC512" s="19">
        <v>1</v>
      </c>
      <c r="VD512" s="19">
        <v>1</v>
      </c>
      <c r="VE512" s="19">
        <v>0</v>
      </c>
      <c r="VF512" s="19">
        <v>0</v>
      </c>
      <c r="VG512" s="19">
        <v>0</v>
      </c>
      <c r="VH512" s="19">
        <v>0</v>
      </c>
      <c r="VI512" s="19">
        <v>0</v>
      </c>
      <c r="VJ512" s="19">
        <v>0</v>
      </c>
      <c r="VK512" s="19">
        <v>0</v>
      </c>
      <c r="VL512" s="19">
        <v>0</v>
      </c>
      <c r="VM512" s="19">
        <v>0</v>
      </c>
      <c r="VN512" s="19">
        <v>0</v>
      </c>
      <c r="VO512" s="19">
        <v>0</v>
      </c>
      <c r="VP512" s="19">
        <v>1</v>
      </c>
      <c r="VQ512" s="19">
        <v>0</v>
      </c>
      <c r="VS512" s="19" t="s">
        <v>2100</v>
      </c>
      <c r="VT512" s="19" t="s">
        <v>860</v>
      </c>
      <c r="VV512" s="19">
        <v>1000</v>
      </c>
      <c r="VW512" s="19">
        <v>1000</v>
      </c>
      <c r="VY512" s="19">
        <v>1000</v>
      </c>
      <c r="VZ512" s="19">
        <v>0</v>
      </c>
      <c r="WA512" s="19">
        <v>0</v>
      </c>
      <c r="WC512" s="19" t="s">
        <v>893</v>
      </c>
      <c r="WE512" s="19" t="s">
        <v>968</v>
      </c>
      <c r="WF512" s="19" t="s">
        <v>860</v>
      </c>
      <c r="WG512" s="19" t="s">
        <v>1613</v>
      </c>
      <c r="WH512" s="19">
        <v>1</v>
      </c>
      <c r="WI512" s="19">
        <v>1</v>
      </c>
      <c r="WJ512" s="19">
        <v>0</v>
      </c>
      <c r="WK512" s="19">
        <v>0</v>
      </c>
      <c r="WL512" s="19">
        <v>0</v>
      </c>
      <c r="WM512" s="19">
        <v>0</v>
      </c>
      <c r="WN512" s="19">
        <v>0</v>
      </c>
      <c r="WO512" s="19">
        <v>0</v>
      </c>
      <c r="WP512" s="19">
        <v>0</v>
      </c>
      <c r="WQ512" s="19">
        <v>0</v>
      </c>
      <c r="WR512" s="19">
        <v>0</v>
      </c>
      <c r="WS512" s="19">
        <v>0</v>
      </c>
      <c r="WT512" s="19">
        <v>0</v>
      </c>
      <c r="WU512" s="19">
        <v>1</v>
      </c>
      <c r="WV512" s="19">
        <v>0</v>
      </c>
      <c r="WX512" s="19" t="s">
        <v>2100</v>
      </c>
      <c r="AAT512" s="37"/>
      <c r="AAV512" s="19" t="s">
        <v>860</v>
      </c>
      <c r="AAW512" s="19" t="s">
        <v>1193</v>
      </c>
      <c r="AAX512" s="19">
        <v>1</v>
      </c>
      <c r="AAY512" s="19">
        <v>0</v>
      </c>
      <c r="AAZ512" s="19">
        <v>0</v>
      </c>
      <c r="ABA512" s="19">
        <v>0</v>
      </c>
      <c r="ABB512" s="19">
        <v>0</v>
      </c>
      <c r="ABC512" s="19">
        <v>0</v>
      </c>
      <c r="ABE512" s="19" t="s">
        <v>859</v>
      </c>
      <c r="ABO512" s="19" t="s">
        <v>860</v>
      </c>
      <c r="ABP512" s="19" t="s">
        <v>861</v>
      </c>
      <c r="ABQ512" s="19">
        <v>1</v>
      </c>
      <c r="ABR512" s="19">
        <v>0</v>
      </c>
      <c r="ABS512" s="19">
        <v>0</v>
      </c>
      <c r="ABT512" s="19">
        <v>0</v>
      </c>
      <c r="ABU512" s="19">
        <v>0</v>
      </c>
      <c r="ABV512" s="19">
        <v>0</v>
      </c>
      <c r="ABW512" s="19">
        <v>0</v>
      </c>
      <c r="ABX512" s="19">
        <v>0</v>
      </c>
      <c r="ABY512" s="19">
        <v>0</v>
      </c>
      <c r="ACA512" s="19" t="s">
        <v>860</v>
      </c>
      <c r="ACB512" s="19" t="s">
        <v>861</v>
      </c>
      <c r="ACC512" s="19">
        <v>1</v>
      </c>
      <c r="ACD512" s="19">
        <v>0</v>
      </c>
      <c r="ACE512" s="19">
        <v>0</v>
      </c>
      <c r="ACF512" s="19">
        <v>0</v>
      </c>
      <c r="ACG512" s="19">
        <v>0</v>
      </c>
      <c r="ACH512" s="19">
        <v>0</v>
      </c>
      <c r="ACI512" s="19">
        <v>0</v>
      </c>
      <c r="ACJ512" s="19">
        <v>0</v>
      </c>
      <c r="ACK512" s="19">
        <v>0</v>
      </c>
      <c r="ACM512" s="19" t="s">
        <v>896</v>
      </c>
      <c r="ACN512" s="19">
        <v>483322037</v>
      </c>
      <c r="ACO512" s="19">
        <v>45193.638958333337</v>
      </c>
      <c r="ACR512" s="19" t="s">
        <v>863</v>
      </c>
      <c r="ACT512" s="19" t="s">
        <v>864</v>
      </c>
      <c r="ACV512" s="19">
        <v>511</v>
      </c>
    </row>
    <row r="513" spans="1:776" x14ac:dyDescent="0.3">
      <c r="A513" s="19" t="s">
        <v>2110</v>
      </c>
      <c r="B513" s="37">
        <v>45193.376252395828</v>
      </c>
      <c r="C513" s="37">
        <v>45193.378997951389</v>
      </c>
      <c r="D513" s="37">
        <v>45193</v>
      </c>
      <c r="E513" s="19" t="s">
        <v>2093</v>
      </c>
      <c r="F513" s="19">
        <v>45193</v>
      </c>
      <c r="G513" s="19" t="s">
        <v>1519</v>
      </c>
      <c r="H513" s="19" t="s">
        <v>2094</v>
      </c>
      <c r="I513" s="19" t="s">
        <v>2094</v>
      </c>
      <c r="J513" s="19" t="s">
        <v>2094</v>
      </c>
      <c r="K513" s="19" t="s">
        <v>854</v>
      </c>
      <c r="L513" s="19" t="s">
        <v>2111</v>
      </c>
      <c r="M513" s="19">
        <v>0</v>
      </c>
      <c r="N513" s="19">
        <v>0</v>
      </c>
      <c r="O513" s="19">
        <v>0</v>
      </c>
      <c r="P513" s="19">
        <v>0</v>
      </c>
      <c r="Q513" s="19">
        <v>0</v>
      </c>
      <c r="R513" s="19">
        <v>0</v>
      </c>
      <c r="S513" s="19">
        <v>0</v>
      </c>
      <c r="T513" s="19">
        <v>0</v>
      </c>
      <c r="U513" s="19">
        <v>0</v>
      </c>
      <c r="V513" s="19">
        <v>0</v>
      </c>
      <c r="W513" s="19">
        <v>0</v>
      </c>
      <c r="X513" s="19">
        <v>0</v>
      </c>
      <c r="Y513" s="19">
        <v>0</v>
      </c>
      <c r="Z513" s="19">
        <v>0</v>
      </c>
      <c r="AA513" s="19">
        <v>0</v>
      </c>
      <c r="AB513" s="19">
        <v>0</v>
      </c>
      <c r="AC513" s="19">
        <v>0</v>
      </c>
      <c r="AD513" s="19">
        <v>0</v>
      </c>
      <c r="AE513" s="19">
        <v>1</v>
      </c>
      <c r="AF513" s="19">
        <v>1</v>
      </c>
      <c r="AG513" s="19">
        <v>0</v>
      </c>
      <c r="AH513" s="19">
        <v>0</v>
      </c>
      <c r="AI513" s="19">
        <v>0</v>
      </c>
      <c r="VT513" s="19" t="s">
        <v>860</v>
      </c>
      <c r="VV513" s="19">
        <v>1000</v>
      </c>
      <c r="VW513" s="19">
        <v>1000</v>
      </c>
      <c r="VY513" s="19">
        <v>1000</v>
      </c>
      <c r="VZ513" s="19">
        <v>0</v>
      </c>
      <c r="WA513" s="19">
        <v>0</v>
      </c>
      <c r="WC513" s="19" t="s">
        <v>893</v>
      </c>
      <c r="WE513" s="19" t="s">
        <v>968</v>
      </c>
      <c r="WF513" s="19" t="s">
        <v>860</v>
      </c>
      <c r="WG513" s="19" t="s">
        <v>867</v>
      </c>
      <c r="WH513" s="19">
        <v>0</v>
      </c>
      <c r="WI513" s="19">
        <v>1</v>
      </c>
      <c r="WJ513" s="19">
        <v>0</v>
      </c>
      <c r="WK513" s="19">
        <v>0</v>
      </c>
      <c r="WL513" s="19">
        <v>0</v>
      </c>
      <c r="WM513" s="19">
        <v>0</v>
      </c>
      <c r="WN513" s="19">
        <v>0</v>
      </c>
      <c r="WO513" s="19">
        <v>0</v>
      </c>
      <c r="WP513" s="19">
        <v>0</v>
      </c>
      <c r="WQ513" s="19">
        <v>0</v>
      </c>
      <c r="WR513" s="19">
        <v>0</v>
      </c>
      <c r="WS513" s="19">
        <v>0</v>
      </c>
      <c r="WT513" s="19">
        <v>0</v>
      </c>
      <c r="WU513" s="19">
        <v>0</v>
      </c>
      <c r="WV513" s="19">
        <v>0</v>
      </c>
      <c r="WY513" s="19" t="s">
        <v>860</v>
      </c>
      <c r="XA513" s="19">
        <v>2000</v>
      </c>
      <c r="XB513" s="19">
        <v>2000</v>
      </c>
      <c r="XD513" s="19">
        <v>2000</v>
      </c>
      <c r="XE513" s="19">
        <v>0</v>
      </c>
      <c r="XF513" s="19">
        <v>0</v>
      </c>
      <c r="XH513" s="19" t="s">
        <v>893</v>
      </c>
      <c r="XJ513" s="19" t="s">
        <v>968</v>
      </c>
      <c r="XK513" s="19" t="s">
        <v>860</v>
      </c>
      <c r="XL513" s="19" t="s">
        <v>867</v>
      </c>
      <c r="XM513" s="19">
        <v>0</v>
      </c>
      <c r="XN513" s="19">
        <v>1</v>
      </c>
      <c r="XO513" s="19">
        <v>0</v>
      </c>
      <c r="XP513" s="19">
        <v>0</v>
      </c>
      <c r="XQ513" s="19">
        <v>0</v>
      </c>
      <c r="XR513" s="19">
        <v>0</v>
      </c>
      <c r="XS513" s="19">
        <v>0</v>
      </c>
      <c r="XT513" s="19">
        <v>0</v>
      </c>
      <c r="XU513" s="19">
        <v>0</v>
      </c>
      <c r="XV513" s="19">
        <v>0</v>
      </c>
      <c r="XW513" s="19">
        <v>0</v>
      </c>
      <c r="XX513" s="19">
        <v>0</v>
      </c>
      <c r="XY513" s="19">
        <v>0</v>
      </c>
      <c r="XZ513" s="19">
        <v>0</v>
      </c>
      <c r="YA513" s="19">
        <v>0</v>
      </c>
      <c r="AAT513" s="37"/>
      <c r="AAV513" s="19" t="s">
        <v>860</v>
      </c>
      <c r="AAW513" s="19" t="s">
        <v>1193</v>
      </c>
      <c r="AAX513" s="19">
        <v>1</v>
      </c>
      <c r="AAY513" s="19">
        <v>0</v>
      </c>
      <c r="AAZ513" s="19">
        <v>0</v>
      </c>
      <c r="ABA513" s="19">
        <v>0</v>
      </c>
      <c r="ABB513" s="19">
        <v>0</v>
      </c>
      <c r="ABC513" s="19">
        <v>0</v>
      </c>
      <c r="ABE513" s="19" t="s">
        <v>860</v>
      </c>
      <c r="ABF513" s="19" t="s">
        <v>905</v>
      </c>
      <c r="ABG513" s="19">
        <v>0</v>
      </c>
      <c r="ABH513" s="19">
        <v>1</v>
      </c>
      <c r="ABI513" s="19">
        <v>0</v>
      </c>
      <c r="ABJ513" s="19">
        <v>0</v>
      </c>
      <c r="ABK513" s="19">
        <v>0</v>
      </c>
      <c r="ABL513" s="19">
        <v>0</v>
      </c>
      <c r="ABM513" s="19">
        <v>0</v>
      </c>
      <c r="ABO513" s="19" t="s">
        <v>860</v>
      </c>
      <c r="ABP513" s="19" t="s">
        <v>861</v>
      </c>
      <c r="ABQ513" s="19">
        <v>1</v>
      </c>
      <c r="ABR513" s="19">
        <v>0</v>
      </c>
      <c r="ABS513" s="19">
        <v>0</v>
      </c>
      <c r="ABT513" s="19">
        <v>0</v>
      </c>
      <c r="ABU513" s="19">
        <v>0</v>
      </c>
      <c r="ABV513" s="19">
        <v>0</v>
      </c>
      <c r="ABW513" s="19">
        <v>0</v>
      </c>
      <c r="ABX513" s="19">
        <v>0</v>
      </c>
      <c r="ABY513" s="19">
        <v>0</v>
      </c>
      <c r="ACA513" s="19" t="s">
        <v>860</v>
      </c>
      <c r="ACB513" s="19" t="s">
        <v>861</v>
      </c>
      <c r="ACC513" s="19">
        <v>1</v>
      </c>
      <c r="ACD513" s="19">
        <v>0</v>
      </c>
      <c r="ACE513" s="19">
        <v>0</v>
      </c>
      <c r="ACF513" s="19">
        <v>0</v>
      </c>
      <c r="ACG513" s="19">
        <v>0</v>
      </c>
      <c r="ACH513" s="19">
        <v>0</v>
      </c>
      <c r="ACI513" s="19">
        <v>0</v>
      </c>
      <c r="ACJ513" s="19">
        <v>0</v>
      </c>
      <c r="ACK513" s="19">
        <v>0</v>
      </c>
      <c r="ACM513" s="19" t="s">
        <v>896</v>
      </c>
      <c r="ACN513" s="19">
        <v>483322043</v>
      </c>
      <c r="ACO513" s="19">
        <v>45193.638969907413</v>
      </c>
      <c r="ACR513" s="19" t="s">
        <v>863</v>
      </c>
      <c r="ACT513" s="19" t="s">
        <v>864</v>
      </c>
      <c r="ACV513" s="19">
        <v>512</v>
      </c>
    </row>
    <row r="514" spans="1:776" x14ac:dyDescent="0.3">
      <c r="A514" s="19" t="s">
        <v>2112</v>
      </c>
      <c r="B514" s="37">
        <v>45193.379753692127</v>
      </c>
      <c r="C514" s="37">
        <v>45193.387668599542</v>
      </c>
      <c r="D514" s="37">
        <v>45193</v>
      </c>
      <c r="E514" s="19" t="s">
        <v>2093</v>
      </c>
      <c r="F514" s="19">
        <v>45193</v>
      </c>
      <c r="G514" s="19" t="s">
        <v>1519</v>
      </c>
      <c r="H514" s="19" t="s">
        <v>2094</v>
      </c>
      <c r="I514" s="19" t="s">
        <v>2094</v>
      </c>
      <c r="J514" s="19" t="s">
        <v>2094</v>
      </c>
      <c r="K514" s="19" t="s">
        <v>854</v>
      </c>
      <c r="L514" s="19" t="s">
        <v>2113</v>
      </c>
      <c r="M514" s="19">
        <v>0</v>
      </c>
      <c r="N514" s="19">
        <v>1</v>
      </c>
      <c r="O514" s="19">
        <v>0</v>
      </c>
      <c r="P514" s="19">
        <v>1</v>
      </c>
      <c r="Q514" s="19">
        <v>0</v>
      </c>
      <c r="R514" s="19">
        <v>0</v>
      </c>
      <c r="S514" s="19">
        <v>0</v>
      </c>
      <c r="T514" s="19">
        <v>0</v>
      </c>
      <c r="U514" s="19">
        <v>0</v>
      </c>
      <c r="V514" s="19">
        <v>0</v>
      </c>
      <c r="W514" s="19">
        <v>0</v>
      </c>
      <c r="X514" s="19">
        <v>0</v>
      </c>
      <c r="Y514" s="19">
        <v>0</v>
      </c>
      <c r="Z514" s="19">
        <v>1</v>
      </c>
      <c r="AA514" s="19">
        <v>1</v>
      </c>
      <c r="AB514" s="19">
        <v>0</v>
      </c>
      <c r="AC514" s="19">
        <v>0</v>
      </c>
      <c r="AD514" s="19">
        <v>1</v>
      </c>
      <c r="AE514" s="19">
        <v>1</v>
      </c>
      <c r="AF514" s="19">
        <v>1</v>
      </c>
      <c r="AG514" s="19">
        <v>0</v>
      </c>
      <c r="AH514" s="19">
        <v>0</v>
      </c>
      <c r="AI514" s="19">
        <v>0</v>
      </c>
      <c r="BO514" s="19" t="s">
        <v>860</v>
      </c>
      <c r="BQ514" s="19">
        <v>2000</v>
      </c>
      <c r="BR514" s="19">
        <v>2000</v>
      </c>
      <c r="BT514" s="19">
        <v>2000</v>
      </c>
      <c r="BU514" s="19">
        <v>0</v>
      </c>
      <c r="BV514" s="19">
        <v>0</v>
      </c>
      <c r="BX514" s="19" t="s">
        <v>893</v>
      </c>
      <c r="BZ514" s="19" t="s">
        <v>968</v>
      </c>
      <c r="CA514" s="19" t="s">
        <v>860</v>
      </c>
      <c r="CB514" s="19" t="s">
        <v>1613</v>
      </c>
      <c r="CC514" s="19">
        <v>1</v>
      </c>
      <c r="CD514" s="19">
        <v>1</v>
      </c>
      <c r="CE514" s="19">
        <v>0</v>
      </c>
      <c r="CF514" s="19">
        <v>0</v>
      </c>
      <c r="CG514" s="19">
        <v>0</v>
      </c>
      <c r="CH514" s="19">
        <v>0</v>
      </c>
      <c r="CI514" s="19">
        <v>0</v>
      </c>
      <c r="CJ514" s="19">
        <v>0</v>
      </c>
      <c r="CK514" s="19">
        <v>0</v>
      </c>
      <c r="CL514" s="19">
        <v>0</v>
      </c>
      <c r="CM514" s="19">
        <v>0</v>
      </c>
      <c r="CN514" s="19">
        <v>0</v>
      </c>
      <c r="CO514" s="19">
        <v>0</v>
      </c>
      <c r="CP514" s="19">
        <v>1</v>
      </c>
      <c r="CQ514" s="19">
        <v>0</v>
      </c>
      <c r="CS514" s="19" t="s">
        <v>2100</v>
      </c>
      <c r="DY514" s="19" t="s">
        <v>860</v>
      </c>
      <c r="EA514" s="19">
        <v>3500</v>
      </c>
      <c r="EB514" s="19">
        <v>3500</v>
      </c>
      <c r="ED514" s="19">
        <v>4750</v>
      </c>
      <c r="EE514" s="19">
        <v>-26.315789473684209</v>
      </c>
      <c r="EF514" s="19">
        <v>-1250</v>
      </c>
      <c r="EG514" s="19" t="s">
        <v>2114</v>
      </c>
      <c r="EH514" s="19" t="s">
        <v>893</v>
      </c>
      <c r="EJ514" s="19" t="s">
        <v>968</v>
      </c>
      <c r="EK514" s="19" t="s">
        <v>860</v>
      </c>
      <c r="EL514" s="19" t="s">
        <v>1613</v>
      </c>
      <c r="EM514" s="19">
        <v>1</v>
      </c>
      <c r="EN514" s="19">
        <v>1</v>
      </c>
      <c r="EO514" s="19">
        <v>0</v>
      </c>
      <c r="EP514" s="19">
        <v>0</v>
      </c>
      <c r="EQ514" s="19">
        <v>0</v>
      </c>
      <c r="ER514" s="19">
        <v>0</v>
      </c>
      <c r="ES514" s="19">
        <v>0</v>
      </c>
      <c r="ET514" s="19">
        <v>0</v>
      </c>
      <c r="EU514" s="19">
        <v>0</v>
      </c>
      <c r="EV514" s="19">
        <v>0</v>
      </c>
      <c r="EW514" s="19">
        <v>0</v>
      </c>
      <c r="EX514" s="19">
        <v>0</v>
      </c>
      <c r="EY514" s="19">
        <v>0</v>
      </c>
      <c r="EZ514" s="19">
        <v>1</v>
      </c>
      <c r="FA514" s="19">
        <v>0</v>
      </c>
      <c r="FC514" s="19" t="s">
        <v>2100</v>
      </c>
      <c r="SE514" s="19" t="s">
        <v>856</v>
      </c>
      <c r="SG514" s="19">
        <v>500</v>
      </c>
      <c r="SH514" s="19">
        <v>500</v>
      </c>
      <c r="SJ514" s="19">
        <v>500</v>
      </c>
      <c r="SK514" s="19">
        <v>0</v>
      </c>
      <c r="SL514" s="19">
        <v>0</v>
      </c>
      <c r="SN514" s="19" t="s">
        <v>893</v>
      </c>
      <c r="SP514" s="19" t="s">
        <v>968</v>
      </c>
      <c r="SQ514" s="19" t="s">
        <v>860</v>
      </c>
      <c r="SR514" s="19" t="s">
        <v>1613</v>
      </c>
      <c r="SS514" s="19">
        <v>1</v>
      </c>
      <c r="ST514" s="19">
        <v>1</v>
      </c>
      <c r="SU514" s="19">
        <v>0</v>
      </c>
      <c r="SV514" s="19">
        <v>0</v>
      </c>
      <c r="SW514" s="19">
        <v>0</v>
      </c>
      <c r="SX514" s="19">
        <v>0</v>
      </c>
      <c r="SY514" s="19">
        <v>0</v>
      </c>
      <c r="SZ514" s="19">
        <v>0</v>
      </c>
      <c r="TA514" s="19">
        <v>0</v>
      </c>
      <c r="TB514" s="19">
        <v>0</v>
      </c>
      <c r="TC514" s="19">
        <v>0</v>
      </c>
      <c r="TD514" s="19">
        <v>0</v>
      </c>
      <c r="TE514" s="19">
        <v>0</v>
      </c>
      <c r="TF514" s="19">
        <v>1</v>
      </c>
      <c r="TG514" s="19">
        <v>0</v>
      </c>
      <c r="TI514" s="19" t="s">
        <v>2100</v>
      </c>
      <c r="TJ514" s="19" t="s">
        <v>856</v>
      </c>
      <c r="TL514" s="19">
        <v>150</v>
      </c>
      <c r="TM514" s="19">
        <v>150</v>
      </c>
      <c r="TO514" s="19">
        <v>150</v>
      </c>
      <c r="TP514" s="19">
        <v>0</v>
      </c>
      <c r="TQ514" s="19">
        <v>0</v>
      </c>
      <c r="TS514" s="19" t="s">
        <v>893</v>
      </c>
      <c r="TU514" s="19" t="s">
        <v>968</v>
      </c>
      <c r="TV514" s="19" t="s">
        <v>860</v>
      </c>
      <c r="TW514" s="19" t="s">
        <v>1613</v>
      </c>
      <c r="TX514" s="19">
        <v>1</v>
      </c>
      <c r="TY514" s="19">
        <v>1</v>
      </c>
      <c r="TZ514" s="19">
        <v>0</v>
      </c>
      <c r="UA514" s="19">
        <v>0</v>
      </c>
      <c r="UB514" s="19">
        <v>0</v>
      </c>
      <c r="UC514" s="19">
        <v>0</v>
      </c>
      <c r="UD514" s="19">
        <v>0</v>
      </c>
      <c r="UE514" s="19">
        <v>0</v>
      </c>
      <c r="UF514" s="19">
        <v>0</v>
      </c>
      <c r="UG514" s="19">
        <v>0</v>
      </c>
      <c r="UH514" s="19">
        <v>0</v>
      </c>
      <c r="UI514" s="19">
        <v>0</v>
      </c>
      <c r="UJ514" s="19">
        <v>0</v>
      </c>
      <c r="UK514" s="19">
        <v>1</v>
      </c>
      <c r="UL514" s="19">
        <v>0</v>
      </c>
      <c r="UN514" s="19" t="s">
        <v>2100</v>
      </c>
      <c r="UO514" s="19" t="s">
        <v>860</v>
      </c>
      <c r="UQ514" s="19">
        <v>500</v>
      </c>
      <c r="UR514" s="19">
        <v>500</v>
      </c>
      <c r="UT514" s="19">
        <v>500</v>
      </c>
      <c r="UU514" s="19">
        <v>0</v>
      </c>
      <c r="UV514" s="19">
        <v>0</v>
      </c>
      <c r="UX514" s="19" t="s">
        <v>893</v>
      </c>
      <c r="UZ514" s="19" t="s">
        <v>968</v>
      </c>
      <c r="VA514" s="19" t="s">
        <v>860</v>
      </c>
      <c r="VB514" s="19" t="s">
        <v>1613</v>
      </c>
      <c r="VC514" s="19">
        <v>1</v>
      </c>
      <c r="VD514" s="19">
        <v>1</v>
      </c>
      <c r="VE514" s="19">
        <v>0</v>
      </c>
      <c r="VF514" s="19">
        <v>0</v>
      </c>
      <c r="VG514" s="19">
        <v>0</v>
      </c>
      <c r="VH514" s="19">
        <v>0</v>
      </c>
      <c r="VI514" s="19">
        <v>0</v>
      </c>
      <c r="VJ514" s="19">
        <v>0</v>
      </c>
      <c r="VK514" s="19">
        <v>0</v>
      </c>
      <c r="VL514" s="19">
        <v>0</v>
      </c>
      <c r="VM514" s="19">
        <v>0</v>
      </c>
      <c r="VN514" s="19">
        <v>0</v>
      </c>
      <c r="VO514" s="19">
        <v>0</v>
      </c>
      <c r="VP514" s="19">
        <v>1</v>
      </c>
      <c r="VQ514" s="19">
        <v>0</v>
      </c>
      <c r="VS514" s="19" t="s">
        <v>2100</v>
      </c>
      <c r="VT514" s="19" t="s">
        <v>860</v>
      </c>
      <c r="VV514" s="19">
        <v>1000</v>
      </c>
      <c r="VW514" s="19">
        <v>1000</v>
      </c>
      <c r="VY514" s="19">
        <v>1000</v>
      </c>
      <c r="VZ514" s="19">
        <v>0</v>
      </c>
      <c r="WA514" s="19">
        <v>0</v>
      </c>
      <c r="WC514" s="19" t="s">
        <v>893</v>
      </c>
      <c r="WE514" s="19" t="s">
        <v>968</v>
      </c>
      <c r="WF514" s="19" t="s">
        <v>860</v>
      </c>
      <c r="WG514" s="19" t="s">
        <v>1613</v>
      </c>
      <c r="WH514" s="19">
        <v>1</v>
      </c>
      <c r="WI514" s="19">
        <v>1</v>
      </c>
      <c r="WJ514" s="19">
        <v>0</v>
      </c>
      <c r="WK514" s="19">
        <v>0</v>
      </c>
      <c r="WL514" s="19">
        <v>0</v>
      </c>
      <c r="WM514" s="19">
        <v>0</v>
      </c>
      <c r="WN514" s="19">
        <v>0</v>
      </c>
      <c r="WO514" s="19">
        <v>0</v>
      </c>
      <c r="WP514" s="19">
        <v>0</v>
      </c>
      <c r="WQ514" s="19">
        <v>0</v>
      </c>
      <c r="WR514" s="19">
        <v>0</v>
      </c>
      <c r="WS514" s="19">
        <v>0</v>
      </c>
      <c r="WT514" s="19">
        <v>0</v>
      </c>
      <c r="WU514" s="19">
        <v>1</v>
      </c>
      <c r="WV514" s="19">
        <v>0</v>
      </c>
      <c r="WX514" s="19" t="s">
        <v>2100</v>
      </c>
      <c r="WY514" s="19" t="s">
        <v>860</v>
      </c>
      <c r="XA514" s="19">
        <v>2000</v>
      </c>
      <c r="XB514" s="19">
        <v>2000</v>
      </c>
      <c r="XD514" s="19">
        <v>2000</v>
      </c>
      <c r="XE514" s="19">
        <v>0</v>
      </c>
      <c r="XF514" s="19">
        <v>0</v>
      </c>
      <c r="XH514" s="19" t="s">
        <v>893</v>
      </c>
      <c r="XJ514" s="19" t="s">
        <v>968</v>
      </c>
      <c r="XK514" s="19" t="s">
        <v>860</v>
      </c>
      <c r="XL514" s="19" t="s">
        <v>1613</v>
      </c>
      <c r="XM514" s="19">
        <v>1</v>
      </c>
      <c r="XN514" s="19">
        <v>1</v>
      </c>
      <c r="XO514" s="19">
        <v>0</v>
      </c>
      <c r="XP514" s="19">
        <v>0</v>
      </c>
      <c r="XQ514" s="19">
        <v>0</v>
      </c>
      <c r="XR514" s="19">
        <v>0</v>
      </c>
      <c r="XS514" s="19">
        <v>0</v>
      </c>
      <c r="XT514" s="19">
        <v>0</v>
      </c>
      <c r="XU514" s="19">
        <v>0</v>
      </c>
      <c r="XV514" s="19">
        <v>0</v>
      </c>
      <c r="XW514" s="19">
        <v>0</v>
      </c>
      <c r="XX514" s="19">
        <v>0</v>
      </c>
      <c r="XY514" s="19">
        <v>0</v>
      </c>
      <c r="XZ514" s="19">
        <v>1</v>
      </c>
      <c r="YA514" s="19">
        <v>0</v>
      </c>
      <c r="YC514" s="19" t="s">
        <v>2100</v>
      </c>
      <c r="AAT514" s="37"/>
      <c r="AAV514" s="19" t="s">
        <v>860</v>
      </c>
      <c r="AAW514" s="19" t="s">
        <v>1193</v>
      </c>
      <c r="AAX514" s="19">
        <v>1</v>
      </c>
      <c r="AAY514" s="19">
        <v>0</v>
      </c>
      <c r="AAZ514" s="19">
        <v>0</v>
      </c>
      <c r="ABA514" s="19">
        <v>0</v>
      </c>
      <c r="ABB514" s="19">
        <v>0</v>
      </c>
      <c r="ABC514" s="19">
        <v>0</v>
      </c>
      <c r="ABE514" s="19" t="s">
        <v>860</v>
      </c>
      <c r="ABF514" s="19" t="s">
        <v>905</v>
      </c>
      <c r="ABG514" s="19">
        <v>0</v>
      </c>
      <c r="ABH514" s="19">
        <v>1</v>
      </c>
      <c r="ABI514" s="19">
        <v>0</v>
      </c>
      <c r="ABJ514" s="19">
        <v>0</v>
      </c>
      <c r="ABK514" s="19">
        <v>0</v>
      </c>
      <c r="ABL514" s="19">
        <v>0</v>
      </c>
      <c r="ABM514" s="19">
        <v>0</v>
      </c>
      <c r="ABO514" s="19" t="s">
        <v>860</v>
      </c>
      <c r="ABP514" s="19" t="s">
        <v>861</v>
      </c>
      <c r="ABQ514" s="19">
        <v>1</v>
      </c>
      <c r="ABR514" s="19">
        <v>0</v>
      </c>
      <c r="ABS514" s="19">
        <v>0</v>
      </c>
      <c r="ABT514" s="19">
        <v>0</v>
      </c>
      <c r="ABU514" s="19">
        <v>0</v>
      </c>
      <c r="ABV514" s="19">
        <v>0</v>
      </c>
      <c r="ABW514" s="19">
        <v>0</v>
      </c>
      <c r="ABX514" s="19">
        <v>0</v>
      </c>
      <c r="ABY514" s="19">
        <v>0</v>
      </c>
      <c r="ACA514" s="19" t="s">
        <v>860</v>
      </c>
      <c r="ACB514" s="19" t="s">
        <v>861</v>
      </c>
      <c r="ACC514" s="19">
        <v>1</v>
      </c>
      <c r="ACD514" s="19">
        <v>0</v>
      </c>
      <c r="ACE514" s="19">
        <v>0</v>
      </c>
      <c r="ACF514" s="19">
        <v>0</v>
      </c>
      <c r="ACG514" s="19">
        <v>0</v>
      </c>
      <c r="ACH514" s="19">
        <v>0</v>
      </c>
      <c r="ACI514" s="19">
        <v>0</v>
      </c>
      <c r="ACJ514" s="19">
        <v>0</v>
      </c>
      <c r="ACK514" s="19">
        <v>0</v>
      </c>
      <c r="ACM514" s="19" t="s">
        <v>896</v>
      </c>
      <c r="ACN514" s="19">
        <v>483322045</v>
      </c>
      <c r="ACO514" s="19">
        <v>45193.638981481483</v>
      </c>
      <c r="ACR514" s="19" t="s">
        <v>863</v>
      </c>
      <c r="ACT514" s="19" t="s">
        <v>864</v>
      </c>
      <c r="ACV514" s="19">
        <v>513</v>
      </c>
    </row>
    <row r="515" spans="1:776" x14ac:dyDescent="0.3">
      <c r="A515" s="19" t="s">
        <v>2115</v>
      </c>
      <c r="B515" s="37">
        <v>45193.388131006941</v>
      </c>
      <c r="C515" s="37">
        <v>45193.391292685177</v>
      </c>
      <c r="D515" s="37">
        <v>45193</v>
      </c>
      <c r="E515" s="19" t="s">
        <v>2093</v>
      </c>
      <c r="F515" s="19">
        <v>45193</v>
      </c>
      <c r="G515" s="19" t="s">
        <v>1519</v>
      </c>
      <c r="H515" s="19" t="s">
        <v>2094</v>
      </c>
      <c r="I515" s="19" t="s">
        <v>2094</v>
      </c>
      <c r="J515" s="19" t="s">
        <v>2094</v>
      </c>
      <c r="K515" s="19" t="s">
        <v>854</v>
      </c>
      <c r="L515" s="19" t="s">
        <v>2098</v>
      </c>
      <c r="M515" s="19">
        <v>0</v>
      </c>
      <c r="N515" s="19">
        <v>0</v>
      </c>
      <c r="O515" s="19">
        <v>0</v>
      </c>
      <c r="P515" s="19">
        <v>0</v>
      </c>
      <c r="Q515" s="19">
        <v>0</v>
      </c>
      <c r="R515" s="19">
        <v>0</v>
      </c>
      <c r="S515" s="19">
        <v>0</v>
      </c>
      <c r="T515" s="19">
        <v>0</v>
      </c>
      <c r="U515" s="19">
        <v>0</v>
      </c>
      <c r="V515" s="19">
        <v>0</v>
      </c>
      <c r="W515" s="19">
        <v>0</v>
      </c>
      <c r="X515" s="19">
        <v>0</v>
      </c>
      <c r="Y515" s="19">
        <v>0</v>
      </c>
      <c r="Z515" s="19">
        <v>1</v>
      </c>
      <c r="AA515" s="19">
        <v>0</v>
      </c>
      <c r="AB515" s="19">
        <v>0</v>
      </c>
      <c r="AC515" s="19">
        <v>0</v>
      </c>
      <c r="AD515" s="19">
        <v>1</v>
      </c>
      <c r="AE515" s="19">
        <v>0</v>
      </c>
      <c r="AF515" s="19">
        <v>0</v>
      </c>
      <c r="AG515" s="19">
        <v>0</v>
      </c>
      <c r="AH515" s="19">
        <v>0</v>
      </c>
      <c r="AI515" s="19">
        <v>0</v>
      </c>
      <c r="SE515" s="19" t="s">
        <v>856</v>
      </c>
      <c r="SG515" s="19">
        <v>500</v>
      </c>
      <c r="SH515" s="19">
        <v>500</v>
      </c>
      <c r="SJ515" s="19">
        <v>500</v>
      </c>
      <c r="SK515" s="19">
        <v>0</v>
      </c>
      <c r="SL515" s="19">
        <v>0</v>
      </c>
      <c r="SN515" s="19" t="s">
        <v>893</v>
      </c>
      <c r="SP515" s="19" t="s">
        <v>968</v>
      </c>
      <c r="SQ515" s="19" t="s">
        <v>860</v>
      </c>
      <c r="SR515" s="19" t="s">
        <v>867</v>
      </c>
      <c r="SS515" s="19">
        <v>0</v>
      </c>
      <c r="ST515" s="19">
        <v>1</v>
      </c>
      <c r="SU515" s="19">
        <v>0</v>
      </c>
      <c r="SV515" s="19">
        <v>0</v>
      </c>
      <c r="SW515" s="19">
        <v>0</v>
      </c>
      <c r="SX515" s="19">
        <v>0</v>
      </c>
      <c r="SY515" s="19">
        <v>0</v>
      </c>
      <c r="SZ515" s="19">
        <v>0</v>
      </c>
      <c r="TA515" s="19">
        <v>0</v>
      </c>
      <c r="TB515" s="19">
        <v>0</v>
      </c>
      <c r="TC515" s="19">
        <v>0</v>
      </c>
      <c r="TD515" s="19">
        <v>0</v>
      </c>
      <c r="TE515" s="19">
        <v>0</v>
      </c>
      <c r="TF515" s="19">
        <v>0</v>
      </c>
      <c r="TG515" s="19">
        <v>0</v>
      </c>
      <c r="UO515" s="19" t="s">
        <v>860</v>
      </c>
      <c r="UQ515" s="19">
        <v>500</v>
      </c>
      <c r="UR515" s="19">
        <v>500</v>
      </c>
      <c r="UT515" s="19">
        <v>500</v>
      </c>
      <c r="UU515" s="19">
        <v>0</v>
      </c>
      <c r="UV515" s="19">
        <v>0</v>
      </c>
      <c r="UX515" s="19" t="s">
        <v>893</v>
      </c>
      <c r="UZ515" s="19" t="s">
        <v>968</v>
      </c>
      <c r="VA515" s="19" t="s">
        <v>860</v>
      </c>
      <c r="VB515" s="19" t="s">
        <v>867</v>
      </c>
      <c r="VC515" s="19">
        <v>0</v>
      </c>
      <c r="VD515" s="19">
        <v>1</v>
      </c>
      <c r="VE515" s="19">
        <v>0</v>
      </c>
      <c r="VF515" s="19">
        <v>0</v>
      </c>
      <c r="VG515" s="19">
        <v>0</v>
      </c>
      <c r="VH515" s="19">
        <v>0</v>
      </c>
      <c r="VI515" s="19">
        <v>0</v>
      </c>
      <c r="VJ515" s="19">
        <v>0</v>
      </c>
      <c r="VK515" s="19">
        <v>0</v>
      </c>
      <c r="VL515" s="19">
        <v>0</v>
      </c>
      <c r="VM515" s="19">
        <v>0</v>
      </c>
      <c r="VN515" s="19">
        <v>0</v>
      </c>
      <c r="VO515" s="19">
        <v>0</v>
      </c>
      <c r="VP515" s="19">
        <v>0</v>
      </c>
      <c r="VQ515" s="19">
        <v>0</v>
      </c>
      <c r="AAT515" s="37"/>
      <c r="AAV515" s="19" t="s">
        <v>860</v>
      </c>
      <c r="AAW515" s="19" t="s">
        <v>1193</v>
      </c>
      <c r="AAX515" s="19">
        <v>1</v>
      </c>
      <c r="AAY515" s="19">
        <v>0</v>
      </c>
      <c r="AAZ515" s="19">
        <v>0</v>
      </c>
      <c r="ABA515" s="19">
        <v>0</v>
      </c>
      <c r="ABB515" s="19">
        <v>0</v>
      </c>
      <c r="ABC515" s="19">
        <v>0</v>
      </c>
      <c r="ABE515" s="19" t="s">
        <v>860</v>
      </c>
      <c r="ABF515" s="19" t="s">
        <v>905</v>
      </c>
      <c r="ABG515" s="19">
        <v>0</v>
      </c>
      <c r="ABH515" s="19">
        <v>1</v>
      </c>
      <c r="ABI515" s="19">
        <v>0</v>
      </c>
      <c r="ABJ515" s="19">
        <v>0</v>
      </c>
      <c r="ABK515" s="19">
        <v>0</v>
      </c>
      <c r="ABL515" s="19">
        <v>0</v>
      </c>
      <c r="ABM515" s="19">
        <v>0</v>
      </c>
      <c r="ABO515" s="19" t="s">
        <v>860</v>
      </c>
      <c r="ABP515" s="19" t="s">
        <v>861</v>
      </c>
      <c r="ABQ515" s="19">
        <v>1</v>
      </c>
      <c r="ABR515" s="19">
        <v>0</v>
      </c>
      <c r="ABS515" s="19">
        <v>0</v>
      </c>
      <c r="ABT515" s="19">
        <v>0</v>
      </c>
      <c r="ABU515" s="19">
        <v>0</v>
      </c>
      <c r="ABV515" s="19">
        <v>0</v>
      </c>
      <c r="ABW515" s="19">
        <v>0</v>
      </c>
      <c r="ABX515" s="19">
        <v>0</v>
      </c>
      <c r="ABY515" s="19">
        <v>0</v>
      </c>
      <c r="ACA515" s="19" t="s">
        <v>860</v>
      </c>
      <c r="ACB515" s="19" t="s">
        <v>861</v>
      </c>
      <c r="ACC515" s="19">
        <v>1</v>
      </c>
      <c r="ACD515" s="19">
        <v>0</v>
      </c>
      <c r="ACE515" s="19">
        <v>0</v>
      </c>
      <c r="ACF515" s="19">
        <v>0</v>
      </c>
      <c r="ACG515" s="19">
        <v>0</v>
      </c>
      <c r="ACH515" s="19">
        <v>0</v>
      </c>
      <c r="ACI515" s="19">
        <v>0</v>
      </c>
      <c r="ACJ515" s="19">
        <v>0</v>
      </c>
      <c r="ACK515" s="19">
        <v>0</v>
      </c>
      <c r="ACM515" s="19" t="s">
        <v>896</v>
      </c>
      <c r="ACN515" s="19">
        <v>483322052</v>
      </c>
      <c r="ACO515" s="19">
        <v>45193.639004629629</v>
      </c>
      <c r="ACR515" s="19" t="s">
        <v>863</v>
      </c>
      <c r="ACT515" s="19" t="s">
        <v>864</v>
      </c>
      <c r="ACV515" s="19">
        <v>514</v>
      </c>
    </row>
    <row r="516" spans="1:776" x14ac:dyDescent="0.3">
      <c r="A516" s="19" t="s">
        <v>2116</v>
      </c>
      <c r="B516" s="37">
        <v>45193.39217979167</v>
      </c>
      <c r="C516" s="37">
        <v>45193.396513449072</v>
      </c>
      <c r="D516" s="37">
        <v>45193</v>
      </c>
      <c r="E516" s="19" t="s">
        <v>2093</v>
      </c>
      <c r="F516" s="19">
        <v>45193</v>
      </c>
      <c r="G516" s="19" t="s">
        <v>1519</v>
      </c>
      <c r="H516" s="19" t="s">
        <v>2094</v>
      </c>
      <c r="I516" s="19" t="s">
        <v>2094</v>
      </c>
      <c r="J516" s="19" t="s">
        <v>2094</v>
      </c>
      <c r="K516" s="19" t="s">
        <v>854</v>
      </c>
      <c r="L516" s="19" t="s">
        <v>2117</v>
      </c>
      <c r="M516" s="19">
        <v>0</v>
      </c>
      <c r="N516" s="19">
        <v>0</v>
      </c>
      <c r="O516" s="19">
        <v>0</v>
      </c>
      <c r="P516" s="19">
        <v>0</v>
      </c>
      <c r="Q516" s="19">
        <v>0</v>
      </c>
      <c r="R516" s="19">
        <v>0</v>
      </c>
      <c r="S516" s="19">
        <v>0</v>
      </c>
      <c r="T516" s="19">
        <v>0</v>
      </c>
      <c r="U516" s="19">
        <v>0</v>
      </c>
      <c r="V516" s="19">
        <v>0</v>
      </c>
      <c r="W516" s="19">
        <v>0</v>
      </c>
      <c r="X516" s="19">
        <v>0</v>
      </c>
      <c r="Y516" s="19">
        <v>0</v>
      </c>
      <c r="Z516" s="19">
        <v>1</v>
      </c>
      <c r="AA516" s="19">
        <v>0</v>
      </c>
      <c r="AB516" s="19">
        <v>0</v>
      </c>
      <c r="AC516" s="19">
        <v>1</v>
      </c>
      <c r="AD516" s="19">
        <v>1</v>
      </c>
      <c r="AE516" s="19">
        <v>0</v>
      </c>
      <c r="AF516" s="19">
        <v>0</v>
      </c>
      <c r="AG516" s="19">
        <v>0</v>
      </c>
      <c r="AH516" s="19">
        <v>0</v>
      </c>
      <c r="AI516" s="19">
        <v>0</v>
      </c>
      <c r="QZ516" s="19" t="s">
        <v>860</v>
      </c>
      <c r="RB516" s="19">
        <v>1000</v>
      </c>
      <c r="RC516" s="19">
        <v>1000</v>
      </c>
      <c r="RE516" s="19">
        <v>1667</v>
      </c>
      <c r="RF516" s="19">
        <v>-40.011997600479901</v>
      </c>
      <c r="RG516" s="19">
        <v>-667</v>
      </c>
      <c r="RH516" s="19" t="s">
        <v>2118</v>
      </c>
      <c r="RI516" s="19" t="s">
        <v>893</v>
      </c>
      <c r="RK516" s="19" t="s">
        <v>968</v>
      </c>
      <c r="RL516" s="19" t="s">
        <v>860</v>
      </c>
      <c r="RM516" s="19" t="s">
        <v>867</v>
      </c>
      <c r="RN516" s="19">
        <v>0</v>
      </c>
      <c r="RO516" s="19">
        <v>1</v>
      </c>
      <c r="RP516" s="19">
        <v>0</v>
      </c>
      <c r="RQ516" s="19">
        <v>0</v>
      </c>
      <c r="RR516" s="19">
        <v>0</v>
      </c>
      <c r="RS516" s="19">
        <v>0</v>
      </c>
      <c r="RT516" s="19">
        <v>0</v>
      </c>
      <c r="RU516" s="19">
        <v>0</v>
      </c>
      <c r="RV516" s="19">
        <v>0</v>
      </c>
      <c r="RW516" s="19">
        <v>0</v>
      </c>
      <c r="RX516" s="19">
        <v>0</v>
      </c>
      <c r="RY516" s="19">
        <v>0</v>
      </c>
      <c r="RZ516" s="19">
        <v>0</v>
      </c>
      <c r="SA516" s="19">
        <v>0</v>
      </c>
      <c r="SB516" s="19">
        <v>0</v>
      </c>
      <c r="SE516" s="19" t="s">
        <v>856</v>
      </c>
      <c r="SG516" s="19">
        <v>500</v>
      </c>
      <c r="SH516" s="19">
        <v>500</v>
      </c>
      <c r="SJ516" s="19">
        <v>500</v>
      </c>
      <c r="SK516" s="19">
        <v>0</v>
      </c>
      <c r="SL516" s="19">
        <v>0</v>
      </c>
      <c r="SN516" s="19" t="s">
        <v>893</v>
      </c>
      <c r="SP516" s="19" t="s">
        <v>968</v>
      </c>
      <c r="SQ516" s="19" t="s">
        <v>860</v>
      </c>
      <c r="SR516" s="19" t="s">
        <v>867</v>
      </c>
      <c r="SS516" s="19">
        <v>0</v>
      </c>
      <c r="ST516" s="19">
        <v>1</v>
      </c>
      <c r="SU516" s="19">
        <v>0</v>
      </c>
      <c r="SV516" s="19">
        <v>0</v>
      </c>
      <c r="SW516" s="19">
        <v>0</v>
      </c>
      <c r="SX516" s="19">
        <v>0</v>
      </c>
      <c r="SY516" s="19">
        <v>0</v>
      </c>
      <c r="SZ516" s="19">
        <v>0</v>
      </c>
      <c r="TA516" s="19">
        <v>0</v>
      </c>
      <c r="TB516" s="19">
        <v>0</v>
      </c>
      <c r="TC516" s="19">
        <v>0</v>
      </c>
      <c r="TD516" s="19">
        <v>0</v>
      </c>
      <c r="TE516" s="19">
        <v>0</v>
      </c>
      <c r="TF516" s="19">
        <v>0</v>
      </c>
      <c r="TG516" s="19">
        <v>0</v>
      </c>
      <c r="UO516" s="19" t="s">
        <v>860</v>
      </c>
      <c r="UQ516" s="19">
        <v>500</v>
      </c>
      <c r="UR516" s="19">
        <v>500</v>
      </c>
      <c r="UT516" s="19">
        <v>500</v>
      </c>
      <c r="UU516" s="19">
        <v>0</v>
      </c>
      <c r="UV516" s="19">
        <v>0</v>
      </c>
      <c r="UX516" s="19" t="s">
        <v>893</v>
      </c>
      <c r="UZ516" s="19" t="s">
        <v>968</v>
      </c>
      <c r="VA516" s="19" t="s">
        <v>860</v>
      </c>
      <c r="VB516" s="19" t="s">
        <v>867</v>
      </c>
      <c r="VC516" s="19">
        <v>0</v>
      </c>
      <c r="VD516" s="19">
        <v>1</v>
      </c>
      <c r="VE516" s="19">
        <v>0</v>
      </c>
      <c r="VF516" s="19">
        <v>0</v>
      </c>
      <c r="VG516" s="19">
        <v>0</v>
      </c>
      <c r="VH516" s="19">
        <v>0</v>
      </c>
      <c r="VI516" s="19">
        <v>0</v>
      </c>
      <c r="VJ516" s="19">
        <v>0</v>
      </c>
      <c r="VK516" s="19">
        <v>0</v>
      </c>
      <c r="VL516" s="19">
        <v>0</v>
      </c>
      <c r="VM516" s="19">
        <v>0</v>
      </c>
      <c r="VN516" s="19">
        <v>0</v>
      </c>
      <c r="VO516" s="19">
        <v>0</v>
      </c>
      <c r="VP516" s="19">
        <v>0</v>
      </c>
      <c r="VQ516" s="19">
        <v>0</v>
      </c>
      <c r="AAT516" s="37"/>
      <c r="AAV516" s="19" t="s">
        <v>860</v>
      </c>
      <c r="AAW516" s="19" t="s">
        <v>1193</v>
      </c>
      <c r="AAX516" s="19">
        <v>1</v>
      </c>
      <c r="AAY516" s="19">
        <v>0</v>
      </c>
      <c r="AAZ516" s="19">
        <v>0</v>
      </c>
      <c r="ABA516" s="19">
        <v>0</v>
      </c>
      <c r="ABB516" s="19">
        <v>0</v>
      </c>
      <c r="ABC516" s="19">
        <v>0</v>
      </c>
      <c r="ABE516" s="19" t="s">
        <v>860</v>
      </c>
      <c r="ABF516" s="19" t="s">
        <v>905</v>
      </c>
      <c r="ABG516" s="19">
        <v>0</v>
      </c>
      <c r="ABH516" s="19">
        <v>1</v>
      </c>
      <c r="ABI516" s="19">
        <v>0</v>
      </c>
      <c r="ABJ516" s="19">
        <v>0</v>
      </c>
      <c r="ABK516" s="19">
        <v>0</v>
      </c>
      <c r="ABL516" s="19">
        <v>0</v>
      </c>
      <c r="ABM516" s="19">
        <v>0</v>
      </c>
      <c r="ABO516" s="19" t="s">
        <v>860</v>
      </c>
      <c r="ABP516" s="19" t="s">
        <v>861</v>
      </c>
      <c r="ABQ516" s="19">
        <v>1</v>
      </c>
      <c r="ABR516" s="19">
        <v>0</v>
      </c>
      <c r="ABS516" s="19">
        <v>0</v>
      </c>
      <c r="ABT516" s="19">
        <v>0</v>
      </c>
      <c r="ABU516" s="19">
        <v>0</v>
      </c>
      <c r="ABV516" s="19">
        <v>0</v>
      </c>
      <c r="ABW516" s="19">
        <v>0</v>
      </c>
      <c r="ABX516" s="19">
        <v>0</v>
      </c>
      <c r="ABY516" s="19">
        <v>0</v>
      </c>
      <c r="ACA516" s="19" t="s">
        <v>860</v>
      </c>
      <c r="ACB516" s="19" t="s">
        <v>861</v>
      </c>
      <c r="ACC516" s="19">
        <v>1</v>
      </c>
      <c r="ACD516" s="19">
        <v>0</v>
      </c>
      <c r="ACE516" s="19">
        <v>0</v>
      </c>
      <c r="ACF516" s="19">
        <v>0</v>
      </c>
      <c r="ACG516" s="19">
        <v>0</v>
      </c>
      <c r="ACH516" s="19">
        <v>0</v>
      </c>
      <c r="ACI516" s="19">
        <v>0</v>
      </c>
      <c r="ACJ516" s="19">
        <v>0</v>
      </c>
      <c r="ACK516" s="19">
        <v>0</v>
      </c>
      <c r="ACM516" s="19" t="s">
        <v>896</v>
      </c>
      <c r="ACN516" s="19">
        <v>483322058</v>
      </c>
      <c r="ACO516" s="19">
        <v>45193.639016203699</v>
      </c>
      <c r="ACR516" s="19" t="s">
        <v>863</v>
      </c>
      <c r="ACT516" s="19" t="s">
        <v>864</v>
      </c>
      <c r="ACV516" s="19">
        <v>515</v>
      </c>
    </row>
    <row r="517" spans="1:776" x14ac:dyDescent="0.3">
      <c r="A517" s="19" t="s">
        <v>2119</v>
      </c>
      <c r="B517" s="37">
        <v>45193.402830486113</v>
      </c>
      <c r="C517" s="37">
        <v>45193.412453958343</v>
      </c>
      <c r="D517" s="37">
        <v>45193</v>
      </c>
      <c r="E517" s="19" t="s">
        <v>2093</v>
      </c>
      <c r="F517" s="19">
        <v>45193</v>
      </c>
      <c r="G517" s="19" t="s">
        <v>1519</v>
      </c>
      <c r="H517" s="19" t="s">
        <v>2094</v>
      </c>
      <c r="I517" s="19" t="s">
        <v>2094</v>
      </c>
      <c r="J517" s="19" t="s">
        <v>2094</v>
      </c>
      <c r="K517" s="19" t="s">
        <v>854</v>
      </c>
      <c r="L517" s="19" t="s">
        <v>2120</v>
      </c>
      <c r="M517" s="19">
        <v>1</v>
      </c>
      <c r="N517" s="19">
        <v>1</v>
      </c>
      <c r="O517" s="19">
        <v>1</v>
      </c>
      <c r="P517" s="19">
        <v>1</v>
      </c>
      <c r="Q517" s="19">
        <v>1</v>
      </c>
      <c r="R517" s="19">
        <v>1</v>
      </c>
      <c r="S517" s="19">
        <v>0</v>
      </c>
      <c r="T517" s="19">
        <v>0</v>
      </c>
      <c r="U517" s="19">
        <v>0</v>
      </c>
      <c r="V517" s="19">
        <v>0</v>
      </c>
      <c r="W517" s="19">
        <v>1</v>
      </c>
      <c r="X517" s="19">
        <v>0</v>
      </c>
      <c r="Y517" s="19">
        <v>0</v>
      </c>
      <c r="Z517" s="19">
        <v>1</v>
      </c>
      <c r="AA517" s="19">
        <v>1</v>
      </c>
      <c r="AB517" s="19">
        <v>0</v>
      </c>
      <c r="AC517" s="19">
        <v>0</v>
      </c>
      <c r="AD517" s="19">
        <v>0</v>
      </c>
      <c r="AE517" s="19">
        <v>0</v>
      </c>
      <c r="AF517" s="19">
        <v>0</v>
      </c>
      <c r="AG517" s="19">
        <v>0</v>
      </c>
      <c r="AH517" s="19">
        <v>0</v>
      </c>
      <c r="AI517" s="19">
        <v>0</v>
      </c>
      <c r="AJ517" s="19" t="s">
        <v>860</v>
      </c>
      <c r="AL517" s="19">
        <v>1000</v>
      </c>
      <c r="AM517" s="19">
        <v>1000</v>
      </c>
      <c r="AO517" s="19">
        <v>500</v>
      </c>
      <c r="AP517" s="19">
        <v>100</v>
      </c>
      <c r="AQ517" s="19">
        <v>500</v>
      </c>
      <c r="AR517" s="19" t="s">
        <v>2121</v>
      </c>
      <c r="AS517" s="19" t="s">
        <v>893</v>
      </c>
      <c r="AU517" s="19" t="s">
        <v>968</v>
      </c>
      <c r="AV517" s="19" t="s">
        <v>860</v>
      </c>
      <c r="AW517" s="19" t="s">
        <v>1613</v>
      </c>
      <c r="AX517" s="19">
        <v>1</v>
      </c>
      <c r="AY517" s="19">
        <v>1</v>
      </c>
      <c r="AZ517" s="19">
        <v>0</v>
      </c>
      <c r="BA517" s="19">
        <v>0</v>
      </c>
      <c r="BB517" s="19">
        <v>0</v>
      </c>
      <c r="BC517" s="19">
        <v>0</v>
      </c>
      <c r="BD517" s="19">
        <v>0</v>
      </c>
      <c r="BE517" s="19">
        <v>0</v>
      </c>
      <c r="BF517" s="19">
        <v>0</v>
      </c>
      <c r="BG517" s="19">
        <v>0</v>
      </c>
      <c r="BH517" s="19">
        <v>0</v>
      </c>
      <c r="BI517" s="19">
        <v>0</v>
      </c>
      <c r="BJ517" s="19">
        <v>0</v>
      </c>
      <c r="BK517" s="19">
        <v>1</v>
      </c>
      <c r="BL517" s="19">
        <v>0</v>
      </c>
      <c r="BN517" s="19" t="s">
        <v>2100</v>
      </c>
      <c r="BO517" s="19" t="s">
        <v>860</v>
      </c>
      <c r="BQ517" s="19">
        <v>2000</v>
      </c>
      <c r="BR517" s="19">
        <v>2000</v>
      </c>
      <c r="BT517" s="19">
        <v>2000</v>
      </c>
      <c r="BU517" s="19">
        <v>0</v>
      </c>
      <c r="BV517" s="19">
        <v>0</v>
      </c>
      <c r="BX517" s="19" t="s">
        <v>893</v>
      </c>
      <c r="BZ517" s="19" t="s">
        <v>968</v>
      </c>
      <c r="CA517" s="19" t="s">
        <v>860</v>
      </c>
      <c r="CB517" s="19" t="s">
        <v>1613</v>
      </c>
      <c r="CC517" s="19">
        <v>1</v>
      </c>
      <c r="CD517" s="19">
        <v>1</v>
      </c>
      <c r="CE517" s="19">
        <v>0</v>
      </c>
      <c r="CF517" s="19">
        <v>0</v>
      </c>
      <c r="CG517" s="19">
        <v>0</v>
      </c>
      <c r="CH517" s="19">
        <v>0</v>
      </c>
      <c r="CI517" s="19">
        <v>0</v>
      </c>
      <c r="CJ517" s="19">
        <v>0</v>
      </c>
      <c r="CK517" s="19">
        <v>0</v>
      </c>
      <c r="CL517" s="19">
        <v>0</v>
      </c>
      <c r="CM517" s="19">
        <v>0</v>
      </c>
      <c r="CN517" s="19">
        <v>0</v>
      </c>
      <c r="CO517" s="19">
        <v>0</v>
      </c>
      <c r="CP517" s="19">
        <v>1</v>
      </c>
      <c r="CQ517" s="19">
        <v>0</v>
      </c>
      <c r="CS517" s="19" t="s">
        <v>2100</v>
      </c>
      <c r="CT517" s="19" t="s">
        <v>860</v>
      </c>
      <c r="CV517" s="19">
        <v>3000</v>
      </c>
      <c r="CW517" s="19">
        <v>3000</v>
      </c>
      <c r="CY517" s="19">
        <v>3000</v>
      </c>
      <c r="CZ517" s="19">
        <v>0</v>
      </c>
      <c r="DA517" s="19">
        <v>0</v>
      </c>
      <c r="DC517" s="19" t="s">
        <v>893</v>
      </c>
      <c r="DE517" s="19" t="s">
        <v>968</v>
      </c>
      <c r="DF517" s="19" t="s">
        <v>860</v>
      </c>
      <c r="DG517" s="19" t="s">
        <v>1613</v>
      </c>
      <c r="DH517" s="19">
        <v>1</v>
      </c>
      <c r="DI517" s="19">
        <v>1</v>
      </c>
      <c r="DJ517" s="19">
        <v>0</v>
      </c>
      <c r="DK517" s="19">
        <v>0</v>
      </c>
      <c r="DL517" s="19">
        <v>0</v>
      </c>
      <c r="DM517" s="19">
        <v>0</v>
      </c>
      <c r="DN517" s="19">
        <v>0</v>
      </c>
      <c r="DO517" s="19">
        <v>0</v>
      </c>
      <c r="DP517" s="19">
        <v>0</v>
      </c>
      <c r="DQ517" s="19">
        <v>0</v>
      </c>
      <c r="DR517" s="19">
        <v>0</v>
      </c>
      <c r="DS517" s="19">
        <v>0</v>
      </c>
      <c r="DT517" s="19">
        <v>0</v>
      </c>
      <c r="DU517" s="19">
        <v>1</v>
      </c>
      <c r="DV517" s="19">
        <v>0</v>
      </c>
      <c r="DX517" s="19" t="s">
        <v>2100</v>
      </c>
      <c r="DY517" s="19" t="s">
        <v>860</v>
      </c>
      <c r="EA517" s="19">
        <v>3500</v>
      </c>
      <c r="EB517" s="19">
        <v>3500</v>
      </c>
      <c r="ED517" s="19">
        <v>4750</v>
      </c>
      <c r="EE517" s="19">
        <v>-26.315789473684209</v>
      </c>
      <c r="EF517" s="19">
        <v>-1250</v>
      </c>
      <c r="EG517" s="19" t="s">
        <v>2122</v>
      </c>
      <c r="EH517" s="19" t="s">
        <v>893</v>
      </c>
      <c r="EJ517" s="19" t="s">
        <v>968</v>
      </c>
      <c r="EK517" s="19" t="s">
        <v>860</v>
      </c>
      <c r="EL517" s="19" t="s">
        <v>1613</v>
      </c>
      <c r="EM517" s="19">
        <v>1</v>
      </c>
      <c r="EN517" s="19">
        <v>1</v>
      </c>
      <c r="EO517" s="19">
        <v>0</v>
      </c>
      <c r="EP517" s="19">
        <v>0</v>
      </c>
      <c r="EQ517" s="19">
        <v>0</v>
      </c>
      <c r="ER517" s="19">
        <v>0</v>
      </c>
      <c r="ES517" s="19">
        <v>0</v>
      </c>
      <c r="ET517" s="19">
        <v>0</v>
      </c>
      <c r="EU517" s="19">
        <v>0</v>
      </c>
      <c r="EV517" s="19">
        <v>0</v>
      </c>
      <c r="EW517" s="19">
        <v>0</v>
      </c>
      <c r="EX517" s="19">
        <v>0</v>
      </c>
      <c r="EY517" s="19">
        <v>0</v>
      </c>
      <c r="EZ517" s="19">
        <v>1</v>
      </c>
      <c r="FA517" s="19">
        <v>0</v>
      </c>
      <c r="FC517" s="19" t="s">
        <v>2100</v>
      </c>
      <c r="FD517" s="19" t="s">
        <v>860</v>
      </c>
      <c r="FF517" s="19">
        <v>3000</v>
      </c>
      <c r="FG517" s="19">
        <v>3000</v>
      </c>
      <c r="FI517" s="19">
        <v>3000</v>
      </c>
      <c r="FJ517" s="19">
        <v>0</v>
      </c>
      <c r="FK517" s="19">
        <v>0</v>
      </c>
      <c r="FM517" s="19" t="s">
        <v>893</v>
      </c>
      <c r="FO517" s="19" t="s">
        <v>968</v>
      </c>
      <c r="FP517" s="19" t="s">
        <v>860</v>
      </c>
      <c r="FQ517" s="19" t="s">
        <v>1613</v>
      </c>
      <c r="FR517" s="19">
        <v>1</v>
      </c>
      <c r="FS517" s="19">
        <v>1</v>
      </c>
      <c r="FT517" s="19">
        <v>0</v>
      </c>
      <c r="FU517" s="19">
        <v>0</v>
      </c>
      <c r="FV517" s="19">
        <v>0</v>
      </c>
      <c r="FW517" s="19">
        <v>0</v>
      </c>
      <c r="FX517" s="19">
        <v>0</v>
      </c>
      <c r="FY517" s="19">
        <v>0</v>
      </c>
      <c r="FZ517" s="19">
        <v>0</v>
      </c>
      <c r="GA517" s="19">
        <v>0</v>
      </c>
      <c r="GB517" s="19">
        <v>0</v>
      </c>
      <c r="GC517" s="19">
        <v>0</v>
      </c>
      <c r="GD517" s="19">
        <v>0</v>
      </c>
      <c r="GE517" s="19">
        <v>1</v>
      </c>
      <c r="GF517" s="19">
        <v>0</v>
      </c>
      <c r="GH517" s="19" t="s">
        <v>2100</v>
      </c>
      <c r="GI517" s="19" t="s">
        <v>860</v>
      </c>
      <c r="GK517" s="19">
        <v>9000</v>
      </c>
      <c r="GL517" s="19">
        <v>9000</v>
      </c>
      <c r="GM517" s="19">
        <v>0</v>
      </c>
      <c r="GN517" s="19">
        <v>0</v>
      </c>
      <c r="GP517" s="19" t="s">
        <v>893</v>
      </c>
      <c r="GR517" s="19" t="s">
        <v>968</v>
      </c>
      <c r="GS517" s="19" t="s">
        <v>860</v>
      </c>
      <c r="GT517" s="19" t="s">
        <v>1613</v>
      </c>
      <c r="GU517" s="19">
        <v>1</v>
      </c>
      <c r="GV517" s="19">
        <v>1</v>
      </c>
      <c r="GW517" s="19">
        <v>0</v>
      </c>
      <c r="GX517" s="19">
        <v>0</v>
      </c>
      <c r="GY517" s="19">
        <v>0</v>
      </c>
      <c r="GZ517" s="19">
        <v>0</v>
      </c>
      <c r="HA517" s="19">
        <v>0</v>
      </c>
      <c r="HB517" s="19">
        <v>0</v>
      </c>
      <c r="HC517" s="19">
        <v>0</v>
      </c>
      <c r="HD517" s="19">
        <v>0</v>
      </c>
      <c r="HE517" s="19">
        <v>0</v>
      </c>
      <c r="HF517" s="19">
        <v>0</v>
      </c>
      <c r="HG517" s="19">
        <v>0</v>
      </c>
      <c r="HH517" s="19">
        <v>1</v>
      </c>
      <c r="HI517" s="19">
        <v>0</v>
      </c>
      <c r="HK517" s="19" t="s">
        <v>2100</v>
      </c>
      <c r="MN517" s="19" t="s">
        <v>2121</v>
      </c>
      <c r="MO517" s="19" t="s">
        <v>893</v>
      </c>
      <c r="MQ517" s="19" t="s">
        <v>968</v>
      </c>
      <c r="MR517" s="19" t="s">
        <v>860</v>
      </c>
      <c r="MS517" s="19" t="s">
        <v>1613</v>
      </c>
      <c r="MT517" s="19">
        <v>1</v>
      </c>
      <c r="MU517" s="19">
        <v>1</v>
      </c>
      <c r="MV517" s="19">
        <v>0</v>
      </c>
      <c r="MW517" s="19">
        <v>0</v>
      </c>
      <c r="MX517" s="19">
        <v>0</v>
      </c>
      <c r="MY517" s="19">
        <v>0</v>
      </c>
      <c r="MZ517" s="19">
        <v>0</v>
      </c>
      <c r="NA517" s="19">
        <v>0</v>
      </c>
      <c r="NB517" s="19">
        <v>0</v>
      </c>
      <c r="NC517" s="19">
        <v>0</v>
      </c>
      <c r="ND517" s="19">
        <v>0</v>
      </c>
      <c r="NE517" s="19">
        <v>0</v>
      </c>
      <c r="NF517" s="19">
        <v>0</v>
      </c>
      <c r="NG517" s="19">
        <v>1</v>
      </c>
      <c r="NH517" s="19">
        <v>0</v>
      </c>
      <c r="NJ517" s="19" t="s">
        <v>2100</v>
      </c>
      <c r="SM517" s="19" t="s">
        <v>2121</v>
      </c>
      <c r="SN517" s="19" t="s">
        <v>893</v>
      </c>
      <c r="SP517" s="19" t="s">
        <v>968</v>
      </c>
      <c r="SQ517" s="19" t="s">
        <v>860</v>
      </c>
      <c r="SR517" s="19" t="s">
        <v>1613</v>
      </c>
      <c r="SS517" s="19">
        <v>1</v>
      </c>
      <c r="ST517" s="19">
        <v>1</v>
      </c>
      <c r="SU517" s="19">
        <v>0</v>
      </c>
      <c r="SV517" s="19">
        <v>0</v>
      </c>
      <c r="SW517" s="19">
        <v>0</v>
      </c>
      <c r="SX517" s="19">
        <v>0</v>
      </c>
      <c r="SY517" s="19">
        <v>0</v>
      </c>
      <c r="SZ517" s="19">
        <v>0</v>
      </c>
      <c r="TA517" s="19">
        <v>0</v>
      </c>
      <c r="TB517" s="19">
        <v>0</v>
      </c>
      <c r="TC517" s="19">
        <v>0</v>
      </c>
      <c r="TD517" s="19">
        <v>0</v>
      </c>
      <c r="TE517" s="19">
        <v>0</v>
      </c>
      <c r="TF517" s="19">
        <v>1</v>
      </c>
      <c r="TG517" s="19">
        <v>0</v>
      </c>
      <c r="TI517" s="19" t="s">
        <v>2100</v>
      </c>
      <c r="TJ517" s="19" t="s">
        <v>856</v>
      </c>
      <c r="TL517" s="19">
        <v>150</v>
      </c>
      <c r="TM517" s="19">
        <v>150</v>
      </c>
      <c r="TO517" s="19">
        <v>150</v>
      </c>
      <c r="TP517" s="19">
        <v>0</v>
      </c>
      <c r="TQ517" s="19">
        <v>0</v>
      </c>
      <c r="TS517" s="19" t="s">
        <v>893</v>
      </c>
      <c r="TU517" s="19" t="s">
        <v>968</v>
      </c>
      <c r="TV517" s="19" t="s">
        <v>860</v>
      </c>
      <c r="TW517" s="19" t="s">
        <v>1613</v>
      </c>
      <c r="TX517" s="19">
        <v>1</v>
      </c>
      <c r="TY517" s="19">
        <v>1</v>
      </c>
      <c r="TZ517" s="19">
        <v>0</v>
      </c>
      <c r="UA517" s="19">
        <v>0</v>
      </c>
      <c r="UB517" s="19">
        <v>0</v>
      </c>
      <c r="UC517" s="19">
        <v>0</v>
      </c>
      <c r="UD517" s="19">
        <v>0</v>
      </c>
      <c r="UE517" s="19">
        <v>0</v>
      </c>
      <c r="UF517" s="19">
        <v>0</v>
      </c>
      <c r="UG517" s="19">
        <v>0</v>
      </c>
      <c r="UH517" s="19">
        <v>0</v>
      </c>
      <c r="UI517" s="19">
        <v>0</v>
      </c>
      <c r="UJ517" s="19">
        <v>0</v>
      </c>
      <c r="UK517" s="19">
        <v>1</v>
      </c>
      <c r="UL517" s="19">
        <v>0</v>
      </c>
      <c r="UN517" s="19" t="s">
        <v>2100</v>
      </c>
      <c r="AAT517" s="37"/>
      <c r="AAV517" s="19" t="s">
        <v>860</v>
      </c>
      <c r="AAW517" s="19" t="s">
        <v>1193</v>
      </c>
      <c r="AAX517" s="19">
        <v>1</v>
      </c>
      <c r="AAY517" s="19">
        <v>0</v>
      </c>
      <c r="AAZ517" s="19">
        <v>0</v>
      </c>
      <c r="ABA517" s="19">
        <v>0</v>
      </c>
      <c r="ABB517" s="19">
        <v>0</v>
      </c>
      <c r="ABC517" s="19">
        <v>0</v>
      </c>
      <c r="ABE517" s="19" t="s">
        <v>860</v>
      </c>
      <c r="ABF517" s="19" t="s">
        <v>905</v>
      </c>
      <c r="ABG517" s="19">
        <v>0</v>
      </c>
      <c r="ABH517" s="19">
        <v>1</v>
      </c>
      <c r="ABI517" s="19">
        <v>0</v>
      </c>
      <c r="ABJ517" s="19">
        <v>0</v>
      </c>
      <c r="ABK517" s="19">
        <v>0</v>
      </c>
      <c r="ABL517" s="19">
        <v>0</v>
      </c>
      <c r="ABM517" s="19">
        <v>0</v>
      </c>
      <c r="ABO517" s="19" t="s">
        <v>860</v>
      </c>
      <c r="ABP517" s="19" t="s">
        <v>861</v>
      </c>
      <c r="ABQ517" s="19">
        <v>1</v>
      </c>
      <c r="ABR517" s="19">
        <v>0</v>
      </c>
      <c r="ABS517" s="19">
        <v>0</v>
      </c>
      <c r="ABT517" s="19">
        <v>0</v>
      </c>
      <c r="ABU517" s="19">
        <v>0</v>
      </c>
      <c r="ABV517" s="19">
        <v>0</v>
      </c>
      <c r="ABW517" s="19">
        <v>0</v>
      </c>
      <c r="ABX517" s="19">
        <v>0</v>
      </c>
      <c r="ABY517" s="19">
        <v>0</v>
      </c>
      <c r="ACA517" s="19" t="s">
        <v>860</v>
      </c>
      <c r="ACB517" s="19" t="s">
        <v>861</v>
      </c>
      <c r="ACC517" s="19">
        <v>1</v>
      </c>
      <c r="ACD517" s="19">
        <v>0</v>
      </c>
      <c r="ACE517" s="19">
        <v>0</v>
      </c>
      <c r="ACF517" s="19">
        <v>0</v>
      </c>
      <c r="ACG517" s="19">
        <v>0</v>
      </c>
      <c r="ACH517" s="19">
        <v>0</v>
      </c>
      <c r="ACI517" s="19">
        <v>0</v>
      </c>
      <c r="ACJ517" s="19">
        <v>0</v>
      </c>
      <c r="ACK517" s="19">
        <v>0</v>
      </c>
      <c r="ACM517" s="19" t="s">
        <v>896</v>
      </c>
      <c r="ACN517" s="19">
        <v>483322061</v>
      </c>
      <c r="ACO517" s="19">
        <v>45193.639027777783</v>
      </c>
      <c r="ACR517" s="19" t="s">
        <v>863</v>
      </c>
      <c r="ACT517" s="19" t="s">
        <v>864</v>
      </c>
      <c r="ACV517" s="19">
        <v>516</v>
      </c>
    </row>
    <row r="518" spans="1:776" x14ac:dyDescent="0.3">
      <c r="A518" s="19" t="s">
        <v>2123</v>
      </c>
      <c r="B518" s="37">
        <v>45193.416200983796</v>
      </c>
      <c r="C518" s="37">
        <v>45193.419521539363</v>
      </c>
      <c r="D518" s="37">
        <v>45193</v>
      </c>
      <c r="E518" s="19" t="s">
        <v>2093</v>
      </c>
      <c r="F518" s="19">
        <v>45193</v>
      </c>
      <c r="G518" s="19" t="s">
        <v>1519</v>
      </c>
      <c r="H518" s="19" t="s">
        <v>2094</v>
      </c>
      <c r="I518" s="19" t="s">
        <v>2094</v>
      </c>
      <c r="J518" s="19" t="s">
        <v>2094</v>
      </c>
      <c r="K518" s="19" t="s">
        <v>854</v>
      </c>
      <c r="L518" s="19" t="s">
        <v>2098</v>
      </c>
      <c r="M518" s="19">
        <v>0</v>
      </c>
      <c r="N518" s="19">
        <v>0</v>
      </c>
      <c r="O518" s="19">
        <v>0</v>
      </c>
      <c r="P518" s="19">
        <v>0</v>
      </c>
      <c r="Q518" s="19">
        <v>0</v>
      </c>
      <c r="R518" s="19">
        <v>0</v>
      </c>
      <c r="S518" s="19">
        <v>0</v>
      </c>
      <c r="T518" s="19">
        <v>0</v>
      </c>
      <c r="U518" s="19">
        <v>0</v>
      </c>
      <c r="V518" s="19">
        <v>0</v>
      </c>
      <c r="W518" s="19">
        <v>0</v>
      </c>
      <c r="X518" s="19">
        <v>0</v>
      </c>
      <c r="Y518" s="19">
        <v>0</v>
      </c>
      <c r="Z518" s="19">
        <v>1</v>
      </c>
      <c r="AA518" s="19">
        <v>0</v>
      </c>
      <c r="AB518" s="19">
        <v>0</v>
      </c>
      <c r="AC518" s="19">
        <v>0</v>
      </c>
      <c r="AD518" s="19">
        <v>1</v>
      </c>
      <c r="AE518" s="19">
        <v>0</v>
      </c>
      <c r="AF518" s="19">
        <v>0</v>
      </c>
      <c r="AG518" s="19">
        <v>0</v>
      </c>
      <c r="AH518" s="19">
        <v>0</v>
      </c>
      <c r="AI518" s="19">
        <v>0</v>
      </c>
      <c r="SM518" s="19" t="s">
        <v>2124</v>
      </c>
      <c r="SN518" s="19" t="s">
        <v>893</v>
      </c>
      <c r="SP518" s="19" t="s">
        <v>968</v>
      </c>
      <c r="SQ518" s="19" t="s">
        <v>860</v>
      </c>
      <c r="SR518" s="19" t="s">
        <v>916</v>
      </c>
      <c r="SS518" s="19">
        <v>1</v>
      </c>
      <c r="ST518" s="19">
        <v>1</v>
      </c>
      <c r="SU518" s="19">
        <v>0</v>
      </c>
      <c r="SV518" s="19">
        <v>0</v>
      </c>
      <c r="SW518" s="19">
        <v>0</v>
      </c>
      <c r="SX518" s="19">
        <v>0</v>
      </c>
      <c r="SY518" s="19">
        <v>0</v>
      </c>
      <c r="SZ518" s="19">
        <v>0</v>
      </c>
      <c r="TA518" s="19">
        <v>0</v>
      </c>
      <c r="TB518" s="19">
        <v>0</v>
      </c>
      <c r="TC518" s="19">
        <v>0</v>
      </c>
      <c r="TD518" s="19">
        <v>0</v>
      </c>
      <c r="TE518" s="19">
        <v>0</v>
      </c>
      <c r="TF518" s="19">
        <v>0</v>
      </c>
      <c r="TG518" s="19">
        <v>0</v>
      </c>
      <c r="UO518" s="19" t="s">
        <v>860</v>
      </c>
      <c r="UQ518" s="19">
        <v>500</v>
      </c>
      <c r="UR518" s="19">
        <v>500</v>
      </c>
      <c r="UT518" s="19">
        <v>500</v>
      </c>
      <c r="UU518" s="19">
        <v>0</v>
      </c>
      <c r="UV518" s="19">
        <v>0</v>
      </c>
      <c r="UX518" s="19" t="s">
        <v>893</v>
      </c>
      <c r="UZ518" s="19" t="s">
        <v>968</v>
      </c>
      <c r="VA518" s="19" t="s">
        <v>860</v>
      </c>
      <c r="VB518" s="19" t="s">
        <v>885</v>
      </c>
      <c r="VC518" s="19">
        <v>1</v>
      </c>
      <c r="VD518" s="19">
        <v>1</v>
      </c>
      <c r="VE518" s="19">
        <v>0</v>
      </c>
      <c r="VF518" s="19">
        <v>0</v>
      </c>
      <c r="VG518" s="19">
        <v>0</v>
      </c>
      <c r="VH518" s="19">
        <v>0</v>
      </c>
      <c r="VI518" s="19">
        <v>0</v>
      </c>
      <c r="VJ518" s="19">
        <v>0</v>
      </c>
      <c r="VK518" s="19">
        <v>0</v>
      </c>
      <c r="VL518" s="19">
        <v>0</v>
      </c>
      <c r="VM518" s="19">
        <v>0</v>
      </c>
      <c r="VN518" s="19">
        <v>0</v>
      </c>
      <c r="VO518" s="19">
        <v>0</v>
      </c>
      <c r="VP518" s="19">
        <v>0</v>
      </c>
      <c r="VQ518" s="19">
        <v>0</v>
      </c>
      <c r="AAT518" s="37"/>
      <c r="AAV518" s="19" t="s">
        <v>860</v>
      </c>
      <c r="AAW518" s="19" t="s">
        <v>1193</v>
      </c>
      <c r="AAX518" s="19">
        <v>1</v>
      </c>
      <c r="AAY518" s="19">
        <v>0</v>
      </c>
      <c r="AAZ518" s="19">
        <v>0</v>
      </c>
      <c r="ABA518" s="19">
        <v>0</v>
      </c>
      <c r="ABB518" s="19">
        <v>0</v>
      </c>
      <c r="ABC518" s="19">
        <v>0</v>
      </c>
      <c r="ABE518" s="19" t="s">
        <v>860</v>
      </c>
      <c r="ABF518" s="19" t="s">
        <v>905</v>
      </c>
      <c r="ABG518" s="19">
        <v>0</v>
      </c>
      <c r="ABH518" s="19">
        <v>1</v>
      </c>
      <c r="ABI518" s="19">
        <v>0</v>
      </c>
      <c r="ABJ518" s="19">
        <v>0</v>
      </c>
      <c r="ABK518" s="19">
        <v>0</v>
      </c>
      <c r="ABL518" s="19">
        <v>0</v>
      </c>
      <c r="ABM518" s="19">
        <v>0</v>
      </c>
      <c r="ABO518" s="19" t="s">
        <v>860</v>
      </c>
      <c r="ABP518" s="19" t="s">
        <v>861</v>
      </c>
      <c r="ABQ518" s="19">
        <v>1</v>
      </c>
      <c r="ABR518" s="19">
        <v>0</v>
      </c>
      <c r="ABS518" s="19">
        <v>0</v>
      </c>
      <c r="ABT518" s="19">
        <v>0</v>
      </c>
      <c r="ABU518" s="19">
        <v>0</v>
      </c>
      <c r="ABV518" s="19">
        <v>0</v>
      </c>
      <c r="ABW518" s="19">
        <v>0</v>
      </c>
      <c r="ABX518" s="19">
        <v>0</v>
      </c>
      <c r="ABY518" s="19">
        <v>0</v>
      </c>
      <c r="ACA518" s="19" t="s">
        <v>860</v>
      </c>
      <c r="ACB518" s="19" t="s">
        <v>861</v>
      </c>
      <c r="ACC518" s="19">
        <v>1</v>
      </c>
      <c r="ACD518" s="19">
        <v>0</v>
      </c>
      <c r="ACE518" s="19">
        <v>0</v>
      </c>
      <c r="ACF518" s="19">
        <v>0</v>
      </c>
      <c r="ACG518" s="19">
        <v>0</v>
      </c>
      <c r="ACH518" s="19">
        <v>0</v>
      </c>
      <c r="ACI518" s="19">
        <v>0</v>
      </c>
      <c r="ACJ518" s="19">
        <v>0</v>
      </c>
      <c r="ACK518" s="19">
        <v>0</v>
      </c>
      <c r="ACM518" s="19" t="s">
        <v>896</v>
      </c>
      <c r="ACN518" s="19">
        <v>483322069</v>
      </c>
      <c r="ACO518" s="19">
        <v>45193.639050925922</v>
      </c>
      <c r="ACR518" s="19" t="s">
        <v>863</v>
      </c>
      <c r="ACT518" s="19" t="s">
        <v>864</v>
      </c>
      <c r="ACV518" s="19">
        <v>517</v>
      </c>
    </row>
    <row r="519" spans="1:776" x14ac:dyDescent="0.3">
      <c r="A519" s="19" t="s">
        <v>2125</v>
      </c>
      <c r="B519" s="37">
        <v>45193.420372106477</v>
      </c>
      <c r="C519" s="37">
        <v>45193.422923437502</v>
      </c>
      <c r="D519" s="37">
        <v>45193</v>
      </c>
      <c r="E519" s="19" t="s">
        <v>2093</v>
      </c>
      <c r="F519" s="19">
        <v>45193</v>
      </c>
      <c r="G519" s="19" t="s">
        <v>1519</v>
      </c>
      <c r="H519" s="19" t="s">
        <v>2094</v>
      </c>
      <c r="I519" s="19" t="s">
        <v>2094</v>
      </c>
      <c r="J519" s="19" t="s">
        <v>2094</v>
      </c>
      <c r="K519" s="19" t="s">
        <v>854</v>
      </c>
      <c r="L519" s="19" t="s">
        <v>2126</v>
      </c>
      <c r="M519" s="19">
        <v>0</v>
      </c>
      <c r="N519" s="19">
        <v>0</v>
      </c>
      <c r="O519" s="19">
        <v>0</v>
      </c>
      <c r="P519" s="19">
        <v>0</v>
      </c>
      <c r="Q519" s="19">
        <v>0</v>
      </c>
      <c r="R519" s="19">
        <v>0</v>
      </c>
      <c r="S519" s="19">
        <v>0</v>
      </c>
      <c r="T519" s="19">
        <v>0</v>
      </c>
      <c r="U519" s="19">
        <v>0</v>
      </c>
      <c r="V519" s="19">
        <v>0</v>
      </c>
      <c r="W519" s="19">
        <v>0</v>
      </c>
      <c r="X519" s="19">
        <v>0</v>
      </c>
      <c r="Y519" s="19">
        <v>0</v>
      </c>
      <c r="Z519" s="19">
        <v>0</v>
      </c>
      <c r="AA519" s="19">
        <v>1</v>
      </c>
      <c r="AB519" s="19">
        <v>0</v>
      </c>
      <c r="AC519" s="19">
        <v>1</v>
      </c>
      <c r="AD519" s="19">
        <v>0</v>
      </c>
      <c r="AE519" s="19">
        <v>0</v>
      </c>
      <c r="AF519" s="19">
        <v>0</v>
      </c>
      <c r="AG519" s="19">
        <v>0</v>
      </c>
      <c r="AH519" s="19">
        <v>0</v>
      </c>
      <c r="AI519" s="19">
        <v>0</v>
      </c>
      <c r="QZ519" s="19" t="s">
        <v>860</v>
      </c>
      <c r="RB519" s="19">
        <v>1500</v>
      </c>
      <c r="RC519" s="19">
        <v>1500</v>
      </c>
      <c r="RE519" s="19">
        <v>1667</v>
      </c>
      <c r="RF519" s="19">
        <v>-10.017996400719859</v>
      </c>
      <c r="RG519" s="19">
        <v>-167</v>
      </c>
      <c r="RH519" s="19" t="s">
        <v>2121</v>
      </c>
      <c r="RI519" s="19" t="s">
        <v>893</v>
      </c>
      <c r="RK519" s="19" t="s">
        <v>968</v>
      </c>
      <c r="RL519" s="19" t="s">
        <v>860</v>
      </c>
      <c r="RM519" s="19" t="s">
        <v>867</v>
      </c>
      <c r="RN519" s="19">
        <v>0</v>
      </c>
      <c r="RO519" s="19">
        <v>1</v>
      </c>
      <c r="RP519" s="19">
        <v>0</v>
      </c>
      <c r="RQ519" s="19">
        <v>0</v>
      </c>
      <c r="RR519" s="19">
        <v>0</v>
      </c>
      <c r="RS519" s="19">
        <v>0</v>
      </c>
      <c r="RT519" s="19">
        <v>0</v>
      </c>
      <c r="RU519" s="19">
        <v>0</v>
      </c>
      <c r="RV519" s="19">
        <v>0</v>
      </c>
      <c r="RW519" s="19">
        <v>0</v>
      </c>
      <c r="RX519" s="19">
        <v>0</v>
      </c>
      <c r="RY519" s="19">
        <v>0</v>
      </c>
      <c r="RZ519" s="19">
        <v>0</v>
      </c>
      <c r="SA519" s="19">
        <v>0</v>
      </c>
      <c r="SB519" s="19">
        <v>0</v>
      </c>
      <c r="TR519" s="19" t="s">
        <v>2121</v>
      </c>
      <c r="TS519" s="19" t="s">
        <v>893</v>
      </c>
      <c r="TU519" s="19" t="s">
        <v>968</v>
      </c>
      <c r="TV519" s="19" t="s">
        <v>860</v>
      </c>
      <c r="TW519" s="19" t="s">
        <v>867</v>
      </c>
      <c r="TX519" s="19">
        <v>0</v>
      </c>
      <c r="TY519" s="19">
        <v>1</v>
      </c>
      <c r="TZ519" s="19">
        <v>0</v>
      </c>
      <c r="UA519" s="19">
        <v>0</v>
      </c>
      <c r="UB519" s="19">
        <v>0</v>
      </c>
      <c r="UC519" s="19">
        <v>0</v>
      </c>
      <c r="UD519" s="19">
        <v>0</v>
      </c>
      <c r="UE519" s="19">
        <v>0</v>
      </c>
      <c r="UF519" s="19">
        <v>0</v>
      </c>
      <c r="UG519" s="19">
        <v>0</v>
      </c>
      <c r="UH519" s="19">
        <v>0</v>
      </c>
      <c r="UI519" s="19">
        <v>0</v>
      </c>
      <c r="UJ519" s="19">
        <v>0</v>
      </c>
      <c r="UK519" s="19">
        <v>0</v>
      </c>
      <c r="UL519" s="19">
        <v>0</v>
      </c>
      <c r="AAT519" s="37"/>
      <c r="AAV519" s="19" t="s">
        <v>860</v>
      </c>
      <c r="AAW519" s="19" t="s">
        <v>1193</v>
      </c>
      <c r="AAX519" s="19">
        <v>1</v>
      </c>
      <c r="AAY519" s="19">
        <v>0</v>
      </c>
      <c r="AAZ519" s="19">
        <v>0</v>
      </c>
      <c r="ABA519" s="19">
        <v>0</v>
      </c>
      <c r="ABB519" s="19">
        <v>0</v>
      </c>
      <c r="ABC519" s="19">
        <v>0</v>
      </c>
      <c r="ABE519" s="19" t="s">
        <v>860</v>
      </c>
      <c r="ABF519" s="19" t="s">
        <v>905</v>
      </c>
      <c r="ABG519" s="19">
        <v>0</v>
      </c>
      <c r="ABH519" s="19">
        <v>1</v>
      </c>
      <c r="ABI519" s="19">
        <v>0</v>
      </c>
      <c r="ABJ519" s="19">
        <v>0</v>
      </c>
      <c r="ABK519" s="19">
        <v>0</v>
      </c>
      <c r="ABL519" s="19">
        <v>0</v>
      </c>
      <c r="ABM519" s="19">
        <v>0</v>
      </c>
      <c r="ABO519" s="19" t="s">
        <v>860</v>
      </c>
      <c r="ABP519" s="19" t="s">
        <v>861</v>
      </c>
      <c r="ABQ519" s="19">
        <v>1</v>
      </c>
      <c r="ABR519" s="19">
        <v>0</v>
      </c>
      <c r="ABS519" s="19">
        <v>0</v>
      </c>
      <c r="ABT519" s="19">
        <v>0</v>
      </c>
      <c r="ABU519" s="19">
        <v>0</v>
      </c>
      <c r="ABV519" s="19">
        <v>0</v>
      </c>
      <c r="ABW519" s="19">
        <v>0</v>
      </c>
      <c r="ABX519" s="19">
        <v>0</v>
      </c>
      <c r="ABY519" s="19">
        <v>0</v>
      </c>
      <c r="ACA519" s="19" t="s">
        <v>860</v>
      </c>
      <c r="ACB519" s="19" t="s">
        <v>861</v>
      </c>
      <c r="ACC519" s="19">
        <v>1</v>
      </c>
      <c r="ACD519" s="19">
        <v>0</v>
      </c>
      <c r="ACE519" s="19">
        <v>0</v>
      </c>
      <c r="ACF519" s="19">
        <v>0</v>
      </c>
      <c r="ACG519" s="19">
        <v>0</v>
      </c>
      <c r="ACH519" s="19">
        <v>0</v>
      </c>
      <c r="ACI519" s="19">
        <v>0</v>
      </c>
      <c r="ACJ519" s="19">
        <v>0</v>
      </c>
      <c r="ACK519" s="19">
        <v>0</v>
      </c>
      <c r="ACM519" s="19" t="s">
        <v>896</v>
      </c>
      <c r="ACN519" s="19">
        <v>483322077</v>
      </c>
      <c r="ACO519" s="19">
        <v>45193.639062499999</v>
      </c>
      <c r="ACR519" s="19" t="s">
        <v>863</v>
      </c>
      <c r="ACT519" s="19" t="s">
        <v>864</v>
      </c>
      <c r="ACV519" s="19">
        <v>518</v>
      </c>
    </row>
    <row r="520" spans="1:776" x14ac:dyDescent="0.3">
      <c r="A520" s="19" t="s">
        <v>2127</v>
      </c>
      <c r="B520" s="37">
        <v>45193.424497060187</v>
      </c>
      <c r="C520" s="37">
        <v>45193.427972847232</v>
      </c>
      <c r="D520" s="37">
        <v>45193</v>
      </c>
      <c r="E520" s="19" t="s">
        <v>2093</v>
      </c>
      <c r="F520" s="19">
        <v>45193</v>
      </c>
      <c r="G520" s="19" t="s">
        <v>1519</v>
      </c>
      <c r="H520" s="19" t="s">
        <v>2094</v>
      </c>
      <c r="I520" s="19" t="s">
        <v>2094</v>
      </c>
      <c r="J520" s="19" t="s">
        <v>2094</v>
      </c>
      <c r="K520" s="19" t="s">
        <v>854</v>
      </c>
      <c r="L520" s="19" t="s">
        <v>2128</v>
      </c>
      <c r="M520" s="19">
        <v>0</v>
      </c>
      <c r="N520" s="19">
        <v>0</v>
      </c>
      <c r="O520" s="19">
        <v>0</v>
      </c>
      <c r="P520" s="19">
        <v>0</v>
      </c>
      <c r="Q520" s="19">
        <v>0</v>
      </c>
      <c r="R520" s="19">
        <v>0</v>
      </c>
      <c r="S520" s="19">
        <v>0</v>
      </c>
      <c r="T520" s="19">
        <v>0</v>
      </c>
      <c r="U520" s="19">
        <v>0</v>
      </c>
      <c r="V520" s="19">
        <v>0</v>
      </c>
      <c r="W520" s="19">
        <v>0</v>
      </c>
      <c r="X520" s="19">
        <v>0</v>
      </c>
      <c r="Y520" s="19">
        <v>0</v>
      </c>
      <c r="Z520" s="19">
        <v>0</v>
      </c>
      <c r="AA520" s="19">
        <v>1</v>
      </c>
      <c r="AB520" s="19">
        <v>0</v>
      </c>
      <c r="AC520" s="19">
        <v>1</v>
      </c>
      <c r="AD520" s="19">
        <v>1</v>
      </c>
      <c r="AE520" s="19">
        <v>0</v>
      </c>
      <c r="AF520" s="19">
        <v>0</v>
      </c>
      <c r="AG520" s="19">
        <v>0</v>
      </c>
      <c r="AH520" s="19">
        <v>0</v>
      </c>
      <c r="AI520" s="19">
        <v>0</v>
      </c>
      <c r="QZ520" s="19" t="s">
        <v>860</v>
      </c>
      <c r="RB520" s="19">
        <v>2500</v>
      </c>
      <c r="RC520" s="19">
        <v>2500</v>
      </c>
      <c r="RE520" s="19">
        <v>1667</v>
      </c>
      <c r="RF520" s="19">
        <v>49.970005998800239</v>
      </c>
      <c r="RG520" s="19">
        <v>833</v>
      </c>
      <c r="RH520" s="19" t="s">
        <v>2124</v>
      </c>
      <c r="RI520" s="19" t="s">
        <v>893</v>
      </c>
      <c r="RK520" s="19" t="s">
        <v>968</v>
      </c>
      <c r="RL520" s="19" t="s">
        <v>860</v>
      </c>
      <c r="RM520" s="19" t="s">
        <v>867</v>
      </c>
      <c r="RN520" s="19">
        <v>0</v>
      </c>
      <c r="RO520" s="19">
        <v>1</v>
      </c>
      <c r="RP520" s="19">
        <v>0</v>
      </c>
      <c r="RQ520" s="19">
        <v>0</v>
      </c>
      <c r="RR520" s="19">
        <v>0</v>
      </c>
      <c r="RS520" s="19">
        <v>0</v>
      </c>
      <c r="RT520" s="19">
        <v>0</v>
      </c>
      <c r="RU520" s="19">
        <v>0</v>
      </c>
      <c r="RV520" s="19">
        <v>0</v>
      </c>
      <c r="RW520" s="19">
        <v>0</v>
      </c>
      <c r="RX520" s="19">
        <v>0</v>
      </c>
      <c r="RY520" s="19">
        <v>0</v>
      </c>
      <c r="RZ520" s="19">
        <v>0</v>
      </c>
      <c r="SA520" s="19">
        <v>0</v>
      </c>
      <c r="SB520" s="19">
        <v>0</v>
      </c>
      <c r="TR520" s="19" t="s">
        <v>2124</v>
      </c>
      <c r="TS520" s="19" t="s">
        <v>893</v>
      </c>
      <c r="TU520" s="19" t="s">
        <v>968</v>
      </c>
      <c r="TV520" s="19" t="s">
        <v>860</v>
      </c>
      <c r="TW520" s="19" t="s">
        <v>867</v>
      </c>
      <c r="TX520" s="19">
        <v>0</v>
      </c>
      <c r="TY520" s="19">
        <v>1</v>
      </c>
      <c r="TZ520" s="19">
        <v>0</v>
      </c>
      <c r="UA520" s="19">
        <v>0</v>
      </c>
      <c r="UB520" s="19">
        <v>0</v>
      </c>
      <c r="UC520" s="19">
        <v>0</v>
      </c>
      <c r="UD520" s="19">
        <v>0</v>
      </c>
      <c r="UE520" s="19">
        <v>0</v>
      </c>
      <c r="UF520" s="19">
        <v>0</v>
      </c>
      <c r="UG520" s="19">
        <v>0</v>
      </c>
      <c r="UH520" s="19">
        <v>0</v>
      </c>
      <c r="UI520" s="19">
        <v>0</v>
      </c>
      <c r="UJ520" s="19">
        <v>0</v>
      </c>
      <c r="UK520" s="19">
        <v>0</v>
      </c>
      <c r="UL520" s="19">
        <v>0</v>
      </c>
      <c r="UO520" s="19" t="s">
        <v>860</v>
      </c>
      <c r="UQ520" s="19">
        <v>500</v>
      </c>
      <c r="UR520" s="19">
        <v>500</v>
      </c>
      <c r="UT520" s="19">
        <v>500</v>
      </c>
      <c r="UU520" s="19">
        <v>0</v>
      </c>
      <c r="UV520" s="19">
        <v>0</v>
      </c>
      <c r="UX520" s="19" t="s">
        <v>893</v>
      </c>
      <c r="UZ520" s="19" t="s">
        <v>968</v>
      </c>
      <c r="VA520" s="19" t="s">
        <v>860</v>
      </c>
      <c r="VB520" s="19" t="s">
        <v>867</v>
      </c>
      <c r="VC520" s="19">
        <v>0</v>
      </c>
      <c r="VD520" s="19">
        <v>1</v>
      </c>
      <c r="VE520" s="19">
        <v>0</v>
      </c>
      <c r="VF520" s="19">
        <v>0</v>
      </c>
      <c r="VG520" s="19">
        <v>0</v>
      </c>
      <c r="VH520" s="19">
        <v>0</v>
      </c>
      <c r="VI520" s="19">
        <v>0</v>
      </c>
      <c r="VJ520" s="19">
        <v>0</v>
      </c>
      <c r="VK520" s="19">
        <v>0</v>
      </c>
      <c r="VL520" s="19">
        <v>0</v>
      </c>
      <c r="VM520" s="19">
        <v>0</v>
      </c>
      <c r="VN520" s="19">
        <v>0</v>
      </c>
      <c r="VO520" s="19">
        <v>0</v>
      </c>
      <c r="VP520" s="19">
        <v>0</v>
      </c>
      <c r="VQ520" s="19">
        <v>0</v>
      </c>
      <c r="AAT520" s="37"/>
      <c r="AAV520" s="19" t="s">
        <v>860</v>
      </c>
      <c r="AAW520" s="19" t="s">
        <v>1193</v>
      </c>
      <c r="AAX520" s="19">
        <v>1</v>
      </c>
      <c r="AAY520" s="19">
        <v>0</v>
      </c>
      <c r="AAZ520" s="19">
        <v>0</v>
      </c>
      <c r="ABA520" s="19">
        <v>0</v>
      </c>
      <c r="ABB520" s="19">
        <v>0</v>
      </c>
      <c r="ABC520" s="19">
        <v>0</v>
      </c>
      <c r="ABE520" s="19" t="s">
        <v>860</v>
      </c>
      <c r="ABF520" s="19" t="s">
        <v>905</v>
      </c>
      <c r="ABG520" s="19">
        <v>0</v>
      </c>
      <c r="ABH520" s="19">
        <v>1</v>
      </c>
      <c r="ABI520" s="19">
        <v>0</v>
      </c>
      <c r="ABJ520" s="19">
        <v>0</v>
      </c>
      <c r="ABK520" s="19">
        <v>0</v>
      </c>
      <c r="ABL520" s="19">
        <v>0</v>
      </c>
      <c r="ABM520" s="19">
        <v>0</v>
      </c>
      <c r="ABO520" s="19" t="s">
        <v>860</v>
      </c>
      <c r="ABP520" s="19" t="s">
        <v>861</v>
      </c>
      <c r="ABQ520" s="19">
        <v>1</v>
      </c>
      <c r="ABR520" s="19">
        <v>0</v>
      </c>
      <c r="ABS520" s="19">
        <v>0</v>
      </c>
      <c r="ABT520" s="19">
        <v>0</v>
      </c>
      <c r="ABU520" s="19">
        <v>0</v>
      </c>
      <c r="ABV520" s="19">
        <v>0</v>
      </c>
      <c r="ABW520" s="19">
        <v>0</v>
      </c>
      <c r="ABX520" s="19">
        <v>0</v>
      </c>
      <c r="ABY520" s="19">
        <v>0</v>
      </c>
      <c r="ACA520" s="19" t="s">
        <v>860</v>
      </c>
      <c r="ACB520" s="19" t="s">
        <v>861</v>
      </c>
      <c r="ACC520" s="19">
        <v>1</v>
      </c>
      <c r="ACD520" s="19">
        <v>0</v>
      </c>
      <c r="ACE520" s="19">
        <v>0</v>
      </c>
      <c r="ACF520" s="19">
        <v>0</v>
      </c>
      <c r="ACG520" s="19">
        <v>0</v>
      </c>
      <c r="ACH520" s="19">
        <v>0</v>
      </c>
      <c r="ACI520" s="19">
        <v>0</v>
      </c>
      <c r="ACJ520" s="19">
        <v>0</v>
      </c>
      <c r="ACK520" s="19">
        <v>0</v>
      </c>
      <c r="ACM520" s="19" t="s">
        <v>896</v>
      </c>
      <c r="ACN520" s="19">
        <v>483322081</v>
      </c>
      <c r="ACO520" s="19">
        <v>45193.639074074083</v>
      </c>
      <c r="ACR520" s="19" t="s">
        <v>863</v>
      </c>
      <c r="ACT520" s="19" t="s">
        <v>864</v>
      </c>
      <c r="ACV520" s="19">
        <v>519</v>
      </c>
    </row>
    <row r="521" spans="1:776" x14ac:dyDescent="0.3">
      <c r="A521" s="19" t="s">
        <v>2129</v>
      </c>
      <c r="B521" s="37">
        <v>45193.430912476848</v>
      </c>
      <c r="C521" s="37">
        <v>45193.434663287037</v>
      </c>
      <c r="D521" s="37">
        <v>45193</v>
      </c>
      <c r="E521" s="19" t="s">
        <v>2093</v>
      </c>
      <c r="F521" s="19">
        <v>45193</v>
      </c>
      <c r="G521" s="19" t="s">
        <v>1519</v>
      </c>
      <c r="H521" s="19" t="s">
        <v>2094</v>
      </c>
      <c r="I521" s="19" t="s">
        <v>2094</v>
      </c>
      <c r="J521" s="19" t="s">
        <v>2094</v>
      </c>
      <c r="K521" s="19" t="s">
        <v>854</v>
      </c>
      <c r="L521" s="19" t="s">
        <v>2130</v>
      </c>
      <c r="M521" s="19">
        <v>0</v>
      </c>
      <c r="N521" s="19">
        <v>0</v>
      </c>
      <c r="O521" s="19">
        <v>0</v>
      </c>
      <c r="P521" s="19">
        <v>0</v>
      </c>
      <c r="Q521" s="19">
        <v>0</v>
      </c>
      <c r="R521" s="19">
        <v>0</v>
      </c>
      <c r="S521" s="19">
        <v>0</v>
      </c>
      <c r="T521" s="19">
        <v>0</v>
      </c>
      <c r="U521" s="19">
        <v>1</v>
      </c>
      <c r="V521" s="19">
        <v>0</v>
      </c>
      <c r="W521" s="19">
        <v>0</v>
      </c>
      <c r="X521" s="19">
        <v>0</v>
      </c>
      <c r="Y521" s="19">
        <v>0</v>
      </c>
      <c r="Z521" s="19">
        <v>0</v>
      </c>
      <c r="AA521" s="19">
        <v>0</v>
      </c>
      <c r="AB521" s="19">
        <v>0</v>
      </c>
      <c r="AC521" s="19">
        <v>1</v>
      </c>
      <c r="AD521" s="19">
        <v>0</v>
      </c>
      <c r="AE521" s="19">
        <v>0</v>
      </c>
      <c r="AF521" s="19">
        <v>0</v>
      </c>
      <c r="AG521" s="19">
        <v>0</v>
      </c>
      <c r="AH521" s="19">
        <v>0</v>
      </c>
      <c r="AI521" s="19">
        <v>0</v>
      </c>
      <c r="JV521" s="19" t="s">
        <v>975</v>
      </c>
      <c r="JW521" s="19">
        <v>350</v>
      </c>
      <c r="JX521" s="19">
        <v>200</v>
      </c>
      <c r="JY521" s="19">
        <v>200</v>
      </c>
      <c r="KA521" s="19">
        <v>200</v>
      </c>
      <c r="KB521" s="19">
        <v>0</v>
      </c>
      <c r="KC521" s="19">
        <v>0</v>
      </c>
      <c r="KE521" s="19" t="s">
        <v>893</v>
      </c>
      <c r="KG521" s="19" t="s">
        <v>968</v>
      </c>
      <c r="KH521" s="19" t="s">
        <v>860</v>
      </c>
      <c r="KI521" s="19" t="s">
        <v>867</v>
      </c>
      <c r="KJ521" s="19">
        <v>0</v>
      </c>
      <c r="KK521" s="19">
        <v>1</v>
      </c>
      <c r="KL521" s="19">
        <v>0</v>
      </c>
      <c r="KM521" s="19">
        <v>0</v>
      </c>
      <c r="KN521" s="19">
        <v>0</v>
      </c>
      <c r="KO521" s="19">
        <v>0</v>
      </c>
      <c r="KP521" s="19">
        <v>0</v>
      </c>
      <c r="KQ521" s="19">
        <v>0</v>
      </c>
      <c r="KR521" s="19">
        <v>0</v>
      </c>
      <c r="KS521" s="19">
        <v>0</v>
      </c>
      <c r="KT521" s="19">
        <v>0</v>
      </c>
      <c r="KU521" s="19">
        <v>0</v>
      </c>
      <c r="KV521" s="19">
        <v>0</v>
      </c>
      <c r="KW521" s="19">
        <v>0</v>
      </c>
      <c r="KX521" s="19">
        <v>0</v>
      </c>
      <c r="QZ521" s="19" t="s">
        <v>860</v>
      </c>
      <c r="RB521" s="19">
        <v>1500</v>
      </c>
      <c r="RC521" s="19">
        <v>1500</v>
      </c>
      <c r="RE521" s="19">
        <v>1667</v>
      </c>
      <c r="RF521" s="19">
        <v>-10.017996400719859</v>
      </c>
      <c r="RG521" s="19">
        <v>-167</v>
      </c>
      <c r="RH521" s="19" t="s">
        <v>2121</v>
      </c>
      <c r="RI521" s="19" t="s">
        <v>893</v>
      </c>
      <c r="RK521" s="19" t="s">
        <v>968</v>
      </c>
      <c r="RL521" s="19" t="s">
        <v>860</v>
      </c>
      <c r="RM521" s="19" t="s">
        <v>867</v>
      </c>
      <c r="RN521" s="19">
        <v>0</v>
      </c>
      <c r="RO521" s="19">
        <v>1</v>
      </c>
      <c r="RP521" s="19">
        <v>0</v>
      </c>
      <c r="RQ521" s="19">
        <v>0</v>
      </c>
      <c r="RR521" s="19">
        <v>0</v>
      </c>
      <c r="RS521" s="19">
        <v>0</v>
      </c>
      <c r="RT521" s="19">
        <v>0</v>
      </c>
      <c r="RU521" s="19">
        <v>0</v>
      </c>
      <c r="RV521" s="19">
        <v>0</v>
      </c>
      <c r="RW521" s="19">
        <v>0</v>
      </c>
      <c r="RX521" s="19">
        <v>0</v>
      </c>
      <c r="RY521" s="19">
        <v>0</v>
      </c>
      <c r="RZ521" s="19">
        <v>0</v>
      </c>
      <c r="SA521" s="19">
        <v>0</v>
      </c>
      <c r="SB521" s="19">
        <v>0</v>
      </c>
      <c r="AAT521" s="37"/>
      <c r="AAV521" s="19" t="s">
        <v>860</v>
      </c>
      <c r="AAW521" s="19" t="s">
        <v>1193</v>
      </c>
      <c r="AAX521" s="19">
        <v>1</v>
      </c>
      <c r="AAY521" s="19">
        <v>0</v>
      </c>
      <c r="AAZ521" s="19">
        <v>0</v>
      </c>
      <c r="ABA521" s="19">
        <v>0</v>
      </c>
      <c r="ABB521" s="19">
        <v>0</v>
      </c>
      <c r="ABC521" s="19">
        <v>0</v>
      </c>
      <c r="ABE521" s="19" t="s">
        <v>860</v>
      </c>
      <c r="ABF521" s="19" t="s">
        <v>905</v>
      </c>
      <c r="ABG521" s="19">
        <v>0</v>
      </c>
      <c r="ABH521" s="19">
        <v>1</v>
      </c>
      <c r="ABI521" s="19">
        <v>0</v>
      </c>
      <c r="ABJ521" s="19">
        <v>0</v>
      </c>
      <c r="ABK521" s="19">
        <v>0</v>
      </c>
      <c r="ABL521" s="19">
        <v>0</v>
      </c>
      <c r="ABM521" s="19">
        <v>0</v>
      </c>
      <c r="ABO521" s="19" t="s">
        <v>860</v>
      </c>
      <c r="ABP521" s="19" t="s">
        <v>861</v>
      </c>
      <c r="ABQ521" s="19">
        <v>1</v>
      </c>
      <c r="ABR521" s="19">
        <v>0</v>
      </c>
      <c r="ABS521" s="19">
        <v>0</v>
      </c>
      <c r="ABT521" s="19">
        <v>0</v>
      </c>
      <c r="ABU521" s="19">
        <v>0</v>
      </c>
      <c r="ABV521" s="19">
        <v>0</v>
      </c>
      <c r="ABW521" s="19">
        <v>0</v>
      </c>
      <c r="ABX521" s="19">
        <v>0</v>
      </c>
      <c r="ABY521" s="19">
        <v>0</v>
      </c>
      <c r="ACA521" s="19" t="s">
        <v>860</v>
      </c>
      <c r="ACB521" s="19" t="s">
        <v>861</v>
      </c>
      <c r="ACC521" s="19">
        <v>1</v>
      </c>
      <c r="ACD521" s="19">
        <v>0</v>
      </c>
      <c r="ACE521" s="19">
        <v>0</v>
      </c>
      <c r="ACF521" s="19">
        <v>0</v>
      </c>
      <c r="ACG521" s="19">
        <v>0</v>
      </c>
      <c r="ACH521" s="19">
        <v>0</v>
      </c>
      <c r="ACI521" s="19">
        <v>0</v>
      </c>
      <c r="ACJ521" s="19">
        <v>0</v>
      </c>
      <c r="ACK521" s="19">
        <v>0</v>
      </c>
      <c r="ACM521" s="19" t="s">
        <v>896</v>
      </c>
      <c r="ACN521" s="19">
        <v>483322087</v>
      </c>
      <c r="ACO521" s="19">
        <v>45193.639085648152</v>
      </c>
      <c r="ACR521" s="19" t="s">
        <v>863</v>
      </c>
      <c r="ACT521" s="19" t="s">
        <v>864</v>
      </c>
      <c r="ACV521" s="19">
        <v>520</v>
      </c>
    </row>
    <row r="522" spans="1:776" x14ac:dyDescent="0.3">
      <c r="A522" s="19" t="s">
        <v>2131</v>
      </c>
      <c r="B522" s="37">
        <v>45193.434749594897</v>
      </c>
      <c r="C522" s="37">
        <v>45193.437332500012</v>
      </c>
      <c r="D522" s="37">
        <v>45193</v>
      </c>
      <c r="E522" s="19" t="s">
        <v>2093</v>
      </c>
      <c r="F522" s="19">
        <v>45193</v>
      </c>
      <c r="G522" s="19" t="s">
        <v>1519</v>
      </c>
      <c r="H522" s="19" t="s">
        <v>2094</v>
      </c>
      <c r="I522" s="19" t="s">
        <v>2094</v>
      </c>
      <c r="J522" s="19" t="s">
        <v>2094</v>
      </c>
      <c r="K522" s="19" t="s">
        <v>854</v>
      </c>
      <c r="L522" s="19" t="s">
        <v>2126</v>
      </c>
      <c r="M522" s="19">
        <v>0</v>
      </c>
      <c r="N522" s="19">
        <v>0</v>
      </c>
      <c r="O522" s="19">
        <v>0</v>
      </c>
      <c r="P522" s="19">
        <v>0</v>
      </c>
      <c r="Q522" s="19">
        <v>0</v>
      </c>
      <c r="R522" s="19">
        <v>0</v>
      </c>
      <c r="S522" s="19">
        <v>0</v>
      </c>
      <c r="T522" s="19">
        <v>0</v>
      </c>
      <c r="U522" s="19">
        <v>0</v>
      </c>
      <c r="V522" s="19">
        <v>0</v>
      </c>
      <c r="W522" s="19">
        <v>0</v>
      </c>
      <c r="X522" s="19">
        <v>0</v>
      </c>
      <c r="Y522" s="19">
        <v>0</v>
      </c>
      <c r="Z522" s="19">
        <v>0</v>
      </c>
      <c r="AA522" s="19">
        <v>1</v>
      </c>
      <c r="AB522" s="19">
        <v>0</v>
      </c>
      <c r="AC522" s="19">
        <v>1</v>
      </c>
      <c r="AD522" s="19">
        <v>0</v>
      </c>
      <c r="AE522" s="19">
        <v>0</v>
      </c>
      <c r="AF522" s="19">
        <v>0</v>
      </c>
      <c r="AG522" s="19">
        <v>0</v>
      </c>
      <c r="AH522" s="19">
        <v>0</v>
      </c>
      <c r="AI522" s="19">
        <v>0</v>
      </c>
      <c r="QZ522" s="19" t="s">
        <v>860</v>
      </c>
      <c r="RB522" s="19">
        <v>1500</v>
      </c>
      <c r="RC522" s="19">
        <v>1500</v>
      </c>
      <c r="RE522" s="19">
        <v>1667</v>
      </c>
      <c r="RF522" s="19">
        <v>-10.017996400719859</v>
      </c>
      <c r="RG522" s="19">
        <v>-167</v>
      </c>
      <c r="RH522" s="19" t="s">
        <v>2121</v>
      </c>
      <c r="RI522" s="19" t="s">
        <v>893</v>
      </c>
      <c r="RK522" s="19" t="s">
        <v>968</v>
      </c>
      <c r="RL522" s="19" t="s">
        <v>860</v>
      </c>
      <c r="RM522" s="19" t="s">
        <v>867</v>
      </c>
      <c r="RN522" s="19">
        <v>0</v>
      </c>
      <c r="RO522" s="19">
        <v>1</v>
      </c>
      <c r="RP522" s="19">
        <v>0</v>
      </c>
      <c r="RQ522" s="19">
        <v>0</v>
      </c>
      <c r="RR522" s="19">
        <v>0</v>
      </c>
      <c r="RS522" s="19">
        <v>0</v>
      </c>
      <c r="RT522" s="19">
        <v>0</v>
      </c>
      <c r="RU522" s="19">
        <v>0</v>
      </c>
      <c r="RV522" s="19">
        <v>0</v>
      </c>
      <c r="RW522" s="19">
        <v>0</v>
      </c>
      <c r="RX522" s="19">
        <v>0</v>
      </c>
      <c r="RY522" s="19">
        <v>0</v>
      </c>
      <c r="RZ522" s="19">
        <v>0</v>
      </c>
      <c r="SA522" s="19">
        <v>0</v>
      </c>
      <c r="SB522" s="19">
        <v>0</v>
      </c>
      <c r="TR522" s="19" t="s">
        <v>2124</v>
      </c>
      <c r="TS522" s="19" t="s">
        <v>893</v>
      </c>
      <c r="TU522" s="19" t="s">
        <v>968</v>
      </c>
      <c r="TV522" s="19" t="s">
        <v>860</v>
      </c>
      <c r="TW522" s="19" t="s">
        <v>867</v>
      </c>
      <c r="TX522" s="19">
        <v>0</v>
      </c>
      <c r="TY522" s="19">
        <v>1</v>
      </c>
      <c r="TZ522" s="19">
        <v>0</v>
      </c>
      <c r="UA522" s="19">
        <v>0</v>
      </c>
      <c r="UB522" s="19">
        <v>0</v>
      </c>
      <c r="UC522" s="19">
        <v>0</v>
      </c>
      <c r="UD522" s="19">
        <v>0</v>
      </c>
      <c r="UE522" s="19">
        <v>0</v>
      </c>
      <c r="UF522" s="19">
        <v>0</v>
      </c>
      <c r="UG522" s="19">
        <v>0</v>
      </c>
      <c r="UH522" s="19">
        <v>0</v>
      </c>
      <c r="UI522" s="19">
        <v>0</v>
      </c>
      <c r="UJ522" s="19">
        <v>0</v>
      </c>
      <c r="UK522" s="19">
        <v>0</v>
      </c>
      <c r="UL522" s="19">
        <v>0</v>
      </c>
      <c r="AAT522" s="37"/>
      <c r="AAV522" s="19" t="s">
        <v>860</v>
      </c>
      <c r="AAW522" s="19" t="s">
        <v>1193</v>
      </c>
      <c r="AAX522" s="19">
        <v>1</v>
      </c>
      <c r="AAY522" s="19">
        <v>0</v>
      </c>
      <c r="AAZ522" s="19">
        <v>0</v>
      </c>
      <c r="ABA522" s="19">
        <v>0</v>
      </c>
      <c r="ABB522" s="19">
        <v>0</v>
      </c>
      <c r="ABC522" s="19">
        <v>0</v>
      </c>
      <c r="ABE522" s="19" t="s">
        <v>860</v>
      </c>
      <c r="ABF522" s="19" t="s">
        <v>905</v>
      </c>
      <c r="ABG522" s="19">
        <v>0</v>
      </c>
      <c r="ABH522" s="19">
        <v>1</v>
      </c>
      <c r="ABI522" s="19">
        <v>0</v>
      </c>
      <c r="ABJ522" s="19">
        <v>0</v>
      </c>
      <c r="ABK522" s="19">
        <v>0</v>
      </c>
      <c r="ABL522" s="19">
        <v>0</v>
      </c>
      <c r="ABM522" s="19">
        <v>0</v>
      </c>
      <c r="ABO522" s="19" t="s">
        <v>860</v>
      </c>
      <c r="ABP522" s="19" t="s">
        <v>861</v>
      </c>
      <c r="ABQ522" s="19">
        <v>1</v>
      </c>
      <c r="ABR522" s="19">
        <v>0</v>
      </c>
      <c r="ABS522" s="19">
        <v>0</v>
      </c>
      <c r="ABT522" s="19">
        <v>0</v>
      </c>
      <c r="ABU522" s="19">
        <v>0</v>
      </c>
      <c r="ABV522" s="19">
        <v>0</v>
      </c>
      <c r="ABW522" s="19">
        <v>0</v>
      </c>
      <c r="ABX522" s="19">
        <v>0</v>
      </c>
      <c r="ABY522" s="19">
        <v>0</v>
      </c>
      <c r="ACA522" s="19" t="s">
        <v>860</v>
      </c>
      <c r="ACB522" s="19" t="s">
        <v>861</v>
      </c>
      <c r="ACC522" s="19">
        <v>1</v>
      </c>
      <c r="ACD522" s="19">
        <v>0</v>
      </c>
      <c r="ACE522" s="19">
        <v>0</v>
      </c>
      <c r="ACF522" s="19">
        <v>0</v>
      </c>
      <c r="ACG522" s="19">
        <v>0</v>
      </c>
      <c r="ACH522" s="19">
        <v>0</v>
      </c>
      <c r="ACI522" s="19">
        <v>0</v>
      </c>
      <c r="ACJ522" s="19">
        <v>0</v>
      </c>
      <c r="ACK522" s="19">
        <v>0</v>
      </c>
      <c r="ACM522" s="19" t="s">
        <v>896</v>
      </c>
      <c r="ACN522" s="19">
        <v>483322092</v>
      </c>
      <c r="ACO522" s="19">
        <v>45193.639108796298</v>
      </c>
      <c r="ACR522" s="19" t="s">
        <v>863</v>
      </c>
      <c r="ACT522" s="19" t="s">
        <v>864</v>
      </c>
      <c r="ACV522" s="19">
        <v>521</v>
      </c>
    </row>
    <row r="523" spans="1:776" x14ac:dyDescent="0.3">
      <c r="A523" s="19" t="s">
        <v>2132</v>
      </c>
      <c r="B523" s="37">
        <v>45193.43833730324</v>
      </c>
      <c r="C523" s="37">
        <v>45193.44249509259</v>
      </c>
      <c r="D523" s="37">
        <v>45193</v>
      </c>
      <c r="E523" s="19" t="s">
        <v>2093</v>
      </c>
      <c r="F523" s="19">
        <v>45193</v>
      </c>
      <c r="G523" s="19" t="s">
        <v>1519</v>
      </c>
      <c r="H523" s="19" t="s">
        <v>2094</v>
      </c>
      <c r="I523" s="19" t="s">
        <v>2094</v>
      </c>
      <c r="J523" s="19" t="s">
        <v>2094</v>
      </c>
      <c r="K523" s="19" t="s">
        <v>854</v>
      </c>
      <c r="L523" s="19" t="s">
        <v>2133</v>
      </c>
      <c r="M523" s="19">
        <v>0</v>
      </c>
      <c r="N523" s="19">
        <v>0</v>
      </c>
      <c r="O523" s="19">
        <v>0</v>
      </c>
      <c r="P523" s="19">
        <v>0</v>
      </c>
      <c r="Q523" s="19">
        <v>0</v>
      </c>
      <c r="R523" s="19">
        <v>0</v>
      </c>
      <c r="S523" s="19">
        <v>0</v>
      </c>
      <c r="T523" s="19">
        <v>0</v>
      </c>
      <c r="U523" s="19">
        <v>0</v>
      </c>
      <c r="V523" s="19">
        <v>0</v>
      </c>
      <c r="W523" s="19">
        <v>0</v>
      </c>
      <c r="X523" s="19">
        <v>0</v>
      </c>
      <c r="Y523" s="19">
        <v>0</v>
      </c>
      <c r="Z523" s="19">
        <v>1</v>
      </c>
      <c r="AA523" s="19">
        <v>1</v>
      </c>
      <c r="AB523" s="19">
        <v>0</v>
      </c>
      <c r="AC523" s="19">
        <v>1</v>
      </c>
      <c r="AD523" s="19">
        <v>0</v>
      </c>
      <c r="AE523" s="19">
        <v>0</v>
      </c>
      <c r="AF523" s="19">
        <v>0</v>
      </c>
      <c r="AG523" s="19">
        <v>0</v>
      </c>
      <c r="AH523" s="19">
        <v>0</v>
      </c>
      <c r="AI523" s="19">
        <v>0</v>
      </c>
      <c r="QZ523" s="19" t="s">
        <v>860</v>
      </c>
      <c r="RB523" s="19">
        <v>1500</v>
      </c>
      <c r="RC523" s="19">
        <v>1500</v>
      </c>
      <c r="RE523" s="19">
        <v>1667</v>
      </c>
      <c r="RF523" s="19">
        <v>-10.017996400719859</v>
      </c>
      <c r="RG523" s="19">
        <v>-167</v>
      </c>
      <c r="RH523" s="19" t="s">
        <v>2121</v>
      </c>
      <c r="RI523" s="19" t="s">
        <v>893</v>
      </c>
      <c r="RK523" s="19" t="s">
        <v>968</v>
      </c>
      <c r="RL523" s="19" t="s">
        <v>860</v>
      </c>
      <c r="RM523" s="19" t="s">
        <v>867</v>
      </c>
      <c r="RN523" s="19">
        <v>0</v>
      </c>
      <c r="RO523" s="19">
        <v>1</v>
      </c>
      <c r="RP523" s="19">
        <v>0</v>
      </c>
      <c r="RQ523" s="19">
        <v>0</v>
      </c>
      <c r="RR523" s="19">
        <v>0</v>
      </c>
      <c r="RS523" s="19">
        <v>0</v>
      </c>
      <c r="RT523" s="19">
        <v>0</v>
      </c>
      <c r="RU523" s="19">
        <v>0</v>
      </c>
      <c r="RV523" s="19">
        <v>0</v>
      </c>
      <c r="RW523" s="19">
        <v>0</v>
      </c>
      <c r="RX523" s="19">
        <v>0</v>
      </c>
      <c r="RY523" s="19">
        <v>0</v>
      </c>
      <c r="RZ523" s="19">
        <v>0</v>
      </c>
      <c r="SA523" s="19">
        <v>0</v>
      </c>
      <c r="SB523" s="19">
        <v>0</v>
      </c>
      <c r="SM523" s="19" t="s">
        <v>2134</v>
      </c>
      <c r="SN523" s="19" t="s">
        <v>893</v>
      </c>
      <c r="SP523" s="19" t="s">
        <v>968</v>
      </c>
      <c r="SQ523" s="19" t="s">
        <v>860</v>
      </c>
      <c r="SR523" s="19" t="s">
        <v>867</v>
      </c>
      <c r="SS523" s="19">
        <v>0</v>
      </c>
      <c r="ST523" s="19">
        <v>1</v>
      </c>
      <c r="SU523" s="19">
        <v>0</v>
      </c>
      <c r="SV523" s="19">
        <v>0</v>
      </c>
      <c r="SW523" s="19">
        <v>0</v>
      </c>
      <c r="SX523" s="19">
        <v>0</v>
      </c>
      <c r="SY523" s="19">
        <v>0</v>
      </c>
      <c r="SZ523" s="19">
        <v>0</v>
      </c>
      <c r="TA523" s="19">
        <v>0</v>
      </c>
      <c r="TB523" s="19">
        <v>0</v>
      </c>
      <c r="TC523" s="19">
        <v>0</v>
      </c>
      <c r="TD523" s="19">
        <v>0</v>
      </c>
      <c r="TE523" s="19">
        <v>0</v>
      </c>
      <c r="TF523" s="19">
        <v>0</v>
      </c>
      <c r="TG523" s="19">
        <v>0</v>
      </c>
      <c r="TR523" s="19" t="s">
        <v>2135</v>
      </c>
      <c r="TS523" s="19" t="s">
        <v>893</v>
      </c>
      <c r="TU523" s="19" t="s">
        <v>968</v>
      </c>
      <c r="TV523" s="19" t="s">
        <v>860</v>
      </c>
      <c r="TW523" s="19" t="s">
        <v>867</v>
      </c>
      <c r="TX523" s="19">
        <v>0</v>
      </c>
      <c r="TY523" s="19">
        <v>1</v>
      </c>
      <c r="TZ523" s="19">
        <v>0</v>
      </c>
      <c r="UA523" s="19">
        <v>0</v>
      </c>
      <c r="UB523" s="19">
        <v>0</v>
      </c>
      <c r="UC523" s="19">
        <v>0</v>
      </c>
      <c r="UD523" s="19">
        <v>0</v>
      </c>
      <c r="UE523" s="19">
        <v>0</v>
      </c>
      <c r="UF523" s="19">
        <v>0</v>
      </c>
      <c r="UG523" s="19">
        <v>0</v>
      </c>
      <c r="UH523" s="19">
        <v>0</v>
      </c>
      <c r="UI523" s="19">
        <v>0</v>
      </c>
      <c r="UJ523" s="19">
        <v>0</v>
      </c>
      <c r="UK523" s="19">
        <v>0</v>
      </c>
      <c r="UL523" s="19">
        <v>0</v>
      </c>
      <c r="AAT523" s="37"/>
      <c r="AAV523" s="19" t="s">
        <v>860</v>
      </c>
      <c r="AAW523" s="19" t="s">
        <v>1193</v>
      </c>
      <c r="AAX523" s="19">
        <v>1</v>
      </c>
      <c r="AAY523" s="19">
        <v>0</v>
      </c>
      <c r="AAZ523" s="19">
        <v>0</v>
      </c>
      <c r="ABA523" s="19">
        <v>0</v>
      </c>
      <c r="ABB523" s="19">
        <v>0</v>
      </c>
      <c r="ABC523" s="19">
        <v>0</v>
      </c>
      <c r="ABE523" s="19" t="s">
        <v>860</v>
      </c>
      <c r="ABF523" s="19" t="s">
        <v>905</v>
      </c>
      <c r="ABG523" s="19">
        <v>0</v>
      </c>
      <c r="ABH523" s="19">
        <v>1</v>
      </c>
      <c r="ABI523" s="19">
        <v>0</v>
      </c>
      <c r="ABJ523" s="19">
        <v>0</v>
      </c>
      <c r="ABK523" s="19">
        <v>0</v>
      </c>
      <c r="ABL523" s="19">
        <v>0</v>
      </c>
      <c r="ABM523" s="19">
        <v>0</v>
      </c>
      <c r="ABO523" s="19" t="s">
        <v>860</v>
      </c>
      <c r="ABP523" s="19" t="s">
        <v>861</v>
      </c>
      <c r="ABQ523" s="19">
        <v>1</v>
      </c>
      <c r="ABR523" s="19">
        <v>0</v>
      </c>
      <c r="ABS523" s="19">
        <v>0</v>
      </c>
      <c r="ABT523" s="19">
        <v>0</v>
      </c>
      <c r="ABU523" s="19">
        <v>0</v>
      </c>
      <c r="ABV523" s="19">
        <v>0</v>
      </c>
      <c r="ABW523" s="19">
        <v>0</v>
      </c>
      <c r="ABX523" s="19">
        <v>0</v>
      </c>
      <c r="ABY523" s="19">
        <v>0</v>
      </c>
      <c r="ACA523" s="19" t="s">
        <v>860</v>
      </c>
      <c r="ACB523" s="19" t="s">
        <v>861</v>
      </c>
      <c r="ACC523" s="19">
        <v>1</v>
      </c>
      <c r="ACD523" s="19">
        <v>0</v>
      </c>
      <c r="ACE523" s="19">
        <v>0</v>
      </c>
      <c r="ACF523" s="19">
        <v>0</v>
      </c>
      <c r="ACG523" s="19">
        <v>0</v>
      </c>
      <c r="ACH523" s="19">
        <v>0</v>
      </c>
      <c r="ACI523" s="19">
        <v>0</v>
      </c>
      <c r="ACJ523" s="19">
        <v>0</v>
      </c>
      <c r="ACK523" s="19">
        <v>0</v>
      </c>
      <c r="ACM523" s="19" t="s">
        <v>896</v>
      </c>
      <c r="ACN523" s="19">
        <v>483322099</v>
      </c>
      <c r="ACO523" s="19">
        <v>45193.639120370368</v>
      </c>
      <c r="ACR523" s="19" t="s">
        <v>863</v>
      </c>
      <c r="ACT523" s="19" t="s">
        <v>864</v>
      </c>
      <c r="ACV523" s="19">
        <v>522</v>
      </c>
    </row>
    <row r="524" spans="1:776" x14ac:dyDescent="0.3">
      <c r="A524" s="19" t="s">
        <v>2136</v>
      </c>
      <c r="B524" s="37">
        <v>45193.442618368063</v>
      </c>
      <c r="C524" s="37">
        <v>45193.446806874999</v>
      </c>
      <c r="D524" s="37">
        <v>45193</v>
      </c>
      <c r="E524" s="19" t="s">
        <v>2093</v>
      </c>
      <c r="F524" s="19">
        <v>45193</v>
      </c>
      <c r="G524" s="19" t="s">
        <v>1519</v>
      </c>
      <c r="H524" s="19" t="s">
        <v>2094</v>
      </c>
      <c r="I524" s="19" t="s">
        <v>2094</v>
      </c>
      <c r="J524" s="19" t="s">
        <v>2094</v>
      </c>
      <c r="K524" s="19" t="s">
        <v>854</v>
      </c>
      <c r="L524" s="19" t="s">
        <v>2137</v>
      </c>
      <c r="M524" s="19">
        <v>0</v>
      </c>
      <c r="N524" s="19">
        <v>0</v>
      </c>
      <c r="O524" s="19">
        <v>0</v>
      </c>
      <c r="P524" s="19">
        <v>0</v>
      </c>
      <c r="Q524" s="19">
        <v>0</v>
      </c>
      <c r="R524" s="19">
        <v>0</v>
      </c>
      <c r="S524" s="19">
        <v>0</v>
      </c>
      <c r="T524" s="19">
        <v>0</v>
      </c>
      <c r="U524" s="19">
        <v>0</v>
      </c>
      <c r="V524" s="19">
        <v>0</v>
      </c>
      <c r="W524" s="19">
        <v>0</v>
      </c>
      <c r="X524" s="19">
        <v>1</v>
      </c>
      <c r="Y524" s="19">
        <v>0</v>
      </c>
      <c r="Z524" s="19">
        <v>0</v>
      </c>
      <c r="AA524" s="19">
        <v>1</v>
      </c>
      <c r="AB524" s="19">
        <v>0</v>
      </c>
      <c r="AC524" s="19">
        <v>1</v>
      </c>
      <c r="AD524" s="19">
        <v>1</v>
      </c>
      <c r="AE524" s="19">
        <v>0</v>
      </c>
      <c r="AF524" s="19">
        <v>0</v>
      </c>
      <c r="AG524" s="19">
        <v>0</v>
      </c>
      <c r="AH524" s="19">
        <v>0</v>
      </c>
      <c r="AI524" s="19">
        <v>0</v>
      </c>
      <c r="NK524" s="19" t="s">
        <v>975</v>
      </c>
      <c r="NL524" s="19">
        <v>500</v>
      </c>
      <c r="NM524" s="19">
        <v>350</v>
      </c>
      <c r="NN524" s="19">
        <v>350</v>
      </c>
      <c r="NP524" s="19">
        <v>500</v>
      </c>
      <c r="NQ524" s="19">
        <v>-30</v>
      </c>
      <c r="NR524" s="19">
        <v>-150</v>
      </c>
      <c r="NS524" s="19" t="s">
        <v>2121</v>
      </c>
      <c r="NT524" s="19" t="s">
        <v>893</v>
      </c>
      <c r="NV524" s="19" t="s">
        <v>968</v>
      </c>
      <c r="NW524" s="19" t="s">
        <v>860</v>
      </c>
      <c r="NX524" s="19" t="s">
        <v>1802</v>
      </c>
      <c r="NY524" s="19">
        <v>1</v>
      </c>
      <c r="NZ524" s="19">
        <v>0</v>
      </c>
      <c r="OA524" s="19">
        <v>0</v>
      </c>
      <c r="OB524" s="19">
        <v>0</v>
      </c>
      <c r="OC524" s="19">
        <v>0</v>
      </c>
      <c r="OD524" s="19">
        <v>0</v>
      </c>
      <c r="OE524" s="19">
        <v>0</v>
      </c>
      <c r="OF524" s="19">
        <v>0</v>
      </c>
      <c r="OG524" s="19">
        <v>0</v>
      </c>
      <c r="OH524" s="19">
        <v>0</v>
      </c>
      <c r="OI524" s="19">
        <v>0</v>
      </c>
      <c r="OJ524" s="19">
        <v>0</v>
      </c>
      <c r="OK524" s="19">
        <v>0</v>
      </c>
      <c r="OL524" s="19">
        <v>0</v>
      </c>
      <c r="OM524" s="19">
        <v>0</v>
      </c>
      <c r="QZ524" s="19" t="s">
        <v>860</v>
      </c>
      <c r="RB524" s="19">
        <v>1500</v>
      </c>
      <c r="RC524" s="19">
        <v>1500</v>
      </c>
      <c r="RE524" s="19">
        <v>1667</v>
      </c>
      <c r="RF524" s="19">
        <v>-10.017996400719859</v>
      </c>
      <c r="RG524" s="19">
        <v>-167</v>
      </c>
      <c r="RH524" s="19" t="s">
        <v>2121</v>
      </c>
      <c r="RI524" s="19" t="s">
        <v>893</v>
      </c>
      <c r="RK524" s="19" t="s">
        <v>968</v>
      </c>
      <c r="RL524" s="19" t="s">
        <v>860</v>
      </c>
      <c r="RM524" s="19" t="s">
        <v>1802</v>
      </c>
      <c r="RN524" s="19">
        <v>1</v>
      </c>
      <c r="RO524" s="19">
        <v>0</v>
      </c>
      <c r="RP524" s="19">
        <v>0</v>
      </c>
      <c r="RQ524" s="19">
        <v>0</v>
      </c>
      <c r="RR524" s="19">
        <v>0</v>
      </c>
      <c r="RS524" s="19">
        <v>0</v>
      </c>
      <c r="RT524" s="19">
        <v>0</v>
      </c>
      <c r="RU524" s="19">
        <v>0</v>
      </c>
      <c r="RV524" s="19">
        <v>0</v>
      </c>
      <c r="RW524" s="19">
        <v>0</v>
      </c>
      <c r="RX524" s="19">
        <v>0</v>
      </c>
      <c r="RY524" s="19">
        <v>0</v>
      </c>
      <c r="RZ524" s="19">
        <v>0</v>
      </c>
      <c r="SA524" s="19">
        <v>0</v>
      </c>
      <c r="SB524" s="19">
        <v>0</v>
      </c>
      <c r="TR524" s="19" t="s">
        <v>2121</v>
      </c>
      <c r="TS524" s="19" t="s">
        <v>893</v>
      </c>
      <c r="TU524" s="19" t="s">
        <v>968</v>
      </c>
      <c r="TV524" s="19" t="s">
        <v>860</v>
      </c>
      <c r="TW524" s="19" t="s">
        <v>1802</v>
      </c>
      <c r="TX524" s="19">
        <v>1</v>
      </c>
      <c r="TY524" s="19">
        <v>0</v>
      </c>
      <c r="TZ524" s="19">
        <v>0</v>
      </c>
      <c r="UA524" s="19">
        <v>0</v>
      </c>
      <c r="UB524" s="19">
        <v>0</v>
      </c>
      <c r="UC524" s="19">
        <v>0</v>
      </c>
      <c r="UD524" s="19">
        <v>0</v>
      </c>
      <c r="UE524" s="19">
        <v>0</v>
      </c>
      <c r="UF524" s="19">
        <v>0</v>
      </c>
      <c r="UG524" s="19">
        <v>0</v>
      </c>
      <c r="UH524" s="19">
        <v>0</v>
      </c>
      <c r="UI524" s="19">
        <v>0</v>
      </c>
      <c r="UJ524" s="19">
        <v>0</v>
      </c>
      <c r="UK524" s="19">
        <v>0</v>
      </c>
      <c r="UL524" s="19">
        <v>0</v>
      </c>
      <c r="UO524" s="19" t="s">
        <v>860</v>
      </c>
      <c r="UQ524" s="19">
        <v>500</v>
      </c>
      <c r="UR524" s="19">
        <v>500</v>
      </c>
      <c r="UT524" s="19">
        <v>500</v>
      </c>
      <c r="UU524" s="19">
        <v>0</v>
      </c>
      <c r="UV524" s="19">
        <v>0</v>
      </c>
      <c r="UX524" s="19" t="s">
        <v>893</v>
      </c>
      <c r="UZ524" s="19" t="s">
        <v>968</v>
      </c>
      <c r="VA524" s="19" t="s">
        <v>860</v>
      </c>
      <c r="VB524" s="19" t="s">
        <v>1802</v>
      </c>
      <c r="VC524" s="19">
        <v>1</v>
      </c>
      <c r="VD524" s="19">
        <v>0</v>
      </c>
      <c r="VE524" s="19">
        <v>0</v>
      </c>
      <c r="VF524" s="19">
        <v>0</v>
      </c>
      <c r="VG524" s="19">
        <v>0</v>
      </c>
      <c r="VH524" s="19">
        <v>0</v>
      </c>
      <c r="VI524" s="19">
        <v>0</v>
      </c>
      <c r="VJ524" s="19">
        <v>0</v>
      </c>
      <c r="VK524" s="19">
        <v>0</v>
      </c>
      <c r="VL524" s="19">
        <v>0</v>
      </c>
      <c r="VM524" s="19">
        <v>0</v>
      </c>
      <c r="VN524" s="19">
        <v>0</v>
      </c>
      <c r="VO524" s="19">
        <v>0</v>
      </c>
      <c r="VP524" s="19">
        <v>0</v>
      </c>
      <c r="VQ524" s="19">
        <v>0</v>
      </c>
      <c r="AAT524" s="37"/>
      <c r="AAV524" s="19" t="s">
        <v>860</v>
      </c>
      <c r="AAW524" s="19" t="s">
        <v>1193</v>
      </c>
      <c r="AAX524" s="19">
        <v>1</v>
      </c>
      <c r="AAY524" s="19">
        <v>0</v>
      </c>
      <c r="AAZ524" s="19">
        <v>0</v>
      </c>
      <c r="ABA524" s="19">
        <v>0</v>
      </c>
      <c r="ABB524" s="19">
        <v>0</v>
      </c>
      <c r="ABC524" s="19">
        <v>0</v>
      </c>
      <c r="ABE524" s="19" t="s">
        <v>860</v>
      </c>
      <c r="ABF524" s="19" t="s">
        <v>905</v>
      </c>
      <c r="ABG524" s="19">
        <v>0</v>
      </c>
      <c r="ABH524" s="19">
        <v>1</v>
      </c>
      <c r="ABI524" s="19">
        <v>0</v>
      </c>
      <c r="ABJ524" s="19">
        <v>0</v>
      </c>
      <c r="ABK524" s="19">
        <v>0</v>
      </c>
      <c r="ABL524" s="19">
        <v>0</v>
      </c>
      <c r="ABM524" s="19">
        <v>0</v>
      </c>
      <c r="ABO524" s="19" t="s">
        <v>860</v>
      </c>
      <c r="ABP524" s="19" t="s">
        <v>861</v>
      </c>
      <c r="ABQ524" s="19">
        <v>1</v>
      </c>
      <c r="ABR524" s="19">
        <v>0</v>
      </c>
      <c r="ABS524" s="19">
        <v>0</v>
      </c>
      <c r="ABT524" s="19">
        <v>0</v>
      </c>
      <c r="ABU524" s="19">
        <v>0</v>
      </c>
      <c r="ABV524" s="19">
        <v>0</v>
      </c>
      <c r="ABW524" s="19">
        <v>0</v>
      </c>
      <c r="ABX524" s="19">
        <v>0</v>
      </c>
      <c r="ABY524" s="19">
        <v>0</v>
      </c>
      <c r="ACA524" s="19" t="s">
        <v>860</v>
      </c>
      <c r="ACB524" s="19" t="s">
        <v>861</v>
      </c>
      <c r="ACC524" s="19">
        <v>1</v>
      </c>
      <c r="ACD524" s="19">
        <v>0</v>
      </c>
      <c r="ACE524" s="19">
        <v>0</v>
      </c>
      <c r="ACF524" s="19">
        <v>0</v>
      </c>
      <c r="ACG524" s="19">
        <v>0</v>
      </c>
      <c r="ACH524" s="19">
        <v>0</v>
      </c>
      <c r="ACI524" s="19">
        <v>0</v>
      </c>
      <c r="ACJ524" s="19">
        <v>0</v>
      </c>
      <c r="ACK524" s="19">
        <v>0</v>
      </c>
      <c r="ACM524" s="19" t="s">
        <v>896</v>
      </c>
      <c r="ACN524" s="19">
        <v>483322106</v>
      </c>
      <c r="ACO524" s="19">
        <v>45193.639131944452</v>
      </c>
      <c r="ACR524" s="19" t="s">
        <v>863</v>
      </c>
      <c r="ACT524" s="19" t="s">
        <v>864</v>
      </c>
      <c r="ACV524" s="19">
        <v>523</v>
      </c>
    </row>
    <row r="525" spans="1:776" x14ac:dyDescent="0.3">
      <c r="A525" s="19" t="s">
        <v>2138</v>
      </c>
      <c r="B525" s="37">
        <v>45193.460471134262</v>
      </c>
      <c r="C525" s="37">
        <v>45193.465015312497</v>
      </c>
      <c r="D525" s="37">
        <v>45193</v>
      </c>
      <c r="E525" s="19" t="s">
        <v>2093</v>
      </c>
      <c r="F525" s="19">
        <v>45193</v>
      </c>
      <c r="G525" s="19" t="s">
        <v>1519</v>
      </c>
      <c r="H525" s="19" t="s">
        <v>2094</v>
      </c>
      <c r="I525" s="19" t="s">
        <v>2094</v>
      </c>
      <c r="J525" s="19" t="s">
        <v>2094</v>
      </c>
      <c r="K525" s="19" t="s">
        <v>854</v>
      </c>
      <c r="L525" s="19" t="s">
        <v>2139</v>
      </c>
      <c r="M525" s="19">
        <v>0</v>
      </c>
      <c r="N525" s="19">
        <v>0</v>
      </c>
      <c r="O525" s="19">
        <v>0</v>
      </c>
      <c r="P525" s="19">
        <v>0</v>
      </c>
      <c r="Q525" s="19">
        <v>0</v>
      </c>
      <c r="R525" s="19">
        <v>0</v>
      </c>
      <c r="S525" s="19">
        <v>0</v>
      </c>
      <c r="T525" s="19">
        <v>0</v>
      </c>
      <c r="U525" s="19">
        <v>0</v>
      </c>
      <c r="V525" s="19">
        <v>1</v>
      </c>
      <c r="W525" s="19">
        <v>0</v>
      </c>
      <c r="X525" s="19">
        <v>0</v>
      </c>
      <c r="Y525" s="19">
        <v>0</v>
      </c>
      <c r="Z525" s="19">
        <v>0</v>
      </c>
      <c r="AA525" s="19">
        <v>0</v>
      </c>
      <c r="AB525" s="19">
        <v>0</v>
      </c>
      <c r="AC525" s="19">
        <v>0</v>
      </c>
      <c r="AD525" s="19">
        <v>0</v>
      </c>
      <c r="AE525" s="19">
        <v>0</v>
      </c>
      <c r="AF525" s="19">
        <v>0</v>
      </c>
      <c r="AG525" s="19">
        <v>1</v>
      </c>
      <c r="AH525" s="19">
        <v>0</v>
      </c>
      <c r="AI525" s="19">
        <v>0</v>
      </c>
      <c r="LA525" s="19" t="s">
        <v>975</v>
      </c>
      <c r="LB525" s="19">
        <v>500</v>
      </c>
      <c r="LC525" s="19">
        <v>350</v>
      </c>
      <c r="LD525" s="19">
        <v>350</v>
      </c>
      <c r="LF525" s="19">
        <v>500</v>
      </c>
      <c r="LG525" s="19">
        <v>-30</v>
      </c>
      <c r="LH525" s="19">
        <v>-150</v>
      </c>
      <c r="LI525" s="19" t="s">
        <v>2121</v>
      </c>
      <c r="LJ525" s="19" t="s">
        <v>895</v>
      </c>
      <c r="LM525" s="19" t="s">
        <v>860</v>
      </c>
      <c r="LN525" s="19" t="s">
        <v>877</v>
      </c>
      <c r="LO525" s="19">
        <v>0</v>
      </c>
      <c r="LP525" s="19">
        <v>0</v>
      </c>
      <c r="LQ525" s="19">
        <v>0</v>
      </c>
      <c r="LR525" s="19">
        <v>0</v>
      </c>
      <c r="LS525" s="19">
        <v>0</v>
      </c>
      <c r="LT525" s="19">
        <v>0</v>
      </c>
      <c r="LU525" s="19">
        <v>0</v>
      </c>
      <c r="LV525" s="19">
        <v>0</v>
      </c>
      <c r="LW525" s="19">
        <v>0</v>
      </c>
      <c r="LX525" s="19">
        <v>0</v>
      </c>
      <c r="LY525" s="19">
        <v>0</v>
      </c>
      <c r="LZ525" s="19">
        <v>0</v>
      </c>
      <c r="MA525" s="19">
        <v>0</v>
      </c>
      <c r="MB525" s="19">
        <v>1</v>
      </c>
      <c r="MC525" s="19">
        <v>0</v>
      </c>
      <c r="ME525" s="19" t="s">
        <v>2100</v>
      </c>
      <c r="YD525" s="19" t="s">
        <v>860</v>
      </c>
      <c r="YF525" s="19">
        <v>500</v>
      </c>
      <c r="YG525" s="19">
        <v>500</v>
      </c>
      <c r="YH525" s="19">
        <v>0</v>
      </c>
      <c r="YI525" s="19">
        <v>0</v>
      </c>
      <c r="YK525" s="19" t="s">
        <v>895</v>
      </c>
      <c r="YN525" s="19" t="s">
        <v>860</v>
      </c>
      <c r="YO525" s="19" t="s">
        <v>867</v>
      </c>
      <c r="YP525" s="19">
        <v>0</v>
      </c>
      <c r="YQ525" s="19">
        <v>1</v>
      </c>
      <c r="YR525" s="19">
        <v>0</v>
      </c>
      <c r="YS525" s="19">
        <v>0</v>
      </c>
      <c r="YT525" s="19">
        <v>0</v>
      </c>
      <c r="YU525" s="19">
        <v>0</v>
      </c>
      <c r="YV525" s="19">
        <v>0</v>
      </c>
      <c r="YW525" s="19">
        <v>0</v>
      </c>
      <c r="YX525" s="19">
        <v>0</v>
      </c>
      <c r="YY525" s="19">
        <v>0</v>
      </c>
      <c r="YZ525" s="19">
        <v>0</v>
      </c>
      <c r="ZA525" s="19">
        <v>0</v>
      </c>
      <c r="ZB525" s="19">
        <v>0</v>
      </c>
      <c r="ZC525" s="19">
        <v>0</v>
      </c>
      <c r="ZD525" s="19">
        <v>0</v>
      </c>
      <c r="AAT525" s="37"/>
      <c r="AAV525" s="19" t="s">
        <v>860</v>
      </c>
      <c r="AAW525" s="19" t="s">
        <v>1193</v>
      </c>
      <c r="AAX525" s="19">
        <v>1</v>
      </c>
      <c r="AAY525" s="19">
        <v>0</v>
      </c>
      <c r="AAZ525" s="19">
        <v>0</v>
      </c>
      <c r="ABA525" s="19">
        <v>0</v>
      </c>
      <c r="ABB525" s="19">
        <v>0</v>
      </c>
      <c r="ABC525" s="19">
        <v>0</v>
      </c>
      <c r="ABE525" s="19" t="s">
        <v>860</v>
      </c>
      <c r="ABF525" s="19" t="s">
        <v>905</v>
      </c>
      <c r="ABG525" s="19">
        <v>0</v>
      </c>
      <c r="ABH525" s="19">
        <v>1</v>
      </c>
      <c r="ABI525" s="19">
        <v>0</v>
      </c>
      <c r="ABJ525" s="19">
        <v>0</v>
      </c>
      <c r="ABK525" s="19">
        <v>0</v>
      </c>
      <c r="ABL525" s="19">
        <v>0</v>
      </c>
      <c r="ABM525" s="19">
        <v>0</v>
      </c>
      <c r="ABO525" s="19" t="s">
        <v>860</v>
      </c>
      <c r="ABP525" s="19" t="s">
        <v>1162</v>
      </c>
      <c r="ABQ525" s="19">
        <v>0</v>
      </c>
      <c r="ABR525" s="19">
        <v>0</v>
      </c>
      <c r="ABS525" s="19">
        <v>0</v>
      </c>
      <c r="ABT525" s="19">
        <v>1</v>
      </c>
      <c r="ABU525" s="19">
        <v>0</v>
      </c>
      <c r="ABV525" s="19">
        <v>0</v>
      </c>
      <c r="ABW525" s="19">
        <v>0</v>
      </c>
      <c r="ABX525" s="19">
        <v>0</v>
      </c>
      <c r="ABY525" s="19">
        <v>0</v>
      </c>
      <c r="ACA525" s="19" t="s">
        <v>860</v>
      </c>
      <c r="ACB525" s="19" t="s">
        <v>1162</v>
      </c>
      <c r="ACC525" s="19">
        <v>0</v>
      </c>
      <c r="ACD525" s="19">
        <v>0</v>
      </c>
      <c r="ACE525" s="19">
        <v>0</v>
      </c>
      <c r="ACF525" s="19">
        <v>1</v>
      </c>
      <c r="ACG525" s="19">
        <v>0</v>
      </c>
      <c r="ACH525" s="19">
        <v>0</v>
      </c>
      <c r="ACI525" s="19">
        <v>0</v>
      </c>
      <c r="ACJ525" s="19">
        <v>0</v>
      </c>
      <c r="ACK525" s="19">
        <v>0</v>
      </c>
      <c r="ACM525" s="19" t="s">
        <v>896</v>
      </c>
      <c r="ACN525" s="19">
        <v>483322110</v>
      </c>
      <c r="ACO525" s="19">
        <v>45193.639143518521</v>
      </c>
      <c r="ACR525" s="19" t="s">
        <v>863</v>
      </c>
      <c r="ACT525" s="19" t="s">
        <v>864</v>
      </c>
      <c r="ACV525" s="19">
        <v>524</v>
      </c>
    </row>
    <row r="526" spans="1:776" x14ac:dyDescent="0.3">
      <c r="A526" s="19" t="s">
        <v>2140</v>
      </c>
      <c r="B526" s="37">
        <v>45193.475975914349</v>
      </c>
      <c r="C526" s="37">
        <v>45193.481703287027</v>
      </c>
      <c r="D526" s="37">
        <v>45193</v>
      </c>
      <c r="E526" s="19" t="s">
        <v>2093</v>
      </c>
      <c r="F526" s="19">
        <v>45193</v>
      </c>
      <c r="G526" s="19" t="s">
        <v>1519</v>
      </c>
      <c r="H526" s="19" t="s">
        <v>2094</v>
      </c>
      <c r="I526" s="19" t="s">
        <v>2094</v>
      </c>
      <c r="J526" s="19" t="s">
        <v>2094</v>
      </c>
      <c r="K526" s="19" t="s">
        <v>854</v>
      </c>
      <c r="L526" s="19" t="s">
        <v>2141</v>
      </c>
      <c r="M526" s="19">
        <v>0</v>
      </c>
      <c r="N526" s="19">
        <v>0</v>
      </c>
      <c r="O526" s="19">
        <v>0</v>
      </c>
      <c r="P526" s="19">
        <v>0</v>
      </c>
      <c r="Q526" s="19">
        <v>0</v>
      </c>
      <c r="R526" s="19">
        <v>0</v>
      </c>
      <c r="S526" s="19">
        <v>0</v>
      </c>
      <c r="T526" s="19">
        <v>0</v>
      </c>
      <c r="U526" s="19">
        <v>0</v>
      </c>
      <c r="V526" s="19">
        <v>1</v>
      </c>
      <c r="W526" s="19">
        <v>0</v>
      </c>
      <c r="X526" s="19">
        <v>0</v>
      </c>
      <c r="Y526" s="19">
        <v>1</v>
      </c>
      <c r="Z526" s="19">
        <v>1</v>
      </c>
      <c r="AA526" s="19">
        <v>1</v>
      </c>
      <c r="AB526" s="19">
        <v>0</v>
      </c>
      <c r="AC526" s="19">
        <v>0</v>
      </c>
      <c r="AD526" s="19">
        <v>0</v>
      </c>
      <c r="AE526" s="19">
        <v>0</v>
      </c>
      <c r="AF526" s="19">
        <v>0</v>
      </c>
      <c r="AG526" s="19">
        <v>0</v>
      </c>
      <c r="AH526" s="19">
        <v>0</v>
      </c>
      <c r="AI526" s="19">
        <v>0</v>
      </c>
      <c r="LA526" s="19" t="s">
        <v>975</v>
      </c>
      <c r="LB526" s="19">
        <v>500</v>
      </c>
      <c r="LC526" s="19">
        <v>350</v>
      </c>
      <c r="LD526" s="19">
        <v>350</v>
      </c>
      <c r="LF526" s="19">
        <v>500</v>
      </c>
      <c r="LG526" s="19">
        <v>-30</v>
      </c>
      <c r="LH526" s="19">
        <v>-150</v>
      </c>
      <c r="LI526" s="19" t="s">
        <v>2121</v>
      </c>
      <c r="LJ526" s="19" t="s">
        <v>858</v>
      </c>
      <c r="LM526" s="19" t="s">
        <v>860</v>
      </c>
      <c r="LN526" s="19" t="s">
        <v>877</v>
      </c>
      <c r="LO526" s="19">
        <v>0</v>
      </c>
      <c r="LP526" s="19">
        <v>0</v>
      </c>
      <c r="LQ526" s="19">
        <v>0</v>
      </c>
      <c r="LR526" s="19">
        <v>0</v>
      </c>
      <c r="LS526" s="19">
        <v>0</v>
      </c>
      <c r="LT526" s="19">
        <v>0</v>
      </c>
      <c r="LU526" s="19">
        <v>0</v>
      </c>
      <c r="LV526" s="19">
        <v>0</v>
      </c>
      <c r="LW526" s="19">
        <v>0</v>
      </c>
      <c r="LX526" s="19">
        <v>0</v>
      </c>
      <c r="LY526" s="19">
        <v>0</v>
      </c>
      <c r="LZ526" s="19">
        <v>0</v>
      </c>
      <c r="MA526" s="19">
        <v>0</v>
      </c>
      <c r="MB526" s="19">
        <v>1</v>
      </c>
      <c r="MC526" s="19">
        <v>0</v>
      </c>
      <c r="ME526" s="19" t="s">
        <v>2100</v>
      </c>
      <c r="OP526" s="19" t="s">
        <v>975</v>
      </c>
      <c r="OQ526" s="19">
        <v>150</v>
      </c>
      <c r="OR526" s="19">
        <v>150</v>
      </c>
      <c r="OS526" s="19">
        <v>150</v>
      </c>
      <c r="OU526" s="19">
        <v>150</v>
      </c>
      <c r="OV526" s="19">
        <v>0</v>
      </c>
      <c r="OW526" s="19">
        <v>0</v>
      </c>
      <c r="OY526" s="19" t="s">
        <v>895</v>
      </c>
      <c r="PB526" s="19" t="s">
        <v>860</v>
      </c>
      <c r="PC526" s="19" t="s">
        <v>867</v>
      </c>
      <c r="PD526" s="19">
        <v>0</v>
      </c>
      <c r="PE526" s="19">
        <v>1</v>
      </c>
      <c r="PF526" s="19">
        <v>0</v>
      </c>
      <c r="PG526" s="19">
        <v>0</v>
      </c>
      <c r="PH526" s="19">
        <v>0</v>
      </c>
      <c r="PI526" s="19">
        <v>0</v>
      </c>
      <c r="PJ526" s="19">
        <v>0</v>
      </c>
      <c r="PK526" s="19">
        <v>0</v>
      </c>
      <c r="PL526" s="19">
        <v>0</v>
      </c>
      <c r="PM526" s="19">
        <v>0</v>
      </c>
      <c r="PN526" s="19">
        <v>0</v>
      </c>
      <c r="PO526" s="19">
        <v>0</v>
      </c>
      <c r="PP526" s="19">
        <v>0</v>
      </c>
      <c r="PQ526" s="19">
        <v>0</v>
      </c>
      <c r="PR526" s="19">
        <v>0</v>
      </c>
      <c r="SM526" s="19" t="s">
        <v>2121</v>
      </c>
      <c r="SN526" s="19" t="s">
        <v>893</v>
      </c>
      <c r="SP526" s="19" t="s">
        <v>968</v>
      </c>
      <c r="SQ526" s="19" t="s">
        <v>860</v>
      </c>
      <c r="SR526" s="19" t="s">
        <v>877</v>
      </c>
      <c r="SS526" s="19">
        <v>0</v>
      </c>
      <c r="ST526" s="19">
        <v>0</v>
      </c>
      <c r="SU526" s="19">
        <v>0</v>
      </c>
      <c r="SV526" s="19">
        <v>0</v>
      </c>
      <c r="SW526" s="19">
        <v>0</v>
      </c>
      <c r="SX526" s="19">
        <v>0</v>
      </c>
      <c r="SY526" s="19">
        <v>0</v>
      </c>
      <c r="SZ526" s="19">
        <v>0</v>
      </c>
      <c r="TA526" s="19">
        <v>0</v>
      </c>
      <c r="TB526" s="19">
        <v>0</v>
      </c>
      <c r="TC526" s="19">
        <v>0</v>
      </c>
      <c r="TD526" s="19">
        <v>0</v>
      </c>
      <c r="TE526" s="19">
        <v>0</v>
      </c>
      <c r="TF526" s="19">
        <v>1</v>
      </c>
      <c r="TG526" s="19">
        <v>0</v>
      </c>
      <c r="TI526" s="19" t="s">
        <v>2100</v>
      </c>
      <c r="TR526" s="19" t="s">
        <v>2121</v>
      </c>
      <c r="TS526" s="19" t="s">
        <v>893</v>
      </c>
      <c r="TU526" s="19" t="s">
        <v>968</v>
      </c>
      <c r="TV526" s="19" t="s">
        <v>860</v>
      </c>
      <c r="TW526" s="19" t="s">
        <v>877</v>
      </c>
      <c r="TX526" s="19">
        <v>0</v>
      </c>
      <c r="TY526" s="19">
        <v>0</v>
      </c>
      <c r="TZ526" s="19">
        <v>0</v>
      </c>
      <c r="UA526" s="19">
        <v>0</v>
      </c>
      <c r="UB526" s="19">
        <v>0</v>
      </c>
      <c r="UC526" s="19">
        <v>0</v>
      </c>
      <c r="UD526" s="19">
        <v>0</v>
      </c>
      <c r="UE526" s="19">
        <v>0</v>
      </c>
      <c r="UF526" s="19">
        <v>0</v>
      </c>
      <c r="UG526" s="19">
        <v>0</v>
      </c>
      <c r="UH526" s="19">
        <v>0</v>
      </c>
      <c r="UI526" s="19">
        <v>0</v>
      </c>
      <c r="UJ526" s="19">
        <v>0</v>
      </c>
      <c r="UK526" s="19">
        <v>1</v>
      </c>
      <c r="UL526" s="19">
        <v>0</v>
      </c>
      <c r="UN526" s="19" t="s">
        <v>2100</v>
      </c>
      <c r="AAT526" s="37"/>
      <c r="AAV526" s="19" t="s">
        <v>860</v>
      </c>
      <c r="AAW526" s="19" t="s">
        <v>1193</v>
      </c>
      <c r="AAX526" s="19">
        <v>1</v>
      </c>
      <c r="AAY526" s="19">
        <v>0</v>
      </c>
      <c r="AAZ526" s="19">
        <v>0</v>
      </c>
      <c r="ABA526" s="19">
        <v>0</v>
      </c>
      <c r="ABB526" s="19">
        <v>0</v>
      </c>
      <c r="ABC526" s="19">
        <v>0</v>
      </c>
      <c r="ABE526" s="19" t="s">
        <v>860</v>
      </c>
      <c r="ABF526" s="19" t="s">
        <v>905</v>
      </c>
      <c r="ABG526" s="19">
        <v>0</v>
      </c>
      <c r="ABH526" s="19">
        <v>1</v>
      </c>
      <c r="ABI526" s="19">
        <v>0</v>
      </c>
      <c r="ABJ526" s="19">
        <v>0</v>
      </c>
      <c r="ABK526" s="19">
        <v>0</v>
      </c>
      <c r="ABL526" s="19">
        <v>0</v>
      </c>
      <c r="ABM526" s="19">
        <v>0</v>
      </c>
      <c r="ABO526" s="19" t="s">
        <v>860</v>
      </c>
      <c r="ABP526" s="19" t="s">
        <v>861</v>
      </c>
      <c r="ABQ526" s="19">
        <v>1</v>
      </c>
      <c r="ABR526" s="19">
        <v>0</v>
      </c>
      <c r="ABS526" s="19">
        <v>0</v>
      </c>
      <c r="ABT526" s="19">
        <v>0</v>
      </c>
      <c r="ABU526" s="19">
        <v>0</v>
      </c>
      <c r="ABV526" s="19">
        <v>0</v>
      </c>
      <c r="ABW526" s="19">
        <v>0</v>
      </c>
      <c r="ABX526" s="19">
        <v>0</v>
      </c>
      <c r="ABY526" s="19">
        <v>0</v>
      </c>
      <c r="ACA526" s="19" t="s">
        <v>860</v>
      </c>
      <c r="ACB526" s="19" t="s">
        <v>861</v>
      </c>
      <c r="ACC526" s="19">
        <v>1</v>
      </c>
      <c r="ACD526" s="19">
        <v>0</v>
      </c>
      <c r="ACE526" s="19">
        <v>0</v>
      </c>
      <c r="ACF526" s="19">
        <v>0</v>
      </c>
      <c r="ACG526" s="19">
        <v>0</v>
      </c>
      <c r="ACH526" s="19">
        <v>0</v>
      </c>
      <c r="ACI526" s="19">
        <v>0</v>
      </c>
      <c r="ACJ526" s="19">
        <v>0</v>
      </c>
      <c r="ACK526" s="19">
        <v>0</v>
      </c>
      <c r="ACM526" s="19" t="s">
        <v>896</v>
      </c>
      <c r="ACN526" s="19">
        <v>483322118</v>
      </c>
      <c r="ACO526" s="19">
        <v>45193.639155092591</v>
      </c>
      <c r="ACR526" s="19" t="s">
        <v>863</v>
      </c>
      <c r="ACT526" s="19" t="s">
        <v>864</v>
      </c>
      <c r="ACV526" s="19">
        <v>525</v>
      </c>
    </row>
    <row r="527" spans="1:776" x14ac:dyDescent="0.3">
      <c r="A527" s="19" t="s">
        <v>2142</v>
      </c>
      <c r="B527" s="37">
        <v>45193.48208170139</v>
      </c>
      <c r="C527" s="37">
        <v>45193.48410530093</v>
      </c>
      <c r="D527" s="37">
        <v>45193</v>
      </c>
      <c r="E527" s="19" t="s">
        <v>2093</v>
      </c>
      <c r="F527" s="19">
        <v>45193</v>
      </c>
      <c r="G527" s="19" t="s">
        <v>1519</v>
      </c>
      <c r="H527" s="19" t="s">
        <v>2094</v>
      </c>
      <c r="I527" s="19" t="s">
        <v>2094</v>
      </c>
      <c r="J527" s="19" t="s">
        <v>2094</v>
      </c>
      <c r="K527" s="19" t="s">
        <v>854</v>
      </c>
      <c r="L527" s="19" t="s">
        <v>884</v>
      </c>
      <c r="M527" s="19">
        <v>0</v>
      </c>
      <c r="N527" s="19">
        <v>0</v>
      </c>
      <c r="O527" s="19">
        <v>0</v>
      </c>
      <c r="P527" s="19">
        <v>0</v>
      </c>
      <c r="Q527" s="19">
        <v>0</v>
      </c>
      <c r="R527" s="19">
        <v>0</v>
      </c>
      <c r="S527" s="19">
        <v>0</v>
      </c>
      <c r="T527" s="19">
        <v>0</v>
      </c>
      <c r="U527" s="19">
        <v>0</v>
      </c>
      <c r="V527" s="19">
        <v>0</v>
      </c>
      <c r="W527" s="19">
        <v>0</v>
      </c>
      <c r="X527" s="19">
        <v>0</v>
      </c>
      <c r="Y527" s="19">
        <v>0</v>
      </c>
      <c r="Z527" s="19">
        <v>0</v>
      </c>
      <c r="AA527" s="19">
        <v>0</v>
      </c>
      <c r="AB527" s="19">
        <v>1</v>
      </c>
      <c r="AC527" s="19">
        <v>0</v>
      </c>
      <c r="AD527" s="19">
        <v>0</v>
      </c>
      <c r="AE527" s="19">
        <v>0</v>
      </c>
      <c r="AF527" s="19">
        <v>0</v>
      </c>
      <c r="AG527" s="19">
        <v>0</v>
      </c>
      <c r="AH527" s="19">
        <v>0</v>
      </c>
      <c r="AI527" s="19">
        <v>0</v>
      </c>
      <c r="QC527" s="19" t="s">
        <v>2143</v>
      </c>
      <c r="QD527" s="19" t="s">
        <v>895</v>
      </c>
      <c r="QG527" s="19" t="s">
        <v>860</v>
      </c>
      <c r="QH527" s="19" t="s">
        <v>1802</v>
      </c>
      <c r="QI527" s="19">
        <v>1</v>
      </c>
      <c r="QJ527" s="19">
        <v>0</v>
      </c>
      <c r="QK527" s="19">
        <v>0</v>
      </c>
      <c r="QL527" s="19">
        <v>0</v>
      </c>
      <c r="QM527" s="19">
        <v>0</v>
      </c>
      <c r="QN527" s="19">
        <v>0</v>
      </c>
      <c r="QO527" s="19">
        <v>0</v>
      </c>
      <c r="QP527" s="19">
        <v>0</v>
      </c>
      <c r="QQ527" s="19">
        <v>0</v>
      </c>
      <c r="QR527" s="19">
        <v>0</v>
      </c>
      <c r="QS527" s="19">
        <v>0</v>
      </c>
      <c r="QT527" s="19">
        <v>0</v>
      </c>
      <c r="QU527" s="19">
        <v>0</v>
      </c>
      <c r="QV527" s="19">
        <v>0</v>
      </c>
      <c r="QW527" s="19">
        <v>0</v>
      </c>
      <c r="AAT527" s="37"/>
      <c r="AAV527" s="19" t="s">
        <v>860</v>
      </c>
      <c r="AAW527" s="19" t="s">
        <v>1193</v>
      </c>
      <c r="AAX527" s="19">
        <v>1</v>
      </c>
      <c r="AAY527" s="19">
        <v>0</v>
      </c>
      <c r="AAZ527" s="19">
        <v>0</v>
      </c>
      <c r="ABA527" s="19">
        <v>0</v>
      </c>
      <c r="ABB527" s="19">
        <v>0</v>
      </c>
      <c r="ABC527" s="19">
        <v>0</v>
      </c>
      <c r="ABE527" s="19" t="s">
        <v>860</v>
      </c>
      <c r="ABF527" s="19" t="s">
        <v>1037</v>
      </c>
      <c r="ABG527" s="19">
        <v>1</v>
      </c>
      <c r="ABH527" s="19">
        <v>0</v>
      </c>
      <c r="ABI527" s="19">
        <v>0</v>
      </c>
      <c r="ABJ527" s="19">
        <v>0</v>
      </c>
      <c r="ABK527" s="19">
        <v>0</v>
      </c>
      <c r="ABL527" s="19">
        <v>0</v>
      </c>
      <c r="ABM527" s="19">
        <v>0</v>
      </c>
      <c r="ABO527" s="19" t="s">
        <v>860</v>
      </c>
      <c r="ABP527" s="19" t="s">
        <v>861</v>
      </c>
      <c r="ABQ527" s="19">
        <v>1</v>
      </c>
      <c r="ABR527" s="19">
        <v>0</v>
      </c>
      <c r="ABS527" s="19">
        <v>0</v>
      </c>
      <c r="ABT527" s="19">
        <v>0</v>
      </c>
      <c r="ABU527" s="19">
        <v>0</v>
      </c>
      <c r="ABV527" s="19">
        <v>0</v>
      </c>
      <c r="ABW527" s="19">
        <v>0</v>
      </c>
      <c r="ABX527" s="19">
        <v>0</v>
      </c>
      <c r="ABY527" s="19">
        <v>0</v>
      </c>
      <c r="ACA527" s="19" t="s">
        <v>860</v>
      </c>
      <c r="ACB527" s="19" t="s">
        <v>861</v>
      </c>
      <c r="ACC527" s="19">
        <v>1</v>
      </c>
      <c r="ACD527" s="19">
        <v>0</v>
      </c>
      <c r="ACE527" s="19">
        <v>0</v>
      </c>
      <c r="ACF527" s="19">
        <v>0</v>
      </c>
      <c r="ACG527" s="19">
        <v>0</v>
      </c>
      <c r="ACH527" s="19">
        <v>0</v>
      </c>
      <c r="ACI527" s="19">
        <v>0</v>
      </c>
      <c r="ACJ527" s="19">
        <v>0</v>
      </c>
      <c r="ACK527" s="19">
        <v>0</v>
      </c>
      <c r="ACM527" s="19" t="s">
        <v>896</v>
      </c>
      <c r="ACN527" s="19">
        <v>483322123</v>
      </c>
      <c r="ACO527" s="19">
        <v>45193.639166666668</v>
      </c>
      <c r="ACR527" s="19" t="s">
        <v>863</v>
      </c>
      <c r="ACT527" s="19" t="s">
        <v>864</v>
      </c>
      <c r="ACV527" s="19">
        <v>526</v>
      </c>
    </row>
    <row r="528" spans="1:776" x14ac:dyDescent="0.3">
      <c r="A528" s="19" t="s">
        <v>2144</v>
      </c>
      <c r="B528" s="37">
        <v>45193.484303159727</v>
      </c>
      <c r="C528" s="37">
        <v>45193.48794712963</v>
      </c>
      <c r="D528" s="37">
        <v>45193</v>
      </c>
      <c r="E528" s="19" t="s">
        <v>2093</v>
      </c>
      <c r="F528" s="19">
        <v>45193</v>
      </c>
      <c r="G528" s="19" t="s">
        <v>1519</v>
      </c>
      <c r="H528" s="19" t="s">
        <v>2094</v>
      </c>
      <c r="I528" s="19" t="s">
        <v>2094</v>
      </c>
      <c r="J528" s="19" t="s">
        <v>2094</v>
      </c>
      <c r="K528" s="19" t="s">
        <v>854</v>
      </c>
      <c r="L528" s="19" t="s">
        <v>2145</v>
      </c>
      <c r="M528" s="19">
        <v>0</v>
      </c>
      <c r="N528" s="19">
        <v>0</v>
      </c>
      <c r="O528" s="19">
        <v>0</v>
      </c>
      <c r="P528" s="19">
        <v>0</v>
      </c>
      <c r="Q528" s="19">
        <v>0</v>
      </c>
      <c r="R528" s="19">
        <v>0</v>
      </c>
      <c r="S528" s="19">
        <v>0</v>
      </c>
      <c r="T528" s="19">
        <v>0</v>
      </c>
      <c r="U528" s="19">
        <v>0</v>
      </c>
      <c r="V528" s="19">
        <v>1</v>
      </c>
      <c r="W528" s="19">
        <v>1</v>
      </c>
      <c r="X528" s="19">
        <v>1</v>
      </c>
      <c r="Y528" s="19">
        <v>1</v>
      </c>
      <c r="Z528" s="19">
        <v>0</v>
      </c>
      <c r="AA528" s="19">
        <v>0</v>
      </c>
      <c r="AB528" s="19">
        <v>0</v>
      </c>
      <c r="AC528" s="19">
        <v>0</v>
      </c>
      <c r="AD528" s="19">
        <v>0</v>
      </c>
      <c r="AE528" s="19">
        <v>0</v>
      </c>
      <c r="AF528" s="19">
        <v>0</v>
      </c>
      <c r="AG528" s="19">
        <v>0</v>
      </c>
      <c r="AH528" s="19">
        <v>0</v>
      </c>
      <c r="AI528" s="19">
        <v>0</v>
      </c>
      <c r="LA528" s="19" t="s">
        <v>975</v>
      </c>
      <c r="LB528" s="19">
        <v>500</v>
      </c>
      <c r="LC528" s="19">
        <v>300</v>
      </c>
      <c r="LD528" s="19">
        <v>300</v>
      </c>
      <c r="LF528" s="19">
        <v>500</v>
      </c>
      <c r="LG528" s="19">
        <v>-40</v>
      </c>
      <c r="LH528" s="19">
        <v>-200</v>
      </c>
      <c r="LI528" s="19" t="s">
        <v>2121</v>
      </c>
      <c r="LJ528" s="19" t="s">
        <v>895</v>
      </c>
      <c r="LM528" s="19" t="s">
        <v>860</v>
      </c>
      <c r="LN528" s="19" t="s">
        <v>979</v>
      </c>
      <c r="LO528" s="19">
        <v>0</v>
      </c>
      <c r="LP528" s="19">
        <v>0</v>
      </c>
      <c r="LQ528" s="19">
        <v>0</v>
      </c>
      <c r="LR528" s="19">
        <v>0</v>
      </c>
      <c r="LS528" s="19">
        <v>0</v>
      </c>
      <c r="LT528" s="19">
        <v>1</v>
      </c>
      <c r="LU528" s="19">
        <v>0</v>
      </c>
      <c r="LV528" s="19">
        <v>0</v>
      </c>
      <c r="LW528" s="19">
        <v>0</v>
      </c>
      <c r="LX528" s="19">
        <v>0</v>
      </c>
      <c r="LY528" s="19">
        <v>0</v>
      </c>
      <c r="LZ528" s="19">
        <v>0</v>
      </c>
      <c r="MA528" s="19">
        <v>0</v>
      </c>
      <c r="MB528" s="19">
        <v>0</v>
      </c>
      <c r="MC528" s="19">
        <v>0</v>
      </c>
      <c r="MF528" s="19" t="s">
        <v>975</v>
      </c>
      <c r="MG528" s="19">
        <v>500</v>
      </c>
      <c r="MH528" s="19">
        <v>750</v>
      </c>
      <c r="MI528" s="19">
        <v>750</v>
      </c>
      <c r="MK528" s="19">
        <v>500</v>
      </c>
      <c r="ML528" s="19">
        <v>50</v>
      </c>
      <c r="MM528" s="19">
        <v>250</v>
      </c>
      <c r="MN528" s="19" t="s">
        <v>2121</v>
      </c>
      <c r="MO528" s="19" t="s">
        <v>893</v>
      </c>
      <c r="MQ528" s="19" t="s">
        <v>968</v>
      </c>
      <c r="MR528" s="19" t="s">
        <v>860</v>
      </c>
      <c r="MS528" s="19" t="s">
        <v>867</v>
      </c>
      <c r="MT528" s="19">
        <v>0</v>
      </c>
      <c r="MU528" s="19">
        <v>1</v>
      </c>
      <c r="MV528" s="19">
        <v>0</v>
      </c>
      <c r="MW528" s="19">
        <v>0</v>
      </c>
      <c r="MX528" s="19">
        <v>0</v>
      </c>
      <c r="MY528" s="19">
        <v>0</v>
      </c>
      <c r="MZ528" s="19">
        <v>0</v>
      </c>
      <c r="NA528" s="19">
        <v>0</v>
      </c>
      <c r="NB528" s="19">
        <v>0</v>
      </c>
      <c r="NC528" s="19">
        <v>0</v>
      </c>
      <c r="ND528" s="19">
        <v>0</v>
      </c>
      <c r="NE528" s="19">
        <v>0</v>
      </c>
      <c r="NF528" s="19">
        <v>0</v>
      </c>
      <c r="NG528" s="19">
        <v>0</v>
      </c>
      <c r="NH528" s="19">
        <v>0</v>
      </c>
      <c r="NK528" s="19" t="s">
        <v>975</v>
      </c>
      <c r="NL528" s="19">
        <v>500</v>
      </c>
      <c r="NM528" s="19">
        <v>300</v>
      </c>
      <c r="NN528" s="19">
        <v>300</v>
      </c>
      <c r="NP528" s="19">
        <v>500</v>
      </c>
      <c r="NQ528" s="19">
        <v>-40</v>
      </c>
      <c r="NR528" s="19">
        <v>-200</v>
      </c>
      <c r="NS528" s="19" t="s">
        <v>2146</v>
      </c>
      <c r="NT528" s="19" t="s">
        <v>895</v>
      </c>
      <c r="NW528" s="19" t="s">
        <v>860</v>
      </c>
      <c r="NX528" s="19" t="s">
        <v>979</v>
      </c>
      <c r="NY528" s="19">
        <v>0</v>
      </c>
      <c r="NZ528" s="19">
        <v>0</v>
      </c>
      <c r="OA528" s="19">
        <v>0</v>
      </c>
      <c r="OB528" s="19">
        <v>0</v>
      </c>
      <c r="OC528" s="19">
        <v>0</v>
      </c>
      <c r="OD528" s="19">
        <v>1</v>
      </c>
      <c r="OE528" s="19">
        <v>0</v>
      </c>
      <c r="OF528" s="19">
        <v>0</v>
      </c>
      <c r="OG528" s="19">
        <v>0</v>
      </c>
      <c r="OH528" s="19">
        <v>0</v>
      </c>
      <c r="OI528" s="19">
        <v>0</v>
      </c>
      <c r="OJ528" s="19">
        <v>0</v>
      </c>
      <c r="OK528" s="19">
        <v>0</v>
      </c>
      <c r="OL528" s="19">
        <v>0</v>
      </c>
      <c r="OM528" s="19">
        <v>0</v>
      </c>
      <c r="OP528" s="19" t="s">
        <v>975</v>
      </c>
      <c r="OQ528" s="19">
        <v>150</v>
      </c>
      <c r="OR528" s="19">
        <v>200</v>
      </c>
      <c r="OS528" s="19">
        <v>200</v>
      </c>
      <c r="OU528" s="19">
        <v>150</v>
      </c>
      <c r="OV528" s="19">
        <v>33.333333333333329</v>
      </c>
      <c r="OW528" s="19">
        <v>50</v>
      </c>
      <c r="OX528" s="19" t="s">
        <v>2147</v>
      </c>
      <c r="OY528" s="19" t="s">
        <v>895</v>
      </c>
      <c r="PB528" s="19" t="s">
        <v>860</v>
      </c>
      <c r="PC528" s="19" t="s">
        <v>1635</v>
      </c>
      <c r="PD528" s="19">
        <v>0</v>
      </c>
      <c r="PE528" s="19">
        <v>0</v>
      </c>
      <c r="PF528" s="19">
        <v>0</v>
      </c>
      <c r="PG528" s="19">
        <v>0</v>
      </c>
      <c r="PH528" s="19">
        <v>0</v>
      </c>
      <c r="PI528" s="19">
        <v>0</v>
      </c>
      <c r="PJ528" s="19">
        <v>0</v>
      </c>
      <c r="PK528" s="19">
        <v>0</v>
      </c>
      <c r="PL528" s="19">
        <v>0</v>
      </c>
      <c r="PM528" s="19">
        <v>1</v>
      </c>
      <c r="PN528" s="19">
        <v>0</v>
      </c>
      <c r="PO528" s="19">
        <v>0</v>
      </c>
      <c r="PP528" s="19">
        <v>0</v>
      </c>
      <c r="PQ528" s="19">
        <v>0</v>
      </c>
      <c r="PR528" s="19">
        <v>0</v>
      </c>
      <c r="AAT528" s="37"/>
      <c r="AAV528" s="19" t="s">
        <v>860</v>
      </c>
      <c r="AAW528" s="19" t="s">
        <v>1193</v>
      </c>
      <c r="AAX528" s="19">
        <v>1</v>
      </c>
      <c r="AAY528" s="19">
        <v>0</v>
      </c>
      <c r="AAZ528" s="19">
        <v>0</v>
      </c>
      <c r="ABA528" s="19">
        <v>0</v>
      </c>
      <c r="ABB528" s="19">
        <v>0</v>
      </c>
      <c r="ABC528" s="19">
        <v>0</v>
      </c>
      <c r="ABE528" s="19" t="s">
        <v>860</v>
      </c>
      <c r="ABF528" s="19" t="s">
        <v>905</v>
      </c>
      <c r="ABG528" s="19">
        <v>0</v>
      </c>
      <c r="ABH528" s="19">
        <v>1</v>
      </c>
      <c r="ABI528" s="19">
        <v>0</v>
      </c>
      <c r="ABJ528" s="19">
        <v>0</v>
      </c>
      <c r="ABK528" s="19">
        <v>0</v>
      </c>
      <c r="ABL528" s="19">
        <v>0</v>
      </c>
      <c r="ABM528" s="19">
        <v>0</v>
      </c>
      <c r="ABO528" s="19" t="s">
        <v>860</v>
      </c>
      <c r="ABP528" s="19" t="s">
        <v>861</v>
      </c>
      <c r="ABQ528" s="19">
        <v>1</v>
      </c>
      <c r="ABR528" s="19">
        <v>0</v>
      </c>
      <c r="ABS528" s="19">
        <v>0</v>
      </c>
      <c r="ABT528" s="19">
        <v>0</v>
      </c>
      <c r="ABU528" s="19">
        <v>0</v>
      </c>
      <c r="ABV528" s="19">
        <v>0</v>
      </c>
      <c r="ABW528" s="19">
        <v>0</v>
      </c>
      <c r="ABX528" s="19">
        <v>0</v>
      </c>
      <c r="ABY528" s="19">
        <v>0</v>
      </c>
      <c r="ACA528" s="19" t="s">
        <v>860</v>
      </c>
      <c r="ACB528" s="19" t="s">
        <v>861</v>
      </c>
      <c r="ACC528" s="19">
        <v>1</v>
      </c>
      <c r="ACD528" s="19">
        <v>0</v>
      </c>
      <c r="ACE528" s="19">
        <v>0</v>
      </c>
      <c r="ACF528" s="19">
        <v>0</v>
      </c>
      <c r="ACG528" s="19">
        <v>0</v>
      </c>
      <c r="ACH528" s="19">
        <v>0</v>
      </c>
      <c r="ACI528" s="19">
        <v>0</v>
      </c>
      <c r="ACJ528" s="19">
        <v>0</v>
      </c>
      <c r="ACK528" s="19">
        <v>0</v>
      </c>
      <c r="ACM528" s="19" t="s">
        <v>896</v>
      </c>
      <c r="ACN528" s="19">
        <v>483322129</v>
      </c>
      <c r="ACO528" s="19">
        <v>45193.639189814807</v>
      </c>
      <c r="ACR528" s="19" t="s">
        <v>863</v>
      </c>
      <c r="ACT528" s="19" t="s">
        <v>864</v>
      </c>
      <c r="ACV528" s="19">
        <v>527</v>
      </c>
    </row>
    <row r="529" spans="1:776" x14ac:dyDescent="0.3">
      <c r="A529" s="19" t="s">
        <v>2148</v>
      </c>
      <c r="B529" s="37">
        <v>45193.513987824073</v>
      </c>
      <c r="C529" s="37">
        <v>45193.519887743052</v>
      </c>
      <c r="D529" s="37">
        <v>45193</v>
      </c>
      <c r="E529" s="19" t="s">
        <v>2093</v>
      </c>
      <c r="F529" s="19">
        <v>45193</v>
      </c>
      <c r="G529" s="19" t="s">
        <v>1519</v>
      </c>
      <c r="H529" s="19" t="s">
        <v>2094</v>
      </c>
      <c r="I529" s="19" t="s">
        <v>2094</v>
      </c>
      <c r="J529" s="19" t="s">
        <v>2094</v>
      </c>
      <c r="K529" s="19" t="s">
        <v>854</v>
      </c>
      <c r="L529" s="19" t="s">
        <v>2149</v>
      </c>
      <c r="M529" s="19">
        <v>0</v>
      </c>
      <c r="N529" s="19">
        <v>1</v>
      </c>
      <c r="O529" s="19">
        <v>0</v>
      </c>
      <c r="P529" s="19">
        <v>0</v>
      </c>
      <c r="Q529" s="19">
        <v>0</v>
      </c>
      <c r="R529" s="19">
        <v>0</v>
      </c>
      <c r="S529" s="19">
        <v>0</v>
      </c>
      <c r="T529" s="19">
        <v>0</v>
      </c>
      <c r="U529" s="19">
        <v>0</v>
      </c>
      <c r="V529" s="19">
        <v>0</v>
      </c>
      <c r="W529" s="19">
        <v>1</v>
      </c>
      <c r="X529" s="19">
        <v>0</v>
      </c>
      <c r="Y529" s="19">
        <v>0</v>
      </c>
      <c r="Z529" s="19">
        <v>1</v>
      </c>
      <c r="AA529" s="19">
        <v>1</v>
      </c>
      <c r="AB529" s="19">
        <v>0</v>
      </c>
      <c r="AC529" s="19">
        <v>0</v>
      </c>
      <c r="AD529" s="19">
        <v>1</v>
      </c>
      <c r="AE529" s="19">
        <v>0</v>
      </c>
      <c r="AF529" s="19">
        <v>0</v>
      </c>
      <c r="AG529" s="19">
        <v>0</v>
      </c>
      <c r="AH529" s="19">
        <v>1</v>
      </c>
      <c r="AI529" s="19">
        <v>0</v>
      </c>
      <c r="BO529" s="19" t="s">
        <v>860</v>
      </c>
      <c r="BQ529" s="19">
        <v>2000</v>
      </c>
      <c r="BR529" s="19">
        <v>2000</v>
      </c>
      <c r="BT529" s="19">
        <v>2000</v>
      </c>
      <c r="BU529" s="19">
        <v>0</v>
      </c>
      <c r="BV529" s="19">
        <v>0</v>
      </c>
      <c r="BX529" s="19" t="s">
        <v>893</v>
      </c>
      <c r="BZ529" s="19" t="s">
        <v>968</v>
      </c>
      <c r="CA529" s="19" t="s">
        <v>860</v>
      </c>
      <c r="CB529" s="19" t="s">
        <v>1451</v>
      </c>
      <c r="CC529" s="19">
        <v>0</v>
      </c>
      <c r="CD529" s="19">
        <v>1</v>
      </c>
      <c r="CE529" s="19">
        <v>0</v>
      </c>
      <c r="CF529" s="19">
        <v>0</v>
      </c>
      <c r="CG529" s="19">
        <v>0</v>
      </c>
      <c r="CH529" s="19">
        <v>0</v>
      </c>
      <c r="CI529" s="19">
        <v>0</v>
      </c>
      <c r="CJ529" s="19">
        <v>0</v>
      </c>
      <c r="CK529" s="19">
        <v>0</v>
      </c>
      <c r="CL529" s="19">
        <v>0</v>
      </c>
      <c r="CM529" s="19">
        <v>0</v>
      </c>
      <c r="CN529" s="19">
        <v>0</v>
      </c>
      <c r="CO529" s="19">
        <v>0</v>
      </c>
      <c r="CP529" s="19">
        <v>1</v>
      </c>
      <c r="CQ529" s="19">
        <v>0</v>
      </c>
      <c r="CS529" s="19" t="s">
        <v>2100</v>
      </c>
      <c r="MF529" s="19" t="s">
        <v>975</v>
      </c>
      <c r="MG529" s="19">
        <v>500</v>
      </c>
      <c r="MH529" s="19">
        <v>750</v>
      </c>
      <c r="MI529" s="19">
        <v>750</v>
      </c>
      <c r="MK529" s="19">
        <v>500</v>
      </c>
      <c r="ML529" s="19">
        <v>50</v>
      </c>
      <c r="MM529" s="19">
        <v>250</v>
      </c>
      <c r="MN529" s="19" t="s">
        <v>2124</v>
      </c>
      <c r="MO529" s="19" t="s">
        <v>893</v>
      </c>
      <c r="MQ529" s="19" t="s">
        <v>968</v>
      </c>
      <c r="MR529" s="19" t="s">
        <v>860</v>
      </c>
      <c r="MS529" s="19" t="s">
        <v>2150</v>
      </c>
      <c r="MT529" s="19">
        <v>1</v>
      </c>
      <c r="MU529" s="19">
        <v>1</v>
      </c>
      <c r="MV529" s="19">
        <v>0</v>
      </c>
      <c r="MW529" s="19">
        <v>0</v>
      </c>
      <c r="MX529" s="19">
        <v>0</v>
      </c>
      <c r="MY529" s="19">
        <v>0</v>
      </c>
      <c r="MZ529" s="19">
        <v>0</v>
      </c>
      <c r="NA529" s="19">
        <v>0</v>
      </c>
      <c r="NB529" s="19">
        <v>0</v>
      </c>
      <c r="NC529" s="19">
        <v>0</v>
      </c>
      <c r="ND529" s="19">
        <v>0</v>
      </c>
      <c r="NE529" s="19">
        <v>0</v>
      </c>
      <c r="NF529" s="19">
        <v>0</v>
      </c>
      <c r="NG529" s="19">
        <v>1</v>
      </c>
      <c r="NH529" s="19">
        <v>0</v>
      </c>
      <c r="NJ529" s="19" t="s">
        <v>2100</v>
      </c>
      <c r="SM529" s="19" t="s">
        <v>2124</v>
      </c>
      <c r="SN529" s="19" t="s">
        <v>893</v>
      </c>
      <c r="SP529" s="19" t="s">
        <v>968</v>
      </c>
      <c r="SQ529" s="19" t="s">
        <v>860</v>
      </c>
      <c r="SR529" s="19" t="s">
        <v>2150</v>
      </c>
      <c r="SS529" s="19">
        <v>1</v>
      </c>
      <c r="ST529" s="19">
        <v>1</v>
      </c>
      <c r="SU529" s="19">
        <v>0</v>
      </c>
      <c r="SV529" s="19">
        <v>0</v>
      </c>
      <c r="SW529" s="19">
        <v>0</v>
      </c>
      <c r="SX529" s="19">
        <v>0</v>
      </c>
      <c r="SY529" s="19">
        <v>0</v>
      </c>
      <c r="SZ529" s="19">
        <v>0</v>
      </c>
      <c r="TA529" s="19">
        <v>0</v>
      </c>
      <c r="TB529" s="19">
        <v>0</v>
      </c>
      <c r="TC529" s="19">
        <v>0</v>
      </c>
      <c r="TD529" s="19">
        <v>0</v>
      </c>
      <c r="TE529" s="19">
        <v>0</v>
      </c>
      <c r="TF529" s="19">
        <v>1</v>
      </c>
      <c r="TG529" s="19">
        <v>0</v>
      </c>
      <c r="TI529" s="19" t="s">
        <v>2100</v>
      </c>
      <c r="TR529" s="19" t="s">
        <v>2124</v>
      </c>
      <c r="TS529" s="19" t="s">
        <v>893</v>
      </c>
      <c r="TU529" s="19" t="s">
        <v>968</v>
      </c>
      <c r="TV529" s="19" t="s">
        <v>860</v>
      </c>
      <c r="TW529" s="19" t="s">
        <v>1613</v>
      </c>
      <c r="TX529" s="19">
        <v>1</v>
      </c>
      <c r="TY529" s="19">
        <v>1</v>
      </c>
      <c r="TZ529" s="19">
        <v>0</v>
      </c>
      <c r="UA529" s="19">
        <v>0</v>
      </c>
      <c r="UB529" s="19">
        <v>0</v>
      </c>
      <c r="UC529" s="19">
        <v>0</v>
      </c>
      <c r="UD529" s="19">
        <v>0</v>
      </c>
      <c r="UE529" s="19">
        <v>0</v>
      </c>
      <c r="UF529" s="19">
        <v>0</v>
      </c>
      <c r="UG529" s="19">
        <v>0</v>
      </c>
      <c r="UH529" s="19">
        <v>0</v>
      </c>
      <c r="UI529" s="19">
        <v>0</v>
      </c>
      <c r="UJ529" s="19">
        <v>0</v>
      </c>
      <c r="UK529" s="19">
        <v>1</v>
      </c>
      <c r="UL529" s="19">
        <v>0</v>
      </c>
      <c r="UN529" s="19" t="s">
        <v>2100</v>
      </c>
      <c r="UO529" s="19" t="s">
        <v>860</v>
      </c>
      <c r="UQ529" s="19">
        <v>500</v>
      </c>
      <c r="UR529" s="19">
        <v>500</v>
      </c>
      <c r="UT529" s="19">
        <v>500</v>
      </c>
      <c r="UU529" s="19">
        <v>0</v>
      </c>
      <c r="UV529" s="19">
        <v>0</v>
      </c>
      <c r="UX529" s="19" t="s">
        <v>893</v>
      </c>
      <c r="UZ529" s="19" t="s">
        <v>968</v>
      </c>
      <c r="VA529" s="19" t="s">
        <v>860</v>
      </c>
      <c r="VB529" s="19" t="s">
        <v>2150</v>
      </c>
      <c r="VC529" s="19">
        <v>1</v>
      </c>
      <c r="VD529" s="19">
        <v>1</v>
      </c>
      <c r="VE529" s="19">
        <v>0</v>
      </c>
      <c r="VF529" s="19">
        <v>0</v>
      </c>
      <c r="VG529" s="19">
        <v>0</v>
      </c>
      <c r="VH529" s="19">
        <v>0</v>
      </c>
      <c r="VI529" s="19">
        <v>0</v>
      </c>
      <c r="VJ529" s="19">
        <v>0</v>
      </c>
      <c r="VK529" s="19">
        <v>0</v>
      </c>
      <c r="VL529" s="19">
        <v>0</v>
      </c>
      <c r="VM529" s="19">
        <v>0</v>
      </c>
      <c r="VN529" s="19">
        <v>0</v>
      </c>
      <c r="VO529" s="19">
        <v>0</v>
      </c>
      <c r="VP529" s="19">
        <v>1</v>
      </c>
      <c r="VQ529" s="19">
        <v>0</v>
      </c>
      <c r="VS529" s="19" t="s">
        <v>2100</v>
      </c>
      <c r="ZG529" s="19" t="s">
        <v>860</v>
      </c>
      <c r="ZI529" s="19">
        <v>1250</v>
      </c>
      <c r="ZJ529" s="19">
        <v>1250</v>
      </c>
      <c r="ZL529" s="19">
        <v>1250</v>
      </c>
      <c r="ZM529" s="19">
        <v>0</v>
      </c>
      <c r="ZN529" s="19">
        <v>0</v>
      </c>
      <c r="ZP529" s="19" t="s">
        <v>893</v>
      </c>
      <c r="ZR529" s="19" t="s">
        <v>968</v>
      </c>
      <c r="ZS529" s="19" t="s">
        <v>860</v>
      </c>
      <c r="ZT529" s="19" t="s">
        <v>2150</v>
      </c>
      <c r="ZU529" s="19">
        <v>1</v>
      </c>
      <c r="ZV529" s="19">
        <v>1</v>
      </c>
      <c r="ZW529" s="19">
        <v>0</v>
      </c>
      <c r="ZX529" s="19">
        <v>0</v>
      </c>
      <c r="ZY529" s="19">
        <v>0</v>
      </c>
      <c r="ZZ529" s="19">
        <v>0</v>
      </c>
      <c r="AAA529" s="19">
        <v>0</v>
      </c>
      <c r="AAB529" s="19">
        <v>0</v>
      </c>
      <c r="AAC529" s="19">
        <v>0</v>
      </c>
      <c r="AAD529" s="19">
        <v>0</v>
      </c>
      <c r="AAE529" s="19">
        <v>0</v>
      </c>
      <c r="AAF529" s="19">
        <v>0</v>
      </c>
      <c r="AAG529" s="19">
        <v>0</v>
      </c>
      <c r="AAH529" s="19">
        <v>1</v>
      </c>
      <c r="AAI529" s="19">
        <v>0</v>
      </c>
      <c r="AAK529" s="19" t="s">
        <v>2100</v>
      </c>
      <c r="AAT529" s="37"/>
      <c r="AAV529" s="19" t="s">
        <v>860</v>
      </c>
      <c r="AAW529" s="19" t="s">
        <v>1193</v>
      </c>
      <c r="AAX529" s="19">
        <v>1</v>
      </c>
      <c r="AAY529" s="19">
        <v>0</v>
      </c>
      <c r="AAZ529" s="19">
        <v>0</v>
      </c>
      <c r="ABA529" s="19">
        <v>0</v>
      </c>
      <c r="ABB529" s="19">
        <v>0</v>
      </c>
      <c r="ABC529" s="19">
        <v>0</v>
      </c>
      <c r="ABE529" s="19" t="s">
        <v>860</v>
      </c>
      <c r="ABF529" s="19" t="s">
        <v>905</v>
      </c>
      <c r="ABG529" s="19">
        <v>0</v>
      </c>
      <c r="ABH529" s="19">
        <v>1</v>
      </c>
      <c r="ABI529" s="19">
        <v>0</v>
      </c>
      <c r="ABJ529" s="19">
        <v>0</v>
      </c>
      <c r="ABK529" s="19">
        <v>0</v>
      </c>
      <c r="ABL529" s="19">
        <v>0</v>
      </c>
      <c r="ABM529" s="19">
        <v>0</v>
      </c>
      <c r="ABO529" s="19" t="s">
        <v>860</v>
      </c>
      <c r="ABP529" s="19" t="s">
        <v>861</v>
      </c>
      <c r="ABQ529" s="19">
        <v>1</v>
      </c>
      <c r="ABR529" s="19">
        <v>0</v>
      </c>
      <c r="ABS529" s="19">
        <v>0</v>
      </c>
      <c r="ABT529" s="19">
        <v>0</v>
      </c>
      <c r="ABU529" s="19">
        <v>0</v>
      </c>
      <c r="ABV529" s="19">
        <v>0</v>
      </c>
      <c r="ABW529" s="19">
        <v>0</v>
      </c>
      <c r="ABX529" s="19">
        <v>0</v>
      </c>
      <c r="ABY529" s="19">
        <v>0</v>
      </c>
      <c r="ACA529" s="19" t="s">
        <v>860</v>
      </c>
      <c r="ACB529" s="19" t="s">
        <v>861</v>
      </c>
      <c r="ACC529" s="19">
        <v>1</v>
      </c>
      <c r="ACD529" s="19">
        <v>0</v>
      </c>
      <c r="ACE529" s="19">
        <v>0</v>
      </c>
      <c r="ACF529" s="19">
        <v>0</v>
      </c>
      <c r="ACG529" s="19">
        <v>0</v>
      </c>
      <c r="ACH529" s="19">
        <v>0</v>
      </c>
      <c r="ACI529" s="19">
        <v>0</v>
      </c>
      <c r="ACJ529" s="19">
        <v>0</v>
      </c>
      <c r="ACK529" s="19">
        <v>0</v>
      </c>
      <c r="ACM529" s="19" t="s">
        <v>896</v>
      </c>
      <c r="ACN529" s="19">
        <v>483322133</v>
      </c>
      <c r="ACO529" s="19">
        <v>45193.639201388884</v>
      </c>
      <c r="ACR529" s="19" t="s">
        <v>863</v>
      </c>
      <c r="ACT529" s="19" t="s">
        <v>864</v>
      </c>
      <c r="ACV529" s="19">
        <v>528</v>
      </c>
    </row>
    <row r="530" spans="1:776" x14ac:dyDescent="0.3">
      <c r="A530" s="19" t="s">
        <v>2151</v>
      </c>
      <c r="B530" s="37">
        <v>45193.525045949078</v>
      </c>
      <c r="C530" s="37">
        <v>45193.530579212973</v>
      </c>
      <c r="D530" s="37">
        <v>45193</v>
      </c>
      <c r="E530" s="19" t="s">
        <v>2093</v>
      </c>
      <c r="F530" s="19">
        <v>45193</v>
      </c>
      <c r="G530" s="19" t="s">
        <v>1519</v>
      </c>
      <c r="H530" s="19" t="s">
        <v>2094</v>
      </c>
      <c r="I530" s="19" t="s">
        <v>2094</v>
      </c>
      <c r="J530" s="19" t="s">
        <v>2094</v>
      </c>
      <c r="K530" s="19" t="s">
        <v>854</v>
      </c>
      <c r="L530" s="19" t="s">
        <v>2152</v>
      </c>
      <c r="M530" s="19">
        <v>1</v>
      </c>
      <c r="N530" s="19">
        <v>0</v>
      </c>
      <c r="O530" s="19">
        <v>0</v>
      </c>
      <c r="P530" s="19">
        <v>0</v>
      </c>
      <c r="Q530" s="19">
        <v>0</v>
      </c>
      <c r="R530" s="19">
        <v>1</v>
      </c>
      <c r="S530" s="19">
        <v>0</v>
      </c>
      <c r="T530" s="19">
        <v>0</v>
      </c>
      <c r="U530" s="19">
        <v>0</v>
      </c>
      <c r="V530" s="19">
        <v>0</v>
      </c>
      <c r="W530" s="19">
        <v>0</v>
      </c>
      <c r="X530" s="19">
        <v>0</v>
      </c>
      <c r="Y530" s="19">
        <v>0</v>
      </c>
      <c r="Z530" s="19">
        <v>1</v>
      </c>
      <c r="AA530" s="19">
        <v>0</v>
      </c>
      <c r="AB530" s="19">
        <v>0</v>
      </c>
      <c r="AC530" s="19">
        <v>0</v>
      </c>
      <c r="AD530" s="19">
        <v>1</v>
      </c>
      <c r="AE530" s="19">
        <v>0</v>
      </c>
      <c r="AF530" s="19">
        <v>0</v>
      </c>
      <c r="AG530" s="19">
        <v>0</v>
      </c>
      <c r="AH530" s="19">
        <v>0</v>
      </c>
      <c r="AI530" s="19">
        <v>0</v>
      </c>
      <c r="AJ530" s="19" t="s">
        <v>860</v>
      </c>
      <c r="AL530" s="19">
        <v>750</v>
      </c>
      <c r="AM530" s="19">
        <v>750</v>
      </c>
      <c r="AO530" s="19">
        <v>500</v>
      </c>
      <c r="AP530" s="19">
        <v>50</v>
      </c>
      <c r="AQ530" s="19">
        <v>250</v>
      </c>
      <c r="AR530" s="19" t="s">
        <v>2121</v>
      </c>
      <c r="AS530" s="19" t="s">
        <v>893</v>
      </c>
      <c r="AU530" s="19" t="s">
        <v>968</v>
      </c>
      <c r="AV530" s="19" t="s">
        <v>860</v>
      </c>
      <c r="AW530" s="19" t="s">
        <v>1451</v>
      </c>
      <c r="AX530" s="19">
        <v>0</v>
      </c>
      <c r="AY530" s="19">
        <v>1</v>
      </c>
      <c r="AZ530" s="19">
        <v>0</v>
      </c>
      <c r="BA530" s="19">
        <v>0</v>
      </c>
      <c r="BB530" s="19">
        <v>0</v>
      </c>
      <c r="BC530" s="19">
        <v>0</v>
      </c>
      <c r="BD530" s="19">
        <v>0</v>
      </c>
      <c r="BE530" s="19">
        <v>0</v>
      </c>
      <c r="BF530" s="19">
        <v>0</v>
      </c>
      <c r="BG530" s="19">
        <v>0</v>
      </c>
      <c r="BH530" s="19">
        <v>0</v>
      </c>
      <c r="BI530" s="19">
        <v>0</v>
      </c>
      <c r="BJ530" s="19">
        <v>0</v>
      </c>
      <c r="BK530" s="19">
        <v>1</v>
      </c>
      <c r="BL530" s="19">
        <v>0</v>
      </c>
      <c r="BN530" s="19" t="s">
        <v>2100</v>
      </c>
      <c r="GI530" s="19" t="s">
        <v>860</v>
      </c>
      <c r="GK530" s="19">
        <v>9000</v>
      </c>
      <c r="GL530" s="19">
        <v>9000</v>
      </c>
      <c r="GM530" s="19">
        <v>0</v>
      </c>
      <c r="GN530" s="19">
        <v>0</v>
      </c>
      <c r="GP530" s="19" t="s">
        <v>893</v>
      </c>
      <c r="GR530" s="19" t="s">
        <v>968</v>
      </c>
      <c r="GS530" s="19" t="s">
        <v>860</v>
      </c>
      <c r="GT530" s="19" t="s">
        <v>1451</v>
      </c>
      <c r="GU530" s="19">
        <v>0</v>
      </c>
      <c r="GV530" s="19">
        <v>1</v>
      </c>
      <c r="GW530" s="19">
        <v>0</v>
      </c>
      <c r="GX530" s="19">
        <v>0</v>
      </c>
      <c r="GY530" s="19">
        <v>0</v>
      </c>
      <c r="GZ530" s="19">
        <v>0</v>
      </c>
      <c r="HA530" s="19">
        <v>0</v>
      </c>
      <c r="HB530" s="19">
        <v>0</v>
      </c>
      <c r="HC530" s="19">
        <v>0</v>
      </c>
      <c r="HD530" s="19">
        <v>0</v>
      </c>
      <c r="HE530" s="19">
        <v>0</v>
      </c>
      <c r="HF530" s="19">
        <v>0</v>
      </c>
      <c r="HG530" s="19">
        <v>0</v>
      </c>
      <c r="HH530" s="19">
        <v>1</v>
      </c>
      <c r="HI530" s="19">
        <v>0</v>
      </c>
      <c r="HK530" s="19" t="s">
        <v>2100</v>
      </c>
      <c r="SE530" s="19" t="s">
        <v>975</v>
      </c>
      <c r="SF530" s="19">
        <v>200</v>
      </c>
      <c r="SG530" s="19">
        <v>500</v>
      </c>
      <c r="SH530" s="19">
        <v>500</v>
      </c>
      <c r="SJ530" s="19">
        <v>500</v>
      </c>
      <c r="SK530" s="19">
        <v>0</v>
      </c>
      <c r="SL530" s="19">
        <v>0</v>
      </c>
      <c r="SN530" s="19" t="s">
        <v>893</v>
      </c>
      <c r="SP530" s="19" t="s">
        <v>968</v>
      </c>
      <c r="SQ530" s="19" t="s">
        <v>860</v>
      </c>
      <c r="SR530" s="19" t="s">
        <v>1451</v>
      </c>
      <c r="SS530" s="19">
        <v>0</v>
      </c>
      <c r="ST530" s="19">
        <v>1</v>
      </c>
      <c r="SU530" s="19">
        <v>0</v>
      </c>
      <c r="SV530" s="19">
        <v>0</v>
      </c>
      <c r="SW530" s="19">
        <v>0</v>
      </c>
      <c r="SX530" s="19">
        <v>0</v>
      </c>
      <c r="SY530" s="19">
        <v>0</v>
      </c>
      <c r="SZ530" s="19">
        <v>0</v>
      </c>
      <c r="TA530" s="19">
        <v>0</v>
      </c>
      <c r="TB530" s="19">
        <v>0</v>
      </c>
      <c r="TC530" s="19">
        <v>0</v>
      </c>
      <c r="TD530" s="19">
        <v>0</v>
      </c>
      <c r="TE530" s="19">
        <v>0</v>
      </c>
      <c r="TF530" s="19">
        <v>1</v>
      </c>
      <c r="TG530" s="19">
        <v>0</v>
      </c>
      <c r="TI530" s="19" t="s">
        <v>2100</v>
      </c>
      <c r="UO530" s="19" t="s">
        <v>860</v>
      </c>
      <c r="UQ530" s="19">
        <v>500</v>
      </c>
      <c r="UR530" s="19">
        <v>500</v>
      </c>
      <c r="UT530" s="19">
        <v>500</v>
      </c>
      <c r="UU530" s="19">
        <v>0</v>
      </c>
      <c r="UV530" s="19">
        <v>0</v>
      </c>
      <c r="UX530" s="19" t="s">
        <v>893</v>
      </c>
      <c r="UZ530" s="19" t="s">
        <v>968</v>
      </c>
      <c r="VA530" s="19" t="s">
        <v>860</v>
      </c>
      <c r="VB530" s="19" t="s">
        <v>1451</v>
      </c>
      <c r="VC530" s="19">
        <v>0</v>
      </c>
      <c r="VD530" s="19">
        <v>1</v>
      </c>
      <c r="VE530" s="19">
        <v>0</v>
      </c>
      <c r="VF530" s="19">
        <v>0</v>
      </c>
      <c r="VG530" s="19">
        <v>0</v>
      </c>
      <c r="VH530" s="19">
        <v>0</v>
      </c>
      <c r="VI530" s="19">
        <v>0</v>
      </c>
      <c r="VJ530" s="19">
        <v>0</v>
      </c>
      <c r="VK530" s="19">
        <v>0</v>
      </c>
      <c r="VL530" s="19">
        <v>0</v>
      </c>
      <c r="VM530" s="19">
        <v>0</v>
      </c>
      <c r="VN530" s="19">
        <v>0</v>
      </c>
      <c r="VO530" s="19">
        <v>0</v>
      </c>
      <c r="VP530" s="19">
        <v>1</v>
      </c>
      <c r="VQ530" s="19">
        <v>0</v>
      </c>
      <c r="VS530" s="19" t="s">
        <v>2100</v>
      </c>
      <c r="AAT530" s="37"/>
      <c r="AAV530" s="19" t="s">
        <v>860</v>
      </c>
      <c r="AAW530" s="19" t="s">
        <v>1193</v>
      </c>
      <c r="AAX530" s="19">
        <v>1</v>
      </c>
      <c r="AAY530" s="19">
        <v>0</v>
      </c>
      <c r="AAZ530" s="19">
        <v>0</v>
      </c>
      <c r="ABA530" s="19">
        <v>0</v>
      </c>
      <c r="ABB530" s="19">
        <v>0</v>
      </c>
      <c r="ABC530" s="19">
        <v>0</v>
      </c>
      <c r="ABE530" s="19" t="s">
        <v>860</v>
      </c>
      <c r="ABF530" s="19" t="s">
        <v>905</v>
      </c>
      <c r="ABG530" s="19">
        <v>0</v>
      </c>
      <c r="ABH530" s="19">
        <v>1</v>
      </c>
      <c r="ABI530" s="19">
        <v>0</v>
      </c>
      <c r="ABJ530" s="19">
        <v>0</v>
      </c>
      <c r="ABK530" s="19">
        <v>0</v>
      </c>
      <c r="ABL530" s="19">
        <v>0</v>
      </c>
      <c r="ABM530" s="19">
        <v>0</v>
      </c>
      <c r="ABO530" s="19" t="s">
        <v>860</v>
      </c>
      <c r="ABP530" s="19" t="s">
        <v>861</v>
      </c>
      <c r="ABQ530" s="19">
        <v>1</v>
      </c>
      <c r="ABR530" s="19">
        <v>0</v>
      </c>
      <c r="ABS530" s="19">
        <v>0</v>
      </c>
      <c r="ABT530" s="19">
        <v>0</v>
      </c>
      <c r="ABU530" s="19">
        <v>0</v>
      </c>
      <c r="ABV530" s="19">
        <v>0</v>
      </c>
      <c r="ABW530" s="19">
        <v>0</v>
      </c>
      <c r="ABX530" s="19">
        <v>0</v>
      </c>
      <c r="ABY530" s="19">
        <v>0</v>
      </c>
      <c r="ACA530" s="19" t="s">
        <v>860</v>
      </c>
      <c r="ACB530" s="19" t="s">
        <v>861</v>
      </c>
      <c r="ACC530" s="19">
        <v>1</v>
      </c>
      <c r="ACD530" s="19">
        <v>0</v>
      </c>
      <c r="ACE530" s="19">
        <v>0</v>
      </c>
      <c r="ACF530" s="19">
        <v>0</v>
      </c>
      <c r="ACG530" s="19">
        <v>0</v>
      </c>
      <c r="ACH530" s="19">
        <v>0</v>
      </c>
      <c r="ACI530" s="19">
        <v>0</v>
      </c>
      <c r="ACJ530" s="19">
        <v>0</v>
      </c>
      <c r="ACK530" s="19">
        <v>0</v>
      </c>
      <c r="ACM530" s="19" t="s">
        <v>896</v>
      </c>
      <c r="ACN530" s="19">
        <v>483322139</v>
      </c>
      <c r="ACO530" s="19">
        <v>45193.639212962968</v>
      </c>
      <c r="ACR530" s="19" t="s">
        <v>863</v>
      </c>
      <c r="ACT530" s="19" t="s">
        <v>864</v>
      </c>
      <c r="ACV530" s="19">
        <v>529</v>
      </c>
    </row>
    <row r="531" spans="1:776" x14ac:dyDescent="0.3">
      <c r="A531" s="19" t="s">
        <v>2153</v>
      </c>
      <c r="B531" s="37">
        <v>45193.537212824071</v>
      </c>
      <c r="C531" s="37">
        <v>45193.542881875001</v>
      </c>
      <c r="D531" s="37">
        <v>45193</v>
      </c>
      <c r="E531" s="19" t="s">
        <v>2093</v>
      </c>
      <c r="F531" s="19">
        <v>45193</v>
      </c>
      <c r="G531" s="19" t="s">
        <v>1519</v>
      </c>
      <c r="H531" s="19" t="s">
        <v>2094</v>
      </c>
      <c r="I531" s="19" t="s">
        <v>2094</v>
      </c>
      <c r="J531" s="19" t="s">
        <v>2094</v>
      </c>
      <c r="K531" s="19" t="s">
        <v>854</v>
      </c>
      <c r="L531" s="19" t="s">
        <v>2154</v>
      </c>
      <c r="M531" s="19">
        <v>0</v>
      </c>
      <c r="N531" s="19">
        <v>0</v>
      </c>
      <c r="O531" s="19">
        <v>0</v>
      </c>
      <c r="P531" s="19">
        <v>0</v>
      </c>
      <c r="Q531" s="19">
        <v>0</v>
      </c>
      <c r="R531" s="19">
        <v>0</v>
      </c>
      <c r="S531" s="19">
        <v>0</v>
      </c>
      <c r="T531" s="19">
        <v>0</v>
      </c>
      <c r="U531" s="19">
        <v>1</v>
      </c>
      <c r="V531" s="19">
        <v>1</v>
      </c>
      <c r="W531" s="19">
        <v>0</v>
      </c>
      <c r="X531" s="19">
        <v>0</v>
      </c>
      <c r="Y531" s="19">
        <v>1</v>
      </c>
      <c r="Z531" s="19">
        <v>0</v>
      </c>
      <c r="AA531" s="19">
        <v>1</v>
      </c>
      <c r="AB531" s="19">
        <v>0</v>
      </c>
      <c r="AC531" s="19">
        <v>0</v>
      </c>
      <c r="AD531" s="19">
        <v>0</v>
      </c>
      <c r="AE531" s="19">
        <v>0</v>
      </c>
      <c r="AF531" s="19">
        <v>0</v>
      </c>
      <c r="AG531" s="19">
        <v>0</v>
      </c>
      <c r="AH531" s="19">
        <v>0</v>
      </c>
      <c r="AI531" s="19">
        <v>0</v>
      </c>
      <c r="JV531" s="19" t="s">
        <v>975</v>
      </c>
      <c r="JW531" s="19">
        <v>350</v>
      </c>
      <c r="JX531" s="19">
        <v>200</v>
      </c>
      <c r="JY531" s="19">
        <v>200</v>
      </c>
      <c r="KA531" s="19">
        <v>200</v>
      </c>
      <c r="KB531" s="19">
        <v>0</v>
      </c>
      <c r="KC531" s="19">
        <v>0</v>
      </c>
      <c r="KE531" s="19" t="s">
        <v>893</v>
      </c>
      <c r="KG531" s="19" t="s">
        <v>968</v>
      </c>
      <c r="KH531" s="19" t="s">
        <v>860</v>
      </c>
      <c r="KI531" s="19" t="s">
        <v>979</v>
      </c>
      <c r="KJ531" s="19">
        <v>0</v>
      </c>
      <c r="KK531" s="19">
        <v>0</v>
      </c>
      <c r="KL531" s="19">
        <v>0</v>
      </c>
      <c r="KM531" s="19">
        <v>0</v>
      </c>
      <c r="KN531" s="19">
        <v>0</v>
      </c>
      <c r="KO531" s="19">
        <v>1</v>
      </c>
      <c r="KP531" s="19">
        <v>0</v>
      </c>
      <c r="KQ531" s="19">
        <v>0</v>
      </c>
      <c r="KR531" s="19">
        <v>0</v>
      </c>
      <c r="KS531" s="19">
        <v>0</v>
      </c>
      <c r="KT531" s="19">
        <v>0</v>
      </c>
      <c r="KU531" s="19">
        <v>0</v>
      </c>
      <c r="KV531" s="19">
        <v>0</v>
      </c>
      <c r="KW531" s="19">
        <v>0</v>
      </c>
      <c r="KX531" s="19">
        <v>0</v>
      </c>
      <c r="LA531" s="19" t="s">
        <v>975</v>
      </c>
      <c r="LB531" s="19">
        <v>500</v>
      </c>
      <c r="LC531" s="19">
        <v>350</v>
      </c>
      <c r="LD531" s="19">
        <v>350</v>
      </c>
      <c r="LF531" s="19">
        <v>500</v>
      </c>
      <c r="LG531" s="19">
        <v>-30</v>
      </c>
      <c r="LH531" s="19">
        <v>-150</v>
      </c>
      <c r="LI531" s="19" t="s">
        <v>2121</v>
      </c>
      <c r="LJ531" s="19" t="s">
        <v>858</v>
      </c>
      <c r="LM531" s="19" t="s">
        <v>860</v>
      </c>
      <c r="LN531" s="19" t="s">
        <v>1603</v>
      </c>
      <c r="LO531" s="19">
        <v>1</v>
      </c>
      <c r="LP531" s="19">
        <v>0</v>
      </c>
      <c r="LQ531" s="19">
        <v>0</v>
      </c>
      <c r="LR531" s="19">
        <v>0</v>
      </c>
      <c r="LS531" s="19">
        <v>0</v>
      </c>
      <c r="LT531" s="19">
        <v>1</v>
      </c>
      <c r="LU531" s="19">
        <v>0</v>
      </c>
      <c r="LV531" s="19">
        <v>0</v>
      </c>
      <c r="LW531" s="19">
        <v>0</v>
      </c>
      <c r="LX531" s="19">
        <v>0</v>
      </c>
      <c r="LY531" s="19">
        <v>0</v>
      </c>
      <c r="LZ531" s="19">
        <v>0</v>
      </c>
      <c r="MA531" s="19">
        <v>0</v>
      </c>
      <c r="MB531" s="19">
        <v>0</v>
      </c>
      <c r="MC531" s="19">
        <v>0</v>
      </c>
      <c r="OP531" s="19" t="s">
        <v>975</v>
      </c>
      <c r="OQ531" s="19">
        <v>150</v>
      </c>
      <c r="OR531" s="19">
        <v>150</v>
      </c>
      <c r="OS531" s="19">
        <v>150</v>
      </c>
      <c r="OU531" s="19">
        <v>150</v>
      </c>
      <c r="OV531" s="19">
        <v>0</v>
      </c>
      <c r="OW531" s="19">
        <v>0</v>
      </c>
      <c r="OY531" s="19" t="s">
        <v>895</v>
      </c>
      <c r="PB531" s="19" t="s">
        <v>860</v>
      </c>
      <c r="PC531" s="19" t="s">
        <v>979</v>
      </c>
      <c r="PD531" s="19">
        <v>0</v>
      </c>
      <c r="PE531" s="19">
        <v>0</v>
      </c>
      <c r="PF531" s="19">
        <v>0</v>
      </c>
      <c r="PG531" s="19">
        <v>0</v>
      </c>
      <c r="PH531" s="19">
        <v>0</v>
      </c>
      <c r="PI531" s="19">
        <v>1</v>
      </c>
      <c r="PJ531" s="19">
        <v>0</v>
      </c>
      <c r="PK531" s="19">
        <v>0</v>
      </c>
      <c r="PL531" s="19">
        <v>0</v>
      </c>
      <c r="PM531" s="19">
        <v>0</v>
      </c>
      <c r="PN531" s="19">
        <v>0</v>
      </c>
      <c r="PO531" s="19">
        <v>0</v>
      </c>
      <c r="PP531" s="19">
        <v>0</v>
      </c>
      <c r="PQ531" s="19">
        <v>0</v>
      </c>
      <c r="PR531" s="19">
        <v>0</v>
      </c>
      <c r="TJ531" s="19" t="s">
        <v>975</v>
      </c>
      <c r="TK531" s="19">
        <v>150</v>
      </c>
      <c r="TL531" s="19">
        <v>150</v>
      </c>
      <c r="TM531" s="19">
        <v>150</v>
      </c>
      <c r="TO531" s="19">
        <v>150</v>
      </c>
      <c r="TP531" s="19">
        <v>0</v>
      </c>
      <c r="TQ531" s="19">
        <v>0</v>
      </c>
      <c r="TS531" s="19" t="s">
        <v>893</v>
      </c>
      <c r="TU531" s="19" t="s">
        <v>968</v>
      </c>
      <c r="TV531" s="19" t="s">
        <v>860</v>
      </c>
      <c r="TW531" s="19" t="s">
        <v>867</v>
      </c>
      <c r="TX531" s="19">
        <v>0</v>
      </c>
      <c r="TY531" s="19">
        <v>1</v>
      </c>
      <c r="TZ531" s="19">
        <v>0</v>
      </c>
      <c r="UA531" s="19">
        <v>0</v>
      </c>
      <c r="UB531" s="19">
        <v>0</v>
      </c>
      <c r="UC531" s="19">
        <v>0</v>
      </c>
      <c r="UD531" s="19">
        <v>0</v>
      </c>
      <c r="UE531" s="19">
        <v>0</v>
      </c>
      <c r="UF531" s="19">
        <v>0</v>
      </c>
      <c r="UG531" s="19">
        <v>0</v>
      </c>
      <c r="UH531" s="19">
        <v>0</v>
      </c>
      <c r="UI531" s="19">
        <v>0</v>
      </c>
      <c r="UJ531" s="19">
        <v>0</v>
      </c>
      <c r="UK531" s="19">
        <v>0</v>
      </c>
      <c r="UL531" s="19">
        <v>0</v>
      </c>
      <c r="AAT531" s="37"/>
      <c r="AAV531" s="19" t="s">
        <v>860</v>
      </c>
      <c r="AAW531" s="19" t="s">
        <v>1193</v>
      </c>
      <c r="AAX531" s="19">
        <v>1</v>
      </c>
      <c r="AAY531" s="19">
        <v>0</v>
      </c>
      <c r="AAZ531" s="19">
        <v>0</v>
      </c>
      <c r="ABA531" s="19">
        <v>0</v>
      </c>
      <c r="ABB531" s="19">
        <v>0</v>
      </c>
      <c r="ABC531" s="19">
        <v>0</v>
      </c>
      <c r="ABE531" s="19" t="s">
        <v>860</v>
      </c>
      <c r="ABF531" s="19" t="s">
        <v>905</v>
      </c>
      <c r="ABG531" s="19">
        <v>0</v>
      </c>
      <c r="ABH531" s="19">
        <v>1</v>
      </c>
      <c r="ABI531" s="19">
        <v>0</v>
      </c>
      <c r="ABJ531" s="19">
        <v>0</v>
      </c>
      <c r="ABK531" s="19">
        <v>0</v>
      </c>
      <c r="ABL531" s="19">
        <v>0</v>
      </c>
      <c r="ABM531" s="19">
        <v>0</v>
      </c>
      <c r="ABO531" s="19" t="s">
        <v>860</v>
      </c>
      <c r="ABP531" s="19" t="s">
        <v>861</v>
      </c>
      <c r="ABQ531" s="19">
        <v>1</v>
      </c>
      <c r="ABR531" s="19">
        <v>0</v>
      </c>
      <c r="ABS531" s="19">
        <v>0</v>
      </c>
      <c r="ABT531" s="19">
        <v>0</v>
      </c>
      <c r="ABU531" s="19">
        <v>0</v>
      </c>
      <c r="ABV531" s="19">
        <v>0</v>
      </c>
      <c r="ABW531" s="19">
        <v>0</v>
      </c>
      <c r="ABX531" s="19">
        <v>0</v>
      </c>
      <c r="ABY531" s="19">
        <v>0</v>
      </c>
      <c r="ACA531" s="19" t="s">
        <v>860</v>
      </c>
      <c r="ACB531" s="19" t="s">
        <v>861</v>
      </c>
      <c r="ACC531" s="19">
        <v>1</v>
      </c>
      <c r="ACD531" s="19">
        <v>0</v>
      </c>
      <c r="ACE531" s="19">
        <v>0</v>
      </c>
      <c r="ACF531" s="19">
        <v>0</v>
      </c>
      <c r="ACG531" s="19">
        <v>0</v>
      </c>
      <c r="ACH531" s="19">
        <v>0</v>
      </c>
      <c r="ACI531" s="19">
        <v>0</v>
      </c>
      <c r="ACJ531" s="19">
        <v>0</v>
      </c>
      <c r="ACK531" s="19">
        <v>0</v>
      </c>
      <c r="ACM531" s="19" t="s">
        <v>896</v>
      </c>
      <c r="ACN531" s="19">
        <v>483322145</v>
      </c>
      <c r="ACO531" s="19">
        <v>45193.639236111107</v>
      </c>
      <c r="ACR531" s="19" t="s">
        <v>863</v>
      </c>
      <c r="ACT531" s="19" t="s">
        <v>864</v>
      </c>
      <c r="ACV531" s="19">
        <v>530</v>
      </c>
    </row>
    <row r="532" spans="1:776" x14ac:dyDescent="0.3">
      <c r="A532" s="19" t="s">
        <v>2155</v>
      </c>
      <c r="B532" s="37">
        <v>45193.543178101863</v>
      </c>
      <c r="C532" s="37">
        <v>45193.547306030086</v>
      </c>
      <c r="D532" s="37">
        <v>45193</v>
      </c>
      <c r="E532" s="19" t="s">
        <v>2093</v>
      </c>
      <c r="F532" s="19">
        <v>45193</v>
      </c>
      <c r="G532" s="19" t="s">
        <v>1519</v>
      </c>
      <c r="H532" s="19" t="s">
        <v>2094</v>
      </c>
      <c r="I532" s="19" t="s">
        <v>2094</v>
      </c>
      <c r="J532" s="19" t="s">
        <v>2094</v>
      </c>
      <c r="K532" s="19" t="s">
        <v>854</v>
      </c>
      <c r="L532" s="19" t="s">
        <v>2156</v>
      </c>
      <c r="M532" s="19">
        <v>0</v>
      </c>
      <c r="N532" s="19">
        <v>0</v>
      </c>
      <c r="O532" s="19">
        <v>0</v>
      </c>
      <c r="P532" s="19">
        <v>0</v>
      </c>
      <c r="Q532" s="19">
        <v>0</v>
      </c>
      <c r="R532" s="19">
        <v>0</v>
      </c>
      <c r="S532" s="19">
        <v>0</v>
      </c>
      <c r="T532" s="19">
        <v>0</v>
      </c>
      <c r="U532" s="19">
        <v>0</v>
      </c>
      <c r="V532" s="19">
        <v>1</v>
      </c>
      <c r="W532" s="19">
        <v>1</v>
      </c>
      <c r="X532" s="19">
        <v>0</v>
      </c>
      <c r="Y532" s="19">
        <v>0</v>
      </c>
      <c r="Z532" s="19">
        <v>1</v>
      </c>
      <c r="AA532" s="19">
        <v>1</v>
      </c>
      <c r="AB532" s="19">
        <v>0</v>
      </c>
      <c r="AC532" s="19">
        <v>0</v>
      </c>
      <c r="AD532" s="19">
        <v>0</v>
      </c>
      <c r="AE532" s="19">
        <v>0</v>
      </c>
      <c r="AF532" s="19">
        <v>0</v>
      </c>
      <c r="AG532" s="19">
        <v>0</v>
      </c>
      <c r="AH532" s="19">
        <v>0</v>
      </c>
      <c r="AI532" s="19">
        <v>0</v>
      </c>
      <c r="LA532" s="19" t="s">
        <v>975</v>
      </c>
      <c r="LB532" s="19">
        <v>500</v>
      </c>
      <c r="LC532" s="19">
        <v>350</v>
      </c>
      <c r="LD532" s="19">
        <v>350</v>
      </c>
      <c r="LF532" s="19">
        <v>500</v>
      </c>
      <c r="LG532" s="19">
        <v>-30</v>
      </c>
      <c r="LH532" s="19">
        <v>-150</v>
      </c>
      <c r="LI532" s="19" t="s">
        <v>2121</v>
      </c>
      <c r="LJ532" s="19" t="s">
        <v>895</v>
      </c>
      <c r="LM532" s="19" t="s">
        <v>860</v>
      </c>
      <c r="LN532" s="19" t="s">
        <v>979</v>
      </c>
      <c r="LO532" s="19">
        <v>0</v>
      </c>
      <c r="LP532" s="19">
        <v>0</v>
      </c>
      <c r="LQ532" s="19">
        <v>0</v>
      </c>
      <c r="LR532" s="19">
        <v>0</v>
      </c>
      <c r="LS532" s="19">
        <v>0</v>
      </c>
      <c r="LT532" s="19">
        <v>1</v>
      </c>
      <c r="LU532" s="19">
        <v>0</v>
      </c>
      <c r="LV532" s="19">
        <v>0</v>
      </c>
      <c r="LW532" s="19">
        <v>0</v>
      </c>
      <c r="LX532" s="19">
        <v>0</v>
      </c>
      <c r="LY532" s="19">
        <v>0</v>
      </c>
      <c r="LZ532" s="19">
        <v>0</v>
      </c>
      <c r="MA532" s="19">
        <v>0</v>
      </c>
      <c r="MB532" s="19">
        <v>0</v>
      </c>
      <c r="MC532" s="19">
        <v>0</v>
      </c>
      <c r="MF532" s="19" t="s">
        <v>975</v>
      </c>
      <c r="MG532" s="19">
        <v>500</v>
      </c>
      <c r="MH532" s="19">
        <v>500</v>
      </c>
      <c r="MI532" s="19">
        <v>500</v>
      </c>
      <c r="MK532" s="19">
        <v>500</v>
      </c>
      <c r="ML532" s="19">
        <v>0</v>
      </c>
      <c r="MM532" s="19">
        <v>0</v>
      </c>
      <c r="MO532" s="19" t="s">
        <v>893</v>
      </c>
      <c r="MQ532" s="19" t="s">
        <v>968</v>
      </c>
      <c r="MR532" s="19" t="s">
        <v>860</v>
      </c>
      <c r="MS532" s="19" t="s">
        <v>877</v>
      </c>
      <c r="MT532" s="19">
        <v>0</v>
      </c>
      <c r="MU532" s="19">
        <v>0</v>
      </c>
      <c r="MV532" s="19">
        <v>0</v>
      </c>
      <c r="MW532" s="19">
        <v>0</v>
      </c>
      <c r="MX532" s="19">
        <v>0</v>
      </c>
      <c r="MY532" s="19">
        <v>0</v>
      </c>
      <c r="MZ532" s="19">
        <v>0</v>
      </c>
      <c r="NA532" s="19">
        <v>0</v>
      </c>
      <c r="NB532" s="19">
        <v>0</v>
      </c>
      <c r="NC532" s="19">
        <v>0</v>
      </c>
      <c r="ND532" s="19">
        <v>0</v>
      </c>
      <c r="NE532" s="19">
        <v>0</v>
      </c>
      <c r="NF532" s="19">
        <v>0</v>
      </c>
      <c r="NG532" s="19">
        <v>1</v>
      </c>
      <c r="NH532" s="19">
        <v>0</v>
      </c>
      <c r="NJ532" s="19" t="s">
        <v>2100</v>
      </c>
      <c r="SE532" s="19" t="s">
        <v>856</v>
      </c>
      <c r="SG532" s="19">
        <v>500</v>
      </c>
      <c r="SH532" s="19">
        <v>500</v>
      </c>
      <c r="SJ532" s="19">
        <v>500</v>
      </c>
      <c r="SK532" s="19">
        <v>0</v>
      </c>
      <c r="SL532" s="19">
        <v>0</v>
      </c>
      <c r="SN532" s="19" t="s">
        <v>893</v>
      </c>
      <c r="SP532" s="19" t="s">
        <v>968</v>
      </c>
      <c r="SQ532" s="19" t="s">
        <v>860</v>
      </c>
      <c r="SR532" s="19" t="s">
        <v>877</v>
      </c>
      <c r="SS532" s="19">
        <v>0</v>
      </c>
      <c r="ST532" s="19">
        <v>0</v>
      </c>
      <c r="SU532" s="19">
        <v>0</v>
      </c>
      <c r="SV532" s="19">
        <v>0</v>
      </c>
      <c r="SW532" s="19">
        <v>0</v>
      </c>
      <c r="SX532" s="19">
        <v>0</v>
      </c>
      <c r="SY532" s="19">
        <v>0</v>
      </c>
      <c r="SZ532" s="19">
        <v>0</v>
      </c>
      <c r="TA532" s="19">
        <v>0</v>
      </c>
      <c r="TB532" s="19">
        <v>0</v>
      </c>
      <c r="TC532" s="19">
        <v>0</v>
      </c>
      <c r="TD532" s="19">
        <v>0</v>
      </c>
      <c r="TE532" s="19">
        <v>0</v>
      </c>
      <c r="TF532" s="19">
        <v>1</v>
      </c>
      <c r="TG532" s="19">
        <v>0</v>
      </c>
      <c r="TI532" s="19" t="s">
        <v>2100</v>
      </c>
      <c r="TR532" s="19" t="s">
        <v>2157</v>
      </c>
      <c r="TS532" s="19" t="s">
        <v>893</v>
      </c>
      <c r="TU532" s="19" t="s">
        <v>968</v>
      </c>
      <c r="TV532" s="19" t="s">
        <v>860</v>
      </c>
      <c r="TW532" s="19" t="s">
        <v>877</v>
      </c>
      <c r="TX532" s="19">
        <v>0</v>
      </c>
      <c r="TY532" s="19">
        <v>0</v>
      </c>
      <c r="TZ532" s="19">
        <v>0</v>
      </c>
      <c r="UA532" s="19">
        <v>0</v>
      </c>
      <c r="UB532" s="19">
        <v>0</v>
      </c>
      <c r="UC532" s="19">
        <v>0</v>
      </c>
      <c r="UD532" s="19">
        <v>0</v>
      </c>
      <c r="UE532" s="19">
        <v>0</v>
      </c>
      <c r="UF532" s="19">
        <v>0</v>
      </c>
      <c r="UG532" s="19">
        <v>0</v>
      </c>
      <c r="UH532" s="19">
        <v>0</v>
      </c>
      <c r="UI532" s="19">
        <v>0</v>
      </c>
      <c r="UJ532" s="19">
        <v>0</v>
      </c>
      <c r="UK532" s="19">
        <v>1</v>
      </c>
      <c r="UL532" s="19">
        <v>0</v>
      </c>
      <c r="UN532" s="19" t="s">
        <v>2100</v>
      </c>
      <c r="AAT532" s="37"/>
      <c r="AAV532" s="19" t="s">
        <v>860</v>
      </c>
      <c r="AAW532" s="19" t="s">
        <v>1193</v>
      </c>
      <c r="AAX532" s="19">
        <v>1</v>
      </c>
      <c r="AAY532" s="19">
        <v>0</v>
      </c>
      <c r="AAZ532" s="19">
        <v>0</v>
      </c>
      <c r="ABA532" s="19">
        <v>0</v>
      </c>
      <c r="ABB532" s="19">
        <v>0</v>
      </c>
      <c r="ABC532" s="19">
        <v>0</v>
      </c>
      <c r="ABE532" s="19" t="s">
        <v>860</v>
      </c>
      <c r="ABF532" s="19" t="s">
        <v>905</v>
      </c>
      <c r="ABG532" s="19">
        <v>0</v>
      </c>
      <c r="ABH532" s="19">
        <v>1</v>
      </c>
      <c r="ABI532" s="19">
        <v>0</v>
      </c>
      <c r="ABJ532" s="19">
        <v>0</v>
      </c>
      <c r="ABK532" s="19">
        <v>0</v>
      </c>
      <c r="ABL532" s="19">
        <v>0</v>
      </c>
      <c r="ABM532" s="19">
        <v>0</v>
      </c>
      <c r="ABO532" s="19" t="s">
        <v>860</v>
      </c>
      <c r="ABP532" s="19" t="s">
        <v>861</v>
      </c>
      <c r="ABQ532" s="19">
        <v>1</v>
      </c>
      <c r="ABR532" s="19">
        <v>0</v>
      </c>
      <c r="ABS532" s="19">
        <v>0</v>
      </c>
      <c r="ABT532" s="19">
        <v>0</v>
      </c>
      <c r="ABU532" s="19">
        <v>0</v>
      </c>
      <c r="ABV532" s="19">
        <v>0</v>
      </c>
      <c r="ABW532" s="19">
        <v>0</v>
      </c>
      <c r="ABX532" s="19">
        <v>0</v>
      </c>
      <c r="ABY532" s="19">
        <v>0</v>
      </c>
      <c r="ACA532" s="19" t="s">
        <v>860</v>
      </c>
      <c r="ACB532" s="19" t="s">
        <v>861</v>
      </c>
      <c r="ACC532" s="19">
        <v>1</v>
      </c>
      <c r="ACD532" s="19">
        <v>0</v>
      </c>
      <c r="ACE532" s="19">
        <v>0</v>
      </c>
      <c r="ACF532" s="19">
        <v>0</v>
      </c>
      <c r="ACG532" s="19">
        <v>0</v>
      </c>
      <c r="ACH532" s="19">
        <v>0</v>
      </c>
      <c r="ACI532" s="19">
        <v>0</v>
      </c>
      <c r="ACJ532" s="19">
        <v>0</v>
      </c>
      <c r="ACK532" s="19">
        <v>0</v>
      </c>
      <c r="ACM532" s="19" t="s">
        <v>896</v>
      </c>
      <c r="ACN532" s="19">
        <v>483322156</v>
      </c>
      <c r="ACO532" s="19">
        <v>45193.63925925926</v>
      </c>
      <c r="ACR532" s="19" t="s">
        <v>863</v>
      </c>
      <c r="ACT532" s="19" t="s">
        <v>864</v>
      </c>
      <c r="ACV532" s="19">
        <v>531</v>
      </c>
    </row>
    <row r="533" spans="1:776" x14ac:dyDescent="0.3">
      <c r="A533" s="19" t="s">
        <v>2158</v>
      </c>
      <c r="B533" s="37">
        <v>45193.547525405091</v>
      </c>
      <c r="C533" s="37">
        <v>45193.550272175933</v>
      </c>
      <c r="D533" s="37">
        <v>45193</v>
      </c>
      <c r="E533" s="19" t="s">
        <v>2093</v>
      </c>
      <c r="F533" s="19">
        <v>45193</v>
      </c>
      <c r="G533" s="19" t="s">
        <v>1519</v>
      </c>
      <c r="H533" s="19" t="s">
        <v>2094</v>
      </c>
      <c r="I533" s="19" t="s">
        <v>2094</v>
      </c>
      <c r="J533" s="19" t="s">
        <v>2094</v>
      </c>
      <c r="K533" s="19" t="s">
        <v>854</v>
      </c>
      <c r="L533" s="19" t="s">
        <v>2095</v>
      </c>
      <c r="M533" s="19">
        <v>0</v>
      </c>
      <c r="N533" s="19">
        <v>0</v>
      </c>
      <c r="O533" s="19">
        <v>0</v>
      </c>
      <c r="P533" s="19">
        <v>0</v>
      </c>
      <c r="Q533" s="19">
        <v>0</v>
      </c>
      <c r="R533" s="19">
        <v>0</v>
      </c>
      <c r="S533" s="19">
        <v>0</v>
      </c>
      <c r="T533" s="19">
        <v>0</v>
      </c>
      <c r="U533" s="19">
        <v>0</v>
      </c>
      <c r="V533" s="19">
        <v>0</v>
      </c>
      <c r="W533" s="19">
        <v>0</v>
      </c>
      <c r="X533" s="19">
        <v>0</v>
      </c>
      <c r="Y533" s="19">
        <v>0</v>
      </c>
      <c r="Z533" s="19">
        <v>1</v>
      </c>
      <c r="AA533" s="19">
        <v>1</v>
      </c>
      <c r="AB533" s="19">
        <v>0</v>
      </c>
      <c r="AC533" s="19">
        <v>0</v>
      </c>
      <c r="AD533" s="19">
        <v>1</v>
      </c>
      <c r="AE533" s="19">
        <v>0</v>
      </c>
      <c r="AF533" s="19">
        <v>0</v>
      </c>
      <c r="AG533" s="19">
        <v>0</v>
      </c>
      <c r="AH533" s="19">
        <v>0</v>
      </c>
      <c r="AI533" s="19">
        <v>0</v>
      </c>
      <c r="SE533" s="19" t="s">
        <v>856</v>
      </c>
      <c r="SG533" s="19">
        <v>500</v>
      </c>
      <c r="SH533" s="19">
        <v>500</v>
      </c>
      <c r="SJ533" s="19">
        <v>500</v>
      </c>
      <c r="SK533" s="19">
        <v>0</v>
      </c>
      <c r="SL533" s="19">
        <v>0</v>
      </c>
      <c r="SN533" s="19" t="s">
        <v>893</v>
      </c>
      <c r="SP533" s="19" t="s">
        <v>968</v>
      </c>
      <c r="SQ533" s="19" t="s">
        <v>860</v>
      </c>
      <c r="SR533" s="19" t="s">
        <v>877</v>
      </c>
      <c r="SS533" s="19">
        <v>0</v>
      </c>
      <c r="ST533" s="19">
        <v>0</v>
      </c>
      <c r="SU533" s="19">
        <v>0</v>
      </c>
      <c r="SV533" s="19">
        <v>0</v>
      </c>
      <c r="SW533" s="19">
        <v>0</v>
      </c>
      <c r="SX533" s="19">
        <v>0</v>
      </c>
      <c r="SY533" s="19">
        <v>0</v>
      </c>
      <c r="SZ533" s="19">
        <v>0</v>
      </c>
      <c r="TA533" s="19">
        <v>0</v>
      </c>
      <c r="TB533" s="19">
        <v>0</v>
      </c>
      <c r="TC533" s="19">
        <v>0</v>
      </c>
      <c r="TD533" s="19">
        <v>0</v>
      </c>
      <c r="TE533" s="19">
        <v>0</v>
      </c>
      <c r="TF533" s="19">
        <v>1</v>
      </c>
      <c r="TG533" s="19">
        <v>0</v>
      </c>
      <c r="TI533" s="19" t="s">
        <v>2100</v>
      </c>
      <c r="TJ533" s="19" t="s">
        <v>856</v>
      </c>
      <c r="TL533" s="19">
        <v>150</v>
      </c>
      <c r="TM533" s="19">
        <v>150</v>
      </c>
      <c r="TO533" s="19">
        <v>150</v>
      </c>
      <c r="TP533" s="19">
        <v>0</v>
      </c>
      <c r="TQ533" s="19">
        <v>0</v>
      </c>
      <c r="TS533" s="19" t="s">
        <v>893</v>
      </c>
      <c r="TU533" s="19" t="s">
        <v>968</v>
      </c>
      <c r="TV533" s="19" t="s">
        <v>860</v>
      </c>
      <c r="TW533" s="19" t="s">
        <v>877</v>
      </c>
      <c r="TX533" s="19">
        <v>0</v>
      </c>
      <c r="TY533" s="19">
        <v>0</v>
      </c>
      <c r="TZ533" s="19">
        <v>0</v>
      </c>
      <c r="UA533" s="19">
        <v>0</v>
      </c>
      <c r="UB533" s="19">
        <v>0</v>
      </c>
      <c r="UC533" s="19">
        <v>0</v>
      </c>
      <c r="UD533" s="19">
        <v>0</v>
      </c>
      <c r="UE533" s="19">
        <v>0</v>
      </c>
      <c r="UF533" s="19">
        <v>0</v>
      </c>
      <c r="UG533" s="19">
        <v>0</v>
      </c>
      <c r="UH533" s="19">
        <v>0</v>
      </c>
      <c r="UI533" s="19">
        <v>0</v>
      </c>
      <c r="UJ533" s="19">
        <v>0</v>
      </c>
      <c r="UK533" s="19">
        <v>1</v>
      </c>
      <c r="UL533" s="19">
        <v>0</v>
      </c>
      <c r="UN533" s="19" t="s">
        <v>2100</v>
      </c>
      <c r="UO533" s="19" t="s">
        <v>860</v>
      </c>
      <c r="UQ533" s="19">
        <v>500</v>
      </c>
      <c r="UR533" s="19">
        <v>500</v>
      </c>
      <c r="UT533" s="19">
        <v>500</v>
      </c>
      <c r="UU533" s="19">
        <v>0</v>
      </c>
      <c r="UV533" s="19">
        <v>0</v>
      </c>
      <c r="UX533" s="19" t="s">
        <v>893</v>
      </c>
      <c r="UZ533" s="19" t="s">
        <v>968</v>
      </c>
      <c r="VA533" s="19" t="s">
        <v>860</v>
      </c>
      <c r="VB533" s="19" t="s">
        <v>877</v>
      </c>
      <c r="VC533" s="19">
        <v>0</v>
      </c>
      <c r="VD533" s="19">
        <v>0</v>
      </c>
      <c r="VE533" s="19">
        <v>0</v>
      </c>
      <c r="VF533" s="19">
        <v>0</v>
      </c>
      <c r="VG533" s="19">
        <v>0</v>
      </c>
      <c r="VH533" s="19">
        <v>0</v>
      </c>
      <c r="VI533" s="19">
        <v>0</v>
      </c>
      <c r="VJ533" s="19">
        <v>0</v>
      </c>
      <c r="VK533" s="19">
        <v>0</v>
      </c>
      <c r="VL533" s="19">
        <v>0</v>
      </c>
      <c r="VM533" s="19">
        <v>0</v>
      </c>
      <c r="VN533" s="19">
        <v>0</v>
      </c>
      <c r="VO533" s="19">
        <v>0</v>
      </c>
      <c r="VP533" s="19">
        <v>1</v>
      </c>
      <c r="VQ533" s="19">
        <v>0</v>
      </c>
      <c r="VS533" s="19" t="s">
        <v>2159</v>
      </c>
      <c r="AAT533" s="37"/>
      <c r="AAV533" s="19" t="s">
        <v>860</v>
      </c>
      <c r="AAW533" s="19" t="s">
        <v>1193</v>
      </c>
      <c r="AAX533" s="19">
        <v>1</v>
      </c>
      <c r="AAY533" s="19">
        <v>0</v>
      </c>
      <c r="AAZ533" s="19">
        <v>0</v>
      </c>
      <c r="ABA533" s="19">
        <v>0</v>
      </c>
      <c r="ABB533" s="19">
        <v>0</v>
      </c>
      <c r="ABC533" s="19">
        <v>0</v>
      </c>
      <c r="ABE533" s="19" t="s">
        <v>860</v>
      </c>
      <c r="ABF533" s="19" t="s">
        <v>905</v>
      </c>
      <c r="ABG533" s="19">
        <v>0</v>
      </c>
      <c r="ABH533" s="19">
        <v>1</v>
      </c>
      <c r="ABI533" s="19">
        <v>0</v>
      </c>
      <c r="ABJ533" s="19">
        <v>0</v>
      </c>
      <c r="ABK533" s="19">
        <v>0</v>
      </c>
      <c r="ABL533" s="19">
        <v>0</v>
      </c>
      <c r="ABM533" s="19">
        <v>0</v>
      </c>
      <c r="ABO533" s="19" t="s">
        <v>860</v>
      </c>
      <c r="ABP533" s="19" t="s">
        <v>861</v>
      </c>
      <c r="ABQ533" s="19">
        <v>1</v>
      </c>
      <c r="ABR533" s="19">
        <v>0</v>
      </c>
      <c r="ABS533" s="19">
        <v>0</v>
      </c>
      <c r="ABT533" s="19">
        <v>0</v>
      </c>
      <c r="ABU533" s="19">
        <v>0</v>
      </c>
      <c r="ABV533" s="19">
        <v>0</v>
      </c>
      <c r="ABW533" s="19">
        <v>0</v>
      </c>
      <c r="ABX533" s="19">
        <v>0</v>
      </c>
      <c r="ABY533" s="19">
        <v>0</v>
      </c>
      <c r="ACA533" s="19" t="s">
        <v>860</v>
      </c>
      <c r="ACB533" s="19" t="s">
        <v>861</v>
      </c>
      <c r="ACC533" s="19">
        <v>1</v>
      </c>
      <c r="ACD533" s="19">
        <v>0</v>
      </c>
      <c r="ACE533" s="19">
        <v>0</v>
      </c>
      <c r="ACF533" s="19">
        <v>0</v>
      </c>
      <c r="ACG533" s="19">
        <v>0</v>
      </c>
      <c r="ACH533" s="19">
        <v>0</v>
      </c>
      <c r="ACI533" s="19">
        <v>0</v>
      </c>
      <c r="ACJ533" s="19">
        <v>0</v>
      </c>
      <c r="ACK533" s="19">
        <v>0</v>
      </c>
      <c r="ACM533" s="19" t="s">
        <v>896</v>
      </c>
      <c r="ACN533" s="19">
        <v>483322169</v>
      </c>
      <c r="ACO533" s="19">
        <v>45193.63927083333</v>
      </c>
      <c r="ACR533" s="19" t="s">
        <v>863</v>
      </c>
      <c r="ACT533" s="19" t="s">
        <v>864</v>
      </c>
      <c r="ACV533" s="19">
        <v>532</v>
      </c>
    </row>
    <row r="534" spans="1:776" x14ac:dyDescent="0.3">
      <c r="A534" s="19" t="s">
        <v>2160</v>
      </c>
      <c r="B534" s="37">
        <v>45193.550408668983</v>
      </c>
      <c r="C534" s="37">
        <v>45193.552718252322</v>
      </c>
      <c r="D534" s="37">
        <v>45193</v>
      </c>
      <c r="E534" s="19" t="s">
        <v>2093</v>
      </c>
      <c r="F534" s="19">
        <v>45193</v>
      </c>
      <c r="G534" s="19" t="s">
        <v>1519</v>
      </c>
      <c r="H534" s="19" t="s">
        <v>2094</v>
      </c>
      <c r="I534" s="19" t="s">
        <v>2094</v>
      </c>
      <c r="J534" s="19" t="s">
        <v>2094</v>
      </c>
      <c r="K534" s="19" t="s">
        <v>854</v>
      </c>
      <c r="L534" s="19" t="s">
        <v>2161</v>
      </c>
      <c r="M534" s="19">
        <v>1</v>
      </c>
      <c r="N534" s="19">
        <v>1</v>
      </c>
      <c r="O534" s="19">
        <v>1</v>
      </c>
      <c r="P534" s="19">
        <v>0</v>
      </c>
      <c r="Q534" s="19">
        <v>0</v>
      </c>
      <c r="R534" s="19">
        <v>0</v>
      </c>
      <c r="S534" s="19">
        <v>0</v>
      </c>
      <c r="T534" s="19">
        <v>0</v>
      </c>
      <c r="U534" s="19">
        <v>0</v>
      </c>
      <c r="V534" s="19">
        <v>0</v>
      </c>
      <c r="W534" s="19">
        <v>0</v>
      </c>
      <c r="X534" s="19">
        <v>0</v>
      </c>
      <c r="Y534" s="19">
        <v>0</v>
      </c>
      <c r="Z534" s="19">
        <v>0</v>
      </c>
      <c r="AA534" s="19">
        <v>0</v>
      </c>
      <c r="AB534" s="19">
        <v>0</v>
      </c>
      <c r="AC534" s="19">
        <v>0</v>
      </c>
      <c r="AD534" s="19">
        <v>0</v>
      </c>
      <c r="AE534" s="19">
        <v>0</v>
      </c>
      <c r="AF534" s="19">
        <v>0</v>
      </c>
      <c r="AG534" s="19">
        <v>0</v>
      </c>
      <c r="AH534" s="19">
        <v>0</v>
      </c>
      <c r="AI534" s="19">
        <v>0</v>
      </c>
      <c r="AJ534" s="19" t="s">
        <v>860</v>
      </c>
      <c r="AL534" s="19">
        <v>500</v>
      </c>
      <c r="AM534" s="19">
        <v>500</v>
      </c>
      <c r="AO534" s="19">
        <v>500</v>
      </c>
      <c r="AP534" s="19">
        <v>0</v>
      </c>
      <c r="AQ534" s="19">
        <v>0</v>
      </c>
      <c r="AS534" s="19" t="s">
        <v>893</v>
      </c>
      <c r="AU534" s="19" t="s">
        <v>968</v>
      </c>
      <c r="AV534" s="19" t="s">
        <v>860</v>
      </c>
      <c r="AW534" s="19" t="s">
        <v>877</v>
      </c>
      <c r="AX534" s="19">
        <v>0</v>
      </c>
      <c r="AY534" s="19">
        <v>0</v>
      </c>
      <c r="AZ534" s="19">
        <v>0</v>
      </c>
      <c r="BA534" s="19">
        <v>0</v>
      </c>
      <c r="BB534" s="19">
        <v>0</v>
      </c>
      <c r="BC534" s="19">
        <v>0</v>
      </c>
      <c r="BD534" s="19">
        <v>0</v>
      </c>
      <c r="BE534" s="19">
        <v>0</v>
      </c>
      <c r="BF534" s="19">
        <v>0</v>
      </c>
      <c r="BG534" s="19">
        <v>0</v>
      </c>
      <c r="BH534" s="19">
        <v>0</v>
      </c>
      <c r="BI534" s="19">
        <v>0</v>
      </c>
      <c r="BJ534" s="19">
        <v>0</v>
      </c>
      <c r="BK534" s="19">
        <v>1</v>
      </c>
      <c r="BL534" s="19">
        <v>0</v>
      </c>
      <c r="BN534" s="19" t="s">
        <v>2100</v>
      </c>
      <c r="BO534" s="19" t="s">
        <v>860</v>
      </c>
      <c r="BQ534" s="19">
        <v>2000</v>
      </c>
      <c r="BR534" s="19">
        <v>2000</v>
      </c>
      <c r="BT534" s="19">
        <v>2000</v>
      </c>
      <c r="BU534" s="19">
        <v>0</v>
      </c>
      <c r="BV534" s="19">
        <v>0</v>
      </c>
      <c r="BX534" s="19" t="s">
        <v>893</v>
      </c>
      <c r="BZ534" s="19" t="s">
        <v>968</v>
      </c>
      <c r="CA534" s="19" t="s">
        <v>860</v>
      </c>
      <c r="CB534" s="19" t="s">
        <v>877</v>
      </c>
      <c r="CC534" s="19">
        <v>0</v>
      </c>
      <c r="CD534" s="19">
        <v>0</v>
      </c>
      <c r="CE534" s="19">
        <v>0</v>
      </c>
      <c r="CF534" s="19">
        <v>0</v>
      </c>
      <c r="CG534" s="19">
        <v>0</v>
      </c>
      <c r="CH534" s="19">
        <v>0</v>
      </c>
      <c r="CI534" s="19">
        <v>0</v>
      </c>
      <c r="CJ534" s="19">
        <v>0</v>
      </c>
      <c r="CK534" s="19">
        <v>0</v>
      </c>
      <c r="CL534" s="19">
        <v>0</v>
      </c>
      <c r="CM534" s="19">
        <v>0</v>
      </c>
      <c r="CN534" s="19">
        <v>0</v>
      </c>
      <c r="CO534" s="19">
        <v>0</v>
      </c>
      <c r="CP534" s="19">
        <v>1</v>
      </c>
      <c r="CQ534" s="19">
        <v>0</v>
      </c>
      <c r="CS534" s="19" t="s">
        <v>2100</v>
      </c>
      <c r="CT534" s="19" t="s">
        <v>860</v>
      </c>
      <c r="CV534" s="19">
        <v>3000</v>
      </c>
      <c r="CW534" s="19">
        <v>3000</v>
      </c>
      <c r="CY534" s="19">
        <v>3000</v>
      </c>
      <c r="CZ534" s="19">
        <v>0</v>
      </c>
      <c r="DA534" s="19">
        <v>0</v>
      </c>
      <c r="DC534" s="19" t="s">
        <v>893</v>
      </c>
      <c r="DE534" s="19" t="s">
        <v>968</v>
      </c>
      <c r="DF534" s="19" t="s">
        <v>860</v>
      </c>
      <c r="DG534" s="19" t="s">
        <v>877</v>
      </c>
      <c r="DH534" s="19">
        <v>0</v>
      </c>
      <c r="DI534" s="19">
        <v>0</v>
      </c>
      <c r="DJ534" s="19">
        <v>0</v>
      </c>
      <c r="DK534" s="19">
        <v>0</v>
      </c>
      <c r="DL534" s="19">
        <v>0</v>
      </c>
      <c r="DM534" s="19">
        <v>0</v>
      </c>
      <c r="DN534" s="19">
        <v>0</v>
      </c>
      <c r="DO534" s="19">
        <v>0</v>
      </c>
      <c r="DP534" s="19">
        <v>0</v>
      </c>
      <c r="DQ534" s="19">
        <v>0</v>
      </c>
      <c r="DR534" s="19">
        <v>0</v>
      </c>
      <c r="DS534" s="19">
        <v>0</v>
      </c>
      <c r="DT534" s="19">
        <v>0</v>
      </c>
      <c r="DU534" s="19">
        <v>1</v>
      </c>
      <c r="DV534" s="19">
        <v>0</v>
      </c>
      <c r="DX534" s="19" t="s">
        <v>2100</v>
      </c>
      <c r="AAT534" s="37"/>
      <c r="AAV534" s="19" t="s">
        <v>860</v>
      </c>
      <c r="AAW534" s="19" t="s">
        <v>1193</v>
      </c>
      <c r="AAX534" s="19">
        <v>1</v>
      </c>
      <c r="AAY534" s="19">
        <v>0</v>
      </c>
      <c r="AAZ534" s="19">
        <v>0</v>
      </c>
      <c r="ABA534" s="19">
        <v>0</v>
      </c>
      <c r="ABB534" s="19">
        <v>0</v>
      </c>
      <c r="ABC534" s="19">
        <v>0</v>
      </c>
      <c r="ABE534" s="19" t="s">
        <v>860</v>
      </c>
      <c r="ABF534" s="19" t="s">
        <v>905</v>
      </c>
      <c r="ABG534" s="19">
        <v>0</v>
      </c>
      <c r="ABH534" s="19">
        <v>1</v>
      </c>
      <c r="ABI534" s="19">
        <v>0</v>
      </c>
      <c r="ABJ534" s="19">
        <v>0</v>
      </c>
      <c r="ABK534" s="19">
        <v>0</v>
      </c>
      <c r="ABL534" s="19">
        <v>0</v>
      </c>
      <c r="ABM534" s="19">
        <v>0</v>
      </c>
      <c r="ABO534" s="19" t="s">
        <v>860</v>
      </c>
      <c r="ABP534" s="19" t="s">
        <v>861</v>
      </c>
      <c r="ABQ534" s="19">
        <v>1</v>
      </c>
      <c r="ABR534" s="19">
        <v>0</v>
      </c>
      <c r="ABS534" s="19">
        <v>0</v>
      </c>
      <c r="ABT534" s="19">
        <v>0</v>
      </c>
      <c r="ABU534" s="19">
        <v>0</v>
      </c>
      <c r="ABV534" s="19">
        <v>0</v>
      </c>
      <c r="ABW534" s="19">
        <v>0</v>
      </c>
      <c r="ABX534" s="19">
        <v>0</v>
      </c>
      <c r="ABY534" s="19">
        <v>0</v>
      </c>
      <c r="ACA534" s="19" t="s">
        <v>860</v>
      </c>
      <c r="ACB534" s="19" t="s">
        <v>861</v>
      </c>
      <c r="ACC534" s="19">
        <v>1</v>
      </c>
      <c r="ACD534" s="19">
        <v>0</v>
      </c>
      <c r="ACE534" s="19">
        <v>0</v>
      </c>
      <c r="ACF534" s="19">
        <v>0</v>
      </c>
      <c r="ACG534" s="19">
        <v>0</v>
      </c>
      <c r="ACH534" s="19">
        <v>0</v>
      </c>
      <c r="ACI534" s="19">
        <v>0</v>
      </c>
      <c r="ACJ534" s="19">
        <v>0</v>
      </c>
      <c r="ACK534" s="19">
        <v>0</v>
      </c>
      <c r="ACM534" s="19" t="s">
        <v>896</v>
      </c>
      <c r="ACN534" s="19">
        <v>483322175</v>
      </c>
      <c r="ACO534" s="19">
        <v>45193.639293981483</v>
      </c>
      <c r="ACR534" s="19" t="s">
        <v>863</v>
      </c>
      <c r="ACT534" s="19" t="s">
        <v>864</v>
      </c>
      <c r="ACV534" s="19">
        <v>533</v>
      </c>
    </row>
    <row r="535" spans="1:776" x14ac:dyDescent="0.3">
      <c r="A535" s="19" t="s">
        <v>2162</v>
      </c>
      <c r="B535" s="37">
        <v>45193.552982245368</v>
      </c>
      <c r="C535" s="37">
        <v>45193.554889386578</v>
      </c>
      <c r="D535" s="37">
        <v>45193</v>
      </c>
      <c r="E535" s="19" t="s">
        <v>2093</v>
      </c>
      <c r="F535" s="19">
        <v>45193</v>
      </c>
      <c r="G535" s="19" t="s">
        <v>1519</v>
      </c>
      <c r="H535" s="19" t="s">
        <v>2094</v>
      </c>
      <c r="I535" s="19" t="s">
        <v>2094</v>
      </c>
      <c r="J535" s="19" t="s">
        <v>2094</v>
      </c>
      <c r="K535" s="19" t="s">
        <v>854</v>
      </c>
      <c r="L535" s="19" t="s">
        <v>2163</v>
      </c>
      <c r="M535" s="19">
        <v>0</v>
      </c>
      <c r="N535" s="19">
        <v>1</v>
      </c>
      <c r="O535" s="19">
        <v>0</v>
      </c>
      <c r="P535" s="19">
        <v>0</v>
      </c>
      <c r="Q535" s="19">
        <v>0</v>
      </c>
      <c r="R535" s="19">
        <v>0</v>
      </c>
      <c r="S535" s="19">
        <v>0</v>
      </c>
      <c r="T535" s="19">
        <v>0</v>
      </c>
      <c r="U535" s="19">
        <v>0</v>
      </c>
      <c r="V535" s="19">
        <v>0</v>
      </c>
      <c r="W535" s="19">
        <v>0</v>
      </c>
      <c r="X535" s="19">
        <v>0</v>
      </c>
      <c r="Y535" s="19">
        <v>0</v>
      </c>
      <c r="Z535" s="19">
        <v>0</v>
      </c>
      <c r="AA535" s="19">
        <v>0</v>
      </c>
      <c r="AB535" s="19">
        <v>0</v>
      </c>
      <c r="AC535" s="19">
        <v>0</v>
      </c>
      <c r="AD535" s="19">
        <v>0</v>
      </c>
      <c r="AE535" s="19">
        <v>0</v>
      </c>
      <c r="AF535" s="19">
        <v>0</v>
      </c>
      <c r="AG535" s="19">
        <v>0</v>
      </c>
      <c r="AH535" s="19">
        <v>1</v>
      </c>
      <c r="AI535" s="19">
        <v>0</v>
      </c>
      <c r="BO535" s="19" t="s">
        <v>860</v>
      </c>
      <c r="BQ535" s="19">
        <v>2000</v>
      </c>
      <c r="BR535" s="19">
        <v>2000</v>
      </c>
      <c r="BT535" s="19">
        <v>2000</v>
      </c>
      <c r="BU535" s="19">
        <v>0</v>
      </c>
      <c r="BV535" s="19">
        <v>0</v>
      </c>
      <c r="BX535" s="19" t="s">
        <v>893</v>
      </c>
      <c r="BZ535" s="19" t="s">
        <v>968</v>
      </c>
      <c r="CA535" s="19" t="s">
        <v>860</v>
      </c>
      <c r="CB535" s="19" t="s">
        <v>877</v>
      </c>
      <c r="CC535" s="19">
        <v>0</v>
      </c>
      <c r="CD535" s="19">
        <v>0</v>
      </c>
      <c r="CE535" s="19">
        <v>0</v>
      </c>
      <c r="CF535" s="19">
        <v>0</v>
      </c>
      <c r="CG535" s="19">
        <v>0</v>
      </c>
      <c r="CH535" s="19">
        <v>0</v>
      </c>
      <c r="CI535" s="19">
        <v>0</v>
      </c>
      <c r="CJ535" s="19">
        <v>0</v>
      </c>
      <c r="CK535" s="19">
        <v>0</v>
      </c>
      <c r="CL535" s="19">
        <v>0</v>
      </c>
      <c r="CM535" s="19">
        <v>0</v>
      </c>
      <c r="CN535" s="19">
        <v>0</v>
      </c>
      <c r="CO535" s="19">
        <v>0</v>
      </c>
      <c r="CP535" s="19">
        <v>1</v>
      </c>
      <c r="CQ535" s="19">
        <v>0</v>
      </c>
      <c r="CS535" s="19" t="s">
        <v>2100</v>
      </c>
      <c r="ZG535" s="19" t="s">
        <v>860</v>
      </c>
      <c r="ZI535" s="19">
        <v>1250</v>
      </c>
      <c r="ZJ535" s="19">
        <v>1250</v>
      </c>
      <c r="ZL535" s="19">
        <v>1250</v>
      </c>
      <c r="ZM535" s="19">
        <v>0</v>
      </c>
      <c r="ZN535" s="19">
        <v>0</v>
      </c>
      <c r="ZP535" s="19" t="s">
        <v>893</v>
      </c>
      <c r="ZR535" s="19" t="s">
        <v>968</v>
      </c>
      <c r="ZS535" s="19" t="s">
        <v>860</v>
      </c>
      <c r="ZT535" s="19" t="s">
        <v>877</v>
      </c>
      <c r="ZU535" s="19">
        <v>0</v>
      </c>
      <c r="ZV535" s="19">
        <v>0</v>
      </c>
      <c r="ZW535" s="19">
        <v>0</v>
      </c>
      <c r="ZX535" s="19">
        <v>0</v>
      </c>
      <c r="ZY535" s="19">
        <v>0</v>
      </c>
      <c r="ZZ535" s="19">
        <v>0</v>
      </c>
      <c r="AAA535" s="19">
        <v>0</v>
      </c>
      <c r="AAB535" s="19">
        <v>0</v>
      </c>
      <c r="AAC535" s="19">
        <v>0</v>
      </c>
      <c r="AAD535" s="19">
        <v>0</v>
      </c>
      <c r="AAE535" s="19">
        <v>0</v>
      </c>
      <c r="AAF535" s="19">
        <v>0</v>
      </c>
      <c r="AAG535" s="19">
        <v>0</v>
      </c>
      <c r="AAH535" s="19">
        <v>1</v>
      </c>
      <c r="AAI535" s="19">
        <v>0</v>
      </c>
      <c r="AAK535" s="19" t="s">
        <v>2100</v>
      </c>
      <c r="AAT535" s="37"/>
      <c r="AAV535" s="19" t="s">
        <v>860</v>
      </c>
      <c r="AAW535" s="19" t="s">
        <v>1193</v>
      </c>
      <c r="AAX535" s="19">
        <v>1</v>
      </c>
      <c r="AAY535" s="19">
        <v>0</v>
      </c>
      <c r="AAZ535" s="19">
        <v>0</v>
      </c>
      <c r="ABA535" s="19">
        <v>0</v>
      </c>
      <c r="ABB535" s="19">
        <v>0</v>
      </c>
      <c r="ABC535" s="19">
        <v>0</v>
      </c>
      <c r="ABE535" s="19" t="s">
        <v>860</v>
      </c>
      <c r="ABF535" s="19" t="s">
        <v>905</v>
      </c>
      <c r="ABG535" s="19">
        <v>0</v>
      </c>
      <c r="ABH535" s="19">
        <v>1</v>
      </c>
      <c r="ABI535" s="19">
        <v>0</v>
      </c>
      <c r="ABJ535" s="19">
        <v>0</v>
      </c>
      <c r="ABK535" s="19">
        <v>0</v>
      </c>
      <c r="ABL535" s="19">
        <v>0</v>
      </c>
      <c r="ABM535" s="19">
        <v>0</v>
      </c>
      <c r="ABO535" s="19" t="s">
        <v>860</v>
      </c>
      <c r="ABP535" s="19" t="s">
        <v>861</v>
      </c>
      <c r="ABQ535" s="19">
        <v>1</v>
      </c>
      <c r="ABR535" s="19">
        <v>0</v>
      </c>
      <c r="ABS535" s="19">
        <v>0</v>
      </c>
      <c r="ABT535" s="19">
        <v>0</v>
      </c>
      <c r="ABU535" s="19">
        <v>0</v>
      </c>
      <c r="ABV535" s="19">
        <v>0</v>
      </c>
      <c r="ABW535" s="19">
        <v>0</v>
      </c>
      <c r="ABX535" s="19">
        <v>0</v>
      </c>
      <c r="ABY535" s="19">
        <v>0</v>
      </c>
      <c r="ACA535" s="19" t="s">
        <v>860</v>
      </c>
      <c r="ACB535" s="19" t="s">
        <v>861</v>
      </c>
      <c r="ACC535" s="19">
        <v>1</v>
      </c>
      <c r="ACD535" s="19">
        <v>0</v>
      </c>
      <c r="ACE535" s="19">
        <v>0</v>
      </c>
      <c r="ACF535" s="19">
        <v>0</v>
      </c>
      <c r="ACG535" s="19">
        <v>0</v>
      </c>
      <c r="ACH535" s="19">
        <v>0</v>
      </c>
      <c r="ACI535" s="19">
        <v>0</v>
      </c>
      <c r="ACJ535" s="19">
        <v>0</v>
      </c>
      <c r="ACK535" s="19">
        <v>0</v>
      </c>
      <c r="ACM535" s="19" t="s">
        <v>896</v>
      </c>
      <c r="ACN535" s="19">
        <v>483322183</v>
      </c>
      <c r="ACO535" s="19">
        <v>45193.639305555553</v>
      </c>
      <c r="ACR535" s="19" t="s">
        <v>863</v>
      </c>
      <c r="ACT535" s="19" t="s">
        <v>864</v>
      </c>
      <c r="ACV535" s="19">
        <v>534</v>
      </c>
    </row>
    <row r="536" spans="1:776" x14ac:dyDescent="0.3">
      <c r="A536" s="19" t="s">
        <v>2164</v>
      </c>
      <c r="B536" s="37">
        <v>45193.555231273152</v>
      </c>
      <c r="C536" s="37">
        <v>45193.558677187502</v>
      </c>
      <c r="D536" s="37">
        <v>45193</v>
      </c>
      <c r="E536" s="19" t="s">
        <v>2093</v>
      </c>
      <c r="F536" s="19">
        <v>45193</v>
      </c>
      <c r="G536" s="19" t="s">
        <v>1519</v>
      </c>
      <c r="H536" s="19" t="s">
        <v>2094</v>
      </c>
      <c r="I536" s="19" t="s">
        <v>2094</v>
      </c>
      <c r="J536" s="19" t="s">
        <v>2094</v>
      </c>
      <c r="K536" s="19" t="s">
        <v>854</v>
      </c>
      <c r="L536" s="19" t="s">
        <v>963</v>
      </c>
      <c r="M536" s="19">
        <v>0</v>
      </c>
      <c r="N536" s="19">
        <v>0</v>
      </c>
      <c r="O536" s="19">
        <v>0</v>
      </c>
      <c r="P536" s="19">
        <v>0</v>
      </c>
      <c r="Q536" s="19">
        <v>0</v>
      </c>
      <c r="R536" s="19">
        <v>0</v>
      </c>
      <c r="S536" s="19">
        <v>0</v>
      </c>
      <c r="T536" s="19">
        <v>0</v>
      </c>
      <c r="U536" s="19">
        <v>1</v>
      </c>
      <c r="V536" s="19">
        <v>1</v>
      </c>
      <c r="W536" s="19">
        <v>0</v>
      </c>
      <c r="X536" s="19">
        <v>0</v>
      </c>
      <c r="Y536" s="19">
        <v>0</v>
      </c>
      <c r="Z536" s="19">
        <v>0</v>
      </c>
      <c r="AA536" s="19">
        <v>0</v>
      </c>
      <c r="AB536" s="19">
        <v>0</v>
      </c>
      <c r="AC536" s="19">
        <v>0</v>
      </c>
      <c r="AD536" s="19">
        <v>0</v>
      </c>
      <c r="AE536" s="19">
        <v>0</v>
      </c>
      <c r="AF536" s="19">
        <v>0</v>
      </c>
      <c r="AG536" s="19">
        <v>0</v>
      </c>
      <c r="AH536" s="19">
        <v>0</v>
      </c>
      <c r="AI536" s="19">
        <v>0</v>
      </c>
      <c r="JV536" s="19" t="s">
        <v>975</v>
      </c>
      <c r="JW536" s="19">
        <v>350</v>
      </c>
      <c r="JX536" s="19">
        <v>200</v>
      </c>
      <c r="JY536" s="19">
        <v>200</v>
      </c>
      <c r="KA536" s="19">
        <v>200</v>
      </c>
      <c r="KB536" s="19">
        <v>0</v>
      </c>
      <c r="KC536" s="19">
        <v>0</v>
      </c>
      <c r="KE536" s="19" t="s">
        <v>895</v>
      </c>
      <c r="KH536" s="19" t="s">
        <v>860</v>
      </c>
      <c r="KI536" s="19" t="s">
        <v>979</v>
      </c>
      <c r="KJ536" s="19">
        <v>0</v>
      </c>
      <c r="KK536" s="19">
        <v>0</v>
      </c>
      <c r="KL536" s="19">
        <v>0</v>
      </c>
      <c r="KM536" s="19">
        <v>0</v>
      </c>
      <c r="KN536" s="19">
        <v>0</v>
      </c>
      <c r="KO536" s="19">
        <v>1</v>
      </c>
      <c r="KP536" s="19">
        <v>0</v>
      </c>
      <c r="KQ536" s="19">
        <v>0</v>
      </c>
      <c r="KR536" s="19">
        <v>0</v>
      </c>
      <c r="KS536" s="19">
        <v>0</v>
      </c>
      <c r="KT536" s="19">
        <v>0</v>
      </c>
      <c r="KU536" s="19">
        <v>0</v>
      </c>
      <c r="KV536" s="19">
        <v>0</v>
      </c>
      <c r="KW536" s="19">
        <v>0</v>
      </c>
      <c r="KX536" s="19">
        <v>0</v>
      </c>
      <c r="LA536" s="19" t="s">
        <v>975</v>
      </c>
      <c r="LB536" s="19">
        <v>500</v>
      </c>
      <c r="LC536" s="19">
        <v>300</v>
      </c>
      <c r="LD536" s="19">
        <v>300</v>
      </c>
      <c r="LF536" s="19">
        <v>500</v>
      </c>
      <c r="LG536" s="19">
        <v>-40</v>
      </c>
      <c r="LH536" s="19">
        <v>-200</v>
      </c>
      <c r="LI536" s="19" t="s">
        <v>2121</v>
      </c>
      <c r="LJ536" s="19" t="s">
        <v>895</v>
      </c>
      <c r="LM536" s="19" t="s">
        <v>860</v>
      </c>
      <c r="LN536" s="19" t="s">
        <v>979</v>
      </c>
      <c r="LO536" s="19">
        <v>0</v>
      </c>
      <c r="LP536" s="19">
        <v>0</v>
      </c>
      <c r="LQ536" s="19">
        <v>0</v>
      </c>
      <c r="LR536" s="19">
        <v>0</v>
      </c>
      <c r="LS536" s="19">
        <v>0</v>
      </c>
      <c r="LT536" s="19">
        <v>1</v>
      </c>
      <c r="LU536" s="19">
        <v>0</v>
      </c>
      <c r="LV536" s="19">
        <v>0</v>
      </c>
      <c r="LW536" s="19">
        <v>0</v>
      </c>
      <c r="LX536" s="19">
        <v>0</v>
      </c>
      <c r="LY536" s="19">
        <v>0</v>
      </c>
      <c r="LZ536" s="19">
        <v>0</v>
      </c>
      <c r="MA536" s="19">
        <v>0</v>
      </c>
      <c r="MB536" s="19">
        <v>0</v>
      </c>
      <c r="MC536" s="19">
        <v>0</v>
      </c>
      <c r="AAT536" s="37"/>
      <c r="AAV536" s="19" t="s">
        <v>860</v>
      </c>
      <c r="AAW536" s="19" t="s">
        <v>1193</v>
      </c>
      <c r="AAX536" s="19">
        <v>1</v>
      </c>
      <c r="AAY536" s="19">
        <v>0</v>
      </c>
      <c r="AAZ536" s="19">
        <v>0</v>
      </c>
      <c r="ABA536" s="19">
        <v>0</v>
      </c>
      <c r="ABB536" s="19">
        <v>0</v>
      </c>
      <c r="ABC536" s="19">
        <v>0</v>
      </c>
      <c r="ABE536" s="19" t="s">
        <v>860</v>
      </c>
      <c r="ABF536" s="19" t="s">
        <v>905</v>
      </c>
      <c r="ABG536" s="19">
        <v>0</v>
      </c>
      <c r="ABH536" s="19">
        <v>1</v>
      </c>
      <c r="ABI536" s="19">
        <v>0</v>
      </c>
      <c r="ABJ536" s="19">
        <v>0</v>
      </c>
      <c r="ABK536" s="19">
        <v>0</v>
      </c>
      <c r="ABL536" s="19">
        <v>0</v>
      </c>
      <c r="ABM536" s="19">
        <v>0</v>
      </c>
      <c r="ABO536" s="19" t="s">
        <v>860</v>
      </c>
      <c r="ABP536" s="19" t="s">
        <v>861</v>
      </c>
      <c r="ABQ536" s="19">
        <v>1</v>
      </c>
      <c r="ABR536" s="19">
        <v>0</v>
      </c>
      <c r="ABS536" s="19">
        <v>0</v>
      </c>
      <c r="ABT536" s="19">
        <v>0</v>
      </c>
      <c r="ABU536" s="19">
        <v>0</v>
      </c>
      <c r="ABV536" s="19">
        <v>0</v>
      </c>
      <c r="ABW536" s="19">
        <v>0</v>
      </c>
      <c r="ABX536" s="19">
        <v>0</v>
      </c>
      <c r="ABY536" s="19">
        <v>0</v>
      </c>
      <c r="ACA536" s="19" t="s">
        <v>860</v>
      </c>
      <c r="ACB536" s="19" t="s">
        <v>861</v>
      </c>
      <c r="ACC536" s="19">
        <v>1</v>
      </c>
      <c r="ACD536" s="19">
        <v>0</v>
      </c>
      <c r="ACE536" s="19">
        <v>0</v>
      </c>
      <c r="ACF536" s="19">
        <v>0</v>
      </c>
      <c r="ACG536" s="19">
        <v>0</v>
      </c>
      <c r="ACH536" s="19">
        <v>0</v>
      </c>
      <c r="ACI536" s="19">
        <v>0</v>
      </c>
      <c r="ACJ536" s="19">
        <v>0</v>
      </c>
      <c r="ACK536" s="19">
        <v>0</v>
      </c>
      <c r="ACM536" s="19" t="s">
        <v>896</v>
      </c>
      <c r="ACN536" s="19">
        <v>483322187</v>
      </c>
      <c r="ACO536" s="19">
        <v>45193.639317129629</v>
      </c>
      <c r="ACR536" s="19" t="s">
        <v>863</v>
      </c>
      <c r="ACT536" s="19" t="s">
        <v>864</v>
      </c>
      <c r="ACV536" s="19">
        <v>535</v>
      </c>
    </row>
    <row r="537" spans="1:776" x14ac:dyDescent="0.3">
      <c r="A537" s="19" t="s">
        <v>2165</v>
      </c>
      <c r="B537" s="37">
        <v>45193.56509635417</v>
      </c>
      <c r="C537" s="37">
        <v>45193.567854872686</v>
      </c>
      <c r="D537" s="37">
        <v>45193</v>
      </c>
      <c r="E537" s="19" t="s">
        <v>2093</v>
      </c>
      <c r="F537" s="19">
        <v>45193</v>
      </c>
      <c r="G537" s="19" t="s">
        <v>1519</v>
      </c>
      <c r="H537" s="19" t="s">
        <v>2094</v>
      </c>
      <c r="I537" s="19" t="s">
        <v>2094</v>
      </c>
      <c r="J537" s="19" t="s">
        <v>2094</v>
      </c>
      <c r="K537" s="19" t="s">
        <v>854</v>
      </c>
      <c r="L537" s="19" t="s">
        <v>1018</v>
      </c>
      <c r="M537" s="19">
        <v>0</v>
      </c>
      <c r="N537" s="19">
        <v>0</v>
      </c>
      <c r="O537" s="19">
        <v>0</v>
      </c>
      <c r="P537" s="19">
        <v>0</v>
      </c>
      <c r="Q537" s="19">
        <v>0</v>
      </c>
      <c r="R537" s="19">
        <v>0</v>
      </c>
      <c r="S537" s="19">
        <v>0</v>
      </c>
      <c r="T537" s="19">
        <v>0</v>
      </c>
      <c r="U537" s="19">
        <v>0</v>
      </c>
      <c r="V537" s="19">
        <v>0</v>
      </c>
      <c r="W537" s="19">
        <v>0</v>
      </c>
      <c r="X537" s="19">
        <v>0</v>
      </c>
      <c r="Y537" s="19">
        <v>0</v>
      </c>
      <c r="Z537" s="19">
        <v>0</v>
      </c>
      <c r="AA537" s="19">
        <v>0</v>
      </c>
      <c r="AB537" s="19">
        <v>0</v>
      </c>
      <c r="AC537" s="19">
        <v>0</v>
      </c>
      <c r="AD537" s="19">
        <v>0</v>
      </c>
      <c r="AE537" s="19">
        <v>0</v>
      </c>
      <c r="AF537" s="19">
        <v>0</v>
      </c>
      <c r="AG537" s="19">
        <v>0</v>
      </c>
      <c r="AH537" s="19">
        <v>0</v>
      </c>
      <c r="AI537" s="19">
        <v>1</v>
      </c>
      <c r="AAL537" s="19" t="s">
        <v>860</v>
      </c>
      <c r="AAN537" s="19" t="s">
        <v>859</v>
      </c>
      <c r="AAO537" s="19">
        <v>100</v>
      </c>
      <c r="AAP537" s="19">
        <v>100</v>
      </c>
      <c r="AAT537" s="37"/>
      <c r="AAV537" s="19" t="s">
        <v>859</v>
      </c>
      <c r="ABE537" s="19" t="s">
        <v>860</v>
      </c>
      <c r="ABF537" s="19" t="s">
        <v>905</v>
      </c>
      <c r="ABG537" s="19">
        <v>0</v>
      </c>
      <c r="ABH537" s="19">
        <v>1</v>
      </c>
      <c r="ABI537" s="19">
        <v>0</v>
      </c>
      <c r="ABJ537" s="19">
        <v>0</v>
      </c>
      <c r="ABK537" s="19">
        <v>0</v>
      </c>
      <c r="ABL537" s="19">
        <v>0</v>
      </c>
      <c r="ABM537" s="19">
        <v>0</v>
      </c>
      <c r="ABO537" s="19" t="s">
        <v>860</v>
      </c>
      <c r="ABP537" s="19" t="s">
        <v>861</v>
      </c>
      <c r="ABQ537" s="19">
        <v>1</v>
      </c>
      <c r="ABR537" s="19">
        <v>0</v>
      </c>
      <c r="ABS537" s="19">
        <v>0</v>
      </c>
      <c r="ABT537" s="19">
        <v>0</v>
      </c>
      <c r="ABU537" s="19">
        <v>0</v>
      </c>
      <c r="ABV537" s="19">
        <v>0</v>
      </c>
      <c r="ABW537" s="19">
        <v>0</v>
      </c>
      <c r="ABX537" s="19">
        <v>0</v>
      </c>
      <c r="ABY537" s="19">
        <v>0</v>
      </c>
      <c r="ACA537" s="19" t="s">
        <v>860</v>
      </c>
      <c r="ACB537" s="19" t="s">
        <v>861</v>
      </c>
      <c r="ACC537" s="19">
        <v>1</v>
      </c>
      <c r="ACD537" s="19">
        <v>0</v>
      </c>
      <c r="ACE537" s="19">
        <v>0</v>
      </c>
      <c r="ACF537" s="19">
        <v>0</v>
      </c>
      <c r="ACG537" s="19">
        <v>0</v>
      </c>
      <c r="ACH537" s="19">
        <v>0</v>
      </c>
      <c r="ACI537" s="19">
        <v>0</v>
      </c>
      <c r="ACJ537" s="19">
        <v>0</v>
      </c>
      <c r="ACK537" s="19">
        <v>0</v>
      </c>
      <c r="ACM537" s="19" t="s">
        <v>896</v>
      </c>
      <c r="ACN537" s="19">
        <v>483322193</v>
      </c>
      <c r="ACO537" s="19">
        <v>45193.639328703714</v>
      </c>
      <c r="ACR537" s="19" t="s">
        <v>863</v>
      </c>
      <c r="ACT537" s="19" t="s">
        <v>864</v>
      </c>
      <c r="ACV537" s="19">
        <v>536</v>
      </c>
    </row>
    <row r="538" spans="1:776" x14ac:dyDescent="0.3">
      <c r="A538" s="19" t="s">
        <v>2166</v>
      </c>
      <c r="B538" s="37">
        <v>45193.569584780103</v>
      </c>
      <c r="C538" s="37">
        <v>45193.572684502316</v>
      </c>
      <c r="D538" s="37">
        <v>45193</v>
      </c>
      <c r="E538" s="19" t="s">
        <v>2093</v>
      </c>
      <c r="F538" s="19">
        <v>45193</v>
      </c>
      <c r="G538" s="19" t="s">
        <v>1519</v>
      </c>
      <c r="H538" s="19" t="s">
        <v>2094</v>
      </c>
      <c r="I538" s="19" t="s">
        <v>2094</v>
      </c>
      <c r="J538" s="19" t="s">
        <v>2094</v>
      </c>
      <c r="K538" s="19" t="s">
        <v>854</v>
      </c>
      <c r="L538" s="19" t="s">
        <v>2167</v>
      </c>
      <c r="M538" s="19">
        <v>0</v>
      </c>
      <c r="N538" s="19">
        <v>0</v>
      </c>
      <c r="O538" s="19">
        <v>0</v>
      </c>
      <c r="P538" s="19">
        <v>0</v>
      </c>
      <c r="Q538" s="19">
        <v>0</v>
      </c>
      <c r="R538" s="19">
        <v>0</v>
      </c>
      <c r="S538" s="19">
        <v>0</v>
      </c>
      <c r="T538" s="19">
        <v>0</v>
      </c>
      <c r="U538" s="19">
        <v>1</v>
      </c>
      <c r="V538" s="19">
        <v>1</v>
      </c>
      <c r="W538" s="19">
        <v>0</v>
      </c>
      <c r="X538" s="19">
        <v>0</v>
      </c>
      <c r="Y538" s="19">
        <v>1</v>
      </c>
      <c r="Z538" s="19">
        <v>0</v>
      </c>
      <c r="AA538" s="19">
        <v>0</v>
      </c>
      <c r="AB538" s="19">
        <v>0</v>
      </c>
      <c r="AC538" s="19">
        <v>0</v>
      </c>
      <c r="AD538" s="19">
        <v>0</v>
      </c>
      <c r="AE538" s="19">
        <v>0</v>
      </c>
      <c r="AF538" s="19">
        <v>0</v>
      </c>
      <c r="AG538" s="19">
        <v>0</v>
      </c>
      <c r="AH538" s="19">
        <v>0</v>
      </c>
      <c r="AI538" s="19">
        <v>0</v>
      </c>
      <c r="JV538" s="19" t="s">
        <v>975</v>
      </c>
      <c r="JW538" s="19">
        <v>350</v>
      </c>
      <c r="JX538" s="19">
        <v>200</v>
      </c>
      <c r="JY538" s="19">
        <v>200</v>
      </c>
      <c r="KA538" s="19">
        <v>200</v>
      </c>
      <c r="KB538" s="19">
        <v>0</v>
      </c>
      <c r="KC538" s="19">
        <v>0</v>
      </c>
      <c r="KE538" s="19" t="s">
        <v>895</v>
      </c>
      <c r="KH538" s="19" t="s">
        <v>860</v>
      </c>
      <c r="KI538" s="19" t="s">
        <v>979</v>
      </c>
      <c r="KJ538" s="19">
        <v>0</v>
      </c>
      <c r="KK538" s="19">
        <v>0</v>
      </c>
      <c r="KL538" s="19">
        <v>0</v>
      </c>
      <c r="KM538" s="19">
        <v>0</v>
      </c>
      <c r="KN538" s="19">
        <v>0</v>
      </c>
      <c r="KO538" s="19">
        <v>1</v>
      </c>
      <c r="KP538" s="19">
        <v>0</v>
      </c>
      <c r="KQ538" s="19">
        <v>0</v>
      </c>
      <c r="KR538" s="19">
        <v>0</v>
      </c>
      <c r="KS538" s="19">
        <v>0</v>
      </c>
      <c r="KT538" s="19">
        <v>0</v>
      </c>
      <c r="KU538" s="19">
        <v>0</v>
      </c>
      <c r="KV538" s="19">
        <v>0</v>
      </c>
      <c r="KW538" s="19">
        <v>0</v>
      </c>
      <c r="KX538" s="19">
        <v>0</v>
      </c>
      <c r="LA538" s="19" t="s">
        <v>975</v>
      </c>
      <c r="LB538" s="19">
        <v>500</v>
      </c>
      <c r="LC538" s="19">
        <v>350</v>
      </c>
      <c r="LD538" s="19">
        <v>350</v>
      </c>
      <c r="LF538" s="19">
        <v>500</v>
      </c>
      <c r="LG538" s="19">
        <v>-30</v>
      </c>
      <c r="LH538" s="19">
        <v>-150</v>
      </c>
      <c r="LI538" s="19" t="s">
        <v>2121</v>
      </c>
      <c r="LJ538" s="19" t="s">
        <v>895</v>
      </c>
      <c r="LM538" s="19" t="s">
        <v>860</v>
      </c>
      <c r="LN538" s="19" t="s">
        <v>979</v>
      </c>
      <c r="LO538" s="19">
        <v>0</v>
      </c>
      <c r="LP538" s="19">
        <v>0</v>
      </c>
      <c r="LQ538" s="19">
        <v>0</v>
      </c>
      <c r="LR538" s="19">
        <v>0</v>
      </c>
      <c r="LS538" s="19">
        <v>0</v>
      </c>
      <c r="LT538" s="19">
        <v>1</v>
      </c>
      <c r="LU538" s="19">
        <v>0</v>
      </c>
      <c r="LV538" s="19">
        <v>0</v>
      </c>
      <c r="LW538" s="19">
        <v>0</v>
      </c>
      <c r="LX538" s="19">
        <v>0</v>
      </c>
      <c r="LY538" s="19">
        <v>0</v>
      </c>
      <c r="LZ538" s="19">
        <v>0</v>
      </c>
      <c r="MA538" s="19">
        <v>0</v>
      </c>
      <c r="MB538" s="19">
        <v>0</v>
      </c>
      <c r="MC538" s="19">
        <v>0</v>
      </c>
      <c r="OP538" s="19" t="s">
        <v>975</v>
      </c>
      <c r="OQ538" s="19">
        <v>150</v>
      </c>
      <c r="OR538" s="19">
        <v>150</v>
      </c>
      <c r="OS538" s="19">
        <v>150</v>
      </c>
      <c r="OU538" s="19">
        <v>150</v>
      </c>
      <c r="OV538" s="19">
        <v>0</v>
      </c>
      <c r="OW538" s="19">
        <v>0</v>
      </c>
      <c r="OY538" s="19" t="s">
        <v>895</v>
      </c>
      <c r="PB538" s="19" t="s">
        <v>860</v>
      </c>
      <c r="PC538" s="19" t="s">
        <v>979</v>
      </c>
      <c r="PD538" s="19">
        <v>0</v>
      </c>
      <c r="PE538" s="19">
        <v>0</v>
      </c>
      <c r="PF538" s="19">
        <v>0</v>
      </c>
      <c r="PG538" s="19">
        <v>0</v>
      </c>
      <c r="PH538" s="19">
        <v>0</v>
      </c>
      <c r="PI538" s="19">
        <v>1</v>
      </c>
      <c r="PJ538" s="19">
        <v>0</v>
      </c>
      <c r="PK538" s="19">
        <v>0</v>
      </c>
      <c r="PL538" s="19">
        <v>0</v>
      </c>
      <c r="PM538" s="19">
        <v>0</v>
      </c>
      <c r="PN538" s="19">
        <v>0</v>
      </c>
      <c r="PO538" s="19">
        <v>0</v>
      </c>
      <c r="PP538" s="19">
        <v>0</v>
      </c>
      <c r="PQ538" s="19">
        <v>0</v>
      </c>
      <c r="PR538" s="19">
        <v>0</v>
      </c>
      <c r="AAT538" s="37"/>
      <c r="AAV538" s="19" t="s">
        <v>860</v>
      </c>
      <c r="AAW538" s="19" t="s">
        <v>1193</v>
      </c>
      <c r="AAX538" s="19">
        <v>1</v>
      </c>
      <c r="AAY538" s="19">
        <v>0</v>
      </c>
      <c r="AAZ538" s="19">
        <v>0</v>
      </c>
      <c r="ABA538" s="19">
        <v>0</v>
      </c>
      <c r="ABB538" s="19">
        <v>0</v>
      </c>
      <c r="ABC538" s="19">
        <v>0</v>
      </c>
      <c r="ABE538" s="19" t="s">
        <v>860</v>
      </c>
      <c r="ABF538" s="19" t="s">
        <v>905</v>
      </c>
      <c r="ABG538" s="19">
        <v>0</v>
      </c>
      <c r="ABH538" s="19">
        <v>1</v>
      </c>
      <c r="ABI538" s="19">
        <v>0</v>
      </c>
      <c r="ABJ538" s="19">
        <v>0</v>
      </c>
      <c r="ABK538" s="19">
        <v>0</v>
      </c>
      <c r="ABL538" s="19">
        <v>0</v>
      </c>
      <c r="ABM538" s="19">
        <v>0</v>
      </c>
      <c r="ABO538" s="19" t="s">
        <v>860</v>
      </c>
      <c r="ABP538" s="19" t="s">
        <v>861</v>
      </c>
      <c r="ABQ538" s="19">
        <v>1</v>
      </c>
      <c r="ABR538" s="19">
        <v>0</v>
      </c>
      <c r="ABS538" s="19">
        <v>0</v>
      </c>
      <c r="ABT538" s="19">
        <v>0</v>
      </c>
      <c r="ABU538" s="19">
        <v>0</v>
      </c>
      <c r="ABV538" s="19">
        <v>0</v>
      </c>
      <c r="ABW538" s="19">
        <v>0</v>
      </c>
      <c r="ABX538" s="19">
        <v>0</v>
      </c>
      <c r="ABY538" s="19">
        <v>0</v>
      </c>
      <c r="ACA538" s="19" t="s">
        <v>860</v>
      </c>
      <c r="ACB538" s="19" t="s">
        <v>861</v>
      </c>
      <c r="ACC538" s="19">
        <v>1</v>
      </c>
      <c r="ACD538" s="19">
        <v>0</v>
      </c>
      <c r="ACE538" s="19">
        <v>0</v>
      </c>
      <c r="ACF538" s="19">
        <v>0</v>
      </c>
      <c r="ACG538" s="19">
        <v>0</v>
      </c>
      <c r="ACH538" s="19">
        <v>0</v>
      </c>
      <c r="ACI538" s="19">
        <v>0</v>
      </c>
      <c r="ACJ538" s="19">
        <v>0</v>
      </c>
      <c r="ACK538" s="19">
        <v>0</v>
      </c>
      <c r="ACM538" s="19" t="s">
        <v>896</v>
      </c>
      <c r="ACN538" s="19">
        <v>483322202</v>
      </c>
      <c r="ACO538" s="19">
        <v>45193.639351851853</v>
      </c>
      <c r="ACR538" s="19" t="s">
        <v>863</v>
      </c>
      <c r="ACT538" s="19" t="s">
        <v>864</v>
      </c>
      <c r="ACV538" s="19">
        <v>537</v>
      </c>
    </row>
    <row r="539" spans="1:776" x14ac:dyDescent="0.3">
      <c r="A539" s="19" t="s">
        <v>2168</v>
      </c>
      <c r="B539" s="37">
        <v>45193.573996041669</v>
      </c>
      <c r="C539" s="37">
        <v>45193.575542048609</v>
      </c>
      <c r="D539" s="37">
        <v>45193</v>
      </c>
      <c r="E539" s="19" t="s">
        <v>2093</v>
      </c>
      <c r="F539" s="19">
        <v>45193</v>
      </c>
      <c r="G539" s="19" t="s">
        <v>1519</v>
      </c>
      <c r="H539" s="19" t="s">
        <v>2094</v>
      </c>
      <c r="I539" s="19" t="s">
        <v>2094</v>
      </c>
      <c r="J539" s="19" t="s">
        <v>2094</v>
      </c>
      <c r="K539" s="19" t="s">
        <v>854</v>
      </c>
      <c r="L539" s="19" t="s">
        <v>902</v>
      </c>
      <c r="M539" s="19">
        <v>0</v>
      </c>
      <c r="N539" s="19">
        <v>0</v>
      </c>
      <c r="O539" s="19">
        <v>0</v>
      </c>
      <c r="P539" s="19">
        <v>0</v>
      </c>
      <c r="Q539" s="19">
        <v>0</v>
      </c>
      <c r="R539" s="19">
        <v>0</v>
      </c>
      <c r="S539" s="19">
        <v>0</v>
      </c>
      <c r="T539" s="19">
        <v>0</v>
      </c>
      <c r="U539" s="19">
        <v>0</v>
      </c>
      <c r="V539" s="19">
        <v>0</v>
      </c>
      <c r="W539" s="19">
        <v>0</v>
      </c>
      <c r="X539" s="19">
        <v>0</v>
      </c>
      <c r="Y539" s="19">
        <v>0</v>
      </c>
      <c r="Z539" s="19">
        <v>0</v>
      </c>
      <c r="AA539" s="19">
        <v>0</v>
      </c>
      <c r="AB539" s="19">
        <v>0</v>
      </c>
      <c r="AC539" s="19">
        <v>0</v>
      </c>
      <c r="AD539" s="19">
        <v>0</v>
      </c>
      <c r="AE539" s="19">
        <v>0</v>
      </c>
      <c r="AF539" s="19">
        <v>0</v>
      </c>
      <c r="AG539" s="19">
        <v>1</v>
      </c>
      <c r="AH539" s="19">
        <v>0</v>
      </c>
      <c r="AI539" s="19">
        <v>0</v>
      </c>
      <c r="YD539" s="19" t="s">
        <v>860</v>
      </c>
      <c r="YF539" s="19">
        <v>500</v>
      </c>
      <c r="YG539" s="19">
        <v>500</v>
      </c>
      <c r="YH539" s="19">
        <v>0</v>
      </c>
      <c r="YI539" s="19">
        <v>0</v>
      </c>
      <c r="YK539" s="19" t="s">
        <v>895</v>
      </c>
      <c r="YN539" s="19" t="s">
        <v>860</v>
      </c>
      <c r="YO539" s="19" t="s">
        <v>979</v>
      </c>
      <c r="YP539" s="19">
        <v>0</v>
      </c>
      <c r="YQ539" s="19">
        <v>0</v>
      </c>
      <c r="YR539" s="19">
        <v>0</v>
      </c>
      <c r="YS539" s="19">
        <v>0</v>
      </c>
      <c r="YT539" s="19">
        <v>0</v>
      </c>
      <c r="YU539" s="19">
        <v>1</v>
      </c>
      <c r="YV539" s="19">
        <v>0</v>
      </c>
      <c r="YW539" s="19">
        <v>0</v>
      </c>
      <c r="YX539" s="19">
        <v>0</v>
      </c>
      <c r="YY539" s="19">
        <v>0</v>
      </c>
      <c r="YZ539" s="19">
        <v>0</v>
      </c>
      <c r="ZA539" s="19">
        <v>0</v>
      </c>
      <c r="ZB539" s="19">
        <v>0</v>
      </c>
      <c r="ZC539" s="19">
        <v>0</v>
      </c>
      <c r="ZD539" s="19">
        <v>0</v>
      </c>
      <c r="AAT539" s="37"/>
      <c r="AAV539" s="19" t="s">
        <v>860</v>
      </c>
      <c r="AAW539" s="19" t="s">
        <v>1193</v>
      </c>
      <c r="AAX539" s="19">
        <v>1</v>
      </c>
      <c r="AAY539" s="19">
        <v>0</v>
      </c>
      <c r="AAZ539" s="19">
        <v>0</v>
      </c>
      <c r="ABA539" s="19">
        <v>0</v>
      </c>
      <c r="ABB539" s="19">
        <v>0</v>
      </c>
      <c r="ABC539" s="19">
        <v>0</v>
      </c>
      <c r="ABE539" s="19" t="s">
        <v>860</v>
      </c>
      <c r="ABF539" s="19" t="s">
        <v>905</v>
      </c>
      <c r="ABG539" s="19">
        <v>0</v>
      </c>
      <c r="ABH539" s="19">
        <v>1</v>
      </c>
      <c r="ABI539" s="19">
        <v>0</v>
      </c>
      <c r="ABJ539" s="19">
        <v>0</v>
      </c>
      <c r="ABK539" s="19">
        <v>0</v>
      </c>
      <c r="ABL539" s="19">
        <v>0</v>
      </c>
      <c r="ABM539" s="19">
        <v>0</v>
      </c>
      <c r="ABO539" s="19" t="s">
        <v>860</v>
      </c>
      <c r="ABP539" s="19" t="s">
        <v>861</v>
      </c>
      <c r="ABQ539" s="19">
        <v>1</v>
      </c>
      <c r="ABR539" s="19">
        <v>0</v>
      </c>
      <c r="ABS539" s="19">
        <v>0</v>
      </c>
      <c r="ABT539" s="19">
        <v>0</v>
      </c>
      <c r="ABU539" s="19">
        <v>0</v>
      </c>
      <c r="ABV539" s="19">
        <v>0</v>
      </c>
      <c r="ABW539" s="19">
        <v>0</v>
      </c>
      <c r="ABX539" s="19">
        <v>0</v>
      </c>
      <c r="ABY539" s="19">
        <v>0</v>
      </c>
      <c r="ACA539" s="19" t="s">
        <v>860</v>
      </c>
      <c r="ACB539" s="19" t="s">
        <v>861</v>
      </c>
      <c r="ACC539" s="19">
        <v>1</v>
      </c>
      <c r="ACD539" s="19">
        <v>0</v>
      </c>
      <c r="ACE539" s="19">
        <v>0</v>
      </c>
      <c r="ACF539" s="19">
        <v>0</v>
      </c>
      <c r="ACG539" s="19">
        <v>0</v>
      </c>
      <c r="ACH539" s="19">
        <v>0</v>
      </c>
      <c r="ACI539" s="19">
        <v>0</v>
      </c>
      <c r="ACJ539" s="19">
        <v>0</v>
      </c>
      <c r="ACK539" s="19">
        <v>0</v>
      </c>
      <c r="ACM539" s="19" t="s">
        <v>896</v>
      </c>
      <c r="ACN539" s="19">
        <v>483322210</v>
      </c>
      <c r="ACO539" s="19">
        <v>45193.639363425929</v>
      </c>
      <c r="ACR539" s="19" t="s">
        <v>863</v>
      </c>
      <c r="ACT539" s="19" t="s">
        <v>864</v>
      </c>
      <c r="ACV539" s="19">
        <v>538</v>
      </c>
    </row>
    <row r="540" spans="1:776" x14ac:dyDescent="0.3">
      <c r="A540" s="19" t="s">
        <v>2169</v>
      </c>
      <c r="B540" s="37">
        <v>45193.57815450232</v>
      </c>
      <c r="C540" s="37">
        <v>45193.583217395833</v>
      </c>
      <c r="D540" s="37">
        <v>45193</v>
      </c>
      <c r="E540" s="19" t="s">
        <v>2093</v>
      </c>
      <c r="F540" s="19">
        <v>45193</v>
      </c>
      <c r="G540" s="19" t="s">
        <v>1519</v>
      </c>
      <c r="H540" s="19" t="s">
        <v>2094</v>
      </c>
      <c r="I540" s="19" t="s">
        <v>2094</v>
      </c>
      <c r="J540" s="19" t="s">
        <v>2094</v>
      </c>
      <c r="K540" s="19" t="s">
        <v>854</v>
      </c>
      <c r="L540" s="19" t="s">
        <v>902</v>
      </c>
      <c r="M540" s="19">
        <v>0</v>
      </c>
      <c r="N540" s="19">
        <v>0</v>
      </c>
      <c r="O540" s="19">
        <v>0</v>
      </c>
      <c r="P540" s="19">
        <v>0</v>
      </c>
      <c r="Q540" s="19">
        <v>0</v>
      </c>
      <c r="R540" s="19">
        <v>0</v>
      </c>
      <c r="S540" s="19">
        <v>0</v>
      </c>
      <c r="T540" s="19">
        <v>0</v>
      </c>
      <c r="U540" s="19">
        <v>0</v>
      </c>
      <c r="V540" s="19">
        <v>0</v>
      </c>
      <c r="W540" s="19">
        <v>0</v>
      </c>
      <c r="X540" s="19">
        <v>0</v>
      </c>
      <c r="Y540" s="19">
        <v>0</v>
      </c>
      <c r="Z540" s="19">
        <v>0</v>
      </c>
      <c r="AA540" s="19">
        <v>0</v>
      </c>
      <c r="AB540" s="19">
        <v>0</v>
      </c>
      <c r="AC540" s="19">
        <v>0</v>
      </c>
      <c r="AD540" s="19">
        <v>0</v>
      </c>
      <c r="AE540" s="19">
        <v>0</v>
      </c>
      <c r="AF540" s="19">
        <v>0</v>
      </c>
      <c r="AG540" s="19">
        <v>1</v>
      </c>
      <c r="AH540" s="19">
        <v>0</v>
      </c>
      <c r="AI540" s="19">
        <v>0</v>
      </c>
      <c r="YD540" s="19" t="s">
        <v>860</v>
      </c>
      <c r="YF540" s="19">
        <v>500</v>
      </c>
      <c r="YG540" s="19">
        <v>500</v>
      </c>
      <c r="YH540" s="19">
        <v>0</v>
      </c>
      <c r="YI540" s="19">
        <v>0</v>
      </c>
      <c r="YK540" s="19" t="s">
        <v>895</v>
      </c>
      <c r="YN540" s="19" t="s">
        <v>860</v>
      </c>
      <c r="YO540" s="19" t="s">
        <v>979</v>
      </c>
      <c r="YP540" s="19">
        <v>0</v>
      </c>
      <c r="YQ540" s="19">
        <v>0</v>
      </c>
      <c r="YR540" s="19">
        <v>0</v>
      </c>
      <c r="YS540" s="19">
        <v>0</v>
      </c>
      <c r="YT540" s="19">
        <v>0</v>
      </c>
      <c r="YU540" s="19">
        <v>1</v>
      </c>
      <c r="YV540" s="19">
        <v>0</v>
      </c>
      <c r="YW540" s="19">
        <v>0</v>
      </c>
      <c r="YX540" s="19">
        <v>0</v>
      </c>
      <c r="YY540" s="19">
        <v>0</v>
      </c>
      <c r="YZ540" s="19">
        <v>0</v>
      </c>
      <c r="ZA540" s="19">
        <v>0</v>
      </c>
      <c r="ZB540" s="19">
        <v>0</v>
      </c>
      <c r="ZC540" s="19">
        <v>0</v>
      </c>
      <c r="ZD540" s="19">
        <v>0</v>
      </c>
      <c r="AAT540" s="37"/>
      <c r="AAV540" s="19" t="s">
        <v>860</v>
      </c>
      <c r="AAW540" s="19" t="s">
        <v>1193</v>
      </c>
      <c r="AAX540" s="19">
        <v>1</v>
      </c>
      <c r="AAY540" s="19">
        <v>0</v>
      </c>
      <c r="AAZ540" s="19">
        <v>0</v>
      </c>
      <c r="ABA540" s="19">
        <v>0</v>
      </c>
      <c r="ABB540" s="19">
        <v>0</v>
      </c>
      <c r="ABC540" s="19">
        <v>0</v>
      </c>
      <c r="ABE540" s="19" t="s">
        <v>860</v>
      </c>
      <c r="ABF540" s="19" t="s">
        <v>905</v>
      </c>
      <c r="ABG540" s="19">
        <v>0</v>
      </c>
      <c r="ABH540" s="19">
        <v>1</v>
      </c>
      <c r="ABI540" s="19">
        <v>0</v>
      </c>
      <c r="ABJ540" s="19">
        <v>0</v>
      </c>
      <c r="ABK540" s="19">
        <v>0</v>
      </c>
      <c r="ABL540" s="19">
        <v>0</v>
      </c>
      <c r="ABM540" s="19">
        <v>0</v>
      </c>
      <c r="ABO540" s="19" t="s">
        <v>860</v>
      </c>
      <c r="ABP540" s="19" t="s">
        <v>861</v>
      </c>
      <c r="ABQ540" s="19">
        <v>1</v>
      </c>
      <c r="ABR540" s="19">
        <v>0</v>
      </c>
      <c r="ABS540" s="19">
        <v>0</v>
      </c>
      <c r="ABT540" s="19">
        <v>0</v>
      </c>
      <c r="ABU540" s="19">
        <v>0</v>
      </c>
      <c r="ABV540" s="19">
        <v>0</v>
      </c>
      <c r="ABW540" s="19">
        <v>0</v>
      </c>
      <c r="ABX540" s="19">
        <v>0</v>
      </c>
      <c r="ABY540" s="19">
        <v>0</v>
      </c>
      <c r="ACA540" s="19" t="s">
        <v>860</v>
      </c>
      <c r="ACB540" s="19" t="s">
        <v>861</v>
      </c>
      <c r="ACC540" s="19">
        <v>1</v>
      </c>
      <c r="ACD540" s="19">
        <v>0</v>
      </c>
      <c r="ACE540" s="19">
        <v>0</v>
      </c>
      <c r="ACF540" s="19">
        <v>0</v>
      </c>
      <c r="ACG540" s="19">
        <v>0</v>
      </c>
      <c r="ACH540" s="19">
        <v>0</v>
      </c>
      <c r="ACI540" s="19">
        <v>0</v>
      </c>
      <c r="ACJ540" s="19">
        <v>0</v>
      </c>
      <c r="ACK540" s="19">
        <v>0</v>
      </c>
      <c r="ACM540" s="19" t="s">
        <v>896</v>
      </c>
      <c r="ACN540" s="19">
        <v>483322214</v>
      </c>
      <c r="ACO540" s="19">
        <v>45193.639374999999</v>
      </c>
      <c r="ACR540" s="19" t="s">
        <v>863</v>
      </c>
      <c r="ACT540" s="19" t="s">
        <v>864</v>
      </c>
      <c r="ACV540" s="19">
        <v>539</v>
      </c>
    </row>
    <row r="541" spans="1:776" x14ac:dyDescent="0.3">
      <c r="A541" s="19" t="s">
        <v>2170</v>
      </c>
      <c r="B541" s="37">
        <v>45193.584067094911</v>
      </c>
      <c r="C541" s="37">
        <v>45193.587667604173</v>
      </c>
      <c r="D541" s="37">
        <v>45193</v>
      </c>
      <c r="E541" s="19" t="s">
        <v>2093</v>
      </c>
      <c r="F541" s="19">
        <v>45193</v>
      </c>
      <c r="G541" s="19" t="s">
        <v>1519</v>
      </c>
      <c r="H541" s="19" t="s">
        <v>2094</v>
      </c>
      <c r="I541" s="19" t="s">
        <v>2094</v>
      </c>
      <c r="J541" s="19" t="s">
        <v>2094</v>
      </c>
      <c r="K541" s="19" t="s">
        <v>854</v>
      </c>
      <c r="L541" s="19" t="s">
        <v>2171</v>
      </c>
      <c r="M541" s="19">
        <v>0</v>
      </c>
      <c r="N541" s="19">
        <v>0</v>
      </c>
      <c r="O541" s="19">
        <v>0</v>
      </c>
      <c r="P541" s="19">
        <v>0</v>
      </c>
      <c r="Q541" s="19">
        <v>0</v>
      </c>
      <c r="R541" s="19">
        <v>0</v>
      </c>
      <c r="S541" s="19">
        <v>1</v>
      </c>
      <c r="T541" s="19">
        <v>0</v>
      </c>
      <c r="U541" s="19">
        <v>0</v>
      </c>
      <c r="V541" s="19">
        <v>0</v>
      </c>
      <c r="W541" s="19">
        <v>0</v>
      </c>
      <c r="X541" s="19">
        <v>0</v>
      </c>
      <c r="Y541" s="19">
        <v>0</v>
      </c>
      <c r="Z541" s="19">
        <v>0</v>
      </c>
      <c r="AA541" s="19">
        <v>0</v>
      </c>
      <c r="AB541" s="19">
        <v>0</v>
      </c>
      <c r="AC541" s="19">
        <v>0</v>
      </c>
      <c r="AD541" s="19">
        <v>0</v>
      </c>
      <c r="AE541" s="19">
        <v>0</v>
      </c>
      <c r="AF541" s="19">
        <v>1</v>
      </c>
      <c r="AG541" s="19">
        <v>0</v>
      </c>
      <c r="AH541" s="19">
        <v>0</v>
      </c>
      <c r="AI541" s="19">
        <v>0</v>
      </c>
      <c r="HL541" s="19" t="s">
        <v>860</v>
      </c>
      <c r="HN541" s="19">
        <v>7500</v>
      </c>
      <c r="HO541" s="19">
        <v>7500</v>
      </c>
      <c r="HQ541" s="19">
        <v>5000</v>
      </c>
      <c r="HR541" s="19">
        <v>50</v>
      </c>
      <c r="HS541" s="19">
        <v>2500</v>
      </c>
      <c r="HT541" s="19" t="s">
        <v>2121</v>
      </c>
      <c r="HU541" s="19" t="s">
        <v>893</v>
      </c>
      <c r="HW541" s="19" t="s">
        <v>968</v>
      </c>
      <c r="HX541" s="19" t="s">
        <v>860</v>
      </c>
      <c r="HY541" s="19" t="s">
        <v>877</v>
      </c>
      <c r="HZ541" s="19">
        <v>0</v>
      </c>
      <c r="IA541" s="19">
        <v>0</v>
      </c>
      <c r="IB541" s="19">
        <v>0</v>
      </c>
      <c r="IC541" s="19">
        <v>0</v>
      </c>
      <c r="ID541" s="19">
        <v>0</v>
      </c>
      <c r="IE541" s="19">
        <v>0</v>
      </c>
      <c r="IF541" s="19">
        <v>0</v>
      </c>
      <c r="IG541" s="19">
        <v>0</v>
      </c>
      <c r="IH541" s="19">
        <v>0</v>
      </c>
      <c r="II541" s="19">
        <v>0</v>
      </c>
      <c r="IJ541" s="19">
        <v>0</v>
      </c>
      <c r="IK541" s="19">
        <v>0</v>
      </c>
      <c r="IL541" s="19">
        <v>0</v>
      </c>
      <c r="IM541" s="19">
        <v>1</v>
      </c>
      <c r="IN541" s="19">
        <v>0</v>
      </c>
      <c r="IP541" s="19" t="s">
        <v>2100</v>
      </c>
      <c r="WY541" s="19" t="s">
        <v>860</v>
      </c>
      <c r="XA541" s="19">
        <v>2000</v>
      </c>
      <c r="XB541" s="19">
        <v>2000</v>
      </c>
      <c r="XD541" s="19">
        <v>2000</v>
      </c>
      <c r="XE541" s="19">
        <v>0</v>
      </c>
      <c r="XF541" s="19">
        <v>0</v>
      </c>
      <c r="XH541" s="19" t="s">
        <v>893</v>
      </c>
      <c r="XJ541" s="19" t="s">
        <v>968</v>
      </c>
      <c r="XK541" s="19" t="s">
        <v>860</v>
      </c>
      <c r="XL541" s="19" t="s">
        <v>877</v>
      </c>
      <c r="XM541" s="19">
        <v>0</v>
      </c>
      <c r="XN541" s="19">
        <v>0</v>
      </c>
      <c r="XO541" s="19">
        <v>0</v>
      </c>
      <c r="XP541" s="19">
        <v>0</v>
      </c>
      <c r="XQ541" s="19">
        <v>0</v>
      </c>
      <c r="XR541" s="19">
        <v>0</v>
      </c>
      <c r="XS541" s="19">
        <v>0</v>
      </c>
      <c r="XT541" s="19">
        <v>0</v>
      </c>
      <c r="XU541" s="19">
        <v>0</v>
      </c>
      <c r="XV541" s="19">
        <v>0</v>
      </c>
      <c r="XW541" s="19">
        <v>0</v>
      </c>
      <c r="XX541" s="19">
        <v>0</v>
      </c>
      <c r="XY541" s="19">
        <v>0</v>
      </c>
      <c r="XZ541" s="19">
        <v>1</v>
      </c>
      <c r="YA541" s="19">
        <v>0</v>
      </c>
      <c r="YC541" s="19" t="s">
        <v>2100</v>
      </c>
      <c r="AAT541" s="37"/>
      <c r="AAV541" s="19" t="s">
        <v>860</v>
      </c>
      <c r="AAW541" s="19" t="s">
        <v>1193</v>
      </c>
      <c r="AAX541" s="19">
        <v>1</v>
      </c>
      <c r="AAY541" s="19">
        <v>0</v>
      </c>
      <c r="AAZ541" s="19">
        <v>0</v>
      </c>
      <c r="ABA541" s="19">
        <v>0</v>
      </c>
      <c r="ABB541" s="19">
        <v>0</v>
      </c>
      <c r="ABC541" s="19">
        <v>0</v>
      </c>
      <c r="ABE541" s="19" t="s">
        <v>860</v>
      </c>
      <c r="ABF541" s="19" t="s">
        <v>905</v>
      </c>
      <c r="ABG541" s="19">
        <v>0</v>
      </c>
      <c r="ABH541" s="19">
        <v>1</v>
      </c>
      <c r="ABI541" s="19">
        <v>0</v>
      </c>
      <c r="ABJ541" s="19">
        <v>0</v>
      </c>
      <c r="ABK541" s="19">
        <v>0</v>
      </c>
      <c r="ABL541" s="19">
        <v>0</v>
      </c>
      <c r="ABM541" s="19">
        <v>0</v>
      </c>
      <c r="ABO541" s="19" t="s">
        <v>860</v>
      </c>
      <c r="ABP541" s="19" t="s">
        <v>861</v>
      </c>
      <c r="ABQ541" s="19">
        <v>1</v>
      </c>
      <c r="ABR541" s="19">
        <v>0</v>
      </c>
      <c r="ABS541" s="19">
        <v>0</v>
      </c>
      <c r="ABT541" s="19">
        <v>0</v>
      </c>
      <c r="ABU541" s="19">
        <v>0</v>
      </c>
      <c r="ABV541" s="19">
        <v>0</v>
      </c>
      <c r="ABW541" s="19">
        <v>0</v>
      </c>
      <c r="ABX541" s="19">
        <v>0</v>
      </c>
      <c r="ABY541" s="19">
        <v>0</v>
      </c>
      <c r="ACA541" s="19" t="s">
        <v>860</v>
      </c>
      <c r="ACB541" s="19" t="s">
        <v>861</v>
      </c>
      <c r="ACC541" s="19">
        <v>1</v>
      </c>
      <c r="ACD541" s="19">
        <v>0</v>
      </c>
      <c r="ACE541" s="19">
        <v>0</v>
      </c>
      <c r="ACF541" s="19">
        <v>0</v>
      </c>
      <c r="ACG541" s="19">
        <v>0</v>
      </c>
      <c r="ACH541" s="19">
        <v>0</v>
      </c>
      <c r="ACI541" s="19">
        <v>0</v>
      </c>
      <c r="ACJ541" s="19">
        <v>0</v>
      </c>
      <c r="ACK541" s="19">
        <v>0</v>
      </c>
      <c r="ACM541" s="19" t="s">
        <v>896</v>
      </c>
      <c r="ACN541" s="19">
        <v>483322219</v>
      </c>
      <c r="ACO541" s="19">
        <v>45193.639398148152</v>
      </c>
      <c r="ACR541" s="19" t="s">
        <v>863</v>
      </c>
      <c r="ACT541" s="19" t="s">
        <v>864</v>
      </c>
      <c r="ACV541" s="19">
        <v>540</v>
      </c>
    </row>
    <row r="542" spans="1:776" x14ac:dyDescent="0.3">
      <c r="A542" s="19" t="s">
        <v>2172</v>
      </c>
      <c r="B542" s="37">
        <v>45193.5892671412</v>
      </c>
      <c r="C542" s="37">
        <v>45193.591221458337</v>
      </c>
      <c r="D542" s="37">
        <v>45193</v>
      </c>
      <c r="E542" s="19" t="s">
        <v>2093</v>
      </c>
      <c r="F542" s="19">
        <v>45193</v>
      </c>
      <c r="G542" s="19" t="s">
        <v>1519</v>
      </c>
      <c r="H542" s="19" t="s">
        <v>2094</v>
      </c>
      <c r="I542" s="19" t="s">
        <v>2094</v>
      </c>
      <c r="J542" s="19" t="s">
        <v>2094</v>
      </c>
      <c r="K542" s="19" t="s">
        <v>854</v>
      </c>
      <c r="L542" s="19" t="s">
        <v>2173</v>
      </c>
      <c r="M542" s="19">
        <v>0</v>
      </c>
      <c r="N542" s="19">
        <v>0</v>
      </c>
      <c r="O542" s="19">
        <v>0</v>
      </c>
      <c r="P542" s="19">
        <v>0</v>
      </c>
      <c r="Q542" s="19">
        <v>0</v>
      </c>
      <c r="R542" s="19">
        <v>0</v>
      </c>
      <c r="S542" s="19">
        <v>0</v>
      </c>
      <c r="T542" s="19">
        <v>0</v>
      </c>
      <c r="U542" s="19">
        <v>0</v>
      </c>
      <c r="V542" s="19">
        <v>0</v>
      </c>
      <c r="W542" s="19">
        <v>0</v>
      </c>
      <c r="X542" s="19">
        <v>0</v>
      </c>
      <c r="Y542" s="19">
        <v>0</v>
      </c>
      <c r="Z542" s="19">
        <v>0</v>
      </c>
      <c r="AA542" s="19">
        <v>0</v>
      </c>
      <c r="AB542" s="19">
        <v>0</v>
      </c>
      <c r="AC542" s="19">
        <v>0</v>
      </c>
      <c r="AD542" s="19">
        <v>1</v>
      </c>
      <c r="AE542" s="19">
        <v>1</v>
      </c>
      <c r="AF542" s="19">
        <v>0</v>
      </c>
      <c r="AG542" s="19">
        <v>0</v>
      </c>
      <c r="AH542" s="19">
        <v>1</v>
      </c>
      <c r="AI542" s="19">
        <v>0</v>
      </c>
      <c r="UO542" s="19" t="s">
        <v>860</v>
      </c>
      <c r="UQ542" s="19">
        <v>500</v>
      </c>
      <c r="UR542" s="19">
        <v>500</v>
      </c>
      <c r="UT542" s="19">
        <v>500</v>
      </c>
      <c r="UU542" s="19">
        <v>0</v>
      </c>
      <c r="UV542" s="19">
        <v>0</v>
      </c>
      <c r="UX542" s="19" t="s">
        <v>893</v>
      </c>
      <c r="UZ542" s="19" t="s">
        <v>968</v>
      </c>
      <c r="VA542" s="19" t="s">
        <v>860</v>
      </c>
      <c r="VB542" s="19" t="s">
        <v>1451</v>
      </c>
      <c r="VC542" s="19">
        <v>0</v>
      </c>
      <c r="VD542" s="19">
        <v>1</v>
      </c>
      <c r="VE542" s="19">
        <v>0</v>
      </c>
      <c r="VF542" s="19">
        <v>0</v>
      </c>
      <c r="VG542" s="19">
        <v>0</v>
      </c>
      <c r="VH542" s="19">
        <v>0</v>
      </c>
      <c r="VI542" s="19">
        <v>0</v>
      </c>
      <c r="VJ542" s="19">
        <v>0</v>
      </c>
      <c r="VK542" s="19">
        <v>0</v>
      </c>
      <c r="VL542" s="19">
        <v>0</v>
      </c>
      <c r="VM542" s="19">
        <v>0</v>
      </c>
      <c r="VN542" s="19">
        <v>0</v>
      </c>
      <c r="VO542" s="19">
        <v>0</v>
      </c>
      <c r="VP542" s="19">
        <v>1</v>
      </c>
      <c r="VQ542" s="19">
        <v>0</v>
      </c>
      <c r="VS542" s="19" t="s">
        <v>2100</v>
      </c>
      <c r="VT542" s="19" t="s">
        <v>860</v>
      </c>
      <c r="VV542" s="19">
        <v>1000</v>
      </c>
      <c r="VW542" s="19">
        <v>1000</v>
      </c>
      <c r="VY542" s="19">
        <v>1000</v>
      </c>
      <c r="VZ542" s="19">
        <v>0</v>
      </c>
      <c r="WA542" s="19">
        <v>0</v>
      </c>
      <c r="WC542" s="19" t="s">
        <v>893</v>
      </c>
      <c r="WE542" s="19" t="s">
        <v>968</v>
      </c>
      <c r="WF542" s="19" t="s">
        <v>860</v>
      </c>
      <c r="WG542" s="19" t="s">
        <v>1451</v>
      </c>
      <c r="WH542" s="19">
        <v>0</v>
      </c>
      <c r="WI542" s="19">
        <v>1</v>
      </c>
      <c r="WJ542" s="19">
        <v>0</v>
      </c>
      <c r="WK542" s="19">
        <v>0</v>
      </c>
      <c r="WL542" s="19">
        <v>0</v>
      </c>
      <c r="WM542" s="19">
        <v>0</v>
      </c>
      <c r="WN542" s="19">
        <v>0</v>
      </c>
      <c r="WO542" s="19">
        <v>0</v>
      </c>
      <c r="WP542" s="19">
        <v>0</v>
      </c>
      <c r="WQ542" s="19">
        <v>0</v>
      </c>
      <c r="WR542" s="19">
        <v>0</v>
      </c>
      <c r="WS542" s="19">
        <v>0</v>
      </c>
      <c r="WT542" s="19">
        <v>0</v>
      </c>
      <c r="WU542" s="19">
        <v>1</v>
      </c>
      <c r="WV542" s="19">
        <v>0</v>
      </c>
      <c r="WX542" s="19" t="s">
        <v>2100</v>
      </c>
      <c r="ZG542" s="19" t="s">
        <v>860</v>
      </c>
      <c r="ZI542" s="19">
        <v>1250</v>
      </c>
      <c r="ZJ542" s="19">
        <v>1250</v>
      </c>
      <c r="ZL542" s="19">
        <v>1250</v>
      </c>
      <c r="ZM542" s="19">
        <v>0</v>
      </c>
      <c r="ZN542" s="19">
        <v>0</v>
      </c>
      <c r="ZP542" s="19" t="s">
        <v>893</v>
      </c>
      <c r="ZR542" s="19" t="s">
        <v>968</v>
      </c>
      <c r="ZS542" s="19" t="s">
        <v>860</v>
      </c>
      <c r="ZT542" s="19" t="s">
        <v>1451</v>
      </c>
      <c r="ZU542" s="19">
        <v>0</v>
      </c>
      <c r="ZV542" s="19">
        <v>1</v>
      </c>
      <c r="ZW542" s="19">
        <v>0</v>
      </c>
      <c r="ZX542" s="19">
        <v>0</v>
      </c>
      <c r="ZY542" s="19">
        <v>0</v>
      </c>
      <c r="ZZ542" s="19">
        <v>0</v>
      </c>
      <c r="AAA542" s="19">
        <v>0</v>
      </c>
      <c r="AAB542" s="19">
        <v>0</v>
      </c>
      <c r="AAC542" s="19">
        <v>0</v>
      </c>
      <c r="AAD542" s="19">
        <v>0</v>
      </c>
      <c r="AAE542" s="19">
        <v>0</v>
      </c>
      <c r="AAF542" s="19">
        <v>0</v>
      </c>
      <c r="AAG542" s="19">
        <v>0</v>
      </c>
      <c r="AAH542" s="19">
        <v>1</v>
      </c>
      <c r="AAI542" s="19">
        <v>0</v>
      </c>
      <c r="AAK542" s="19" t="s">
        <v>2100</v>
      </c>
      <c r="AAT542" s="37"/>
      <c r="AAV542" s="19" t="s">
        <v>860</v>
      </c>
      <c r="AAW542" s="19" t="s">
        <v>1193</v>
      </c>
      <c r="AAX542" s="19">
        <v>1</v>
      </c>
      <c r="AAY542" s="19">
        <v>0</v>
      </c>
      <c r="AAZ542" s="19">
        <v>0</v>
      </c>
      <c r="ABA542" s="19">
        <v>0</v>
      </c>
      <c r="ABB542" s="19">
        <v>0</v>
      </c>
      <c r="ABC542" s="19">
        <v>0</v>
      </c>
      <c r="ABE542" s="19" t="s">
        <v>860</v>
      </c>
      <c r="ABF542" s="19" t="s">
        <v>905</v>
      </c>
      <c r="ABG542" s="19">
        <v>0</v>
      </c>
      <c r="ABH542" s="19">
        <v>1</v>
      </c>
      <c r="ABI542" s="19">
        <v>0</v>
      </c>
      <c r="ABJ542" s="19">
        <v>0</v>
      </c>
      <c r="ABK542" s="19">
        <v>0</v>
      </c>
      <c r="ABL542" s="19">
        <v>0</v>
      </c>
      <c r="ABM542" s="19">
        <v>0</v>
      </c>
      <c r="ABO542" s="19" t="s">
        <v>860</v>
      </c>
      <c r="ABP542" s="19" t="s">
        <v>861</v>
      </c>
      <c r="ABQ542" s="19">
        <v>1</v>
      </c>
      <c r="ABR542" s="19">
        <v>0</v>
      </c>
      <c r="ABS542" s="19">
        <v>0</v>
      </c>
      <c r="ABT542" s="19">
        <v>0</v>
      </c>
      <c r="ABU542" s="19">
        <v>0</v>
      </c>
      <c r="ABV542" s="19">
        <v>0</v>
      </c>
      <c r="ABW542" s="19">
        <v>0</v>
      </c>
      <c r="ABX542" s="19">
        <v>0</v>
      </c>
      <c r="ABY542" s="19">
        <v>0</v>
      </c>
      <c r="ACA542" s="19" t="s">
        <v>860</v>
      </c>
      <c r="ACB542" s="19" t="s">
        <v>861</v>
      </c>
      <c r="ACC542" s="19">
        <v>1</v>
      </c>
      <c r="ACD542" s="19">
        <v>0</v>
      </c>
      <c r="ACE542" s="19">
        <v>0</v>
      </c>
      <c r="ACF542" s="19">
        <v>0</v>
      </c>
      <c r="ACG542" s="19">
        <v>0</v>
      </c>
      <c r="ACH542" s="19">
        <v>0</v>
      </c>
      <c r="ACI542" s="19">
        <v>0</v>
      </c>
      <c r="ACJ542" s="19">
        <v>0</v>
      </c>
      <c r="ACK542" s="19">
        <v>0</v>
      </c>
      <c r="ACM542" s="19" t="s">
        <v>896</v>
      </c>
      <c r="ACN542" s="19">
        <v>483322227</v>
      </c>
      <c r="ACO542" s="19">
        <v>45193.639409722222</v>
      </c>
      <c r="ACR542" s="19" t="s">
        <v>863</v>
      </c>
      <c r="ACT542" s="19" t="s">
        <v>864</v>
      </c>
      <c r="ACV542" s="19">
        <v>541</v>
      </c>
    </row>
    <row r="543" spans="1:776" x14ac:dyDescent="0.3">
      <c r="A543" s="19" t="s">
        <v>2174</v>
      </c>
      <c r="B543" s="37">
        <v>45193.592495358796</v>
      </c>
      <c r="C543" s="37">
        <v>45193.594579861106</v>
      </c>
      <c r="D543" s="37">
        <v>45193</v>
      </c>
      <c r="E543" s="19" t="s">
        <v>2093</v>
      </c>
      <c r="F543" s="19">
        <v>45193</v>
      </c>
      <c r="G543" s="19" t="s">
        <v>1519</v>
      </c>
      <c r="H543" s="19" t="s">
        <v>2094</v>
      </c>
      <c r="I543" s="19" t="s">
        <v>2094</v>
      </c>
      <c r="J543" s="19" t="s">
        <v>2094</v>
      </c>
      <c r="K543" s="19" t="s">
        <v>854</v>
      </c>
      <c r="L543" s="19" t="s">
        <v>2175</v>
      </c>
      <c r="M543" s="19">
        <v>0</v>
      </c>
      <c r="N543" s="19">
        <v>0</v>
      </c>
      <c r="O543" s="19">
        <v>0</v>
      </c>
      <c r="P543" s="19">
        <v>0</v>
      </c>
      <c r="Q543" s="19">
        <v>0</v>
      </c>
      <c r="R543" s="19">
        <v>0</v>
      </c>
      <c r="S543" s="19">
        <v>0</v>
      </c>
      <c r="T543" s="19">
        <v>0</v>
      </c>
      <c r="U543" s="19">
        <v>1</v>
      </c>
      <c r="V543" s="19">
        <v>1</v>
      </c>
      <c r="W543" s="19">
        <v>0</v>
      </c>
      <c r="X543" s="19">
        <v>0</v>
      </c>
      <c r="Y543" s="19">
        <v>0</v>
      </c>
      <c r="Z543" s="19">
        <v>0</v>
      </c>
      <c r="AA543" s="19">
        <v>0</v>
      </c>
      <c r="AB543" s="19">
        <v>0</v>
      </c>
      <c r="AC543" s="19">
        <v>0</v>
      </c>
      <c r="AD543" s="19">
        <v>0</v>
      </c>
      <c r="AE543" s="19">
        <v>0</v>
      </c>
      <c r="AF543" s="19">
        <v>0</v>
      </c>
      <c r="AG543" s="19">
        <v>0</v>
      </c>
      <c r="AH543" s="19">
        <v>0</v>
      </c>
      <c r="AI543" s="19">
        <v>0</v>
      </c>
      <c r="JV543" s="19" t="s">
        <v>975</v>
      </c>
      <c r="JW543" s="19">
        <v>350</v>
      </c>
      <c r="JX543" s="19">
        <v>200</v>
      </c>
      <c r="JY543" s="19">
        <v>200</v>
      </c>
      <c r="KA543" s="19">
        <v>200</v>
      </c>
      <c r="KB543" s="19">
        <v>0</v>
      </c>
      <c r="KC543" s="19">
        <v>0</v>
      </c>
      <c r="KE543" s="19" t="s">
        <v>895</v>
      </c>
      <c r="KH543" s="19" t="s">
        <v>860</v>
      </c>
      <c r="KI543" s="19" t="s">
        <v>979</v>
      </c>
      <c r="KJ543" s="19">
        <v>0</v>
      </c>
      <c r="KK543" s="19">
        <v>0</v>
      </c>
      <c r="KL543" s="19">
        <v>0</v>
      </c>
      <c r="KM543" s="19">
        <v>0</v>
      </c>
      <c r="KN543" s="19">
        <v>0</v>
      </c>
      <c r="KO543" s="19">
        <v>1</v>
      </c>
      <c r="KP543" s="19">
        <v>0</v>
      </c>
      <c r="KQ543" s="19">
        <v>0</v>
      </c>
      <c r="KR543" s="19">
        <v>0</v>
      </c>
      <c r="KS543" s="19">
        <v>0</v>
      </c>
      <c r="KT543" s="19">
        <v>0</v>
      </c>
      <c r="KU543" s="19">
        <v>0</v>
      </c>
      <c r="KV543" s="19">
        <v>0</v>
      </c>
      <c r="KW543" s="19">
        <v>0</v>
      </c>
      <c r="KX543" s="19">
        <v>0</v>
      </c>
      <c r="LA543" s="19" t="s">
        <v>975</v>
      </c>
      <c r="LB543" s="19">
        <v>500</v>
      </c>
      <c r="LC543" s="19">
        <v>350</v>
      </c>
      <c r="LD543" s="19">
        <v>350</v>
      </c>
      <c r="LF543" s="19">
        <v>500</v>
      </c>
      <c r="LG543" s="19">
        <v>-30</v>
      </c>
      <c r="LH543" s="19">
        <v>-150</v>
      </c>
      <c r="LI543" s="19" t="s">
        <v>2121</v>
      </c>
      <c r="LJ543" s="19" t="s">
        <v>895</v>
      </c>
      <c r="LM543" s="19" t="s">
        <v>860</v>
      </c>
      <c r="LN543" s="19" t="s">
        <v>979</v>
      </c>
      <c r="LO543" s="19">
        <v>0</v>
      </c>
      <c r="LP543" s="19">
        <v>0</v>
      </c>
      <c r="LQ543" s="19">
        <v>0</v>
      </c>
      <c r="LR543" s="19">
        <v>0</v>
      </c>
      <c r="LS543" s="19">
        <v>0</v>
      </c>
      <c r="LT543" s="19">
        <v>1</v>
      </c>
      <c r="LU543" s="19">
        <v>0</v>
      </c>
      <c r="LV543" s="19">
        <v>0</v>
      </c>
      <c r="LW543" s="19">
        <v>0</v>
      </c>
      <c r="LX543" s="19">
        <v>0</v>
      </c>
      <c r="LY543" s="19">
        <v>0</v>
      </c>
      <c r="LZ543" s="19">
        <v>0</v>
      </c>
      <c r="MA543" s="19">
        <v>0</v>
      </c>
      <c r="MB543" s="19">
        <v>0</v>
      </c>
      <c r="MC543" s="19">
        <v>0</v>
      </c>
      <c r="AAT543" s="37"/>
      <c r="AAV543" s="19" t="s">
        <v>860</v>
      </c>
      <c r="AAW543" s="19" t="s">
        <v>1193</v>
      </c>
      <c r="AAX543" s="19">
        <v>1</v>
      </c>
      <c r="AAY543" s="19">
        <v>0</v>
      </c>
      <c r="AAZ543" s="19">
        <v>0</v>
      </c>
      <c r="ABA543" s="19">
        <v>0</v>
      </c>
      <c r="ABB543" s="19">
        <v>0</v>
      </c>
      <c r="ABC543" s="19">
        <v>0</v>
      </c>
      <c r="ABE543" s="19" t="s">
        <v>860</v>
      </c>
      <c r="ABF543" s="19" t="s">
        <v>905</v>
      </c>
      <c r="ABG543" s="19">
        <v>0</v>
      </c>
      <c r="ABH543" s="19">
        <v>1</v>
      </c>
      <c r="ABI543" s="19">
        <v>0</v>
      </c>
      <c r="ABJ543" s="19">
        <v>0</v>
      </c>
      <c r="ABK543" s="19">
        <v>0</v>
      </c>
      <c r="ABL543" s="19">
        <v>0</v>
      </c>
      <c r="ABM543" s="19">
        <v>0</v>
      </c>
      <c r="ABO543" s="19" t="s">
        <v>860</v>
      </c>
      <c r="ABP543" s="19" t="s">
        <v>861</v>
      </c>
      <c r="ABQ543" s="19">
        <v>1</v>
      </c>
      <c r="ABR543" s="19">
        <v>0</v>
      </c>
      <c r="ABS543" s="19">
        <v>0</v>
      </c>
      <c r="ABT543" s="19">
        <v>0</v>
      </c>
      <c r="ABU543" s="19">
        <v>0</v>
      </c>
      <c r="ABV543" s="19">
        <v>0</v>
      </c>
      <c r="ABW543" s="19">
        <v>0</v>
      </c>
      <c r="ABX543" s="19">
        <v>0</v>
      </c>
      <c r="ABY543" s="19">
        <v>0</v>
      </c>
      <c r="ACA543" s="19" t="s">
        <v>860</v>
      </c>
      <c r="ACB543" s="19" t="s">
        <v>861</v>
      </c>
      <c r="ACC543" s="19">
        <v>1</v>
      </c>
      <c r="ACD543" s="19">
        <v>0</v>
      </c>
      <c r="ACE543" s="19">
        <v>0</v>
      </c>
      <c r="ACF543" s="19">
        <v>0</v>
      </c>
      <c r="ACG543" s="19">
        <v>0</v>
      </c>
      <c r="ACH543" s="19">
        <v>0</v>
      </c>
      <c r="ACI543" s="19">
        <v>0</v>
      </c>
      <c r="ACJ543" s="19">
        <v>0</v>
      </c>
      <c r="ACK543" s="19">
        <v>0</v>
      </c>
      <c r="ACM543" s="19" t="s">
        <v>896</v>
      </c>
      <c r="ACN543" s="19">
        <v>483322239</v>
      </c>
      <c r="ACO543" s="19">
        <v>45193.639432870383</v>
      </c>
      <c r="ACR543" s="19" t="s">
        <v>863</v>
      </c>
      <c r="ACT543" s="19" t="s">
        <v>864</v>
      </c>
      <c r="ACV543" s="19">
        <v>542</v>
      </c>
    </row>
    <row r="544" spans="1:776" x14ac:dyDescent="0.3">
      <c r="A544" s="19" t="s">
        <v>2176</v>
      </c>
      <c r="B544" s="37">
        <v>45193.596266747692</v>
      </c>
      <c r="C544" s="37">
        <v>45193.597610798613</v>
      </c>
      <c r="D544" s="37">
        <v>45193</v>
      </c>
      <c r="E544" s="19" t="s">
        <v>2093</v>
      </c>
      <c r="F544" s="19">
        <v>45193</v>
      </c>
      <c r="G544" s="19" t="s">
        <v>1519</v>
      </c>
      <c r="H544" s="19" t="s">
        <v>2094</v>
      </c>
      <c r="I544" s="19" t="s">
        <v>2094</v>
      </c>
      <c r="J544" s="19" t="s">
        <v>2094</v>
      </c>
      <c r="K544" s="19" t="s">
        <v>854</v>
      </c>
      <c r="L544" s="19" t="s">
        <v>872</v>
      </c>
      <c r="M544" s="19">
        <v>0</v>
      </c>
      <c r="N544" s="19">
        <v>0</v>
      </c>
      <c r="O544" s="19">
        <v>0</v>
      </c>
      <c r="P544" s="19">
        <v>0</v>
      </c>
      <c r="Q544" s="19">
        <v>0</v>
      </c>
      <c r="R544" s="19">
        <v>0</v>
      </c>
      <c r="S544" s="19">
        <v>0</v>
      </c>
      <c r="T544" s="19">
        <v>0</v>
      </c>
      <c r="U544" s="19">
        <v>0</v>
      </c>
      <c r="V544" s="19">
        <v>0</v>
      </c>
      <c r="W544" s="19">
        <v>0</v>
      </c>
      <c r="X544" s="19">
        <v>0</v>
      </c>
      <c r="Y544" s="19">
        <v>0</v>
      </c>
      <c r="Z544" s="19">
        <v>0</v>
      </c>
      <c r="AA544" s="19">
        <v>1</v>
      </c>
      <c r="AB544" s="19">
        <v>0</v>
      </c>
      <c r="AC544" s="19">
        <v>0</v>
      </c>
      <c r="AD544" s="19">
        <v>0</v>
      </c>
      <c r="AE544" s="19">
        <v>0</v>
      </c>
      <c r="AF544" s="19">
        <v>0</v>
      </c>
      <c r="AG544" s="19">
        <v>0</v>
      </c>
      <c r="AH544" s="19">
        <v>0</v>
      </c>
      <c r="AI544" s="19">
        <v>0</v>
      </c>
      <c r="TJ544" s="19" t="s">
        <v>975</v>
      </c>
      <c r="TK544" s="19">
        <v>150</v>
      </c>
      <c r="TL544" s="19">
        <v>150</v>
      </c>
      <c r="TM544" s="19">
        <v>150</v>
      </c>
      <c r="TO544" s="19">
        <v>150</v>
      </c>
      <c r="TP544" s="19">
        <v>0</v>
      </c>
      <c r="TQ544" s="19">
        <v>0</v>
      </c>
      <c r="TS544" s="19" t="s">
        <v>893</v>
      </c>
      <c r="TU544" s="19" t="s">
        <v>968</v>
      </c>
      <c r="TV544" s="19" t="s">
        <v>860</v>
      </c>
      <c r="TW544" s="19" t="s">
        <v>877</v>
      </c>
      <c r="TX544" s="19">
        <v>0</v>
      </c>
      <c r="TY544" s="19">
        <v>0</v>
      </c>
      <c r="TZ544" s="19">
        <v>0</v>
      </c>
      <c r="UA544" s="19">
        <v>0</v>
      </c>
      <c r="UB544" s="19">
        <v>0</v>
      </c>
      <c r="UC544" s="19">
        <v>0</v>
      </c>
      <c r="UD544" s="19">
        <v>0</v>
      </c>
      <c r="UE544" s="19">
        <v>0</v>
      </c>
      <c r="UF544" s="19">
        <v>0</v>
      </c>
      <c r="UG544" s="19">
        <v>0</v>
      </c>
      <c r="UH544" s="19">
        <v>0</v>
      </c>
      <c r="UI544" s="19">
        <v>0</v>
      </c>
      <c r="UJ544" s="19">
        <v>0</v>
      </c>
      <c r="UK544" s="19">
        <v>1</v>
      </c>
      <c r="UL544" s="19">
        <v>0</v>
      </c>
      <c r="UN544" s="19" t="s">
        <v>2100</v>
      </c>
      <c r="AAT544" s="37"/>
      <c r="AAV544" s="19" t="s">
        <v>860</v>
      </c>
      <c r="AAW544" s="19" t="s">
        <v>1193</v>
      </c>
      <c r="AAX544" s="19">
        <v>1</v>
      </c>
      <c r="AAY544" s="19">
        <v>0</v>
      </c>
      <c r="AAZ544" s="19">
        <v>0</v>
      </c>
      <c r="ABA544" s="19">
        <v>0</v>
      </c>
      <c r="ABB544" s="19">
        <v>0</v>
      </c>
      <c r="ABC544" s="19">
        <v>0</v>
      </c>
      <c r="ABE544" s="19" t="s">
        <v>860</v>
      </c>
      <c r="ABF544" s="19" t="s">
        <v>905</v>
      </c>
      <c r="ABG544" s="19">
        <v>0</v>
      </c>
      <c r="ABH544" s="19">
        <v>1</v>
      </c>
      <c r="ABI544" s="19">
        <v>0</v>
      </c>
      <c r="ABJ544" s="19">
        <v>0</v>
      </c>
      <c r="ABK544" s="19">
        <v>0</v>
      </c>
      <c r="ABL544" s="19">
        <v>0</v>
      </c>
      <c r="ABM544" s="19">
        <v>0</v>
      </c>
      <c r="ABO544" s="19" t="s">
        <v>860</v>
      </c>
      <c r="ABP544" s="19" t="s">
        <v>861</v>
      </c>
      <c r="ABQ544" s="19">
        <v>1</v>
      </c>
      <c r="ABR544" s="19">
        <v>0</v>
      </c>
      <c r="ABS544" s="19">
        <v>0</v>
      </c>
      <c r="ABT544" s="19">
        <v>0</v>
      </c>
      <c r="ABU544" s="19">
        <v>0</v>
      </c>
      <c r="ABV544" s="19">
        <v>0</v>
      </c>
      <c r="ABW544" s="19">
        <v>0</v>
      </c>
      <c r="ABX544" s="19">
        <v>0</v>
      </c>
      <c r="ABY544" s="19">
        <v>0</v>
      </c>
      <c r="ACA544" s="19" t="s">
        <v>860</v>
      </c>
      <c r="ACB544" s="19" t="s">
        <v>861</v>
      </c>
      <c r="ACC544" s="19">
        <v>1</v>
      </c>
      <c r="ACD544" s="19">
        <v>0</v>
      </c>
      <c r="ACE544" s="19">
        <v>0</v>
      </c>
      <c r="ACF544" s="19">
        <v>0</v>
      </c>
      <c r="ACG544" s="19">
        <v>0</v>
      </c>
      <c r="ACH544" s="19">
        <v>0</v>
      </c>
      <c r="ACI544" s="19">
        <v>0</v>
      </c>
      <c r="ACJ544" s="19">
        <v>0</v>
      </c>
      <c r="ACK544" s="19">
        <v>0</v>
      </c>
      <c r="ACM544" s="19" t="s">
        <v>896</v>
      </c>
      <c r="ACN544" s="19">
        <v>483322255</v>
      </c>
      <c r="ACO544" s="19">
        <v>45193.639456018507</v>
      </c>
      <c r="ACR544" s="19" t="s">
        <v>863</v>
      </c>
      <c r="ACT544" s="19" t="s">
        <v>864</v>
      </c>
      <c r="ACV544" s="19">
        <v>543</v>
      </c>
    </row>
    <row r="545" spans="1:776" x14ac:dyDescent="0.3">
      <c r="A545" s="19" t="s">
        <v>2177</v>
      </c>
      <c r="B545" s="37">
        <v>45193.60054162037</v>
      </c>
      <c r="C545" s="37">
        <v>45193.60232046296</v>
      </c>
      <c r="D545" s="37">
        <v>45193</v>
      </c>
      <c r="E545" s="19" t="s">
        <v>2093</v>
      </c>
      <c r="F545" s="19">
        <v>45193</v>
      </c>
      <c r="G545" s="19" t="s">
        <v>1519</v>
      </c>
      <c r="H545" s="19" t="s">
        <v>2094</v>
      </c>
      <c r="I545" s="19" t="s">
        <v>2094</v>
      </c>
      <c r="J545" s="19" t="s">
        <v>2094</v>
      </c>
      <c r="K545" s="19" t="s">
        <v>854</v>
      </c>
      <c r="L545" s="19" t="s">
        <v>2178</v>
      </c>
      <c r="M545" s="19">
        <v>0</v>
      </c>
      <c r="N545" s="19">
        <v>0</v>
      </c>
      <c r="O545" s="19">
        <v>0</v>
      </c>
      <c r="P545" s="19">
        <v>0</v>
      </c>
      <c r="Q545" s="19">
        <v>0</v>
      </c>
      <c r="R545" s="19">
        <v>0</v>
      </c>
      <c r="S545" s="19">
        <v>0</v>
      </c>
      <c r="T545" s="19">
        <v>0</v>
      </c>
      <c r="U545" s="19">
        <v>0</v>
      </c>
      <c r="V545" s="19">
        <v>0</v>
      </c>
      <c r="W545" s="19">
        <v>0</v>
      </c>
      <c r="X545" s="19">
        <v>0</v>
      </c>
      <c r="Y545" s="19">
        <v>0</v>
      </c>
      <c r="Z545" s="19">
        <v>0</v>
      </c>
      <c r="AA545" s="19">
        <v>0</v>
      </c>
      <c r="AB545" s="19">
        <v>0</v>
      </c>
      <c r="AC545" s="19">
        <v>0</v>
      </c>
      <c r="AD545" s="19">
        <v>1</v>
      </c>
      <c r="AE545" s="19">
        <v>0</v>
      </c>
      <c r="AF545" s="19">
        <v>0</v>
      </c>
      <c r="AG545" s="19">
        <v>0</v>
      </c>
      <c r="AH545" s="19">
        <v>1</v>
      </c>
      <c r="AI545" s="19">
        <v>0</v>
      </c>
      <c r="UO545" s="19" t="s">
        <v>860</v>
      </c>
      <c r="UQ545" s="19">
        <v>500</v>
      </c>
      <c r="UR545" s="19">
        <v>500</v>
      </c>
      <c r="UT545" s="19">
        <v>500</v>
      </c>
      <c r="UU545" s="19">
        <v>0</v>
      </c>
      <c r="UV545" s="19">
        <v>0</v>
      </c>
      <c r="UX545" s="19" t="s">
        <v>893</v>
      </c>
      <c r="UZ545" s="19" t="s">
        <v>968</v>
      </c>
      <c r="VA545" s="19" t="s">
        <v>860</v>
      </c>
      <c r="VB545" s="19" t="s">
        <v>877</v>
      </c>
      <c r="VC545" s="19">
        <v>0</v>
      </c>
      <c r="VD545" s="19">
        <v>0</v>
      </c>
      <c r="VE545" s="19">
        <v>0</v>
      </c>
      <c r="VF545" s="19">
        <v>0</v>
      </c>
      <c r="VG545" s="19">
        <v>0</v>
      </c>
      <c r="VH545" s="19">
        <v>0</v>
      </c>
      <c r="VI545" s="19">
        <v>0</v>
      </c>
      <c r="VJ545" s="19">
        <v>0</v>
      </c>
      <c r="VK545" s="19">
        <v>0</v>
      </c>
      <c r="VL545" s="19">
        <v>0</v>
      </c>
      <c r="VM545" s="19">
        <v>0</v>
      </c>
      <c r="VN545" s="19">
        <v>0</v>
      </c>
      <c r="VO545" s="19">
        <v>0</v>
      </c>
      <c r="VP545" s="19">
        <v>1</v>
      </c>
      <c r="VQ545" s="19">
        <v>0</v>
      </c>
      <c r="VS545" s="19" t="s">
        <v>2100</v>
      </c>
      <c r="ZG545" s="19" t="s">
        <v>860</v>
      </c>
      <c r="ZI545" s="19">
        <v>1250</v>
      </c>
      <c r="ZJ545" s="19">
        <v>1250</v>
      </c>
      <c r="ZL545" s="19">
        <v>1250</v>
      </c>
      <c r="ZM545" s="19">
        <v>0</v>
      </c>
      <c r="ZN545" s="19">
        <v>0</v>
      </c>
      <c r="ZP545" s="19" t="s">
        <v>893</v>
      </c>
      <c r="ZR545" s="19" t="s">
        <v>968</v>
      </c>
      <c r="ZS545" s="19" t="s">
        <v>860</v>
      </c>
      <c r="ZT545" s="19" t="s">
        <v>877</v>
      </c>
      <c r="ZU545" s="19">
        <v>0</v>
      </c>
      <c r="ZV545" s="19">
        <v>0</v>
      </c>
      <c r="ZW545" s="19">
        <v>0</v>
      </c>
      <c r="ZX545" s="19">
        <v>0</v>
      </c>
      <c r="ZY545" s="19">
        <v>0</v>
      </c>
      <c r="ZZ545" s="19">
        <v>0</v>
      </c>
      <c r="AAA545" s="19">
        <v>0</v>
      </c>
      <c r="AAB545" s="19">
        <v>0</v>
      </c>
      <c r="AAC545" s="19">
        <v>0</v>
      </c>
      <c r="AAD545" s="19">
        <v>0</v>
      </c>
      <c r="AAE545" s="19">
        <v>0</v>
      </c>
      <c r="AAF545" s="19">
        <v>0</v>
      </c>
      <c r="AAG545" s="19">
        <v>0</v>
      </c>
      <c r="AAH545" s="19">
        <v>1</v>
      </c>
      <c r="AAI545" s="19">
        <v>0</v>
      </c>
      <c r="AAK545" s="19" t="s">
        <v>2100</v>
      </c>
      <c r="AAT545" s="37"/>
      <c r="AAV545" s="19" t="s">
        <v>860</v>
      </c>
      <c r="AAW545" s="19" t="s">
        <v>1193</v>
      </c>
      <c r="AAX545" s="19">
        <v>1</v>
      </c>
      <c r="AAY545" s="19">
        <v>0</v>
      </c>
      <c r="AAZ545" s="19">
        <v>0</v>
      </c>
      <c r="ABA545" s="19">
        <v>0</v>
      </c>
      <c r="ABB545" s="19">
        <v>0</v>
      </c>
      <c r="ABC545" s="19">
        <v>0</v>
      </c>
      <c r="ABE545" s="19" t="s">
        <v>860</v>
      </c>
      <c r="ABF545" s="19" t="s">
        <v>905</v>
      </c>
      <c r="ABG545" s="19">
        <v>0</v>
      </c>
      <c r="ABH545" s="19">
        <v>1</v>
      </c>
      <c r="ABI545" s="19">
        <v>0</v>
      </c>
      <c r="ABJ545" s="19">
        <v>0</v>
      </c>
      <c r="ABK545" s="19">
        <v>0</v>
      </c>
      <c r="ABL545" s="19">
        <v>0</v>
      </c>
      <c r="ABM545" s="19">
        <v>0</v>
      </c>
      <c r="ABO545" s="19" t="s">
        <v>860</v>
      </c>
      <c r="ABP545" s="19" t="s">
        <v>861</v>
      </c>
      <c r="ABQ545" s="19">
        <v>1</v>
      </c>
      <c r="ABR545" s="19">
        <v>0</v>
      </c>
      <c r="ABS545" s="19">
        <v>0</v>
      </c>
      <c r="ABT545" s="19">
        <v>0</v>
      </c>
      <c r="ABU545" s="19">
        <v>0</v>
      </c>
      <c r="ABV545" s="19">
        <v>0</v>
      </c>
      <c r="ABW545" s="19">
        <v>0</v>
      </c>
      <c r="ABX545" s="19">
        <v>0</v>
      </c>
      <c r="ABY545" s="19">
        <v>0</v>
      </c>
      <c r="ACA545" s="19" t="s">
        <v>860</v>
      </c>
      <c r="ACB545" s="19" t="s">
        <v>861</v>
      </c>
      <c r="ACC545" s="19">
        <v>1</v>
      </c>
      <c r="ACD545" s="19">
        <v>0</v>
      </c>
      <c r="ACE545" s="19">
        <v>0</v>
      </c>
      <c r="ACF545" s="19">
        <v>0</v>
      </c>
      <c r="ACG545" s="19">
        <v>0</v>
      </c>
      <c r="ACH545" s="19">
        <v>0</v>
      </c>
      <c r="ACI545" s="19">
        <v>0</v>
      </c>
      <c r="ACJ545" s="19">
        <v>0</v>
      </c>
      <c r="ACK545" s="19">
        <v>0</v>
      </c>
      <c r="ACM545" s="19" t="s">
        <v>896</v>
      </c>
      <c r="ACN545" s="19">
        <v>483322261</v>
      </c>
      <c r="ACO545" s="19">
        <v>45193.639479166668</v>
      </c>
      <c r="ACR545" s="19" t="s">
        <v>863</v>
      </c>
      <c r="ACT545" s="19" t="s">
        <v>864</v>
      </c>
      <c r="ACV545" s="19">
        <v>544</v>
      </c>
    </row>
    <row r="546" spans="1:776" x14ac:dyDescent="0.3">
      <c r="A546" s="19" t="s">
        <v>2179</v>
      </c>
      <c r="B546" s="37">
        <v>45193.605945509262</v>
      </c>
      <c r="C546" s="37">
        <v>45193.608644479173</v>
      </c>
      <c r="D546" s="37">
        <v>45193</v>
      </c>
      <c r="E546" s="19" t="s">
        <v>2093</v>
      </c>
      <c r="F546" s="19">
        <v>45193</v>
      </c>
      <c r="G546" s="19" t="s">
        <v>1519</v>
      </c>
      <c r="H546" s="19" t="s">
        <v>2094</v>
      </c>
      <c r="I546" s="19" t="s">
        <v>2094</v>
      </c>
      <c r="J546" s="19" t="s">
        <v>2094</v>
      </c>
      <c r="K546" s="19" t="s">
        <v>854</v>
      </c>
      <c r="L546" s="19" t="s">
        <v>2180</v>
      </c>
      <c r="M546" s="19">
        <v>0</v>
      </c>
      <c r="N546" s="19">
        <v>0</v>
      </c>
      <c r="O546" s="19">
        <v>0</v>
      </c>
      <c r="P546" s="19">
        <v>0</v>
      </c>
      <c r="Q546" s="19">
        <v>0</v>
      </c>
      <c r="R546" s="19">
        <v>0</v>
      </c>
      <c r="S546" s="19">
        <v>0</v>
      </c>
      <c r="T546" s="19">
        <v>0</v>
      </c>
      <c r="U546" s="19">
        <v>0</v>
      </c>
      <c r="V546" s="19">
        <v>0</v>
      </c>
      <c r="W546" s="19">
        <v>1</v>
      </c>
      <c r="X546" s="19">
        <v>0</v>
      </c>
      <c r="Y546" s="19">
        <v>0</v>
      </c>
      <c r="Z546" s="19">
        <v>1</v>
      </c>
      <c r="AA546" s="19">
        <v>1</v>
      </c>
      <c r="AB546" s="19">
        <v>0</v>
      </c>
      <c r="AC546" s="19">
        <v>0</v>
      </c>
      <c r="AD546" s="19">
        <v>0</v>
      </c>
      <c r="AE546" s="19">
        <v>0</v>
      </c>
      <c r="AF546" s="19">
        <v>0</v>
      </c>
      <c r="AG546" s="19">
        <v>0</v>
      </c>
      <c r="AH546" s="19">
        <v>0</v>
      </c>
      <c r="AI546" s="19">
        <v>0</v>
      </c>
      <c r="MF546" s="19" t="s">
        <v>975</v>
      </c>
      <c r="MG546" s="19">
        <v>500</v>
      </c>
      <c r="MH546" s="19">
        <v>500</v>
      </c>
      <c r="MI546" s="19">
        <v>500</v>
      </c>
      <c r="MK546" s="19">
        <v>500</v>
      </c>
      <c r="ML546" s="19">
        <v>0</v>
      </c>
      <c r="MM546" s="19">
        <v>0</v>
      </c>
      <c r="MO546" s="19" t="s">
        <v>893</v>
      </c>
      <c r="MQ546" s="19" t="s">
        <v>968</v>
      </c>
      <c r="MR546" s="19" t="s">
        <v>860</v>
      </c>
      <c r="MS546" s="19" t="s">
        <v>877</v>
      </c>
      <c r="MT546" s="19">
        <v>0</v>
      </c>
      <c r="MU546" s="19">
        <v>0</v>
      </c>
      <c r="MV546" s="19">
        <v>0</v>
      </c>
      <c r="MW546" s="19">
        <v>0</v>
      </c>
      <c r="MX546" s="19">
        <v>0</v>
      </c>
      <c r="MY546" s="19">
        <v>0</v>
      </c>
      <c r="MZ546" s="19">
        <v>0</v>
      </c>
      <c r="NA546" s="19">
        <v>0</v>
      </c>
      <c r="NB546" s="19">
        <v>0</v>
      </c>
      <c r="NC546" s="19">
        <v>0</v>
      </c>
      <c r="ND546" s="19">
        <v>0</v>
      </c>
      <c r="NE546" s="19">
        <v>0</v>
      </c>
      <c r="NF546" s="19">
        <v>0</v>
      </c>
      <c r="NG546" s="19">
        <v>1</v>
      </c>
      <c r="NH546" s="19">
        <v>0</v>
      </c>
      <c r="NJ546" s="19" t="s">
        <v>2100</v>
      </c>
      <c r="SE546" s="19" t="s">
        <v>975</v>
      </c>
      <c r="SF546" s="19">
        <v>200</v>
      </c>
      <c r="SG546" s="19">
        <v>500</v>
      </c>
      <c r="SH546" s="19">
        <v>500</v>
      </c>
      <c r="SJ546" s="19">
        <v>500</v>
      </c>
      <c r="SK546" s="19">
        <v>0</v>
      </c>
      <c r="SL546" s="19">
        <v>0</v>
      </c>
      <c r="SN546" s="19" t="s">
        <v>893</v>
      </c>
      <c r="SP546" s="19" t="s">
        <v>968</v>
      </c>
      <c r="SQ546" s="19" t="s">
        <v>860</v>
      </c>
      <c r="SR546" s="19" t="s">
        <v>877</v>
      </c>
      <c r="SS546" s="19">
        <v>0</v>
      </c>
      <c r="ST546" s="19">
        <v>0</v>
      </c>
      <c r="SU546" s="19">
        <v>0</v>
      </c>
      <c r="SV546" s="19">
        <v>0</v>
      </c>
      <c r="SW546" s="19">
        <v>0</v>
      </c>
      <c r="SX546" s="19">
        <v>0</v>
      </c>
      <c r="SY546" s="19">
        <v>0</v>
      </c>
      <c r="SZ546" s="19">
        <v>0</v>
      </c>
      <c r="TA546" s="19">
        <v>0</v>
      </c>
      <c r="TB546" s="19">
        <v>0</v>
      </c>
      <c r="TC546" s="19">
        <v>0</v>
      </c>
      <c r="TD546" s="19">
        <v>0</v>
      </c>
      <c r="TE546" s="19">
        <v>0</v>
      </c>
      <c r="TF546" s="19">
        <v>1</v>
      </c>
      <c r="TG546" s="19">
        <v>0</v>
      </c>
      <c r="TI546" s="19" t="s">
        <v>2100</v>
      </c>
      <c r="TJ546" s="19" t="s">
        <v>975</v>
      </c>
      <c r="TK546" s="19">
        <v>150</v>
      </c>
      <c r="TL546" s="19">
        <v>150</v>
      </c>
      <c r="TM546" s="19">
        <v>150</v>
      </c>
      <c r="TO546" s="19">
        <v>150</v>
      </c>
      <c r="TP546" s="19">
        <v>0</v>
      </c>
      <c r="TQ546" s="19">
        <v>0</v>
      </c>
      <c r="TS546" s="19" t="s">
        <v>893</v>
      </c>
      <c r="TU546" s="19" t="s">
        <v>968</v>
      </c>
      <c r="TV546" s="19" t="s">
        <v>860</v>
      </c>
      <c r="TW546" s="19" t="s">
        <v>877</v>
      </c>
      <c r="TX546" s="19">
        <v>0</v>
      </c>
      <c r="TY546" s="19">
        <v>0</v>
      </c>
      <c r="TZ546" s="19">
        <v>0</v>
      </c>
      <c r="UA546" s="19">
        <v>0</v>
      </c>
      <c r="UB546" s="19">
        <v>0</v>
      </c>
      <c r="UC546" s="19">
        <v>0</v>
      </c>
      <c r="UD546" s="19">
        <v>0</v>
      </c>
      <c r="UE546" s="19">
        <v>0</v>
      </c>
      <c r="UF546" s="19">
        <v>0</v>
      </c>
      <c r="UG546" s="19">
        <v>0</v>
      </c>
      <c r="UH546" s="19">
        <v>0</v>
      </c>
      <c r="UI546" s="19">
        <v>0</v>
      </c>
      <c r="UJ546" s="19">
        <v>0</v>
      </c>
      <c r="UK546" s="19">
        <v>1</v>
      </c>
      <c r="UL546" s="19">
        <v>0</v>
      </c>
      <c r="UN546" s="19" t="s">
        <v>2100</v>
      </c>
      <c r="AAT546" s="37"/>
      <c r="AAV546" s="19" t="s">
        <v>860</v>
      </c>
      <c r="AAW546" s="19" t="s">
        <v>1193</v>
      </c>
      <c r="AAX546" s="19">
        <v>1</v>
      </c>
      <c r="AAY546" s="19">
        <v>0</v>
      </c>
      <c r="AAZ546" s="19">
        <v>0</v>
      </c>
      <c r="ABA546" s="19">
        <v>0</v>
      </c>
      <c r="ABB546" s="19">
        <v>0</v>
      </c>
      <c r="ABC546" s="19">
        <v>0</v>
      </c>
      <c r="ABE546" s="19" t="s">
        <v>860</v>
      </c>
      <c r="ABF546" s="19" t="s">
        <v>905</v>
      </c>
      <c r="ABG546" s="19">
        <v>0</v>
      </c>
      <c r="ABH546" s="19">
        <v>1</v>
      </c>
      <c r="ABI546" s="19">
        <v>0</v>
      </c>
      <c r="ABJ546" s="19">
        <v>0</v>
      </c>
      <c r="ABK546" s="19">
        <v>0</v>
      </c>
      <c r="ABL546" s="19">
        <v>0</v>
      </c>
      <c r="ABM546" s="19">
        <v>0</v>
      </c>
      <c r="ABO546" s="19" t="s">
        <v>860</v>
      </c>
      <c r="ABP546" s="19" t="s">
        <v>861</v>
      </c>
      <c r="ABQ546" s="19">
        <v>1</v>
      </c>
      <c r="ABR546" s="19">
        <v>0</v>
      </c>
      <c r="ABS546" s="19">
        <v>0</v>
      </c>
      <c r="ABT546" s="19">
        <v>0</v>
      </c>
      <c r="ABU546" s="19">
        <v>0</v>
      </c>
      <c r="ABV546" s="19">
        <v>0</v>
      </c>
      <c r="ABW546" s="19">
        <v>0</v>
      </c>
      <c r="ABX546" s="19">
        <v>0</v>
      </c>
      <c r="ABY546" s="19">
        <v>0</v>
      </c>
      <c r="ACA546" s="19" t="s">
        <v>860</v>
      </c>
      <c r="ACB546" s="19" t="s">
        <v>861</v>
      </c>
      <c r="ACC546" s="19">
        <v>1</v>
      </c>
      <c r="ACD546" s="19">
        <v>0</v>
      </c>
      <c r="ACE546" s="19">
        <v>0</v>
      </c>
      <c r="ACF546" s="19">
        <v>0</v>
      </c>
      <c r="ACG546" s="19">
        <v>0</v>
      </c>
      <c r="ACH546" s="19">
        <v>0</v>
      </c>
      <c r="ACI546" s="19">
        <v>0</v>
      </c>
      <c r="ACJ546" s="19">
        <v>0</v>
      </c>
      <c r="ACK546" s="19">
        <v>0</v>
      </c>
      <c r="ACM546" s="19" t="s">
        <v>896</v>
      </c>
      <c r="ACN546" s="19">
        <v>483322270</v>
      </c>
      <c r="ACO546" s="19">
        <v>45193.639490740738</v>
      </c>
      <c r="ACR546" s="19" t="s">
        <v>863</v>
      </c>
      <c r="ACT546" s="19" t="s">
        <v>864</v>
      </c>
      <c r="ACV546" s="19">
        <v>545</v>
      </c>
    </row>
    <row r="547" spans="1:776" x14ac:dyDescent="0.3">
      <c r="A547" s="19" t="s">
        <v>2181</v>
      </c>
      <c r="B547" s="37">
        <v>45193.609236747681</v>
      </c>
      <c r="C547" s="37">
        <v>45193.610549513891</v>
      </c>
      <c r="D547" s="37">
        <v>45193</v>
      </c>
      <c r="E547" s="19" t="s">
        <v>2093</v>
      </c>
      <c r="F547" s="19">
        <v>45193</v>
      </c>
      <c r="G547" s="19" t="s">
        <v>1519</v>
      </c>
      <c r="H547" s="19" t="s">
        <v>2094</v>
      </c>
      <c r="I547" s="19" t="s">
        <v>2094</v>
      </c>
      <c r="J547" s="19" t="s">
        <v>2094</v>
      </c>
      <c r="K547" s="19" t="s">
        <v>854</v>
      </c>
      <c r="L547" s="19" t="s">
        <v>1150</v>
      </c>
      <c r="M547" s="19">
        <v>0</v>
      </c>
      <c r="N547" s="19">
        <v>0</v>
      </c>
      <c r="O547" s="19">
        <v>1</v>
      </c>
      <c r="P547" s="19">
        <v>0</v>
      </c>
      <c r="Q547" s="19">
        <v>0</v>
      </c>
      <c r="R547" s="19">
        <v>0</v>
      </c>
      <c r="S547" s="19">
        <v>0</v>
      </c>
      <c r="T547" s="19">
        <v>0</v>
      </c>
      <c r="U547" s="19">
        <v>0</v>
      </c>
      <c r="V547" s="19">
        <v>0</v>
      </c>
      <c r="W547" s="19">
        <v>0</v>
      </c>
      <c r="X547" s="19">
        <v>0</v>
      </c>
      <c r="Y547" s="19">
        <v>0</v>
      </c>
      <c r="Z547" s="19">
        <v>0</v>
      </c>
      <c r="AA547" s="19">
        <v>0</v>
      </c>
      <c r="AB547" s="19">
        <v>0</v>
      </c>
      <c r="AC547" s="19">
        <v>0</v>
      </c>
      <c r="AD547" s="19">
        <v>0</v>
      </c>
      <c r="AE547" s="19">
        <v>0</v>
      </c>
      <c r="AF547" s="19">
        <v>0</v>
      </c>
      <c r="AG547" s="19">
        <v>0</v>
      </c>
      <c r="AH547" s="19">
        <v>0</v>
      </c>
      <c r="AI547" s="19">
        <v>0</v>
      </c>
      <c r="CT547" s="19" t="s">
        <v>860</v>
      </c>
      <c r="CV547" s="19">
        <v>3000</v>
      </c>
      <c r="CW547" s="19">
        <v>3000</v>
      </c>
      <c r="CY547" s="19">
        <v>3000</v>
      </c>
      <c r="CZ547" s="19">
        <v>0</v>
      </c>
      <c r="DA547" s="19">
        <v>0</v>
      </c>
      <c r="DC547" s="19" t="s">
        <v>893</v>
      </c>
      <c r="DE547" s="19" t="s">
        <v>968</v>
      </c>
      <c r="DF547" s="19" t="s">
        <v>860</v>
      </c>
      <c r="DG547" s="19" t="s">
        <v>877</v>
      </c>
      <c r="DH547" s="19">
        <v>0</v>
      </c>
      <c r="DI547" s="19">
        <v>0</v>
      </c>
      <c r="DJ547" s="19">
        <v>0</v>
      </c>
      <c r="DK547" s="19">
        <v>0</v>
      </c>
      <c r="DL547" s="19">
        <v>0</v>
      </c>
      <c r="DM547" s="19">
        <v>0</v>
      </c>
      <c r="DN547" s="19">
        <v>0</v>
      </c>
      <c r="DO547" s="19">
        <v>0</v>
      </c>
      <c r="DP547" s="19">
        <v>0</v>
      </c>
      <c r="DQ547" s="19">
        <v>0</v>
      </c>
      <c r="DR547" s="19">
        <v>0</v>
      </c>
      <c r="DS547" s="19">
        <v>0</v>
      </c>
      <c r="DT547" s="19">
        <v>0</v>
      </c>
      <c r="DU547" s="19">
        <v>1</v>
      </c>
      <c r="DV547" s="19">
        <v>0</v>
      </c>
      <c r="DX547" s="19" t="s">
        <v>2100</v>
      </c>
      <c r="AAT547" s="37"/>
      <c r="AAV547" s="19" t="s">
        <v>860</v>
      </c>
      <c r="AAW547" s="19" t="s">
        <v>1193</v>
      </c>
      <c r="AAX547" s="19">
        <v>1</v>
      </c>
      <c r="AAY547" s="19">
        <v>0</v>
      </c>
      <c r="AAZ547" s="19">
        <v>0</v>
      </c>
      <c r="ABA547" s="19">
        <v>0</v>
      </c>
      <c r="ABB547" s="19">
        <v>0</v>
      </c>
      <c r="ABC547" s="19">
        <v>0</v>
      </c>
      <c r="ABE547" s="19" t="s">
        <v>860</v>
      </c>
      <c r="ABF547" s="19" t="s">
        <v>905</v>
      </c>
      <c r="ABG547" s="19">
        <v>0</v>
      </c>
      <c r="ABH547" s="19">
        <v>1</v>
      </c>
      <c r="ABI547" s="19">
        <v>0</v>
      </c>
      <c r="ABJ547" s="19">
        <v>0</v>
      </c>
      <c r="ABK547" s="19">
        <v>0</v>
      </c>
      <c r="ABL547" s="19">
        <v>0</v>
      </c>
      <c r="ABM547" s="19">
        <v>0</v>
      </c>
      <c r="ABO547" s="19" t="s">
        <v>860</v>
      </c>
      <c r="ABP547" s="19" t="s">
        <v>861</v>
      </c>
      <c r="ABQ547" s="19">
        <v>1</v>
      </c>
      <c r="ABR547" s="19">
        <v>0</v>
      </c>
      <c r="ABS547" s="19">
        <v>0</v>
      </c>
      <c r="ABT547" s="19">
        <v>0</v>
      </c>
      <c r="ABU547" s="19">
        <v>0</v>
      </c>
      <c r="ABV547" s="19">
        <v>0</v>
      </c>
      <c r="ABW547" s="19">
        <v>0</v>
      </c>
      <c r="ABX547" s="19">
        <v>0</v>
      </c>
      <c r="ABY547" s="19">
        <v>0</v>
      </c>
      <c r="ACA547" s="19" t="s">
        <v>860</v>
      </c>
      <c r="ACB547" s="19" t="s">
        <v>861</v>
      </c>
      <c r="ACC547" s="19">
        <v>1</v>
      </c>
      <c r="ACD547" s="19">
        <v>0</v>
      </c>
      <c r="ACE547" s="19">
        <v>0</v>
      </c>
      <c r="ACF547" s="19">
        <v>0</v>
      </c>
      <c r="ACG547" s="19">
        <v>0</v>
      </c>
      <c r="ACH547" s="19">
        <v>0</v>
      </c>
      <c r="ACI547" s="19">
        <v>0</v>
      </c>
      <c r="ACJ547" s="19">
        <v>0</v>
      </c>
      <c r="ACK547" s="19">
        <v>0</v>
      </c>
      <c r="ACM547" s="19" t="s">
        <v>896</v>
      </c>
      <c r="ACN547" s="19">
        <v>483322274</v>
      </c>
      <c r="ACO547" s="19">
        <v>45193.639513888891</v>
      </c>
      <c r="ACR547" s="19" t="s">
        <v>863</v>
      </c>
      <c r="ACT547" s="19" t="s">
        <v>864</v>
      </c>
      <c r="ACV547" s="19">
        <v>546</v>
      </c>
    </row>
    <row r="548" spans="1:776" x14ac:dyDescent="0.3">
      <c r="A548" s="19" t="s">
        <v>2182</v>
      </c>
      <c r="B548" s="37">
        <v>45193.337623703701</v>
      </c>
      <c r="C548" s="37">
        <v>45193.35248011574</v>
      </c>
      <c r="D548" s="37">
        <v>45193</v>
      </c>
      <c r="E548" s="19" t="s">
        <v>2183</v>
      </c>
      <c r="F548" s="19">
        <v>45193</v>
      </c>
      <c r="G548" s="19" t="s">
        <v>1519</v>
      </c>
      <c r="H548" s="19" t="s">
        <v>2094</v>
      </c>
      <c r="I548" s="19" t="s">
        <v>2094</v>
      </c>
      <c r="J548" s="19" t="s">
        <v>2094</v>
      </c>
      <c r="K548" s="19" t="s">
        <v>854</v>
      </c>
      <c r="L548" s="19" t="s">
        <v>2184</v>
      </c>
      <c r="M548" s="19">
        <v>0</v>
      </c>
      <c r="N548" s="19">
        <v>0</v>
      </c>
      <c r="O548" s="19">
        <v>0</v>
      </c>
      <c r="P548" s="19">
        <v>1</v>
      </c>
      <c r="Q548" s="19">
        <v>0</v>
      </c>
      <c r="R548" s="19">
        <v>0</v>
      </c>
      <c r="S548" s="19">
        <v>0</v>
      </c>
      <c r="T548" s="19">
        <v>0</v>
      </c>
      <c r="U548" s="19">
        <v>0</v>
      </c>
      <c r="V548" s="19">
        <v>0</v>
      </c>
      <c r="W548" s="19">
        <v>0</v>
      </c>
      <c r="X548" s="19">
        <v>0</v>
      </c>
      <c r="Y548" s="19">
        <v>0</v>
      </c>
      <c r="Z548" s="19">
        <v>1</v>
      </c>
      <c r="AA548" s="19">
        <v>1</v>
      </c>
      <c r="AB548" s="19">
        <v>0</v>
      </c>
      <c r="AC548" s="19">
        <v>0</v>
      </c>
      <c r="AD548" s="19">
        <v>1</v>
      </c>
      <c r="AE548" s="19">
        <v>0</v>
      </c>
      <c r="AF548" s="19">
        <v>0</v>
      </c>
      <c r="AG548" s="19">
        <v>0</v>
      </c>
      <c r="AH548" s="19">
        <v>0</v>
      </c>
      <c r="AI548" s="19">
        <v>0</v>
      </c>
      <c r="DY548" s="19" t="s">
        <v>860</v>
      </c>
      <c r="EA548" s="19">
        <v>3500</v>
      </c>
      <c r="EB548" s="19">
        <v>3500</v>
      </c>
      <c r="ED548" s="19">
        <v>4750</v>
      </c>
      <c r="EE548" s="19">
        <v>-26.315789473684209</v>
      </c>
      <c r="EF548" s="19">
        <v>-1250</v>
      </c>
      <c r="EG548" s="19" t="s">
        <v>2185</v>
      </c>
      <c r="EH548" s="19" t="s">
        <v>893</v>
      </c>
      <c r="EJ548" s="19" t="s">
        <v>968</v>
      </c>
      <c r="EK548" s="19" t="s">
        <v>860</v>
      </c>
      <c r="EL548" s="19" t="s">
        <v>1214</v>
      </c>
      <c r="EM548" s="19">
        <v>0</v>
      </c>
      <c r="EN548" s="19">
        <v>0</v>
      </c>
      <c r="EO548" s="19">
        <v>0</v>
      </c>
      <c r="EP548" s="19">
        <v>0</v>
      </c>
      <c r="EQ548" s="19">
        <v>0</v>
      </c>
      <c r="ER548" s="19">
        <v>1</v>
      </c>
      <c r="ES548" s="19">
        <v>0</v>
      </c>
      <c r="ET548" s="19">
        <v>0</v>
      </c>
      <c r="EU548" s="19">
        <v>0</v>
      </c>
      <c r="EV548" s="19">
        <v>0</v>
      </c>
      <c r="EW548" s="19">
        <v>0</v>
      </c>
      <c r="EX548" s="19">
        <v>0</v>
      </c>
      <c r="EY548" s="19">
        <v>1</v>
      </c>
      <c r="EZ548" s="19">
        <v>0</v>
      </c>
      <c r="FA548" s="19">
        <v>0</v>
      </c>
      <c r="SE548" s="19" t="s">
        <v>975</v>
      </c>
      <c r="SF548" s="19">
        <v>1500</v>
      </c>
      <c r="SG548" s="19">
        <v>1500</v>
      </c>
      <c r="SH548" s="19">
        <v>200</v>
      </c>
      <c r="SJ548" s="19">
        <v>500</v>
      </c>
      <c r="SK548" s="19">
        <v>-60</v>
      </c>
      <c r="SL548" s="19">
        <v>-300</v>
      </c>
      <c r="SM548" s="19" t="s">
        <v>2186</v>
      </c>
      <c r="SN548" s="19" t="s">
        <v>893</v>
      </c>
      <c r="SP548" s="19" t="s">
        <v>968</v>
      </c>
      <c r="SQ548" s="19" t="s">
        <v>860</v>
      </c>
      <c r="SR548" s="19" t="s">
        <v>1214</v>
      </c>
      <c r="SS548" s="19">
        <v>0</v>
      </c>
      <c r="ST548" s="19">
        <v>0</v>
      </c>
      <c r="SU548" s="19">
        <v>0</v>
      </c>
      <c r="SV548" s="19">
        <v>0</v>
      </c>
      <c r="SW548" s="19">
        <v>0</v>
      </c>
      <c r="SX548" s="19">
        <v>1</v>
      </c>
      <c r="SY548" s="19">
        <v>0</v>
      </c>
      <c r="SZ548" s="19">
        <v>0</v>
      </c>
      <c r="TA548" s="19">
        <v>0</v>
      </c>
      <c r="TB548" s="19">
        <v>0</v>
      </c>
      <c r="TC548" s="19">
        <v>0</v>
      </c>
      <c r="TD548" s="19">
        <v>0</v>
      </c>
      <c r="TE548" s="19">
        <v>1</v>
      </c>
      <c r="TF548" s="19">
        <v>0</v>
      </c>
      <c r="TG548" s="19">
        <v>0</v>
      </c>
      <c r="TR548" s="19" t="s">
        <v>2187</v>
      </c>
      <c r="TS548" s="19" t="s">
        <v>893</v>
      </c>
      <c r="TU548" s="19" t="s">
        <v>968</v>
      </c>
      <c r="TV548" s="19" t="s">
        <v>860</v>
      </c>
      <c r="TW548" s="19" t="s">
        <v>943</v>
      </c>
      <c r="TX548" s="19">
        <v>0</v>
      </c>
      <c r="TY548" s="19">
        <v>0</v>
      </c>
      <c r="TZ548" s="19">
        <v>0</v>
      </c>
      <c r="UA548" s="19">
        <v>0</v>
      </c>
      <c r="UB548" s="19">
        <v>0</v>
      </c>
      <c r="UC548" s="19">
        <v>0</v>
      </c>
      <c r="UD548" s="19">
        <v>0</v>
      </c>
      <c r="UE548" s="19">
        <v>0</v>
      </c>
      <c r="UF548" s="19">
        <v>0</v>
      </c>
      <c r="UG548" s="19">
        <v>0</v>
      </c>
      <c r="UH548" s="19">
        <v>0</v>
      </c>
      <c r="UI548" s="19">
        <v>0</v>
      </c>
      <c r="UJ548" s="19">
        <v>1</v>
      </c>
      <c r="UK548" s="19">
        <v>0</v>
      </c>
      <c r="UL548" s="19">
        <v>0</v>
      </c>
      <c r="UO548" s="19" t="s">
        <v>860</v>
      </c>
      <c r="UQ548" s="19">
        <v>500</v>
      </c>
      <c r="UR548" s="19">
        <v>500</v>
      </c>
      <c r="UT548" s="19">
        <v>500</v>
      </c>
      <c r="UU548" s="19">
        <v>0</v>
      </c>
      <c r="UV548" s="19">
        <v>0</v>
      </c>
      <c r="UX548" s="19" t="s">
        <v>893</v>
      </c>
      <c r="UZ548" s="19" t="s">
        <v>968</v>
      </c>
      <c r="VA548" s="19" t="s">
        <v>860</v>
      </c>
      <c r="VB548" s="19" t="s">
        <v>943</v>
      </c>
      <c r="VC548" s="19">
        <v>0</v>
      </c>
      <c r="VD548" s="19">
        <v>0</v>
      </c>
      <c r="VE548" s="19">
        <v>0</v>
      </c>
      <c r="VF548" s="19">
        <v>0</v>
      </c>
      <c r="VG548" s="19">
        <v>0</v>
      </c>
      <c r="VH548" s="19">
        <v>0</v>
      </c>
      <c r="VI548" s="19">
        <v>0</v>
      </c>
      <c r="VJ548" s="19">
        <v>0</v>
      </c>
      <c r="VK548" s="19">
        <v>0</v>
      </c>
      <c r="VL548" s="19">
        <v>0</v>
      </c>
      <c r="VM548" s="19">
        <v>0</v>
      </c>
      <c r="VN548" s="19">
        <v>0</v>
      </c>
      <c r="VO548" s="19">
        <v>1</v>
      </c>
      <c r="VP548" s="19">
        <v>0</v>
      </c>
      <c r="VQ548" s="19">
        <v>0</v>
      </c>
      <c r="AAT548" s="37"/>
      <c r="AAV548" s="19" t="s">
        <v>860</v>
      </c>
      <c r="AAW548" s="19" t="s">
        <v>905</v>
      </c>
      <c r="AAX548" s="19">
        <v>0</v>
      </c>
      <c r="AAY548" s="19">
        <v>1</v>
      </c>
      <c r="AAZ548" s="19">
        <v>0</v>
      </c>
      <c r="ABA548" s="19">
        <v>0</v>
      </c>
      <c r="ABB548" s="19">
        <v>0</v>
      </c>
      <c r="ABC548" s="19">
        <v>0</v>
      </c>
      <c r="ABE548" s="19" t="s">
        <v>859</v>
      </c>
      <c r="ABO548" s="19" t="s">
        <v>860</v>
      </c>
      <c r="ABP548" s="19" t="s">
        <v>932</v>
      </c>
      <c r="ABQ548" s="19">
        <v>1</v>
      </c>
      <c r="ABR548" s="19">
        <v>0</v>
      </c>
      <c r="ABS548" s="19">
        <v>0</v>
      </c>
      <c r="ABT548" s="19">
        <v>1</v>
      </c>
      <c r="ABU548" s="19">
        <v>0</v>
      </c>
      <c r="ABV548" s="19">
        <v>0</v>
      </c>
      <c r="ABW548" s="19">
        <v>0</v>
      </c>
      <c r="ABX548" s="19">
        <v>0</v>
      </c>
      <c r="ABY548" s="19">
        <v>0</v>
      </c>
      <c r="ACA548" s="19" t="s">
        <v>860</v>
      </c>
      <c r="ACB548" s="19" t="s">
        <v>932</v>
      </c>
      <c r="ACC548" s="19">
        <v>1</v>
      </c>
      <c r="ACD548" s="19">
        <v>0</v>
      </c>
      <c r="ACE548" s="19">
        <v>0</v>
      </c>
      <c r="ACF548" s="19">
        <v>1</v>
      </c>
      <c r="ACG548" s="19">
        <v>0</v>
      </c>
      <c r="ACH548" s="19">
        <v>0</v>
      </c>
      <c r="ACI548" s="19">
        <v>0</v>
      </c>
      <c r="ACJ548" s="19">
        <v>0</v>
      </c>
      <c r="ACK548" s="19">
        <v>0</v>
      </c>
      <c r="ACM548" s="19" t="s">
        <v>900</v>
      </c>
      <c r="ACN548" s="19">
        <v>483322811</v>
      </c>
      <c r="ACO548" s="19">
        <v>45193.640682870369</v>
      </c>
      <c r="ACR548" s="19" t="s">
        <v>863</v>
      </c>
      <c r="ACT548" s="19" t="s">
        <v>864</v>
      </c>
      <c r="ACV548" s="19">
        <v>547</v>
      </c>
    </row>
    <row r="549" spans="1:776" x14ac:dyDescent="0.3">
      <c r="A549" s="19" t="s">
        <v>2188</v>
      </c>
      <c r="B549" s="37">
        <v>45193.353048182871</v>
      </c>
      <c r="C549" s="37">
        <v>45193.358409016197</v>
      </c>
      <c r="D549" s="37">
        <v>45193</v>
      </c>
      <c r="E549" s="19" t="s">
        <v>2183</v>
      </c>
      <c r="F549" s="19">
        <v>45193</v>
      </c>
      <c r="G549" s="19" t="s">
        <v>1519</v>
      </c>
      <c r="H549" s="19" t="s">
        <v>2094</v>
      </c>
      <c r="I549" s="19" t="s">
        <v>2094</v>
      </c>
      <c r="J549" s="19" t="s">
        <v>2094</v>
      </c>
      <c r="K549" s="19" t="s">
        <v>854</v>
      </c>
      <c r="L549" s="19" t="s">
        <v>2189</v>
      </c>
      <c r="M549" s="19">
        <v>0</v>
      </c>
      <c r="N549" s="19">
        <v>0</v>
      </c>
      <c r="O549" s="19">
        <v>0</v>
      </c>
      <c r="P549" s="19">
        <v>0</v>
      </c>
      <c r="Q549" s="19">
        <v>0</v>
      </c>
      <c r="R549" s="19">
        <v>0</v>
      </c>
      <c r="S549" s="19">
        <v>0</v>
      </c>
      <c r="T549" s="19">
        <v>0</v>
      </c>
      <c r="U549" s="19">
        <v>0</v>
      </c>
      <c r="V549" s="19">
        <v>0</v>
      </c>
      <c r="W549" s="19">
        <v>0</v>
      </c>
      <c r="X549" s="19">
        <v>0</v>
      </c>
      <c r="Y549" s="19">
        <v>0</v>
      </c>
      <c r="Z549" s="19">
        <v>1</v>
      </c>
      <c r="AA549" s="19">
        <v>0</v>
      </c>
      <c r="AB549" s="19">
        <v>0</v>
      </c>
      <c r="AC549" s="19">
        <v>0</v>
      </c>
      <c r="AD549" s="19">
        <v>1</v>
      </c>
      <c r="AE549" s="19">
        <v>0</v>
      </c>
      <c r="AF549" s="19">
        <v>0</v>
      </c>
      <c r="AG549" s="19">
        <v>0</v>
      </c>
      <c r="AH549" s="19">
        <v>1</v>
      </c>
      <c r="AI549" s="19">
        <v>0</v>
      </c>
      <c r="SE549" s="19" t="s">
        <v>975</v>
      </c>
      <c r="SF549" s="19">
        <v>5500</v>
      </c>
      <c r="SG549" s="19">
        <v>5500</v>
      </c>
      <c r="SH549" s="19">
        <v>200</v>
      </c>
      <c r="SJ549" s="19">
        <v>500</v>
      </c>
      <c r="SK549" s="19">
        <v>-60</v>
      </c>
      <c r="SL549" s="19">
        <v>-300</v>
      </c>
      <c r="SM549" s="19" t="s">
        <v>2187</v>
      </c>
      <c r="SN549" s="19" t="s">
        <v>893</v>
      </c>
      <c r="SP549" s="19" t="s">
        <v>968</v>
      </c>
      <c r="SQ549" s="19" t="s">
        <v>860</v>
      </c>
      <c r="SR549" s="19" t="s">
        <v>1214</v>
      </c>
      <c r="SS549" s="19">
        <v>0</v>
      </c>
      <c r="ST549" s="19">
        <v>0</v>
      </c>
      <c r="SU549" s="19">
        <v>0</v>
      </c>
      <c r="SV549" s="19">
        <v>0</v>
      </c>
      <c r="SW549" s="19">
        <v>0</v>
      </c>
      <c r="SX549" s="19">
        <v>1</v>
      </c>
      <c r="SY549" s="19">
        <v>0</v>
      </c>
      <c r="SZ549" s="19">
        <v>0</v>
      </c>
      <c r="TA549" s="19">
        <v>0</v>
      </c>
      <c r="TB549" s="19">
        <v>0</v>
      </c>
      <c r="TC549" s="19">
        <v>0</v>
      </c>
      <c r="TD549" s="19">
        <v>0</v>
      </c>
      <c r="TE549" s="19">
        <v>1</v>
      </c>
      <c r="TF549" s="19">
        <v>0</v>
      </c>
      <c r="TG549" s="19">
        <v>0</v>
      </c>
      <c r="UO549" s="19" t="s">
        <v>860</v>
      </c>
      <c r="UQ549" s="19">
        <v>500</v>
      </c>
      <c r="UR549" s="19">
        <v>500</v>
      </c>
      <c r="UT549" s="19">
        <v>500</v>
      </c>
      <c r="UU549" s="19">
        <v>0</v>
      </c>
      <c r="UV549" s="19">
        <v>0</v>
      </c>
      <c r="UX549" s="19" t="s">
        <v>893</v>
      </c>
      <c r="UZ549" s="19" t="s">
        <v>968</v>
      </c>
      <c r="VA549" s="19" t="s">
        <v>860</v>
      </c>
      <c r="VB549" s="19" t="s">
        <v>943</v>
      </c>
      <c r="VC549" s="19">
        <v>0</v>
      </c>
      <c r="VD549" s="19">
        <v>0</v>
      </c>
      <c r="VE549" s="19">
        <v>0</v>
      </c>
      <c r="VF549" s="19">
        <v>0</v>
      </c>
      <c r="VG549" s="19">
        <v>0</v>
      </c>
      <c r="VH549" s="19">
        <v>0</v>
      </c>
      <c r="VI549" s="19">
        <v>0</v>
      </c>
      <c r="VJ549" s="19">
        <v>0</v>
      </c>
      <c r="VK549" s="19">
        <v>0</v>
      </c>
      <c r="VL549" s="19">
        <v>0</v>
      </c>
      <c r="VM549" s="19">
        <v>0</v>
      </c>
      <c r="VN549" s="19">
        <v>0</v>
      </c>
      <c r="VO549" s="19">
        <v>1</v>
      </c>
      <c r="VP549" s="19">
        <v>0</v>
      </c>
      <c r="VQ549" s="19">
        <v>0</v>
      </c>
      <c r="ZG549" s="19" t="s">
        <v>859</v>
      </c>
      <c r="ZH549" s="19">
        <v>1.5</v>
      </c>
      <c r="ZI549" s="19">
        <v>1825</v>
      </c>
      <c r="ZJ549" s="19">
        <v>1217</v>
      </c>
      <c r="ZL549" s="19">
        <v>1250</v>
      </c>
      <c r="ZM549" s="19">
        <v>-2.64</v>
      </c>
      <c r="ZN549" s="19">
        <v>-33</v>
      </c>
      <c r="ZP549" s="19" t="s">
        <v>893</v>
      </c>
      <c r="ZR549" s="19" t="s">
        <v>968</v>
      </c>
      <c r="ZS549" s="19" t="s">
        <v>860</v>
      </c>
      <c r="ZT549" s="19" t="s">
        <v>1214</v>
      </c>
      <c r="ZU549" s="19">
        <v>0</v>
      </c>
      <c r="ZV549" s="19">
        <v>0</v>
      </c>
      <c r="ZW549" s="19">
        <v>0</v>
      </c>
      <c r="ZX549" s="19">
        <v>0</v>
      </c>
      <c r="ZY549" s="19">
        <v>0</v>
      </c>
      <c r="ZZ549" s="19">
        <v>1</v>
      </c>
      <c r="AAA549" s="19">
        <v>0</v>
      </c>
      <c r="AAB549" s="19">
        <v>0</v>
      </c>
      <c r="AAC549" s="19">
        <v>0</v>
      </c>
      <c r="AAD549" s="19">
        <v>0</v>
      </c>
      <c r="AAE549" s="19">
        <v>0</v>
      </c>
      <c r="AAF549" s="19">
        <v>0</v>
      </c>
      <c r="AAG549" s="19">
        <v>1</v>
      </c>
      <c r="AAH549" s="19">
        <v>0</v>
      </c>
      <c r="AAI549" s="19">
        <v>0</v>
      </c>
      <c r="AAT549" s="37"/>
      <c r="AAV549" s="19" t="s">
        <v>860</v>
      </c>
      <c r="AAW549" s="19" t="s">
        <v>905</v>
      </c>
      <c r="AAX549" s="19">
        <v>0</v>
      </c>
      <c r="AAY549" s="19">
        <v>1</v>
      </c>
      <c r="AAZ549" s="19">
        <v>0</v>
      </c>
      <c r="ABA549" s="19">
        <v>0</v>
      </c>
      <c r="ABB549" s="19">
        <v>0</v>
      </c>
      <c r="ABC549" s="19">
        <v>0</v>
      </c>
      <c r="ABE549" s="19" t="s">
        <v>859</v>
      </c>
      <c r="ABO549" s="19" t="s">
        <v>860</v>
      </c>
      <c r="ABP549" s="19" t="s">
        <v>932</v>
      </c>
      <c r="ABQ549" s="19">
        <v>1</v>
      </c>
      <c r="ABR549" s="19">
        <v>0</v>
      </c>
      <c r="ABS549" s="19">
        <v>0</v>
      </c>
      <c r="ABT549" s="19">
        <v>1</v>
      </c>
      <c r="ABU549" s="19">
        <v>0</v>
      </c>
      <c r="ABV549" s="19">
        <v>0</v>
      </c>
      <c r="ABW549" s="19">
        <v>0</v>
      </c>
      <c r="ABX549" s="19">
        <v>0</v>
      </c>
      <c r="ABY549" s="19">
        <v>0</v>
      </c>
      <c r="ACA549" s="19" t="s">
        <v>860</v>
      </c>
      <c r="ACB549" s="19" t="s">
        <v>918</v>
      </c>
      <c r="ACC549" s="19">
        <v>1</v>
      </c>
      <c r="ACD549" s="19">
        <v>0</v>
      </c>
      <c r="ACE549" s="19">
        <v>0</v>
      </c>
      <c r="ACF549" s="19">
        <v>1</v>
      </c>
      <c r="ACG549" s="19">
        <v>0</v>
      </c>
      <c r="ACH549" s="19">
        <v>0</v>
      </c>
      <c r="ACI549" s="19">
        <v>1</v>
      </c>
      <c r="ACJ549" s="19">
        <v>0</v>
      </c>
      <c r="ACK549" s="19">
        <v>0</v>
      </c>
      <c r="ACM549" s="19" t="s">
        <v>900</v>
      </c>
      <c r="ACN549" s="19">
        <v>483322831</v>
      </c>
      <c r="ACO549" s="19">
        <v>45193.640694444453</v>
      </c>
      <c r="ACR549" s="19" t="s">
        <v>863</v>
      </c>
      <c r="ACT549" s="19" t="s">
        <v>864</v>
      </c>
      <c r="ACV549" s="19">
        <v>548</v>
      </c>
    </row>
    <row r="550" spans="1:776" x14ac:dyDescent="0.3">
      <c r="A550" s="19" t="s">
        <v>2190</v>
      </c>
      <c r="B550" s="37">
        <v>45193.359027430561</v>
      </c>
      <c r="C550" s="37">
        <v>45193.364294803243</v>
      </c>
      <c r="D550" s="37">
        <v>45193</v>
      </c>
      <c r="E550" s="19" t="s">
        <v>2183</v>
      </c>
      <c r="F550" s="19">
        <v>45193</v>
      </c>
      <c r="G550" s="19" t="s">
        <v>1519</v>
      </c>
      <c r="H550" s="19" t="s">
        <v>2094</v>
      </c>
      <c r="I550" s="19" t="s">
        <v>2094</v>
      </c>
      <c r="J550" s="19" t="s">
        <v>2094</v>
      </c>
      <c r="K550" s="19" t="s">
        <v>854</v>
      </c>
      <c r="L550" s="19" t="s">
        <v>2189</v>
      </c>
      <c r="M550" s="19">
        <v>0</v>
      </c>
      <c r="N550" s="19">
        <v>0</v>
      </c>
      <c r="O550" s="19">
        <v>0</v>
      </c>
      <c r="P550" s="19">
        <v>0</v>
      </c>
      <c r="Q550" s="19">
        <v>0</v>
      </c>
      <c r="R550" s="19">
        <v>0</v>
      </c>
      <c r="S550" s="19">
        <v>0</v>
      </c>
      <c r="T550" s="19">
        <v>0</v>
      </c>
      <c r="U550" s="19">
        <v>0</v>
      </c>
      <c r="V550" s="19">
        <v>0</v>
      </c>
      <c r="W550" s="19">
        <v>0</v>
      </c>
      <c r="X550" s="19">
        <v>0</v>
      </c>
      <c r="Y550" s="19">
        <v>0</v>
      </c>
      <c r="Z550" s="19">
        <v>1</v>
      </c>
      <c r="AA550" s="19">
        <v>0</v>
      </c>
      <c r="AB550" s="19">
        <v>0</v>
      </c>
      <c r="AC550" s="19">
        <v>0</v>
      </c>
      <c r="AD550" s="19">
        <v>1</v>
      </c>
      <c r="AE550" s="19">
        <v>0</v>
      </c>
      <c r="AF550" s="19">
        <v>0</v>
      </c>
      <c r="AG550" s="19">
        <v>0</v>
      </c>
      <c r="AH550" s="19">
        <v>1</v>
      </c>
      <c r="AI550" s="19">
        <v>0</v>
      </c>
      <c r="SE550" s="19" t="s">
        <v>975</v>
      </c>
      <c r="SF550" s="19">
        <v>5500</v>
      </c>
      <c r="SG550" s="19">
        <v>5500</v>
      </c>
      <c r="SH550" s="19">
        <v>200</v>
      </c>
      <c r="SJ550" s="19">
        <v>500</v>
      </c>
      <c r="SK550" s="19">
        <v>-60</v>
      </c>
      <c r="SL550" s="19">
        <v>-300</v>
      </c>
      <c r="SM550" s="19" t="s">
        <v>2185</v>
      </c>
      <c r="SN550" s="19" t="s">
        <v>893</v>
      </c>
      <c r="SP550" s="19" t="s">
        <v>968</v>
      </c>
      <c r="SQ550" s="19" t="s">
        <v>860</v>
      </c>
      <c r="SR550" s="19" t="s">
        <v>1214</v>
      </c>
      <c r="SS550" s="19">
        <v>0</v>
      </c>
      <c r="ST550" s="19">
        <v>0</v>
      </c>
      <c r="SU550" s="19">
        <v>0</v>
      </c>
      <c r="SV550" s="19">
        <v>0</v>
      </c>
      <c r="SW550" s="19">
        <v>0</v>
      </c>
      <c r="SX550" s="19">
        <v>1</v>
      </c>
      <c r="SY550" s="19">
        <v>0</v>
      </c>
      <c r="SZ550" s="19">
        <v>0</v>
      </c>
      <c r="TA550" s="19">
        <v>0</v>
      </c>
      <c r="TB550" s="19">
        <v>0</v>
      </c>
      <c r="TC550" s="19">
        <v>0</v>
      </c>
      <c r="TD550" s="19">
        <v>0</v>
      </c>
      <c r="TE550" s="19">
        <v>1</v>
      </c>
      <c r="TF550" s="19">
        <v>0</v>
      </c>
      <c r="TG550" s="19">
        <v>0</v>
      </c>
      <c r="UO550" s="19" t="s">
        <v>860</v>
      </c>
      <c r="UQ550" s="19">
        <v>500</v>
      </c>
      <c r="UR550" s="19">
        <v>500</v>
      </c>
      <c r="UT550" s="19">
        <v>500</v>
      </c>
      <c r="UU550" s="19">
        <v>0</v>
      </c>
      <c r="UV550" s="19">
        <v>0</v>
      </c>
      <c r="UX550" s="19" t="s">
        <v>893</v>
      </c>
      <c r="UZ550" s="19" t="s">
        <v>968</v>
      </c>
      <c r="VA550" s="19" t="s">
        <v>860</v>
      </c>
      <c r="VB550" s="19" t="s">
        <v>1226</v>
      </c>
      <c r="VC550" s="19">
        <v>0</v>
      </c>
      <c r="VD550" s="19">
        <v>0</v>
      </c>
      <c r="VE550" s="19">
        <v>0</v>
      </c>
      <c r="VF550" s="19">
        <v>0</v>
      </c>
      <c r="VG550" s="19">
        <v>0</v>
      </c>
      <c r="VH550" s="19">
        <v>1</v>
      </c>
      <c r="VI550" s="19">
        <v>0</v>
      </c>
      <c r="VJ550" s="19">
        <v>0</v>
      </c>
      <c r="VK550" s="19">
        <v>0</v>
      </c>
      <c r="VL550" s="19">
        <v>0</v>
      </c>
      <c r="VM550" s="19">
        <v>0</v>
      </c>
      <c r="VN550" s="19">
        <v>0</v>
      </c>
      <c r="VO550" s="19">
        <v>1</v>
      </c>
      <c r="VP550" s="19">
        <v>0</v>
      </c>
      <c r="VQ550" s="19">
        <v>0</v>
      </c>
      <c r="ZO550" s="19" t="s">
        <v>2191</v>
      </c>
      <c r="ZP550" s="19" t="s">
        <v>893</v>
      </c>
      <c r="ZR550" s="19" t="s">
        <v>968</v>
      </c>
      <c r="ZS550" s="19" t="s">
        <v>860</v>
      </c>
      <c r="ZT550" s="19" t="s">
        <v>943</v>
      </c>
      <c r="ZU550" s="19">
        <v>0</v>
      </c>
      <c r="ZV550" s="19">
        <v>0</v>
      </c>
      <c r="ZW550" s="19">
        <v>0</v>
      </c>
      <c r="ZX550" s="19">
        <v>0</v>
      </c>
      <c r="ZY550" s="19">
        <v>0</v>
      </c>
      <c r="ZZ550" s="19">
        <v>0</v>
      </c>
      <c r="AAA550" s="19">
        <v>0</v>
      </c>
      <c r="AAB550" s="19">
        <v>0</v>
      </c>
      <c r="AAC550" s="19">
        <v>0</v>
      </c>
      <c r="AAD550" s="19">
        <v>0</v>
      </c>
      <c r="AAE550" s="19">
        <v>0</v>
      </c>
      <c r="AAF550" s="19">
        <v>0</v>
      </c>
      <c r="AAG550" s="19">
        <v>1</v>
      </c>
      <c r="AAH550" s="19">
        <v>0</v>
      </c>
      <c r="AAI550" s="19">
        <v>0</v>
      </c>
      <c r="AAT550" s="37"/>
      <c r="AAV550" s="19" t="s">
        <v>860</v>
      </c>
      <c r="AAW550" s="19" t="s">
        <v>976</v>
      </c>
      <c r="AAX550" s="19">
        <v>1</v>
      </c>
      <c r="AAY550" s="19">
        <v>1</v>
      </c>
      <c r="AAZ550" s="19">
        <v>0</v>
      </c>
      <c r="ABA550" s="19">
        <v>0</v>
      </c>
      <c r="ABB550" s="19">
        <v>0</v>
      </c>
      <c r="ABC550" s="19">
        <v>0</v>
      </c>
      <c r="ABE550" s="19" t="s">
        <v>859</v>
      </c>
      <c r="ABO550" s="19" t="s">
        <v>860</v>
      </c>
      <c r="ABP550" s="19" t="s">
        <v>932</v>
      </c>
      <c r="ABQ550" s="19">
        <v>1</v>
      </c>
      <c r="ABR550" s="19">
        <v>0</v>
      </c>
      <c r="ABS550" s="19">
        <v>0</v>
      </c>
      <c r="ABT550" s="19">
        <v>1</v>
      </c>
      <c r="ABU550" s="19">
        <v>0</v>
      </c>
      <c r="ABV550" s="19">
        <v>0</v>
      </c>
      <c r="ABW550" s="19">
        <v>0</v>
      </c>
      <c r="ABX550" s="19">
        <v>0</v>
      </c>
      <c r="ABY550" s="19">
        <v>0</v>
      </c>
      <c r="ACA550" s="19" t="s">
        <v>860</v>
      </c>
      <c r="ACB550" s="19" t="s">
        <v>932</v>
      </c>
      <c r="ACC550" s="19">
        <v>1</v>
      </c>
      <c r="ACD550" s="19">
        <v>0</v>
      </c>
      <c r="ACE550" s="19">
        <v>0</v>
      </c>
      <c r="ACF550" s="19">
        <v>1</v>
      </c>
      <c r="ACG550" s="19">
        <v>0</v>
      </c>
      <c r="ACH550" s="19">
        <v>0</v>
      </c>
      <c r="ACI550" s="19">
        <v>0</v>
      </c>
      <c r="ACJ550" s="19">
        <v>0</v>
      </c>
      <c r="ACK550" s="19">
        <v>0</v>
      </c>
      <c r="ACM550" s="19" t="s">
        <v>900</v>
      </c>
      <c r="ACN550" s="19">
        <v>483322850</v>
      </c>
      <c r="ACO550" s="19">
        <v>45193.640717592592</v>
      </c>
      <c r="ACR550" s="19" t="s">
        <v>863</v>
      </c>
      <c r="ACT550" s="19" t="s">
        <v>864</v>
      </c>
      <c r="ACV550" s="19">
        <v>549</v>
      </c>
    </row>
    <row r="551" spans="1:776" x14ac:dyDescent="0.3">
      <c r="A551" s="19" t="s">
        <v>2192</v>
      </c>
      <c r="B551" s="37">
        <v>45193.364785370373</v>
      </c>
      <c r="C551" s="37">
        <v>45193.3695356713</v>
      </c>
      <c r="D551" s="37">
        <v>45193</v>
      </c>
      <c r="E551" s="19" t="s">
        <v>2183</v>
      </c>
      <c r="F551" s="19">
        <v>45193</v>
      </c>
      <c r="G551" s="19" t="s">
        <v>1519</v>
      </c>
      <c r="H551" s="19" t="s">
        <v>2094</v>
      </c>
      <c r="I551" s="19" t="s">
        <v>2094</v>
      </c>
      <c r="J551" s="19" t="s">
        <v>2094</v>
      </c>
      <c r="K551" s="19" t="s">
        <v>854</v>
      </c>
      <c r="L551" s="19" t="s">
        <v>2193</v>
      </c>
      <c r="M551" s="19">
        <v>0</v>
      </c>
      <c r="N551" s="19">
        <v>0</v>
      </c>
      <c r="O551" s="19">
        <v>0</v>
      </c>
      <c r="P551" s="19">
        <v>0</v>
      </c>
      <c r="Q551" s="19">
        <v>0</v>
      </c>
      <c r="R551" s="19">
        <v>0</v>
      </c>
      <c r="S551" s="19">
        <v>0</v>
      </c>
      <c r="T551" s="19">
        <v>0</v>
      </c>
      <c r="U551" s="19">
        <v>0</v>
      </c>
      <c r="V551" s="19">
        <v>0</v>
      </c>
      <c r="W551" s="19">
        <v>0</v>
      </c>
      <c r="X551" s="19">
        <v>0</v>
      </c>
      <c r="Y551" s="19">
        <v>0</v>
      </c>
      <c r="Z551" s="19">
        <v>1</v>
      </c>
      <c r="AA551" s="19">
        <v>0</v>
      </c>
      <c r="AB551" s="19">
        <v>0</v>
      </c>
      <c r="AC551" s="19">
        <v>0</v>
      </c>
      <c r="AD551" s="19">
        <v>1</v>
      </c>
      <c r="AE551" s="19">
        <v>0</v>
      </c>
      <c r="AF551" s="19">
        <v>0</v>
      </c>
      <c r="AG551" s="19">
        <v>0</v>
      </c>
      <c r="AH551" s="19">
        <v>0</v>
      </c>
      <c r="AI551" s="19">
        <v>0</v>
      </c>
      <c r="SE551" s="19" t="s">
        <v>975</v>
      </c>
      <c r="SF551" s="19">
        <v>5500</v>
      </c>
      <c r="SG551" s="19">
        <v>5500</v>
      </c>
      <c r="SH551" s="19">
        <v>200</v>
      </c>
      <c r="SJ551" s="19">
        <v>500</v>
      </c>
      <c r="SK551" s="19">
        <v>-60</v>
      </c>
      <c r="SL551" s="19">
        <v>-300</v>
      </c>
      <c r="SM551" s="19" t="s">
        <v>2187</v>
      </c>
      <c r="SN551" s="19" t="s">
        <v>893</v>
      </c>
      <c r="SP551" s="19" t="s">
        <v>968</v>
      </c>
      <c r="SQ551" s="19" t="s">
        <v>860</v>
      </c>
      <c r="SR551" s="19" t="s">
        <v>1214</v>
      </c>
      <c r="SS551" s="19">
        <v>0</v>
      </c>
      <c r="ST551" s="19">
        <v>0</v>
      </c>
      <c r="SU551" s="19">
        <v>0</v>
      </c>
      <c r="SV551" s="19">
        <v>0</v>
      </c>
      <c r="SW551" s="19">
        <v>0</v>
      </c>
      <c r="SX551" s="19">
        <v>1</v>
      </c>
      <c r="SY551" s="19">
        <v>0</v>
      </c>
      <c r="SZ551" s="19">
        <v>0</v>
      </c>
      <c r="TA551" s="19">
        <v>0</v>
      </c>
      <c r="TB551" s="19">
        <v>0</v>
      </c>
      <c r="TC551" s="19">
        <v>0</v>
      </c>
      <c r="TD551" s="19">
        <v>0</v>
      </c>
      <c r="TE551" s="19">
        <v>1</v>
      </c>
      <c r="TF551" s="19">
        <v>0</v>
      </c>
      <c r="TG551" s="19">
        <v>0</v>
      </c>
      <c r="UO551" s="19" t="s">
        <v>860</v>
      </c>
      <c r="UQ551" s="19">
        <v>500</v>
      </c>
      <c r="UR551" s="19">
        <v>500</v>
      </c>
      <c r="UT551" s="19">
        <v>500</v>
      </c>
      <c r="UU551" s="19">
        <v>0</v>
      </c>
      <c r="UV551" s="19">
        <v>0</v>
      </c>
      <c r="UX551" s="19" t="s">
        <v>893</v>
      </c>
      <c r="UZ551" s="19" t="s">
        <v>968</v>
      </c>
      <c r="VA551" s="19" t="s">
        <v>860</v>
      </c>
      <c r="VB551" s="19" t="s">
        <v>979</v>
      </c>
      <c r="VC551" s="19">
        <v>0</v>
      </c>
      <c r="VD551" s="19">
        <v>0</v>
      </c>
      <c r="VE551" s="19">
        <v>0</v>
      </c>
      <c r="VF551" s="19">
        <v>0</v>
      </c>
      <c r="VG551" s="19">
        <v>0</v>
      </c>
      <c r="VH551" s="19">
        <v>1</v>
      </c>
      <c r="VI551" s="19">
        <v>0</v>
      </c>
      <c r="VJ551" s="19">
        <v>0</v>
      </c>
      <c r="VK551" s="19">
        <v>0</v>
      </c>
      <c r="VL551" s="19">
        <v>0</v>
      </c>
      <c r="VM551" s="19">
        <v>0</v>
      </c>
      <c r="VN551" s="19">
        <v>0</v>
      </c>
      <c r="VO551" s="19">
        <v>0</v>
      </c>
      <c r="VP551" s="19">
        <v>0</v>
      </c>
      <c r="VQ551" s="19">
        <v>0</v>
      </c>
      <c r="AAT551" s="37"/>
      <c r="AAV551" s="19" t="s">
        <v>860</v>
      </c>
      <c r="AAW551" s="19" t="s">
        <v>905</v>
      </c>
      <c r="AAX551" s="19">
        <v>0</v>
      </c>
      <c r="AAY551" s="19">
        <v>1</v>
      </c>
      <c r="AAZ551" s="19">
        <v>0</v>
      </c>
      <c r="ABA551" s="19">
        <v>0</v>
      </c>
      <c r="ABB551" s="19">
        <v>0</v>
      </c>
      <c r="ABC551" s="19">
        <v>0</v>
      </c>
      <c r="ABE551" s="19" t="s">
        <v>859</v>
      </c>
      <c r="ABO551" s="19" t="s">
        <v>860</v>
      </c>
      <c r="ABP551" s="19" t="s">
        <v>861</v>
      </c>
      <c r="ABQ551" s="19">
        <v>1</v>
      </c>
      <c r="ABR551" s="19">
        <v>0</v>
      </c>
      <c r="ABS551" s="19">
        <v>0</v>
      </c>
      <c r="ABT551" s="19">
        <v>0</v>
      </c>
      <c r="ABU551" s="19">
        <v>0</v>
      </c>
      <c r="ABV551" s="19">
        <v>0</v>
      </c>
      <c r="ABW551" s="19">
        <v>0</v>
      </c>
      <c r="ABX551" s="19">
        <v>0</v>
      </c>
      <c r="ABY551" s="19">
        <v>0</v>
      </c>
      <c r="ACA551" s="19" t="s">
        <v>860</v>
      </c>
      <c r="ACB551" s="19" t="s">
        <v>861</v>
      </c>
      <c r="ACC551" s="19">
        <v>1</v>
      </c>
      <c r="ACD551" s="19">
        <v>0</v>
      </c>
      <c r="ACE551" s="19">
        <v>0</v>
      </c>
      <c r="ACF551" s="19">
        <v>0</v>
      </c>
      <c r="ACG551" s="19">
        <v>0</v>
      </c>
      <c r="ACH551" s="19">
        <v>0</v>
      </c>
      <c r="ACI551" s="19">
        <v>0</v>
      </c>
      <c r="ACJ551" s="19">
        <v>0</v>
      </c>
      <c r="ACK551" s="19">
        <v>0</v>
      </c>
      <c r="ACM551" s="19" t="s">
        <v>900</v>
      </c>
      <c r="ACN551" s="19">
        <v>483322867</v>
      </c>
      <c r="ACO551" s="19">
        <v>45193.640729166669</v>
      </c>
      <c r="ACR551" s="19" t="s">
        <v>863</v>
      </c>
      <c r="ACT551" s="19" t="s">
        <v>864</v>
      </c>
      <c r="ACV551" s="19">
        <v>550</v>
      </c>
    </row>
    <row r="552" spans="1:776" x14ac:dyDescent="0.3">
      <c r="A552" s="19" t="s">
        <v>2194</v>
      </c>
      <c r="B552" s="37">
        <v>45193.371345023137</v>
      </c>
      <c r="C552" s="37">
        <v>45193.374934201391</v>
      </c>
      <c r="D552" s="37">
        <v>45193</v>
      </c>
      <c r="E552" s="19" t="s">
        <v>2183</v>
      </c>
      <c r="F552" s="19">
        <v>45193</v>
      </c>
      <c r="G552" s="19" t="s">
        <v>1519</v>
      </c>
      <c r="H552" s="19" t="s">
        <v>2094</v>
      </c>
      <c r="I552" s="19" t="s">
        <v>2094</v>
      </c>
      <c r="J552" s="19" t="s">
        <v>2094</v>
      </c>
      <c r="K552" s="19" t="s">
        <v>854</v>
      </c>
      <c r="L552" s="19" t="s">
        <v>2195</v>
      </c>
      <c r="M552" s="19">
        <v>0</v>
      </c>
      <c r="N552" s="19">
        <v>0</v>
      </c>
      <c r="O552" s="19">
        <v>0</v>
      </c>
      <c r="P552" s="19">
        <v>0</v>
      </c>
      <c r="Q552" s="19">
        <v>0</v>
      </c>
      <c r="R552" s="19">
        <v>0</v>
      </c>
      <c r="S552" s="19">
        <v>0</v>
      </c>
      <c r="T552" s="19">
        <v>0</v>
      </c>
      <c r="U552" s="19">
        <v>0</v>
      </c>
      <c r="V552" s="19">
        <v>0</v>
      </c>
      <c r="W552" s="19">
        <v>0</v>
      </c>
      <c r="X552" s="19">
        <v>1</v>
      </c>
      <c r="Y552" s="19">
        <v>1</v>
      </c>
      <c r="Z552" s="19">
        <v>0</v>
      </c>
      <c r="AA552" s="19">
        <v>1</v>
      </c>
      <c r="AB552" s="19">
        <v>0</v>
      </c>
      <c r="AC552" s="19">
        <v>0</v>
      </c>
      <c r="AD552" s="19">
        <v>0</v>
      </c>
      <c r="AE552" s="19">
        <v>0</v>
      </c>
      <c r="AF552" s="19">
        <v>0</v>
      </c>
      <c r="AG552" s="19">
        <v>0</v>
      </c>
      <c r="AH552" s="19">
        <v>0</v>
      </c>
      <c r="AI552" s="19">
        <v>0</v>
      </c>
      <c r="NK552" s="19" t="s">
        <v>975</v>
      </c>
      <c r="NL552" s="19">
        <v>750</v>
      </c>
      <c r="NM552" s="19">
        <v>750</v>
      </c>
      <c r="NN552" s="19">
        <v>500</v>
      </c>
      <c r="NP552" s="19">
        <v>500</v>
      </c>
      <c r="NQ552" s="19">
        <v>0</v>
      </c>
      <c r="NR552" s="19">
        <v>0</v>
      </c>
      <c r="NT552" s="19" t="s">
        <v>893</v>
      </c>
      <c r="NV552" s="19" t="s">
        <v>968</v>
      </c>
      <c r="NW552" s="19" t="s">
        <v>860</v>
      </c>
      <c r="OP552" s="19" t="s">
        <v>975</v>
      </c>
      <c r="OQ552" s="19">
        <v>400</v>
      </c>
      <c r="OR552" s="19">
        <v>400</v>
      </c>
      <c r="OS552" s="19">
        <v>150</v>
      </c>
      <c r="OU552" s="19">
        <v>150</v>
      </c>
      <c r="OV552" s="19">
        <v>0</v>
      </c>
      <c r="OW552" s="19">
        <v>0</v>
      </c>
      <c r="OY552" s="19" t="s">
        <v>895</v>
      </c>
      <c r="PB552" s="19" t="s">
        <v>859</v>
      </c>
      <c r="TJ552" s="19" t="s">
        <v>975</v>
      </c>
      <c r="TK552" s="19">
        <v>500</v>
      </c>
      <c r="TL552" s="19">
        <v>500</v>
      </c>
      <c r="TM552" s="19">
        <v>150</v>
      </c>
      <c r="TO552" s="19">
        <v>150</v>
      </c>
      <c r="TP552" s="19">
        <v>0</v>
      </c>
      <c r="TQ552" s="19">
        <v>0</v>
      </c>
      <c r="TS552" s="19" t="s">
        <v>893</v>
      </c>
      <c r="TU552" s="19" t="s">
        <v>968</v>
      </c>
      <c r="TV552" s="19" t="s">
        <v>860</v>
      </c>
      <c r="TW552" s="19" t="s">
        <v>943</v>
      </c>
      <c r="TX552" s="19">
        <v>0</v>
      </c>
      <c r="TY552" s="19">
        <v>0</v>
      </c>
      <c r="TZ552" s="19">
        <v>0</v>
      </c>
      <c r="UA552" s="19">
        <v>0</v>
      </c>
      <c r="UB552" s="19">
        <v>0</v>
      </c>
      <c r="UC552" s="19">
        <v>0</v>
      </c>
      <c r="UD552" s="19">
        <v>0</v>
      </c>
      <c r="UE552" s="19">
        <v>0</v>
      </c>
      <c r="UF552" s="19">
        <v>0</v>
      </c>
      <c r="UG552" s="19">
        <v>0</v>
      </c>
      <c r="UH552" s="19">
        <v>0</v>
      </c>
      <c r="UI552" s="19">
        <v>0</v>
      </c>
      <c r="UJ552" s="19">
        <v>1</v>
      </c>
      <c r="UK552" s="19">
        <v>0</v>
      </c>
      <c r="UL552" s="19">
        <v>0</v>
      </c>
      <c r="AAT552" s="37"/>
      <c r="AAV552" s="19" t="s">
        <v>860</v>
      </c>
      <c r="AAW552" s="19" t="s">
        <v>1193</v>
      </c>
      <c r="AAX552" s="19">
        <v>1</v>
      </c>
      <c r="AAY552" s="19">
        <v>0</v>
      </c>
      <c r="AAZ552" s="19">
        <v>0</v>
      </c>
      <c r="ABA552" s="19">
        <v>0</v>
      </c>
      <c r="ABB552" s="19">
        <v>0</v>
      </c>
      <c r="ABC552" s="19">
        <v>0</v>
      </c>
      <c r="ABE552" s="19" t="s">
        <v>859</v>
      </c>
      <c r="ABO552" s="19" t="s">
        <v>860</v>
      </c>
      <c r="ABP552" s="19" t="s">
        <v>861</v>
      </c>
      <c r="ABQ552" s="19">
        <v>1</v>
      </c>
      <c r="ABR552" s="19">
        <v>0</v>
      </c>
      <c r="ABS552" s="19">
        <v>0</v>
      </c>
      <c r="ABT552" s="19">
        <v>0</v>
      </c>
      <c r="ABU552" s="19">
        <v>0</v>
      </c>
      <c r="ABV552" s="19">
        <v>0</v>
      </c>
      <c r="ABW552" s="19">
        <v>0</v>
      </c>
      <c r="ABX552" s="19">
        <v>0</v>
      </c>
      <c r="ABY552" s="19">
        <v>0</v>
      </c>
      <c r="ACA552" s="19" t="s">
        <v>860</v>
      </c>
      <c r="ACB552" s="19" t="s">
        <v>861</v>
      </c>
      <c r="ACC552" s="19">
        <v>1</v>
      </c>
      <c r="ACD552" s="19">
        <v>0</v>
      </c>
      <c r="ACE552" s="19">
        <v>0</v>
      </c>
      <c r="ACF552" s="19">
        <v>0</v>
      </c>
      <c r="ACG552" s="19">
        <v>0</v>
      </c>
      <c r="ACH552" s="19">
        <v>0</v>
      </c>
      <c r="ACI552" s="19">
        <v>0</v>
      </c>
      <c r="ACJ552" s="19">
        <v>0</v>
      </c>
      <c r="ACK552" s="19">
        <v>0</v>
      </c>
      <c r="ACM552" s="19" t="s">
        <v>900</v>
      </c>
      <c r="ACN552" s="19">
        <v>483322882</v>
      </c>
      <c r="ACO552" s="19">
        <v>45193.640740740739</v>
      </c>
      <c r="ACR552" s="19" t="s">
        <v>863</v>
      </c>
      <c r="ACT552" s="19" t="s">
        <v>864</v>
      </c>
      <c r="ACV552" s="19">
        <v>551</v>
      </c>
    </row>
    <row r="553" spans="1:776" x14ac:dyDescent="0.3">
      <c r="A553" s="19" t="s">
        <v>2196</v>
      </c>
      <c r="B553" s="37">
        <v>45193.37532175926</v>
      </c>
      <c r="C553" s="37">
        <v>45193.37846467593</v>
      </c>
      <c r="D553" s="37">
        <v>45193</v>
      </c>
      <c r="E553" s="19" t="s">
        <v>2183</v>
      </c>
      <c r="F553" s="19">
        <v>45193</v>
      </c>
      <c r="G553" s="19" t="s">
        <v>1519</v>
      </c>
      <c r="H553" s="19" t="s">
        <v>2094</v>
      </c>
      <c r="I553" s="19" t="s">
        <v>2094</v>
      </c>
      <c r="J553" s="19" t="s">
        <v>2094</v>
      </c>
      <c r="K553" s="19" t="s">
        <v>854</v>
      </c>
      <c r="L553" s="19" t="s">
        <v>2197</v>
      </c>
      <c r="M553" s="19">
        <v>0</v>
      </c>
      <c r="N553" s="19">
        <v>0</v>
      </c>
      <c r="O553" s="19">
        <v>0</v>
      </c>
      <c r="P553" s="19">
        <v>0</v>
      </c>
      <c r="Q553" s="19">
        <v>0</v>
      </c>
      <c r="R553" s="19">
        <v>0</v>
      </c>
      <c r="S553" s="19">
        <v>0</v>
      </c>
      <c r="T553" s="19">
        <v>0</v>
      </c>
      <c r="U553" s="19">
        <v>0</v>
      </c>
      <c r="V553" s="19">
        <v>0</v>
      </c>
      <c r="W553" s="19">
        <v>0</v>
      </c>
      <c r="X553" s="19">
        <v>0</v>
      </c>
      <c r="Y553" s="19">
        <v>0</v>
      </c>
      <c r="Z553" s="19">
        <v>0</v>
      </c>
      <c r="AA553" s="19">
        <v>1</v>
      </c>
      <c r="AB553" s="19">
        <v>0</v>
      </c>
      <c r="AC553" s="19">
        <v>1</v>
      </c>
      <c r="AD553" s="19">
        <v>0</v>
      </c>
      <c r="AE553" s="19">
        <v>0</v>
      </c>
      <c r="AF553" s="19">
        <v>0</v>
      </c>
      <c r="AG553" s="19">
        <v>0</v>
      </c>
      <c r="AH553" s="19">
        <v>0</v>
      </c>
      <c r="AI553" s="19">
        <v>0</v>
      </c>
      <c r="QZ553" s="19" t="s">
        <v>860</v>
      </c>
      <c r="RB553" s="19">
        <v>1750</v>
      </c>
      <c r="RC553" s="19">
        <v>1750</v>
      </c>
      <c r="RE553" s="19">
        <v>1667</v>
      </c>
      <c r="RF553" s="19">
        <v>4.9790041991601681</v>
      </c>
      <c r="RG553" s="19">
        <v>83</v>
      </c>
      <c r="RI553" s="19" t="s">
        <v>893</v>
      </c>
      <c r="RK553" s="19" t="s">
        <v>968</v>
      </c>
      <c r="RL553" s="19" t="s">
        <v>860</v>
      </c>
      <c r="RM553" s="19" t="s">
        <v>943</v>
      </c>
      <c r="RN553" s="19">
        <v>0</v>
      </c>
      <c r="RO553" s="19">
        <v>0</v>
      </c>
      <c r="RP553" s="19">
        <v>0</v>
      </c>
      <c r="RQ553" s="19">
        <v>0</v>
      </c>
      <c r="RR553" s="19">
        <v>0</v>
      </c>
      <c r="RS553" s="19">
        <v>0</v>
      </c>
      <c r="RT553" s="19">
        <v>0</v>
      </c>
      <c r="RU553" s="19">
        <v>0</v>
      </c>
      <c r="RV553" s="19">
        <v>0</v>
      </c>
      <c r="RW553" s="19">
        <v>0</v>
      </c>
      <c r="RX553" s="19">
        <v>0</v>
      </c>
      <c r="RY553" s="19">
        <v>0</v>
      </c>
      <c r="RZ553" s="19">
        <v>1</v>
      </c>
      <c r="SA553" s="19">
        <v>0</v>
      </c>
      <c r="SB553" s="19">
        <v>0</v>
      </c>
      <c r="TJ553" s="19" t="s">
        <v>975</v>
      </c>
      <c r="TK553" s="19">
        <v>500</v>
      </c>
      <c r="TL553" s="19">
        <v>500</v>
      </c>
      <c r="TM553" s="19">
        <v>150</v>
      </c>
      <c r="TO553" s="19">
        <v>150</v>
      </c>
      <c r="TP553" s="19">
        <v>0</v>
      </c>
      <c r="TQ553" s="19">
        <v>0</v>
      </c>
      <c r="TS553" s="19" t="s">
        <v>893</v>
      </c>
      <c r="TU553" s="19" t="s">
        <v>968</v>
      </c>
      <c r="TV553" s="19" t="s">
        <v>860</v>
      </c>
      <c r="TW553" s="19" t="s">
        <v>943</v>
      </c>
      <c r="TX553" s="19">
        <v>0</v>
      </c>
      <c r="TY553" s="19">
        <v>0</v>
      </c>
      <c r="TZ553" s="19">
        <v>0</v>
      </c>
      <c r="UA553" s="19">
        <v>0</v>
      </c>
      <c r="UB553" s="19">
        <v>0</v>
      </c>
      <c r="UC553" s="19">
        <v>0</v>
      </c>
      <c r="UD553" s="19">
        <v>0</v>
      </c>
      <c r="UE553" s="19">
        <v>0</v>
      </c>
      <c r="UF553" s="19">
        <v>0</v>
      </c>
      <c r="UG553" s="19">
        <v>0</v>
      </c>
      <c r="UH553" s="19">
        <v>0</v>
      </c>
      <c r="UI553" s="19">
        <v>0</v>
      </c>
      <c r="UJ553" s="19">
        <v>1</v>
      </c>
      <c r="UK553" s="19">
        <v>0</v>
      </c>
      <c r="UL553" s="19">
        <v>0</v>
      </c>
      <c r="AAT553" s="37"/>
      <c r="AAV553" s="19" t="s">
        <v>860</v>
      </c>
      <c r="AAW553" s="19" t="s">
        <v>905</v>
      </c>
      <c r="AAX553" s="19">
        <v>0</v>
      </c>
      <c r="AAY553" s="19">
        <v>1</v>
      </c>
      <c r="AAZ553" s="19">
        <v>0</v>
      </c>
      <c r="ABA553" s="19">
        <v>0</v>
      </c>
      <c r="ABB553" s="19">
        <v>0</v>
      </c>
      <c r="ABC553" s="19">
        <v>0</v>
      </c>
      <c r="ABE553" s="19" t="s">
        <v>859</v>
      </c>
      <c r="ABO553" s="19" t="s">
        <v>860</v>
      </c>
      <c r="ABP553" s="19" t="s">
        <v>861</v>
      </c>
      <c r="ABQ553" s="19">
        <v>1</v>
      </c>
      <c r="ABR553" s="19">
        <v>0</v>
      </c>
      <c r="ABS553" s="19">
        <v>0</v>
      </c>
      <c r="ABT553" s="19">
        <v>0</v>
      </c>
      <c r="ABU553" s="19">
        <v>0</v>
      </c>
      <c r="ABV553" s="19">
        <v>0</v>
      </c>
      <c r="ABW553" s="19">
        <v>0</v>
      </c>
      <c r="ABX553" s="19">
        <v>0</v>
      </c>
      <c r="ABY553" s="19">
        <v>0</v>
      </c>
      <c r="ACA553" s="19" t="s">
        <v>860</v>
      </c>
      <c r="ACB553" s="19" t="s">
        <v>861</v>
      </c>
      <c r="ACC553" s="19">
        <v>1</v>
      </c>
      <c r="ACD553" s="19">
        <v>0</v>
      </c>
      <c r="ACE553" s="19">
        <v>0</v>
      </c>
      <c r="ACF553" s="19">
        <v>0</v>
      </c>
      <c r="ACG553" s="19">
        <v>0</v>
      </c>
      <c r="ACH553" s="19">
        <v>0</v>
      </c>
      <c r="ACI553" s="19">
        <v>0</v>
      </c>
      <c r="ACJ553" s="19">
        <v>0</v>
      </c>
      <c r="ACK553" s="19">
        <v>0</v>
      </c>
      <c r="ACM553" s="19" t="s">
        <v>900</v>
      </c>
      <c r="ACN553" s="19">
        <v>483322897</v>
      </c>
      <c r="ACO553" s="19">
        <v>45193.640752314823</v>
      </c>
      <c r="ACR553" s="19" t="s">
        <v>863</v>
      </c>
      <c r="ACT553" s="19" t="s">
        <v>864</v>
      </c>
      <c r="ACV553" s="19">
        <v>552</v>
      </c>
    </row>
    <row r="554" spans="1:776" x14ac:dyDescent="0.3">
      <c r="A554" s="19" t="s">
        <v>2198</v>
      </c>
      <c r="B554" s="37">
        <v>45193.37925114583</v>
      </c>
      <c r="C554" s="37">
        <v>45193.384168738427</v>
      </c>
      <c r="D554" s="37">
        <v>45193</v>
      </c>
      <c r="E554" s="19" t="s">
        <v>2183</v>
      </c>
      <c r="F554" s="19">
        <v>45193</v>
      </c>
      <c r="G554" s="19" t="s">
        <v>1519</v>
      </c>
      <c r="H554" s="19" t="s">
        <v>2094</v>
      </c>
      <c r="I554" s="19" t="s">
        <v>2094</v>
      </c>
      <c r="J554" s="19" t="s">
        <v>2094</v>
      </c>
      <c r="K554" s="19" t="s">
        <v>854</v>
      </c>
      <c r="L554" s="19" t="s">
        <v>2199</v>
      </c>
      <c r="M554" s="19">
        <v>0</v>
      </c>
      <c r="N554" s="19">
        <v>0</v>
      </c>
      <c r="O554" s="19">
        <v>0</v>
      </c>
      <c r="P554" s="19">
        <v>0</v>
      </c>
      <c r="Q554" s="19">
        <v>0</v>
      </c>
      <c r="R554" s="19">
        <v>0</v>
      </c>
      <c r="S554" s="19">
        <v>0</v>
      </c>
      <c r="T554" s="19">
        <v>0</v>
      </c>
      <c r="U554" s="19">
        <v>0</v>
      </c>
      <c r="V554" s="19">
        <v>0</v>
      </c>
      <c r="W554" s="19">
        <v>0</v>
      </c>
      <c r="X554" s="19">
        <v>1</v>
      </c>
      <c r="Y554" s="19">
        <v>0</v>
      </c>
      <c r="Z554" s="19">
        <v>0</v>
      </c>
      <c r="AA554" s="19">
        <v>1</v>
      </c>
      <c r="AB554" s="19">
        <v>0</v>
      </c>
      <c r="AC554" s="19">
        <v>1</v>
      </c>
      <c r="AD554" s="19">
        <v>0</v>
      </c>
      <c r="AE554" s="19">
        <v>0</v>
      </c>
      <c r="AF554" s="19">
        <v>0</v>
      </c>
      <c r="AG554" s="19">
        <v>0</v>
      </c>
      <c r="AH554" s="19">
        <v>0</v>
      </c>
      <c r="AI554" s="19">
        <v>0</v>
      </c>
      <c r="NK554" s="19" t="s">
        <v>975</v>
      </c>
      <c r="NL554" s="19">
        <v>750</v>
      </c>
      <c r="NM554" s="19">
        <v>750</v>
      </c>
      <c r="NN554" s="19">
        <v>500</v>
      </c>
      <c r="NP554" s="19">
        <v>500</v>
      </c>
      <c r="NQ554" s="19">
        <v>0</v>
      </c>
      <c r="NR554" s="19">
        <v>0</v>
      </c>
      <c r="NT554" s="19" t="s">
        <v>893</v>
      </c>
      <c r="NV554" s="19" t="s">
        <v>968</v>
      </c>
      <c r="NW554" s="19" t="s">
        <v>860</v>
      </c>
      <c r="NX554" s="19" t="s">
        <v>943</v>
      </c>
      <c r="NY554" s="19">
        <v>0</v>
      </c>
      <c r="NZ554" s="19">
        <v>0</v>
      </c>
      <c r="OA554" s="19">
        <v>0</v>
      </c>
      <c r="OB554" s="19">
        <v>0</v>
      </c>
      <c r="OC554" s="19">
        <v>0</v>
      </c>
      <c r="OD554" s="19">
        <v>0</v>
      </c>
      <c r="OE554" s="19">
        <v>0</v>
      </c>
      <c r="OF554" s="19">
        <v>0</v>
      </c>
      <c r="OG554" s="19">
        <v>0</v>
      </c>
      <c r="OH554" s="19">
        <v>0</v>
      </c>
      <c r="OI554" s="19">
        <v>0</v>
      </c>
      <c r="OJ554" s="19">
        <v>0</v>
      </c>
      <c r="OK554" s="19">
        <v>1</v>
      </c>
      <c r="OL554" s="19">
        <v>0</v>
      </c>
      <c r="OM554" s="19">
        <v>0</v>
      </c>
      <c r="QZ554" s="19" t="s">
        <v>860</v>
      </c>
      <c r="RB554" s="19">
        <v>1600</v>
      </c>
      <c r="RC554" s="19">
        <v>1600</v>
      </c>
      <c r="RE554" s="19">
        <v>1667</v>
      </c>
      <c r="RF554" s="19">
        <v>-4.0191961607678461</v>
      </c>
      <c r="RG554" s="19">
        <v>-67</v>
      </c>
      <c r="RI554" s="19" t="s">
        <v>893</v>
      </c>
      <c r="RK554" s="19" t="s">
        <v>968</v>
      </c>
      <c r="RL554" s="19" t="s">
        <v>860</v>
      </c>
      <c r="RM554" s="19" t="s">
        <v>943</v>
      </c>
      <c r="RN554" s="19">
        <v>0</v>
      </c>
      <c r="RO554" s="19">
        <v>0</v>
      </c>
      <c r="RP554" s="19">
        <v>0</v>
      </c>
      <c r="RQ554" s="19">
        <v>0</v>
      </c>
      <c r="RR554" s="19">
        <v>0</v>
      </c>
      <c r="RS554" s="19">
        <v>0</v>
      </c>
      <c r="RT554" s="19">
        <v>0</v>
      </c>
      <c r="RU554" s="19">
        <v>0</v>
      </c>
      <c r="RV554" s="19">
        <v>0</v>
      </c>
      <c r="RW554" s="19">
        <v>0</v>
      </c>
      <c r="RX554" s="19">
        <v>0</v>
      </c>
      <c r="RY554" s="19">
        <v>0</v>
      </c>
      <c r="RZ554" s="19">
        <v>1</v>
      </c>
      <c r="SA554" s="19">
        <v>0</v>
      </c>
      <c r="SB554" s="19">
        <v>0</v>
      </c>
      <c r="TJ554" s="19" t="s">
        <v>975</v>
      </c>
      <c r="TK554" s="19">
        <v>500</v>
      </c>
      <c r="TL554" s="19">
        <v>500</v>
      </c>
      <c r="TM554" s="19">
        <v>150</v>
      </c>
      <c r="TO554" s="19">
        <v>150</v>
      </c>
      <c r="TP554" s="19">
        <v>0</v>
      </c>
      <c r="TQ554" s="19">
        <v>0</v>
      </c>
      <c r="TS554" s="19" t="s">
        <v>893</v>
      </c>
      <c r="TU554" s="19" t="s">
        <v>968</v>
      </c>
      <c r="TV554" s="19" t="s">
        <v>860</v>
      </c>
      <c r="TW554" s="19" t="s">
        <v>943</v>
      </c>
      <c r="TX554" s="19">
        <v>0</v>
      </c>
      <c r="TY554" s="19">
        <v>0</v>
      </c>
      <c r="TZ554" s="19">
        <v>0</v>
      </c>
      <c r="UA554" s="19">
        <v>0</v>
      </c>
      <c r="UB554" s="19">
        <v>0</v>
      </c>
      <c r="UC554" s="19">
        <v>0</v>
      </c>
      <c r="UD554" s="19">
        <v>0</v>
      </c>
      <c r="UE554" s="19">
        <v>0</v>
      </c>
      <c r="UF554" s="19">
        <v>0</v>
      </c>
      <c r="UG554" s="19">
        <v>0</v>
      </c>
      <c r="UH554" s="19">
        <v>0</v>
      </c>
      <c r="UI554" s="19">
        <v>0</v>
      </c>
      <c r="UJ554" s="19">
        <v>1</v>
      </c>
      <c r="UK554" s="19">
        <v>0</v>
      </c>
      <c r="UL554" s="19">
        <v>0</v>
      </c>
      <c r="AAT554" s="37"/>
      <c r="AAV554" s="19" t="s">
        <v>860</v>
      </c>
      <c r="AAW554" s="19" t="s">
        <v>905</v>
      </c>
      <c r="AAX554" s="19">
        <v>0</v>
      </c>
      <c r="AAY554" s="19">
        <v>1</v>
      </c>
      <c r="AAZ554" s="19">
        <v>0</v>
      </c>
      <c r="ABA554" s="19">
        <v>0</v>
      </c>
      <c r="ABB554" s="19">
        <v>0</v>
      </c>
      <c r="ABC554" s="19">
        <v>0</v>
      </c>
      <c r="ABE554" s="19" t="s">
        <v>859</v>
      </c>
      <c r="ABO554" s="19" t="s">
        <v>859</v>
      </c>
      <c r="ACA554" s="19" t="s">
        <v>860</v>
      </c>
      <c r="ACB554" s="19" t="s">
        <v>861</v>
      </c>
      <c r="ACC554" s="19">
        <v>1</v>
      </c>
      <c r="ACD554" s="19">
        <v>0</v>
      </c>
      <c r="ACE554" s="19">
        <v>0</v>
      </c>
      <c r="ACF554" s="19">
        <v>0</v>
      </c>
      <c r="ACG554" s="19">
        <v>0</v>
      </c>
      <c r="ACH554" s="19">
        <v>0</v>
      </c>
      <c r="ACI554" s="19">
        <v>0</v>
      </c>
      <c r="ACJ554" s="19">
        <v>0</v>
      </c>
      <c r="ACK554" s="19">
        <v>0</v>
      </c>
      <c r="ACM554" s="19" t="s">
        <v>900</v>
      </c>
      <c r="ACN554" s="19">
        <v>483322910</v>
      </c>
      <c r="ACO554" s="19">
        <v>45193.640763888892</v>
      </c>
      <c r="ACR554" s="19" t="s">
        <v>863</v>
      </c>
      <c r="ACT554" s="19" t="s">
        <v>864</v>
      </c>
      <c r="ACV554" s="19">
        <v>553</v>
      </c>
    </row>
    <row r="555" spans="1:776" x14ac:dyDescent="0.3">
      <c r="A555" s="19" t="s">
        <v>2200</v>
      </c>
      <c r="B555" s="37">
        <v>45193.38505355324</v>
      </c>
      <c r="C555" s="37">
        <v>45193.389615474538</v>
      </c>
      <c r="D555" s="37">
        <v>45193</v>
      </c>
      <c r="E555" s="19" t="s">
        <v>2183</v>
      </c>
      <c r="F555" s="19">
        <v>45193</v>
      </c>
      <c r="G555" s="19" t="s">
        <v>1519</v>
      </c>
      <c r="H555" s="19" t="s">
        <v>2094</v>
      </c>
      <c r="I555" s="19" t="s">
        <v>2094</v>
      </c>
      <c r="J555" s="19" t="s">
        <v>2094</v>
      </c>
      <c r="K555" s="19" t="s">
        <v>854</v>
      </c>
      <c r="L555" s="19" t="s">
        <v>2201</v>
      </c>
      <c r="M555" s="19">
        <v>0</v>
      </c>
      <c r="N555" s="19">
        <v>0</v>
      </c>
      <c r="O555" s="19">
        <v>0</v>
      </c>
      <c r="P555" s="19">
        <v>0</v>
      </c>
      <c r="Q555" s="19">
        <v>0</v>
      </c>
      <c r="R555" s="19">
        <v>0</v>
      </c>
      <c r="S555" s="19">
        <v>0</v>
      </c>
      <c r="T555" s="19">
        <v>0</v>
      </c>
      <c r="U555" s="19">
        <v>0</v>
      </c>
      <c r="V555" s="19">
        <v>0</v>
      </c>
      <c r="W555" s="19">
        <v>0</v>
      </c>
      <c r="X555" s="19">
        <v>1</v>
      </c>
      <c r="Y555" s="19">
        <v>1</v>
      </c>
      <c r="Z555" s="19">
        <v>0</v>
      </c>
      <c r="AA555" s="19">
        <v>1</v>
      </c>
      <c r="AB555" s="19">
        <v>0</v>
      </c>
      <c r="AC555" s="19">
        <v>1</v>
      </c>
      <c r="AD555" s="19">
        <v>0</v>
      </c>
      <c r="AE555" s="19">
        <v>0</v>
      </c>
      <c r="AF555" s="19">
        <v>0</v>
      </c>
      <c r="AG555" s="19">
        <v>0</v>
      </c>
      <c r="AH555" s="19">
        <v>0</v>
      </c>
      <c r="AI555" s="19">
        <v>0</v>
      </c>
      <c r="NK555" s="19" t="s">
        <v>975</v>
      </c>
      <c r="NL555" s="19">
        <v>750</v>
      </c>
      <c r="NM555" s="19">
        <v>750</v>
      </c>
      <c r="NN555" s="19">
        <v>500</v>
      </c>
      <c r="NP555" s="19">
        <v>500</v>
      </c>
      <c r="NQ555" s="19">
        <v>0</v>
      </c>
      <c r="NR555" s="19">
        <v>0</v>
      </c>
      <c r="NT555" s="19" t="s">
        <v>893</v>
      </c>
      <c r="NV555" s="19" t="s">
        <v>968</v>
      </c>
      <c r="NW555" s="19" t="s">
        <v>860</v>
      </c>
      <c r="NX555" s="19" t="s">
        <v>943</v>
      </c>
      <c r="NY555" s="19">
        <v>0</v>
      </c>
      <c r="NZ555" s="19">
        <v>0</v>
      </c>
      <c r="OA555" s="19">
        <v>0</v>
      </c>
      <c r="OB555" s="19">
        <v>0</v>
      </c>
      <c r="OC555" s="19">
        <v>0</v>
      </c>
      <c r="OD555" s="19">
        <v>0</v>
      </c>
      <c r="OE555" s="19">
        <v>0</v>
      </c>
      <c r="OF555" s="19">
        <v>0</v>
      </c>
      <c r="OG555" s="19">
        <v>0</v>
      </c>
      <c r="OH555" s="19">
        <v>0</v>
      </c>
      <c r="OI555" s="19">
        <v>0</v>
      </c>
      <c r="OJ555" s="19">
        <v>0</v>
      </c>
      <c r="OK555" s="19">
        <v>1</v>
      </c>
      <c r="OL555" s="19">
        <v>0</v>
      </c>
      <c r="OM555" s="19">
        <v>0</v>
      </c>
      <c r="OP555" s="19" t="s">
        <v>975</v>
      </c>
      <c r="OQ555" s="19">
        <v>250</v>
      </c>
      <c r="OR555" s="19">
        <v>250</v>
      </c>
      <c r="OS555" s="19">
        <v>150</v>
      </c>
      <c r="OU555" s="19">
        <v>150</v>
      </c>
      <c r="OV555" s="19">
        <v>0</v>
      </c>
      <c r="OW555" s="19">
        <v>0</v>
      </c>
      <c r="OY555" s="19" t="s">
        <v>893</v>
      </c>
      <c r="PA555" s="19" t="s">
        <v>968</v>
      </c>
      <c r="PB555" s="19" t="s">
        <v>859</v>
      </c>
      <c r="QZ555" s="19" t="s">
        <v>859</v>
      </c>
      <c r="RA555" s="19">
        <v>1.5</v>
      </c>
      <c r="RB555" s="19">
        <v>2500</v>
      </c>
      <c r="RC555" s="19">
        <v>1667</v>
      </c>
      <c r="RE555" s="19">
        <v>1667</v>
      </c>
      <c r="RF555" s="19">
        <v>0</v>
      </c>
      <c r="RG555" s="19">
        <v>0</v>
      </c>
      <c r="RI555" s="19" t="s">
        <v>893</v>
      </c>
      <c r="RK555" s="19" t="s">
        <v>968</v>
      </c>
      <c r="RL555" s="19" t="s">
        <v>860</v>
      </c>
      <c r="RM555" s="19" t="s">
        <v>943</v>
      </c>
      <c r="RN555" s="19">
        <v>0</v>
      </c>
      <c r="RO555" s="19">
        <v>0</v>
      </c>
      <c r="RP555" s="19">
        <v>0</v>
      </c>
      <c r="RQ555" s="19">
        <v>0</v>
      </c>
      <c r="RR555" s="19">
        <v>0</v>
      </c>
      <c r="RS555" s="19">
        <v>0</v>
      </c>
      <c r="RT555" s="19">
        <v>0</v>
      </c>
      <c r="RU555" s="19">
        <v>0</v>
      </c>
      <c r="RV555" s="19">
        <v>0</v>
      </c>
      <c r="RW555" s="19">
        <v>0</v>
      </c>
      <c r="RX555" s="19">
        <v>0</v>
      </c>
      <c r="RY555" s="19">
        <v>0</v>
      </c>
      <c r="RZ555" s="19">
        <v>1</v>
      </c>
      <c r="SA555" s="19">
        <v>0</v>
      </c>
      <c r="SB555" s="19">
        <v>0</v>
      </c>
      <c r="TJ555" s="19" t="s">
        <v>975</v>
      </c>
      <c r="TK555" s="19">
        <v>500</v>
      </c>
      <c r="TL555" s="19">
        <v>500</v>
      </c>
      <c r="TM555" s="19">
        <v>150</v>
      </c>
      <c r="TO555" s="19">
        <v>150</v>
      </c>
      <c r="TP555" s="19">
        <v>0</v>
      </c>
      <c r="TQ555" s="19">
        <v>0</v>
      </c>
      <c r="TS555" s="19" t="s">
        <v>893</v>
      </c>
      <c r="TU555" s="19" t="s">
        <v>968</v>
      </c>
      <c r="TV555" s="19" t="s">
        <v>860</v>
      </c>
      <c r="TW555" s="19" t="s">
        <v>943</v>
      </c>
      <c r="TX555" s="19">
        <v>0</v>
      </c>
      <c r="TY555" s="19">
        <v>0</v>
      </c>
      <c r="TZ555" s="19">
        <v>0</v>
      </c>
      <c r="UA555" s="19">
        <v>0</v>
      </c>
      <c r="UB555" s="19">
        <v>0</v>
      </c>
      <c r="UC555" s="19">
        <v>0</v>
      </c>
      <c r="UD555" s="19">
        <v>0</v>
      </c>
      <c r="UE555" s="19">
        <v>0</v>
      </c>
      <c r="UF555" s="19">
        <v>0</v>
      </c>
      <c r="UG555" s="19">
        <v>0</v>
      </c>
      <c r="UH555" s="19">
        <v>0</v>
      </c>
      <c r="UI555" s="19">
        <v>0</v>
      </c>
      <c r="UJ555" s="19">
        <v>1</v>
      </c>
      <c r="UK555" s="19">
        <v>0</v>
      </c>
      <c r="UL555" s="19">
        <v>0</v>
      </c>
      <c r="AAT555" s="37"/>
      <c r="AAV555" s="19" t="s">
        <v>860</v>
      </c>
      <c r="AAW555" s="19" t="s">
        <v>905</v>
      </c>
      <c r="AAX555" s="19">
        <v>0</v>
      </c>
      <c r="AAY555" s="19">
        <v>1</v>
      </c>
      <c r="AAZ555" s="19">
        <v>0</v>
      </c>
      <c r="ABA555" s="19">
        <v>0</v>
      </c>
      <c r="ABB555" s="19">
        <v>0</v>
      </c>
      <c r="ABC555" s="19">
        <v>0</v>
      </c>
      <c r="ABE555" s="19" t="s">
        <v>859</v>
      </c>
      <c r="ABO555" s="19" t="s">
        <v>860</v>
      </c>
      <c r="ABP555" s="19" t="s">
        <v>861</v>
      </c>
      <c r="ABQ555" s="19">
        <v>1</v>
      </c>
      <c r="ABR555" s="19">
        <v>0</v>
      </c>
      <c r="ABS555" s="19">
        <v>0</v>
      </c>
      <c r="ABT555" s="19">
        <v>0</v>
      </c>
      <c r="ABU555" s="19">
        <v>0</v>
      </c>
      <c r="ABV555" s="19">
        <v>0</v>
      </c>
      <c r="ABW555" s="19">
        <v>0</v>
      </c>
      <c r="ABX555" s="19">
        <v>0</v>
      </c>
      <c r="ABY555" s="19">
        <v>0</v>
      </c>
      <c r="ACA555" s="19" t="s">
        <v>860</v>
      </c>
      <c r="ACB555" s="19" t="s">
        <v>861</v>
      </c>
      <c r="ACC555" s="19">
        <v>1</v>
      </c>
      <c r="ACD555" s="19">
        <v>0</v>
      </c>
      <c r="ACE555" s="19">
        <v>0</v>
      </c>
      <c r="ACF555" s="19">
        <v>0</v>
      </c>
      <c r="ACG555" s="19">
        <v>0</v>
      </c>
      <c r="ACH555" s="19">
        <v>0</v>
      </c>
      <c r="ACI555" s="19">
        <v>0</v>
      </c>
      <c r="ACJ555" s="19">
        <v>0</v>
      </c>
      <c r="ACK555" s="19">
        <v>0</v>
      </c>
      <c r="ACM555" s="19" t="s">
        <v>900</v>
      </c>
      <c r="ACN555" s="19">
        <v>483322931</v>
      </c>
      <c r="ACO555" s="19">
        <v>45193.640787037039</v>
      </c>
      <c r="ACR555" s="19" t="s">
        <v>863</v>
      </c>
      <c r="ACT555" s="19" t="s">
        <v>864</v>
      </c>
      <c r="ACV555" s="19">
        <v>554</v>
      </c>
    </row>
    <row r="556" spans="1:776" x14ac:dyDescent="0.3">
      <c r="A556" s="19" t="s">
        <v>2202</v>
      </c>
      <c r="B556" s="37">
        <v>45193.391354143518</v>
      </c>
      <c r="C556" s="37">
        <v>45193.395527013883</v>
      </c>
      <c r="D556" s="37">
        <v>45193</v>
      </c>
      <c r="E556" s="19" t="s">
        <v>2183</v>
      </c>
      <c r="F556" s="19">
        <v>45193</v>
      </c>
      <c r="G556" s="19" t="s">
        <v>1519</v>
      </c>
      <c r="H556" s="19" t="s">
        <v>2094</v>
      </c>
      <c r="I556" s="19" t="s">
        <v>2094</v>
      </c>
      <c r="J556" s="19" t="s">
        <v>2094</v>
      </c>
      <c r="K556" s="19" t="s">
        <v>854</v>
      </c>
      <c r="L556" s="19" t="s">
        <v>2203</v>
      </c>
      <c r="M556" s="19">
        <v>0</v>
      </c>
      <c r="N556" s="19">
        <v>0</v>
      </c>
      <c r="O556" s="19">
        <v>0</v>
      </c>
      <c r="P556" s="19">
        <v>0</v>
      </c>
      <c r="Q556" s="19">
        <v>0</v>
      </c>
      <c r="R556" s="19">
        <v>0</v>
      </c>
      <c r="S556" s="19">
        <v>0</v>
      </c>
      <c r="T556" s="19">
        <v>0</v>
      </c>
      <c r="U556" s="19">
        <v>0</v>
      </c>
      <c r="V556" s="19">
        <v>0</v>
      </c>
      <c r="W556" s="19">
        <v>0</v>
      </c>
      <c r="X556" s="19">
        <v>1</v>
      </c>
      <c r="Y556" s="19">
        <v>0</v>
      </c>
      <c r="Z556" s="19">
        <v>0</v>
      </c>
      <c r="AA556" s="19">
        <v>1</v>
      </c>
      <c r="AB556" s="19">
        <v>0</v>
      </c>
      <c r="AC556" s="19">
        <v>1</v>
      </c>
      <c r="AD556" s="19">
        <v>1</v>
      </c>
      <c r="AE556" s="19">
        <v>0</v>
      </c>
      <c r="AF556" s="19">
        <v>0</v>
      </c>
      <c r="AG556" s="19">
        <v>0</v>
      </c>
      <c r="AH556" s="19">
        <v>0</v>
      </c>
      <c r="AI556" s="19">
        <v>0</v>
      </c>
      <c r="NK556" s="19" t="s">
        <v>975</v>
      </c>
      <c r="NL556" s="19">
        <v>750</v>
      </c>
      <c r="NM556" s="19">
        <v>750</v>
      </c>
      <c r="NN556" s="19">
        <v>500</v>
      </c>
      <c r="NP556" s="19">
        <v>500</v>
      </c>
      <c r="NQ556" s="19">
        <v>0</v>
      </c>
      <c r="NR556" s="19">
        <v>0</v>
      </c>
      <c r="NT556" s="19" t="s">
        <v>893</v>
      </c>
      <c r="NV556" s="19" t="s">
        <v>968</v>
      </c>
      <c r="NW556" s="19" t="s">
        <v>860</v>
      </c>
      <c r="NX556" s="19" t="s">
        <v>943</v>
      </c>
      <c r="NY556" s="19">
        <v>0</v>
      </c>
      <c r="NZ556" s="19">
        <v>0</v>
      </c>
      <c r="OA556" s="19">
        <v>0</v>
      </c>
      <c r="OB556" s="19">
        <v>0</v>
      </c>
      <c r="OC556" s="19">
        <v>0</v>
      </c>
      <c r="OD556" s="19">
        <v>0</v>
      </c>
      <c r="OE556" s="19">
        <v>0</v>
      </c>
      <c r="OF556" s="19">
        <v>0</v>
      </c>
      <c r="OG556" s="19">
        <v>0</v>
      </c>
      <c r="OH556" s="19">
        <v>0</v>
      </c>
      <c r="OI556" s="19">
        <v>0</v>
      </c>
      <c r="OJ556" s="19">
        <v>0</v>
      </c>
      <c r="OK556" s="19">
        <v>1</v>
      </c>
      <c r="OL556" s="19">
        <v>0</v>
      </c>
      <c r="OM556" s="19">
        <v>0</v>
      </c>
      <c r="QZ556" s="19" t="s">
        <v>859</v>
      </c>
      <c r="RA556" s="19">
        <v>1.5</v>
      </c>
      <c r="RB556" s="19">
        <v>2500</v>
      </c>
      <c r="RC556" s="19">
        <v>1667</v>
      </c>
      <c r="RE556" s="19">
        <v>1667</v>
      </c>
      <c r="RF556" s="19">
        <v>0</v>
      </c>
      <c r="RG556" s="19">
        <v>0</v>
      </c>
      <c r="RI556" s="19" t="s">
        <v>893</v>
      </c>
      <c r="RK556" s="19" t="s">
        <v>968</v>
      </c>
      <c r="RL556" s="19" t="s">
        <v>860</v>
      </c>
      <c r="RM556" s="19" t="s">
        <v>943</v>
      </c>
      <c r="RN556" s="19">
        <v>0</v>
      </c>
      <c r="RO556" s="19">
        <v>0</v>
      </c>
      <c r="RP556" s="19">
        <v>0</v>
      </c>
      <c r="RQ556" s="19">
        <v>0</v>
      </c>
      <c r="RR556" s="19">
        <v>0</v>
      </c>
      <c r="RS556" s="19">
        <v>0</v>
      </c>
      <c r="RT556" s="19">
        <v>0</v>
      </c>
      <c r="RU556" s="19">
        <v>0</v>
      </c>
      <c r="RV556" s="19">
        <v>0</v>
      </c>
      <c r="RW556" s="19">
        <v>0</v>
      </c>
      <c r="RX556" s="19">
        <v>0</v>
      </c>
      <c r="RY556" s="19">
        <v>0</v>
      </c>
      <c r="RZ556" s="19">
        <v>1</v>
      </c>
      <c r="SA556" s="19">
        <v>0</v>
      </c>
      <c r="SB556" s="19">
        <v>0</v>
      </c>
      <c r="TJ556" s="19" t="s">
        <v>975</v>
      </c>
      <c r="TK556" s="19">
        <v>500</v>
      </c>
      <c r="TL556" s="19">
        <v>500</v>
      </c>
      <c r="TM556" s="19">
        <v>150</v>
      </c>
      <c r="TO556" s="19">
        <v>150</v>
      </c>
      <c r="TP556" s="19">
        <v>0</v>
      </c>
      <c r="TQ556" s="19">
        <v>0</v>
      </c>
      <c r="TS556" s="19" t="s">
        <v>893</v>
      </c>
      <c r="TU556" s="19" t="s">
        <v>968</v>
      </c>
      <c r="TV556" s="19" t="s">
        <v>860</v>
      </c>
      <c r="TW556" s="19" t="s">
        <v>943</v>
      </c>
      <c r="TX556" s="19">
        <v>0</v>
      </c>
      <c r="TY556" s="19">
        <v>0</v>
      </c>
      <c r="TZ556" s="19">
        <v>0</v>
      </c>
      <c r="UA556" s="19">
        <v>0</v>
      </c>
      <c r="UB556" s="19">
        <v>0</v>
      </c>
      <c r="UC556" s="19">
        <v>0</v>
      </c>
      <c r="UD556" s="19">
        <v>0</v>
      </c>
      <c r="UE556" s="19">
        <v>0</v>
      </c>
      <c r="UF556" s="19">
        <v>0</v>
      </c>
      <c r="UG556" s="19">
        <v>0</v>
      </c>
      <c r="UH556" s="19">
        <v>0</v>
      </c>
      <c r="UI556" s="19">
        <v>0</v>
      </c>
      <c r="UJ556" s="19">
        <v>1</v>
      </c>
      <c r="UK556" s="19">
        <v>0</v>
      </c>
      <c r="UL556" s="19">
        <v>0</v>
      </c>
      <c r="UO556" s="19" t="s">
        <v>860</v>
      </c>
      <c r="UQ556" s="19">
        <v>500</v>
      </c>
      <c r="UR556" s="19">
        <v>500</v>
      </c>
      <c r="UT556" s="19">
        <v>500</v>
      </c>
      <c r="UU556" s="19">
        <v>0</v>
      </c>
      <c r="UV556" s="19">
        <v>0</v>
      </c>
      <c r="UX556" s="19" t="s">
        <v>893</v>
      </c>
      <c r="UZ556" s="19" t="s">
        <v>968</v>
      </c>
      <c r="VA556" s="19" t="s">
        <v>860</v>
      </c>
      <c r="VB556" s="19" t="s">
        <v>943</v>
      </c>
      <c r="VC556" s="19">
        <v>0</v>
      </c>
      <c r="VD556" s="19">
        <v>0</v>
      </c>
      <c r="VE556" s="19">
        <v>0</v>
      </c>
      <c r="VF556" s="19">
        <v>0</v>
      </c>
      <c r="VG556" s="19">
        <v>0</v>
      </c>
      <c r="VH556" s="19">
        <v>0</v>
      </c>
      <c r="VI556" s="19">
        <v>0</v>
      </c>
      <c r="VJ556" s="19">
        <v>0</v>
      </c>
      <c r="VK556" s="19">
        <v>0</v>
      </c>
      <c r="VL556" s="19">
        <v>0</v>
      </c>
      <c r="VM556" s="19">
        <v>0</v>
      </c>
      <c r="VN556" s="19">
        <v>0</v>
      </c>
      <c r="VO556" s="19">
        <v>1</v>
      </c>
      <c r="VP556" s="19">
        <v>0</v>
      </c>
      <c r="VQ556" s="19">
        <v>0</v>
      </c>
      <c r="AAT556" s="37"/>
      <c r="AAV556" s="19" t="s">
        <v>860</v>
      </c>
      <c r="AAW556" s="19" t="s">
        <v>905</v>
      </c>
      <c r="AAX556" s="19">
        <v>0</v>
      </c>
      <c r="AAY556" s="19">
        <v>1</v>
      </c>
      <c r="AAZ556" s="19">
        <v>0</v>
      </c>
      <c r="ABA556" s="19">
        <v>0</v>
      </c>
      <c r="ABB556" s="19">
        <v>0</v>
      </c>
      <c r="ABC556" s="19">
        <v>0</v>
      </c>
      <c r="ABE556" s="19" t="s">
        <v>859</v>
      </c>
      <c r="ABO556" s="19" t="s">
        <v>860</v>
      </c>
      <c r="ABP556" s="19" t="s">
        <v>861</v>
      </c>
      <c r="ABQ556" s="19">
        <v>1</v>
      </c>
      <c r="ABR556" s="19">
        <v>0</v>
      </c>
      <c r="ABS556" s="19">
        <v>0</v>
      </c>
      <c r="ABT556" s="19">
        <v>0</v>
      </c>
      <c r="ABU556" s="19">
        <v>0</v>
      </c>
      <c r="ABV556" s="19">
        <v>0</v>
      </c>
      <c r="ABW556" s="19">
        <v>0</v>
      </c>
      <c r="ABX556" s="19">
        <v>0</v>
      </c>
      <c r="ABY556" s="19">
        <v>0</v>
      </c>
      <c r="ACA556" s="19" t="s">
        <v>860</v>
      </c>
      <c r="ACB556" s="19" t="s">
        <v>861</v>
      </c>
      <c r="ACC556" s="19">
        <v>1</v>
      </c>
      <c r="ACD556" s="19">
        <v>0</v>
      </c>
      <c r="ACE556" s="19">
        <v>0</v>
      </c>
      <c r="ACF556" s="19">
        <v>0</v>
      </c>
      <c r="ACG556" s="19">
        <v>0</v>
      </c>
      <c r="ACH556" s="19">
        <v>0</v>
      </c>
      <c r="ACI556" s="19">
        <v>0</v>
      </c>
      <c r="ACJ556" s="19">
        <v>0</v>
      </c>
      <c r="ACK556" s="19">
        <v>0</v>
      </c>
      <c r="ACM556" s="19" t="s">
        <v>900</v>
      </c>
      <c r="ACN556" s="19">
        <v>483322944</v>
      </c>
      <c r="ACO556" s="19">
        <v>45193.640798611123</v>
      </c>
      <c r="ACR556" s="19" t="s">
        <v>863</v>
      </c>
      <c r="ACT556" s="19" t="s">
        <v>864</v>
      </c>
      <c r="ACV556" s="19">
        <v>555</v>
      </c>
    </row>
    <row r="557" spans="1:776" x14ac:dyDescent="0.3">
      <c r="A557" s="19" t="s">
        <v>2204</v>
      </c>
      <c r="B557" s="37">
        <v>45193.397929953702</v>
      </c>
      <c r="C557" s="37">
        <v>45193.400818831018</v>
      </c>
      <c r="D557" s="37">
        <v>45193</v>
      </c>
      <c r="E557" s="19" t="s">
        <v>2183</v>
      </c>
      <c r="F557" s="19">
        <v>45193</v>
      </c>
      <c r="G557" s="19" t="s">
        <v>1519</v>
      </c>
      <c r="H557" s="19" t="s">
        <v>2094</v>
      </c>
      <c r="I557" s="19" t="s">
        <v>2094</v>
      </c>
      <c r="J557" s="19" t="s">
        <v>2094</v>
      </c>
      <c r="K557" s="19" t="s">
        <v>854</v>
      </c>
      <c r="L557" s="19" t="s">
        <v>2126</v>
      </c>
      <c r="M557" s="19">
        <v>0</v>
      </c>
      <c r="N557" s="19">
        <v>0</v>
      </c>
      <c r="O557" s="19">
        <v>0</v>
      </c>
      <c r="P557" s="19">
        <v>0</v>
      </c>
      <c r="Q557" s="19">
        <v>0</v>
      </c>
      <c r="R557" s="19">
        <v>0</v>
      </c>
      <c r="S557" s="19">
        <v>0</v>
      </c>
      <c r="T557" s="19">
        <v>0</v>
      </c>
      <c r="U557" s="19">
        <v>0</v>
      </c>
      <c r="V557" s="19">
        <v>0</v>
      </c>
      <c r="W557" s="19">
        <v>0</v>
      </c>
      <c r="X557" s="19">
        <v>0</v>
      </c>
      <c r="Y557" s="19">
        <v>0</v>
      </c>
      <c r="Z557" s="19">
        <v>0</v>
      </c>
      <c r="AA557" s="19">
        <v>1</v>
      </c>
      <c r="AB557" s="19">
        <v>0</v>
      </c>
      <c r="AC557" s="19">
        <v>1</v>
      </c>
      <c r="AD557" s="19">
        <v>0</v>
      </c>
      <c r="AE557" s="19">
        <v>0</v>
      </c>
      <c r="AF557" s="19">
        <v>0</v>
      </c>
      <c r="AG557" s="19">
        <v>0</v>
      </c>
      <c r="AH557" s="19">
        <v>0</v>
      </c>
      <c r="AI557" s="19">
        <v>0</v>
      </c>
      <c r="QZ557" s="19" t="s">
        <v>859</v>
      </c>
      <c r="RA557" s="19">
        <v>1.5</v>
      </c>
      <c r="RB557" s="19">
        <v>2500</v>
      </c>
      <c r="RC557" s="19">
        <v>1667</v>
      </c>
      <c r="RE557" s="19">
        <v>1667</v>
      </c>
      <c r="RF557" s="19">
        <v>0</v>
      </c>
      <c r="RG557" s="19">
        <v>0</v>
      </c>
      <c r="RI557" s="19" t="s">
        <v>893</v>
      </c>
      <c r="RK557" s="19" t="s">
        <v>968</v>
      </c>
      <c r="RL557" s="19" t="s">
        <v>860</v>
      </c>
      <c r="RM557" s="19" t="s">
        <v>943</v>
      </c>
      <c r="RN557" s="19">
        <v>0</v>
      </c>
      <c r="RO557" s="19">
        <v>0</v>
      </c>
      <c r="RP557" s="19">
        <v>0</v>
      </c>
      <c r="RQ557" s="19">
        <v>0</v>
      </c>
      <c r="RR557" s="19">
        <v>0</v>
      </c>
      <c r="RS557" s="19">
        <v>0</v>
      </c>
      <c r="RT557" s="19">
        <v>0</v>
      </c>
      <c r="RU557" s="19">
        <v>0</v>
      </c>
      <c r="RV557" s="19">
        <v>0</v>
      </c>
      <c r="RW557" s="19">
        <v>0</v>
      </c>
      <c r="RX557" s="19">
        <v>0</v>
      </c>
      <c r="RY557" s="19">
        <v>0</v>
      </c>
      <c r="RZ557" s="19">
        <v>1</v>
      </c>
      <c r="SA557" s="19">
        <v>0</v>
      </c>
      <c r="SB557" s="19">
        <v>0</v>
      </c>
      <c r="TJ557" s="19" t="s">
        <v>975</v>
      </c>
      <c r="TK557" s="19">
        <v>500</v>
      </c>
      <c r="TL557" s="19">
        <v>500</v>
      </c>
      <c r="TM557" s="19">
        <v>150</v>
      </c>
      <c r="TO557" s="19">
        <v>150</v>
      </c>
      <c r="TP557" s="19">
        <v>0</v>
      </c>
      <c r="TQ557" s="19">
        <v>0</v>
      </c>
      <c r="TS557" s="19" t="s">
        <v>893</v>
      </c>
      <c r="TU557" s="19" t="s">
        <v>968</v>
      </c>
      <c r="TV557" s="19" t="s">
        <v>860</v>
      </c>
      <c r="TW557" s="19" t="s">
        <v>943</v>
      </c>
      <c r="TX557" s="19">
        <v>0</v>
      </c>
      <c r="TY557" s="19">
        <v>0</v>
      </c>
      <c r="TZ557" s="19">
        <v>0</v>
      </c>
      <c r="UA557" s="19">
        <v>0</v>
      </c>
      <c r="UB557" s="19">
        <v>0</v>
      </c>
      <c r="UC557" s="19">
        <v>0</v>
      </c>
      <c r="UD557" s="19">
        <v>0</v>
      </c>
      <c r="UE557" s="19">
        <v>0</v>
      </c>
      <c r="UF557" s="19">
        <v>0</v>
      </c>
      <c r="UG557" s="19">
        <v>0</v>
      </c>
      <c r="UH557" s="19">
        <v>0</v>
      </c>
      <c r="UI557" s="19">
        <v>0</v>
      </c>
      <c r="UJ557" s="19">
        <v>1</v>
      </c>
      <c r="UK557" s="19">
        <v>0</v>
      </c>
      <c r="UL557" s="19">
        <v>0</v>
      </c>
      <c r="AAT557" s="37"/>
      <c r="AAV557" s="19" t="s">
        <v>860</v>
      </c>
      <c r="AAW557" s="19" t="s">
        <v>905</v>
      </c>
      <c r="AAX557" s="19">
        <v>0</v>
      </c>
      <c r="AAY557" s="19">
        <v>1</v>
      </c>
      <c r="AAZ557" s="19">
        <v>0</v>
      </c>
      <c r="ABA557" s="19">
        <v>0</v>
      </c>
      <c r="ABB557" s="19">
        <v>0</v>
      </c>
      <c r="ABC557" s="19">
        <v>0</v>
      </c>
      <c r="ABE557" s="19" t="s">
        <v>859</v>
      </c>
      <c r="ABO557" s="19" t="s">
        <v>860</v>
      </c>
      <c r="ABP557" s="19" t="s">
        <v>861</v>
      </c>
      <c r="ABQ557" s="19">
        <v>1</v>
      </c>
      <c r="ABR557" s="19">
        <v>0</v>
      </c>
      <c r="ABS557" s="19">
        <v>0</v>
      </c>
      <c r="ABT557" s="19">
        <v>0</v>
      </c>
      <c r="ABU557" s="19">
        <v>0</v>
      </c>
      <c r="ABV557" s="19">
        <v>0</v>
      </c>
      <c r="ABW557" s="19">
        <v>0</v>
      </c>
      <c r="ABX557" s="19">
        <v>0</v>
      </c>
      <c r="ABY557" s="19">
        <v>0</v>
      </c>
      <c r="ACA557" s="19" t="s">
        <v>860</v>
      </c>
      <c r="ACB557" s="19" t="s">
        <v>861</v>
      </c>
      <c r="ACC557" s="19">
        <v>1</v>
      </c>
      <c r="ACD557" s="19">
        <v>0</v>
      </c>
      <c r="ACE557" s="19">
        <v>0</v>
      </c>
      <c r="ACF557" s="19">
        <v>0</v>
      </c>
      <c r="ACG557" s="19">
        <v>0</v>
      </c>
      <c r="ACH557" s="19">
        <v>0</v>
      </c>
      <c r="ACI557" s="19">
        <v>0</v>
      </c>
      <c r="ACJ557" s="19">
        <v>0</v>
      </c>
      <c r="ACK557" s="19">
        <v>0</v>
      </c>
      <c r="ACM557" s="19" t="s">
        <v>900</v>
      </c>
      <c r="ACN557" s="19">
        <v>483322960</v>
      </c>
      <c r="ACO557" s="19">
        <v>45193.640821759247</v>
      </c>
      <c r="ACR557" s="19" t="s">
        <v>863</v>
      </c>
      <c r="ACT557" s="19" t="s">
        <v>864</v>
      </c>
      <c r="ACV557" s="19">
        <v>556</v>
      </c>
    </row>
    <row r="558" spans="1:776" x14ac:dyDescent="0.3">
      <c r="A558" s="19" t="s">
        <v>2205</v>
      </c>
      <c r="B558" s="37">
        <v>45193.403736134263</v>
      </c>
      <c r="C558" s="37">
        <v>45193.40577096065</v>
      </c>
      <c r="D558" s="37">
        <v>45193</v>
      </c>
      <c r="E558" s="19" t="s">
        <v>2183</v>
      </c>
      <c r="F558" s="19">
        <v>45193</v>
      </c>
      <c r="G558" s="19" t="s">
        <v>1519</v>
      </c>
      <c r="H558" s="19" t="s">
        <v>2094</v>
      </c>
      <c r="I558" s="19" t="s">
        <v>2094</v>
      </c>
      <c r="J558" s="19" t="s">
        <v>2094</v>
      </c>
      <c r="K558" s="19" t="s">
        <v>854</v>
      </c>
      <c r="L558" s="19" t="s">
        <v>993</v>
      </c>
      <c r="M558" s="19">
        <v>0</v>
      </c>
      <c r="N558" s="19">
        <v>0</v>
      </c>
      <c r="O558" s="19">
        <v>0</v>
      </c>
      <c r="P558" s="19">
        <v>0</v>
      </c>
      <c r="Q558" s="19">
        <v>0</v>
      </c>
      <c r="R558" s="19">
        <v>0</v>
      </c>
      <c r="S558" s="19">
        <v>0</v>
      </c>
      <c r="T558" s="19">
        <v>0</v>
      </c>
      <c r="U558" s="19">
        <v>0</v>
      </c>
      <c r="V558" s="19">
        <v>1</v>
      </c>
      <c r="W558" s="19">
        <v>0</v>
      </c>
      <c r="X558" s="19">
        <v>0</v>
      </c>
      <c r="Y558" s="19">
        <v>0</v>
      </c>
      <c r="Z558" s="19">
        <v>0</v>
      </c>
      <c r="AA558" s="19">
        <v>0</v>
      </c>
      <c r="AB558" s="19">
        <v>0</v>
      </c>
      <c r="AC558" s="19">
        <v>0</v>
      </c>
      <c r="AD558" s="19">
        <v>0</v>
      </c>
      <c r="AE558" s="19">
        <v>0</v>
      </c>
      <c r="AF558" s="19">
        <v>0</v>
      </c>
      <c r="AG558" s="19">
        <v>0</v>
      </c>
      <c r="AH558" s="19">
        <v>0</v>
      </c>
      <c r="AI558" s="19">
        <v>0</v>
      </c>
      <c r="LA558" s="19" t="s">
        <v>975</v>
      </c>
      <c r="LB558" s="19">
        <v>250</v>
      </c>
      <c r="LC558" s="19">
        <v>250</v>
      </c>
      <c r="LD558" s="19">
        <v>500</v>
      </c>
      <c r="LF558" s="19">
        <v>500</v>
      </c>
      <c r="LG558" s="19">
        <v>0</v>
      </c>
      <c r="LH558" s="19">
        <v>0</v>
      </c>
      <c r="LJ558" s="19" t="s">
        <v>858</v>
      </c>
      <c r="LM558" s="19" t="s">
        <v>859</v>
      </c>
      <c r="AAT558" s="37"/>
      <c r="AAV558" s="19" t="s">
        <v>860</v>
      </c>
      <c r="AAW558" s="19" t="s">
        <v>905</v>
      </c>
      <c r="AAX558" s="19">
        <v>0</v>
      </c>
      <c r="AAY558" s="19">
        <v>1</v>
      </c>
      <c r="AAZ558" s="19">
        <v>0</v>
      </c>
      <c r="ABA558" s="19">
        <v>0</v>
      </c>
      <c r="ABB558" s="19">
        <v>0</v>
      </c>
      <c r="ABC558" s="19">
        <v>0</v>
      </c>
      <c r="ABE558" s="19" t="s">
        <v>859</v>
      </c>
      <c r="ABO558" s="19" t="s">
        <v>860</v>
      </c>
      <c r="ABP558" s="19" t="s">
        <v>861</v>
      </c>
      <c r="ABQ558" s="19">
        <v>1</v>
      </c>
      <c r="ABR558" s="19">
        <v>0</v>
      </c>
      <c r="ABS558" s="19">
        <v>0</v>
      </c>
      <c r="ABT558" s="19">
        <v>0</v>
      </c>
      <c r="ABU558" s="19">
        <v>0</v>
      </c>
      <c r="ABV558" s="19">
        <v>0</v>
      </c>
      <c r="ABW558" s="19">
        <v>0</v>
      </c>
      <c r="ABX558" s="19">
        <v>0</v>
      </c>
      <c r="ABY558" s="19">
        <v>0</v>
      </c>
      <c r="ACA558" s="19" t="s">
        <v>860</v>
      </c>
      <c r="ACB558" s="19" t="s">
        <v>861</v>
      </c>
      <c r="ACC558" s="19">
        <v>1</v>
      </c>
      <c r="ACD558" s="19">
        <v>0</v>
      </c>
      <c r="ACE558" s="19">
        <v>0</v>
      </c>
      <c r="ACF558" s="19">
        <v>0</v>
      </c>
      <c r="ACG558" s="19">
        <v>0</v>
      </c>
      <c r="ACH558" s="19">
        <v>0</v>
      </c>
      <c r="ACI558" s="19">
        <v>0</v>
      </c>
      <c r="ACJ558" s="19">
        <v>0</v>
      </c>
      <c r="ACK558" s="19">
        <v>0</v>
      </c>
      <c r="ACM558" s="19" t="s">
        <v>900</v>
      </c>
      <c r="ACN558" s="19">
        <v>483322974</v>
      </c>
      <c r="ACO558" s="19">
        <v>45193.640833333338</v>
      </c>
      <c r="ACR558" s="19" t="s">
        <v>863</v>
      </c>
      <c r="ACT558" s="19" t="s">
        <v>864</v>
      </c>
      <c r="ACV558" s="19">
        <v>557</v>
      </c>
    </row>
    <row r="559" spans="1:776" x14ac:dyDescent="0.3">
      <c r="A559" s="19" t="s">
        <v>2206</v>
      </c>
      <c r="B559" s="37">
        <v>45193.406671817123</v>
      </c>
      <c r="C559" s="37">
        <v>45193.408646712967</v>
      </c>
      <c r="D559" s="37">
        <v>45193</v>
      </c>
      <c r="E559" s="19" t="s">
        <v>2183</v>
      </c>
      <c r="F559" s="19">
        <v>45193</v>
      </c>
      <c r="G559" s="19" t="s">
        <v>1519</v>
      </c>
      <c r="H559" s="19" t="s">
        <v>2094</v>
      </c>
      <c r="I559" s="19" t="s">
        <v>2094</v>
      </c>
      <c r="J559" s="19" t="s">
        <v>2094</v>
      </c>
      <c r="K559" s="19" t="s">
        <v>854</v>
      </c>
      <c r="L559" s="19" t="s">
        <v>884</v>
      </c>
      <c r="M559" s="19">
        <v>0</v>
      </c>
      <c r="N559" s="19">
        <v>0</v>
      </c>
      <c r="O559" s="19">
        <v>0</v>
      </c>
      <c r="P559" s="19">
        <v>0</v>
      </c>
      <c r="Q559" s="19">
        <v>0</v>
      </c>
      <c r="R559" s="19">
        <v>0</v>
      </c>
      <c r="S559" s="19">
        <v>0</v>
      </c>
      <c r="T559" s="19">
        <v>0</v>
      </c>
      <c r="U559" s="19">
        <v>0</v>
      </c>
      <c r="V559" s="19">
        <v>0</v>
      </c>
      <c r="W559" s="19">
        <v>0</v>
      </c>
      <c r="X559" s="19">
        <v>0</v>
      </c>
      <c r="Y559" s="19">
        <v>0</v>
      </c>
      <c r="Z559" s="19">
        <v>0</v>
      </c>
      <c r="AA559" s="19">
        <v>0</v>
      </c>
      <c r="AB559" s="19">
        <v>1</v>
      </c>
      <c r="AC559" s="19">
        <v>0</v>
      </c>
      <c r="AD559" s="19">
        <v>0</v>
      </c>
      <c r="AE559" s="19">
        <v>0</v>
      </c>
      <c r="AF559" s="19">
        <v>0</v>
      </c>
      <c r="AG559" s="19">
        <v>0</v>
      </c>
      <c r="AH559" s="19">
        <v>0</v>
      </c>
      <c r="AI559" s="19">
        <v>0</v>
      </c>
      <c r="PU559" s="19" t="s">
        <v>860</v>
      </c>
      <c r="PW559" s="19">
        <v>1000</v>
      </c>
      <c r="PX559" s="19">
        <v>1000</v>
      </c>
      <c r="PZ559" s="19">
        <v>1000</v>
      </c>
      <c r="QA559" s="19">
        <v>0</v>
      </c>
      <c r="QB559" s="19">
        <v>0</v>
      </c>
      <c r="QD559" s="19" t="s">
        <v>893</v>
      </c>
      <c r="QF559" s="19" t="s">
        <v>968</v>
      </c>
      <c r="QG559" s="19" t="s">
        <v>860</v>
      </c>
      <c r="QH559" s="19" t="s">
        <v>943</v>
      </c>
      <c r="QI559" s="19">
        <v>0</v>
      </c>
      <c r="QJ559" s="19">
        <v>0</v>
      </c>
      <c r="QK559" s="19">
        <v>0</v>
      </c>
      <c r="QL559" s="19">
        <v>0</v>
      </c>
      <c r="QM559" s="19">
        <v>0</v>
      </c>
      <c r="QN559" s="19">
        <v>0</v>
      </c>
      <c r="QO559" s="19">
        <v>0</v>
      </c>
      <c r="QP559" s="19">
        <v>0</v>
      </c>
      <c r="QQ559" s="19">
        <v>0</v>
      </c>
      <c r="QR559" s="19">
        <v>0</v>
      </c>
      <c r="QS559" s="19">
        <v>0</v>
      </c>
      <c r="QT559" s="19">
        <v>0</v>
      </c>
      <c r="QU559" s="19">
        <v>1</v>
      </c>
      <c r="QV559" s="19">
        <v>0</v>
      </c>
      <c r="QW559" s="19">
        <v>0</v>
      </c>
      <c r="AAT559" s="37"/>
      <c r="AAV559" s="19" t="s">
        <v>860</v>
      </c>
      <c r="AAW559" s="19" t="s">
        <v>905</v>
      </c>
      <c r="AAX559" s="19">
        <v>0</v>
      </c>
      <c r="AAY559" s="19">
        <v>1</v>
      </c>
      <c r="AAZ559" s="19">
        <v>0</v>
      </c>
      <c r="ABA559" s="19">
        <v>0</v>
      </c>
      <c r="ABB559" s="19">
        <v>0</v>
      </c>
      <c r="ABC559" s="19">
        <v>0</v>
      </c>
      <c r="ABE559" s="19" t="s">
        <v>859</v>
      </c>
      <c r="ABO559" s="19" t="s">
        <v>860</v>
      </c>
      <c r="ABP559" s="19" t="s">
        <v>861</v>
      </c>
      <c r="ABQ559" s="19">
        <v>1</v>
      </c>
      <c r="ABR559" s="19">
        <v>0</v>
      </c>
      <c r="ABS559" s="19">
        <v>0</v>
      </c>
      <c r="ABT559" s="19">
        <v>0</v>
      </c>
      <c r="ABU559" s="19">
        <v>0</v>
      </c>
      <c r="ABV559" s="19">
        <v>0</v>
      </c>
      <c r="ABW559" s="19">
        <v>0</v>
      </c>
      <c r="ABX559" s="19">
        <v>0</v>
      </c>
      <c r="ABY559" s="19">
        <v>0</v>
      </c>
      <c r="ACA559" s="19" t="s">
        <v>860</v>
      </c>
      <c r="ACB559" s="19" t="s">
        <v>861</v>
      </c>
      <c r="ACC559" s="19">
        <v>1</v>
      </c>
      <c r="ACD559" s="19">
        <v>0</v>
      </c>
      <c r="ACE559" s="19">
        <v>0</v>
      </c>
      <c r="ACF559" s="19">
        <v>0</v>
      </c>
      <c r="ACG559" s="19">
        <v>0</v>
      </c>
      <c r="ACH559" s="19">
        <v>0</v>
      </c>
      <c r="ACI559" s="19">
        <v>0</v>
      </c>
      <c r="ACJ559" s="19">
        <v>0</v>
      </c>
      <c r="ACK559" s="19">
        <v>0</v>
      </c>
      <c r="ACM559" s="19" t="s">
        <v>900</v>
      </c>
      <c r="ACN559" s="19">
        <v>483322986</v>
      </c>
      <c r="ACO559" s="19">
        <v>45193.640856481477</v>
      </c>
      <c r="ACR559" s="19" t="s">
        <v>863</v>
      </c>
      <c r="ACT559" s="19" t="s">
        <v>864</v>
      </c>
      <c r="ACV559" s="19">
        <v>558</v>
      </c>
    </row>
    <row r="560" spans="1:776" x14ac:dyDescent="0.3">
      <c r="A560" s="19" t="s">
        <v>2207</v>
      </c>
      <c r="B560" s="37">
        <v>45193.40949125</v>
      </c>
      <c r="C560" s="37">
        <v>45193.413004120383</v>
      </c>
      <c r="D560" s="37">
        <v>45193</v>
      </c>
      <c r="E560" s="19" t="s">
        <v>2183</v>
      </c>
      <c r="F560" s="19">
        <v>45193</v>
      </c>
      <c r="G560" s="19" t="s">
        <v>1519</v>
      </c>
      <c r="H560" s="19" t="s">
        <v>2094</v>
      </c>
      <c r="I560" s="19" t="s">
        <v>2094</v>
      </c>
      <c r="J560" s="19" t="s">
        <v>2094</v>
      </c>
      <c r="K560" s="19" t="s">
        <v>854</v>
      </c>
      <c r="L560" s="19" t="s">
        <v>884</v>
      </c>
      <c r="M560" s="19">
        <v>0</v>
      </c>
      <c r="N560" s="19">
        <v>0</v>
      </c>
      <c r="O560" s="19">
        <v>0</v>
      </c>
      <c r="P560" s="19">
        <v>0</v>
      </c>
      <c r="Q560" s="19">
        <v>0</v>
      </c>
      <c r="R560" s="19">
        <v>0</v>
      </c>
      <c r="S560" s="19">
        <v>0</v>
      </c>
      <c r="T560" s="19">
        <v>0</v>
      </c>
      <c r="U560" s="19">
        <v>0</v>
      </c>
      <c r="V560" s="19">
        <v>0</v>
      </c>
      <c r="W560" s="19">
        <v>0</v>
      </c>
      <c r="X560" s="19">
        <v>0</v>
      </c>
      <c r="Y560" s="19">
        <v>0</v>
      </c>
      <c r="Z560" s="19">
        <v>0</v>
      </c>
      <c r="AA560" s="19">
        <v>0</v>
      </c>
      <c r="AB560" s="19">
        <v>1</v>
      </c>
      <c r="AC560" s="19">
        <v>0</v>
      </c>
      <c r="AD560" s="19">
        <v>0</v>
      </c>
      <c r="AE560" s="19">
        <v>0</v>
      </c>
      <c r="AF560" s="19">
        <v>0</v>
      </c>
      <c r="AG560" s="19">
        <v>0</v>
      </c>
      <c r="AH560" s="19">
        <v>0</v>
      </c>
      <c r="AI560" s="19">
        <v>0</v>
      </c>
      <c r="PU560" s="19" t="s">
        <v>860</v>
      </c>
      <c r="PW560" s="19">
        <v>1000</v>
      </c>
      <c r="PX560" s="19">
        <v>1000</v>
      </c>
      <c r="PZ560" s="19">
        <v>1000</v>
      </c>
      <c r="QA560" s="19">
        <v>0</v>
      </c>
      <c r="QB560" s="19">
        <v>0</v>
      </c>
      <c r="QD560" s="19" t="s">
        <v>893</v>
      </c>
      <c r="QF560" s="19" t="s">
        <v>968</v>
      </c>
      <c r="QG560" s="19" t="s">
        <v>860</v>
      </c>
      <c r="QH560" s="19" t="s">
        <v>943</v>
      </c>
      <c r="QI560" s="19">
        <v>0</v>
      </c>
      <c r="QJ560" s="19">
        <v>0</v>
      </c>
      <c r="QK560" s="19">
        <v>0</v>
      </c>
      <c r="QL560" s="19">
        <v>0</v>
      </c>
      <c r="QM560" s="19">
        <v>0</v>
      </c>
      <c r="QN560" s="19">
        <v>0</v>
      </c>
      <c r="QO560" s="19">
        <v>0</v>
      </c>
      <c r="QP560" s="19">
        <v>0</v>
      </c>
      <c r="QQ560" s="19">
        <v>0</v>
      </c>
      <c r="QR560" s="19">
        <v>0</v>
      </c>
      <c r="QS560" s="19">
        <v>0</v>
      </c>
      <c r="QT560" s="19">
        <v>0</v>
      </c>
      <c r="QU560" s="19">
        <v>1</v>
      </c>
      <c r="QV560" s="19">
        <v>0</v>
      </c>
      <c r="QW560" s="19">
        <v>0</v>
      </c>
      <c r="AAT560" s="37"/>
      <c r="AAV560" s="19" t="s">
        <v>860</v>
      </c>
      <c r="AAW560" s="19" t="s">
        <v>905</v>
      </c>
      <c r="AAX560" s="19">
        <v>0</v>
      </c>
      <c r="AAY560" s="19">
        <v>1</v>
      </c>
      <c r="AAZ560" s="19">
        <v>0</v>
      </c>
      <c r="ABA560" s="19">
        <v>0</v>
      </c>
      <c r="ABB560" s="19">
        <v>0</v>
      </c>
      <c r="ABC560" s="19">
        <v>0</v>
      </c>
      <c r="ABE560" s="19" t="s">
        <v>859</v>
      </c>
      <c r="ABO560" s="19" t="s">
        <v>860</v>
      </c>
      <c r="ABP560" s="19" t="s">
        <v>861</v>
      </c>
      <c r="ABQ560" s="19">
        <v>1</v>
      </c>
      <c r="ABR560" s="19">
        <v>0</v>
      </c>
      <c r="ABS560" s="19">
        <v>0</v>
      </c>
      <c r="ABT560" s="19">
        <v>0</v>
      </c>
      <c r="ABU560" s="19">
        <v>0</v>
      </c>
      <c r="ABV560" s="19">
        <v>0</v>
      </c>
      <c r="ABW560" s="19">
        <v>0</v>
      </c>
      <c r="ABX560" s="19">
        <v>0</v>
      </c>
      <c r="ABY560" s="19">
        <v>0</v>
      </c>
      <c r="ACA560" s="19" t="s">
        <v>860</v>
      </c>
      <c r="ACB560" s="19" t="s">
        <v>861</v>
      </c>
      <c r="ACC560" s="19">
        <v>1</v>
      </c>
      <c r="ACD560" s="19">
        <v>0</v>
      </c>
      <c r="ACE560" s="19">
        <v>0</v>
      </c>
      <c r="ACF560" s="19">
        <v>0</v>
      </c>
      <c r="ACG560" s="19">
        <v>0</v>
      </c>
      <c r="ACH560" s="19">
        <v>0</v>
      </c>
      <c r="ACI560" s="19">
        <v>0</v>
      </c>
      <c r="ACJ560" s="19">
        <v>0</v>
      </c>
      <c r="ACK560" s="19">
        <v>0</v>
      </c>
      <c r="ACM560" s="19" t="s">
        <v>900</v>
      </c>
      <c r="ACN560" s="19">
        <v>483323004</v>
      </c>
      <c r="ACO560" s="19">
        <v>45193.640868055547</v>
      </c>
      <c r="ACR560" s="19" t="s">
        <v>863</v>
      </c>
      <c r="ACT560" s="19" t="s">
        <v>864</v>
      </c>
      <c r="ACV560" s="19">
        <v>559</v>
      </c>
    </row>
    <row r="561" spans="1:776" x14ac:dyDescent="0.3">
      <c r="A561" s="19" t="s">
        <v>2208</v>
      </c>
      <c r="B561" s="37">
        <v>45193.416455462968</v>
      </c>
      <c r="C561" s="37">
        <v>45193.418901481476</v>
      </c>
      <c r="D561" s="37">
        <v>45193</v>
      </c>
      <c r="E561" s="19" t="s">
        <v>2183</v>
      </c>
      <c r="F561" s="19">
        <v>45193</v>
      </c>
      <c r="G561" s="19" t="s">
        <v>1519</v>
      </c>
      <c r="H561" s="19" t="s">
        <v>2094</v>
      </c>
      <c r="I561" s="19" t="s">
        <v>2094</v>
      </c>
      <c r="J561" s="19" t="s">
        <v>2094</v>
      </c>
      <c r="K561" s="19" t="s">
        <v>854</v>
      </c>
      <c r="L561" s="19" t="s">
        <v>923</v>
      </c>
      <c r="M561" s="19">
        <v>0</v>
      </c>
      <c r="N561" s="19">
        <v>0</v>
      </c>
      <c r="O561" s="19">
        <v>0</v>
      </c>
      <c r="P561" s="19">
        <v>0</v>
      </c>
      <c r="Q561" s="19">
        <v>0</v>
      </c>
      <c r="R561" s="19">
        <v>0</v>
      </c>
      <c r="S561" s="19">
        <v>0</v>
      </c>
      <c r="T561" s="19">
        <v>0</v>
      </c>
      <c r="U561" s="19">
        <v>0</v>
      </c>
      <c r="V561" s="19">
        <v>0</v>
      </c>
      <c r="W561" s="19">
        <v>0</v>
      </c>
      <c r="X561" s="19">
        <v>0</v>
      </c>
      <c r="Y561" s="19">
        <v>0</v>
      </c>
      <c r="Z561" s="19">
        <v>0</v>
      </c>
      <c r="AA561" s="19">
        <v>0</v>
      </c>
      <c r="AB561" s="19">
        <v>0</v>
      </c>
      <c r="AC561" s="19">
        <v>0</v>
      </c>
      <c r="AD561" s="19">
        <v>0</v>
      </c>
      <c r="AE561" s="19">
        <v>0</v>
      </c>
      <c r="AF561" s="19">
        <v>0</v>
      </c>
      <c r="AG561" s="19">
        <v>0</v>
      </c>
      <c r="AH561" s="19">
        <v>1</v>
      </c>
      <c r="AI561" s="19">
        <v>0</v>
      </c>
      <c r="ZG561" s="19" t="s">
        <v>859</v>
      </c>
      <c r="ZH561" s="19">
        <v>1.5</v>
      </c>
      <c r="ZI561" s="19">
        <v>1875</v>
      </c>
      <c r="ZJ561" s="19">
        <v>1250</v>
      </c>
      <c r="ZL561" s="19">
        <v>1250</v>
      </c>
      <c r="ZM561" s="19">
        <v>0</v>
      </c>
      <c r="ZN561" s="19">
        <v>0</v>
      </c>
      <c r="ZP561" s="19" t="s">
        <v>893</v>
      </c>
      <c r="ZR561" s="19" t="s">
        <v>968</v>
      </c>
      <c r="ZS561" s="19" t="s">
        <v>860</v>
      </c>
      <c r="ZT561" s="19" t="s">
        <v>943</v>
      </c>
      <c r="ZU561" s="19">
        <v>0</v>
      </c>
      <c r="ZV561" s="19">
        <v>0</v>
      </c>
      <c r="ZW561" s="19">
        <v>0</v>
      </c>
      <c r="ZX561" s="19">
        <v>0</v>
      </c>
      <c r="ZY561" s="19">
        <v>0</v>
      </c>
      <c r="ZZ561" s="19">
        <v>0</v>
      </c>
      <c r="AAA561" s="19">
        <v>0</v>
      </c>
      <c r="AAB561" s="19">
        <v>0</v>
      </c>
      <c r="AAC561" s="19">
        <v>0</v>
      </c>
      <c r="AAD561" s="19">
        <v>0</v>
      </c>
      <c r="AAE561" s="19">
        <v>0</v>
      </c>
      <c r="AAF561" s="19">
        <v>0</v>
      </c>
      <c r="AAG561" s="19">
        <v>1</v>
      </c>
      <c r="AAH561" s="19">
        <v>0</v>
      </c>
      <c r="AAI561" s="19">
        <v>0</v>
      </c>
      <c r="AAT561" s="37"/>
      <c r="AAV561" s="19" t="s">
        <v>860</v>
      </c>
      <c r="AAW561" s="19" t="s">
        <v>905</v>
      </c>
      <c r="AAX561" s="19">
        <v>0</v>
      </c>
      <c r="AAY561" s="19">
        <v>1</v>
      </c>
      <c r="AAZ561" s="19">
        <v>0</v>
      </c>
      <c r="ABA561" s="19">
        <v>0</v>
      </c>
      <c r="ABB561" s="19">
        <v>0</v>
      </c>
      <c r="ABC561" s="19">
        <v>0</v>
      </c>
      <c r="ABE561" s="19" t="s">
        <v>859</v>
      </c>
      <c r="ABO561" s="19" t="s">
        <v>860</v>
      </c>
      <c r="ABP561" s="19" t="s">
        <v>861</v>
      </c>
      <c r="ABQ561" s="19">
        <v>1</v>
      </c>
      <c r="ABR561" s="19">
        <v>0</v>
      </c>
      <c r="ABS561" s="19">
        <v>0</v>
      </c>
      <c r="ABT561" s="19">
        <v>0</v>
      </c>
      <c r="ABU561" s="19">
        <v>0</v>
      </c>
      <c r="ABV561" s="19">
        <v>0</v>
      </c>
      <c r="ABW561" s="19">
        <v>0</v>
      </c>
      <c r="ABX561" s="19">
        <v>0</v>
      </c>
      <c r="ABY561" s="19">
        <v>0</v>
      </c>
      <c r="ACA561" s="19" t="s">
        <v>860</v>
      </c>
      <c r="ACB561" s="19" t="s">
        <v>861</v>
      </c>
      <c r="ACC561" s="19">
        <v>1</v>
      </c>
      <c r="ACD561" s="19">
        <v>0</v>
      </c>
      <c r="ACE561" s="19">
        <v>0</v>
      </c>
      <c r="ACF561" s="19">
        <v>0</v>
      </c>
      <c r="ACG561" s="19">
        <v>0</v>
      </c>
      <c r="ACH561" s="19">
        <v>0</v>
      </c>
      <c r="ACI561" s="19">
        <v>0</v>
      </c>
      <c r="ACJ561" s="19">
        <v>0</v>
      </c>
      <c r="ACK561" s="19">
        <v>0</v>
      </c>
      <c r="ACM561" s="19" t="s">
        <v>900</v>
      </c>
      <c r="ACN561" s="19">
        <v>483323017</v>
      </c>
      <c r="ACO561" s="19">
        <v>45193.640879629631</v>
      </c>
      <c r="ACR561" s="19" t="s">
        <v>863</v>
      </c>
      <c r="ACT561" s="19" t="s">
        <v>864</v>
      </c>
      <c r="ACV561" s="19">
        <v>560</v>
      </c>
    </row>
    <row r="562" spans="1:776" x14ac:dyDescent="0.3">
      <c r="A562" s="19" t="s">
        <v>2209</v>
      </c>
      <c r="B562" s="37">
        <v>45193.420963761571</v>
      </c>
      <c r="C562" s="37">
        <v>45193.423535717593</v>
      </c>
      <c r="D562" s="37">
        <v>45193</v>
      </c>
      <c r="E562" s="19" t="s">
        <v>2183</v>
      </c>
      <c r="F562" s="19">
        <v>45193</v>
      </c>
      <c r="G562" s="19" t="s">
        <v>1519</v>
      </c>
      <c r="H562" s="19" t="s">
        <v>2094</v>
      </c>
      <c r="I562" s="19" t="s">
        <v>2094</v>
      </c>
      <c r="J562" s="19" t="s">
        <v>2094</v>
      </c>
      <c r="K562" s="19" t="s">
        <v>854</v>
      </c>
      <c r="L562" s="19" t="s">
        <v>2098</v>
      </c>
      <c r="M562" s="19">
        <v>0</v>
      </c>
      <c r="N562" s="19">
        <v>0</v>
      </c>
      <c r="O562" s="19">
        <v>0</v>
      </c>
      <c r="P562" s="19">
        <v>0</v>
      </c>
      <c r="Q562" s="19">
        <v>0</v>
      </c>
      <c r="R562" s="19">
        <v>0</v>
      </c>
      <c r="S562" s="19">
        <v>0</v>
      </c>
      <c r="T562" s="19">
        <v>0</v>
      </c>
      <c r="U562" s="19">
        <v>0</v>
      </c>
      <c r="V562" s="19">
        <v>0</v>
      </c>
      <c r="W562" s="19">
        <v>0</v>
      </c>
      <c r="X562" s="19">
        <v>0</v>
      </c>
      <c r="Y562" s="19">
        <v>0</v>
      </c>
      <c r="Z562" s="19">
        <v>1</v>
      </c>
      <c r="AA562" s="19">
        <v>0</v>
      </c>
      <c r="AB562" s="19">
        <v>0</v>
      </c>
      <c r="AC562" s="19">
        <v>0</v>
      </c>
      <c r="AD562" s="19">
        <v>1</v>
      </c>
      <c r="AE562" s="19">
        <v>0</v>
      </c>
      <c r="AF562" s="19">
        <v>0</v>
      </c>
      <c r="AG562" s="19">
        <v>0</v>
      </c>
      <c r="AH562" s="19">
        <v>0</v>
      </c>
      <c r="AI562" s="19">
        <v>0</v>
      </c>
      <c r="SE562" s="19" t="s">
        <v>975</v>
      </c>
      <c r="SF562" s="19">
        <v>5500</v>
      </c>
      <c r="SG562" s="19">
        <v>5500</v>
      </c>
      <c r="SH562" s="19">
        <v>200</v>
      </c>
      <c r="SJ562" s="19">
        <v>500</v>
      </c>
      <c r="SK562" s="19">
        <v>-60</v>
      </c>
      <c r="SL562" s="19">
        <v>-300</v>
      </c>
      <c r="SM562" s="19" t="s">
        <v>2185</v>
      </c>
      <c r="SN562" s="19" t="s">
        <v>893</v>
      </c>
      <c r="SP562" s="19" t="s">
        <v>968</v>
      </c>
      <c r="SQ562" s="19" t="s">
        <v>860</v>
      </c>
      <c r="SR562" s="19" t="s">
        <v>943</v>
      </c>
      <c r="SS562" s="19">
        <v>0</v>
      </c>
      <c r="ST562" s="19">
        <v>0</v>
      </c>
      <c r="SU562" s="19">
        <v>0</v>
      </c>
      <c r="SV562" s="19">
        <v>0</v>
      </c>
      <c r="SW562" s="19">
        <v>0</v>
      </c>
      <c r="SX562" s="19">
        <v>0</v>
      </c>
      <c r="SY562" s="19">
        <v>0</v>
      </c>
      <c r="SZ562" s="19">
        <v>0</v>
      </c>
      <c r="TA562" s="19">
        <v>0</v>
      </c>
      <c r="TB562" s="19">
        <v>0</v>
      </c>
      <c r="TC562" s="19">
        <v>0</v>
      </c>
      <c r="TD562" s="19">
        <v>0</v>
      </c>
      <c r="TE562" s="19">
        <v>1</v>
      </c>
      <c r="TF562" s="19">
        <v>0</v>
      </c>
      <c r="TG562" s="19">
        <v>0</v>
      </c>
      <c r="UO562" s="19" t="s">
        <v>860</v>
      </c>
      <c r="UQ562" s="19">
        <v>500</v>
      </c>
      <c r="UR562" s="19">
        <v>500</v>
      </c>
      <c r="UT562" s="19">
        <v>500</v>
      </c>
      <c r="UU562" s="19">
        <v>0</v>
      </c>
      <c r="UV562" s="19">
        <v>0</v>
      </c>
      <c r="UX562" s="19" t="s">
        <v>893</v>
      </c>
      <c r="UZ562" s="19" t="s">
        <v>968</v>
      </c>
      <c r="VA562" s="19" t="s">
        <v>860</v>
      </c>
      <c r="VB562" s="19" t="s">
        <v>943</v>
      </c>
      <c r="VC562" s="19">
        <v>0</v>
      </c>
      <c r="VD562" s="19">
        <v>0</v>
      </c>
      <c r="VE562" s="19">
        <v>0</v>
      </c>
      <c r="VF562" s="19">
        <v>0</v>
      </c>
      <c r="VG562" s="19">
        <v>0</v>
      </c>
      <c r="VH562" s="19">
        <v>0</v>
      </c>
      <c r="VI562" s="19">
        <v>0</v>
      </c>
      <c r="VJ562" s="19">
        <v>0</v>
      </c>
      <c r="VK562" s="19">
        <v>0</v>
      </c>
      <c r="VL562" s="19">
        <v>0</v>
      </c>
      <c r="VM562" s="19">
        <v>0</v>
      </c>
      <c r="VN562" s="19">
        <v>0</v>
      </c>
      <c r="VO562" s="19">
        <v>1</v>
      </c>
      <c r="VP562" s="19">
        <v>0</v>
      </c>
      <c r="VQ562" s="19">
        <v>0</v>
      </c>
      <c r="AAT562" s="37"/>
      <c r="AAV562" s="19" t="s">
        <v>860</v>
      </c>
      <c r="AAW562" s="19" t="s">
        <v>905</v>
      </c>
      <c r="AAX562" s="19">
        <v>0</v>
      </c>
      <c r="AAY562" s="19">
        <v>1</v>
      </c>
      <c r="AAZ562" s="19">
        <v>0</v>
      </c>
      <c r="ABA562" s="19">
        <v>0</v>
      </c>
      <c r="ABB562" s="19">
        <v>0</v>
      </c>
      <c r="ABC562" s="19">
        <v>0</v>
      </c>
      <c r="ABE562" s="19" t="s">
        <v>859</v>
      </c>
      <c r="ABO562" s="19" t="s">
        <v>860</v>
      </c>
      <c r="ABP562" s="19" t="s">
        <v>861</v>
      </c>
      <c r="ABQ562" s="19">
        <v>1</v>
      </c>
      <c r="ABR562" s="19">
        <v>0</v>
      </c>
      <c r="ABS562" s="19">
        <v>0</v>
      </c>
      <c r="ABT562" s="19">
        <v>0</v>
      </c>
      <c r="ABU562" s="19">
        <v>0</v>
      </c>
      <c r="ABV562" s="19">
        <v>0</v>
      </c>
      <c r="ABW562" s="19">
        <v>0</v>
      </c>
      <c r="ABX562" s="19">
        <v>0</v>
      </c>
      <c r="ABY562" s="19">
        <v>0</v>
      </c>
      <c r="ACA562" s="19" t="s">
        <v>860</v>
      </c>
      <c r="ACB562" s="19" t="s">
        <v>861</v>
      </c>
      <c r="ACC562" s="19">
        <v>1</v>
      </c>
      <c r="ACD562" s="19">
        <v>0</v>
      </c>
      <c r="ACE562" s="19">
        <v>0</v>
      </c>
      <c r="ACF562" s="19">
        <v>0</v>
      </c>
      <c r="ACG562" s="19">
        <v>0</v>
      </c>
      <c r="ACH562" s="19">
        <v>0</v>
      </c>
      <c r="ACI562" s="19">
        <v>0</v>
      </c>
      <c r="ACJ562" s="19">
        <v>0</v>
      </c>
      <c r="ACK562" s="19">
        <v>0</v>
      </c>
      <c r="ACM562" s="19" t="s">
        <v>900</v>
      </c>
      <c r="ACN562" s="19">
        <v>483323033</v>
      </c>
      <c r="ACO562" s="19">
        <v>45193.640902777777</v>
      </c>
      <c r="ACR562" s="19" t="s">
        <v>863</v>
      </c>
      <c r="ACT562" s="19" t="s">
        <v>864</v>
      </c>
      <c r="ACV562" s="19">
        <v>561</v>
      </c>
    </row>
    <row r="563" spans="1:776" x14ac:dyDescent="0.3">
      <c r="A563" s="19" t="s">
        <v>2210</v>
      </c>
      <c r="B563" s="37">
        <v>45193.424042754632</v>
      </c>
      <c r="C563" s="37">
        <v>45193.427918842593</v>
      </c>
      <c r="D563" s="37">
        <v>45193</v>
      </c>
      <c r="E563" s="19" t="s">
        <v>2183</v>
      </c>
      <c r="F563" s="19">
        <v>45193</v>
      </c>
      <c r="G563" s="19" t="s">
        <v>1519</v>
      </c>
      <c r="H563" s="19" t="s">
        <v>2094</v>
      </c>
      <c r="I563" s="19" t="s">
        <v>2094</v>
      </c>
      <c r="J563" s="19" t="s">
        <v>2094</v>
      </c>
      <c r="K563" s="19" t="s">
        <v>854</v>
      </c>
      <c r="L563" s="19" t="s">
        <v>2211</v>
      </c>
      <c r="M563" s="19">
        <v>0</v>
      </c>
      <c r="N563" s="19">
        <v>0</v>
      </c>
      <c r="O563" s="19">
        <v>0</v>
      </c>
      <c r="P563" s="19">
        <v>0</v>
      </c>
      <c r="Q563" s="19">
        <v>0</v>
      </c>
      <c r="R563" s="19">
        <v>0</v>
      </c>
      <c r="S563" s="19">
        <v>0</v>
      </c>
      <c r="T563" s="19">
        <v>0</v>
      </c>
      <c r="U563" s="19">
        <v>0</v>
      </c>
      <c r="V563" s="19">
        <v>0</v>
      </c>
      <c r="W563" s="19">
        <v>0</v>
      </c>
      <c r="X563" s="19">
        <v>0</v>
      </c>
      <c r="Y563" s="19">
        <v>0</v>
      </c>
      <c r="Z563" s="19">
        <v>1</v>
      </c>
      <c r="AA563" s="19">
        <v>1</v>
      </c>
      <c r="AB563" s="19">
        <v>0</v>
      </c>
      <c r="AC563" s="19">
        <v>0</v>
      </c>
      <c r="AD563" s="19">
        <v>1</v>
      </c>
      <c r="AE563" s="19">
        <v>0</v>
      </c>
      <c r="AF563" s="19">
        <v>0</v>
      </c>
      <c r="AG563" s="19">
        <v>0</v>
      </c>
      <c r="AH563" s="19">
        <v>0</v>
      </c>
      <c r="AI563" s="19">
        <v>0</v>
      </c>
      <c r="SE563" s="19" t="s">
        <v>975</v>
      </c>
      <c r="SF563" s="19">
        <v>5500</v>
      </c>
      <c r="SG563" s="19">
        <v>5500</v>
      </c>
      <c r="SH563" s="19">
        <v>200</v>
      </c>
      <c r="SJ563" s="19">
        <v>500</v>
      </c>
      <c r="SK563" s="19">
        <v>-60</v>
      </c>
      <c r="SL563" s="19">
        <v>-300</v>
      </c>
      <c r="SM563" s="19" t="s">
        <v>2191</v>
      </c>
      <c r="SN563" s="19" t="s">
        <v>893</v>
      </c>
      <c r="SP563" s="19" t="s">
        <v>968</v>
      </c>
      <c r="SQ563" s="19" t="s">
        <v>860</v>
      </c>
      <c r="SR563" s="19" t="s">
        <v>1226</v>
      </c>
      <c r="SS563" s="19">
        <v>0</v>
      </c>
      <c r="ST563" s="19">
        <v>0</v>
      </c>
      <c r="SU563" s="19">
        <v>0</v>
      </c>
      <c r="SV563" s="19">
        <v>0</v>
      </c>
      <c r="SW563" s="19">
        <v>0</v>
      </c>
      <c r="SX563" s="19">
        <v>1</v>
      </c>
      <c r="SY563" s="19">
        <v>0</v>
      </c>
      <c r="SZ563" s="19">
        <v>0</v>
      </c>
      <c r="TA563" s="19">
        <v>0</v>
      </c>
      <c r="TB563" s="19">
        <v>0</v>
      </c>
      <c r="TC563" s="19">
        <v>0</v>
      </c>
      <c r="TD563" s="19">
        <v>0</v>
      </c>
      <c r="TE563" s="19">
        <v>1</v>
      </c>
      <c r="TF563" s="19">
        <v>0</v>
      </c>
      <c r="TG563" s="19">
        <v>0</v>
      </c>
      <c r="TJ563" s="19" t="s">
        <v>975</v>
      </c>
      <c r="TK563" s="19">
        <v>500</v>
      </c>
      <c r="TL563" s="19">
        <v>500</v>
      </c>
      <c r="TM563" s="19">
        <v>150</v>
      </c>
      <c r="TO563" s="19">
        <v>150</v>
      </c>
      <c r="TP563" s="19">
        <v>0</v>
      </c>
      <c r="TQ563" s="19">
        <v>0</v>
      </c>
      <c r="TS563" s="19" t="s">
        <v>893</v>
      </c>
      <c r="TU563" s="19" t="s">
        <v>968</v>
      </c>
      <c r="TV563" s="19" t="s">
        <v>860</v>
      </c>
      <c r="TW563" s="19" t="s">
        <v>943</v>
      </c>
      <c r="TX563" s="19">
        <v>0</v>
      </c>
      <c r="TY563" s="19">
        <v>0</v>
      </c>
      <c r="TZ563" s="19">
        <v>0</v>
      </c>
      <c r="UA563" s="19">
        <v>0</v>
      </c>
      <c r="UB563" s="19">
        <v>0</v>
      </c>
      <c r="UC563" s="19">
        <v>0</v>
      </c>
      <c r="UD563" s="19">
        <v>0</v>
      </c>
      <c r="UE563" s="19">
        <v>0</v>
      </c>
      <c r="UF563" s="19">
        <v>0</v>
      </c>
      <c r="UG563" s="19">
        <v>0</v>
      </c>
      <c r="UH563" s="19">
        <v>0</v>
      </c>
      <c r="UI563" s="19">
        <v>0</v>
      </c>
      <c r="UJ563" s="19">
        <v>1</v>
      </c>
      <c r="UK563" s="19">
        <v>0</v>
      </c>
      <c r="UL563" s="19">
        <v>0</v>
      </c>
      <c r="UO563" s="19" t="s">
        <v>860</v>
      </c>
      <c r="UQ563" s="19">
        <v>500</v>
      </c>
      <c r="UR563" s="19">
        <v>500</v>
      </c>
      <c r="UT563" s="19">
        <v>500</v>
      </c>
      <c r="UU563" s="19">
        <v>0</v>
      </c>
      <c r="UV563" s="19">
        <v>0</v>
      </c>
      <c r="UX563" s="19" t="s">
        <v>893</v>
      </c>
      <c r="UZ563" s="19" t="s">
        <v>968</v>
      </c>
      <c r="VA563" s="19" t="s">
        <v>860</v>
      </c>
      <c r="VB563" s="19" t="s">
        <v>943</v>
      </c>
      <c r="VC563" s="19">
        <v>0</v>
      </c>
      <c r="VD563" s="19">
        <v>0</v>
      </c>
      <c r="VE563" s="19">
        <v>0</v>
      </c>
      <c r="VF563" s="19">
        <v>0</v>
      </c>
      <c r="VG563" s="19">
        <v>0</v>
      </c>
      <c r="VH563" s="19">
        <v>0</v>
      </c>
      <c r="VI563" s="19">
        <v>0</v>
      </c>
      <c r="VJ563" s="19">
        <v>0</v>
      </c>
      <c r="VK563" s="19">
        <v>0</v>
      </c>
      <c r="VL563" s="19">
        <v>0</v>
      </c>
      <c r="VM563" s="19">
        <v>0</v>
      </c>
      <c r="VN563" s="19">
        <v>0</v>
      </c>
      <c r="VO563" s="19">
        <v>1</v>
      </c>
      <c r="VP563" s="19">
        <v>0</v>
      </c>
      <c r="VQ563" s="19">
        <v>0</v>
      </c>
      <c r="AAT563" s="37"/>
      <c r="AAV563" s="19" t="s">
        <v>860</v>
      </c>
      <c r="AAW563" s="19" t="s">
        <v>905</v>
      </c>
      <c r="AAX563" s="19">
        <v>0</v>
      </c>
      <c r="AAY563" s="19">
        <v>1</v>
      </c>
      <c r="AAZ563" s="19">
        <v>0</v>
      </c>
      <c r="ABA563" s="19">
        <v>0</v>
      </c>
      <c r="ABB563" s="19">
        <v>0</v>
      </c>
      <c r="ABC563" s="19">
        <v>0</v>
      </c>
      <c r="ABE563" s="19" t="s">
        <v>859</v>
      </c>
      <c r="ABO563" s="19" t="s">
        <v>859</v>
      </c>
      <c r="ACA563" s="19" t="s">
        <v>860</v>
      </c>
      <c r="ACB563" s="19" t="s">
        <v>861</v>
      </c>
      <c r="ACC563" s="19">
        <v>1</v>
      </c>
      <c r="ACD563" s="19">
        <v>0</v>
      </c>
      <c r="ACE563" s="19">
        <v>0</v>
      </c>
      <c r="ACF563" s="19">
        <v>0</v>
      </c>
      <c r="ACG563" s="19">
        <v>0</v>
      </c>
      <c r="ACH563" s="19">
        <v>0</v>
      </c>
      <c r="ACI563" s="19">
        <v>0</v>
      </c>
      <c r="ACJ563" s="19">
        <v>0</v>
      </c>
      <c r="ACK563" s="19">
        <v>0</v>
      </c>
      <c r="ACM563" s="19" t="s">
        <v>900</v>
      </c>
      <c r="ACN563" s="19">
        <v>483323040</v>
      </c>
      <c r="ACO563" s="19">
        <v>45193.640914351847</v>
      </c>
      <c r="ACR563" s="19" t="s">
        <v>863</v>
      </c>
      <c r="ACT563" s="19" t="s">
        <v>864</v>
      </c>
      <c r="ACV563" s="19">
        <v>562</v>
      </c>
    </row>
    <row r="564" spans="1:776" x14ac:dyDescent="0.3">
      <c r="A564" s="19" t="s">
        <v>2212</v>
      </c>
      <c r="B564" s="37">
        <v>45193.429684027782</v>
      </c>
      <c r="C564" s="37">
        <v>45193.437849074078</v>
      </c>
      <c r="D564" s="37">
        <v>45193</v>
      </c>
      <c r="E564" s="19" t="s">
        <v>2183</v>
      </c>
      <c r="F564" s="19">
        <v>45193</v>
      </c>
      <c r="G564" s="19" t="s">
        <v>1519</v>
      </c>
      <c r="H564" s="19" t="s">
        <v>2094</v>
      </c>
      <c r="I564" s="19" t="s">
        <v>2094</v>
      </c>
      <c r="J564" s="19" t="s">
        <v>2094</v>
      </c>
      <c r="K564" s="19" t="s">
        <v>854</v>
      </c>
      <c r="L564" s="19" t="s">
        <v>2213</v>
      </c>
      <c r="M564" s="19">
        <v>0</v>
      </c>
      <c r="N564" s="19">
        <v>0</v>
      </c>
      <c r="O564" s="19">
        <v>0</v>
      </c>
      <c r="P564" s="19">
        <v>0</v>
      </c>
      <c r="Q564" s="19">
        <v>0</v>
      </c>
      <c r="R564" s="19">
        <v>0</v>
      </c>
      <c r="S564" s="19">
        <v>0</v>
      </c>
      <c r="T564" s="19">
        <v>0</v>
      </c>
      <c r="U564" s="19">
        <v>0</v>
      </c>
      <c r="V564" s="19">
        <v>1</v>
      </c>
      <c r="W564" s="19">
        <v>0</v>
      </c>
      <c r="X564" s="19">
        <v>1</v>
      </c>
      <c r="Y564" s="19">
        <v>0</v>
      </c>
      <c r="Z564" s="19">
        <v>0</v>
      </c>
      <c r="AA564" s="19">
        <v>0</v>
      </c>
      <c r="AB564" s="19">
        <v>0</v>
      </c>
      <c r="AC564" s="19">
        <v>1</v>
      </c>
      <c r="AD564" s="19">
        <v>0</v>
      </c>
      <c r="AE564" s="19">
        <v>0</v>
      </c>
      <c r="AF564" s="19">
        <v>0</v>
      </c>
      <c r="AG564" s="19">
        <v>0</v>
      </c>
      <c r="AH564" s="19">
        <v>0</v>
      </c>
      <c r="AI564" s="19">
        <v>0</v>
      </c>
      <c r="LA564" s="19" t="s">
        <v>975</v>
      </c>
      <c r="LB564" s="19">
        <v>250</v>
      </c>
      <c r="LC564" s="19">
        <v>250</v>
      </c>
      <c r="LD564" s="19">
        <v>500</v>
      </c>
      <c r="LF564" s="19">
        <v>500</v>
      </c>
      <c r="LG564" s="19">
        <v>0</v>
      </c>
      <c r="LH564" s="19">
        <v>0</v>
      </c>
      <c r="LJ564" s="19" t="s">
        <v>895</v>
      </c>
      <c r="LM564" s="19" t="s">
        <v>859</v>
      </c>
      <c r="NK564" s="19" t="s">
        <v>975</v>
      </c>
      <c r="NL564" s="19">
        <v>750</v>
      </c>
      <c r="NM564" s="19">
        <v>750</v>
      </c>
      <c r="NN564" s="19">
        <v>500</v>
      </c>
      <c r="NP564" s="19">
        <v>500</v>
      </c>
      <c r="NQ564" s="19">
        <v>0</v>
      </c>
      <c r="NR564" s="19">
        <v>0</v>
      </c>
      <c r="NT564" s="19" t="s">
        <v>893</v>
      </c>
      <c r="NV564" s="19" t="s">
        <v>968</v>
      </c>
      <c r="NW564" s="19" t="s">
        <v>860</v>
      </c>
      <c r="NX564" s="19" t="s">
        <v>943</v>
      </c>
      <c r="NY564" s="19">
        <v>0</v>
      </c>
      <c r="NZ564" s="19">
        <v>0</v>
      </c>
      <c r="OA564" s="19">
        <v>0</v>
      </c>
      <c r="OB564" s="19">
        <v>0</v>
      </c>
      <c r="OC564" s="19">
        <v>0</v>
      </c>
      <c r="OD564" s="19">
        <v>0</v>
      </c>
      <c r="OE564" s="19">
        <v>0</v>
      </c>
      <c r="OF564" s="19">
        <v>0</v>
      </c>
      <c r="OG564" s="19">
        <v>0</v>
      </c>
      <c r="OH564" s="19">
        <v>0</v>
      </c>
      <c r="OI564" s="19">
        <v>0</v>
      </c>
      <c r="OJ564" s="19">
        <v>0</v>
      </c>
      <c r="OK564" s="19">
        <v>1</v>
      </c>
      <c r="OL564" s="19">
        <v>0</v>
      </c>
      <c r="OM564" s="19">
        <v>0</v>
      </c>
      <c r="RH564" s="19" t="s">
        <v>959</v>
      </c>
      <c r="RI564" s="19" t="s">
        <v>893</v>
      </c>
      <c r="RK564" s="19" t="s">
        <v>968</v>
      </c>
      <c r="RL564" s="19" t="s">
        <v>860</v>
      </c>
      <c r="RM564" s="19" t="s">
        <v>943</v>
      </c>
      <c r="RN564" s="19">
        <v>0</v>
      </c>
      <c r="RO564" s="19">
        <v>0</v>
      </c>
      <c r="RP564" s="19">
        <v>0</v>
      </c>
      <c r="RQ564" s="19">
        <v>0</v>
      </c>
      <c r="RR564" s="19">
        <v>0</v>
      </c>
      <c r="RS564" s="19">
        <v>0</v>
      </c>
      <c r="RT564" s="19">
        <v>0</v>
      </c>
      <c r="RU564" s="19">
        <v>0</v>
      </c>
      <c r="RV564" s="19">
        <v>0</v>
      </c>
      <c r="RW564" s="19">
        <v>0</v>
      </c>
      <c r="RX564" s="19">
        <v>0</v>
      </c>
      <c r="RY564" s="19">
        <v>0</v>
      </c>
      <c r="RZ564" s="19">
        <v>1</v>
      </c>
      <c r="SA564" s="19">
        <v>0</v>
      </c>
      <c r="SB564" s="19">
        <v>0</v>
      </c>
      <c r="AAT564" s="37"/>
      <c r="AAV564" s="19" t="s">
        <v>860</v>
      </c>
      <c r="AAW564" s="19" t="s">
        <v>905</v>
      </c>
      <c r="AAX564" s="19">
        <v>0</v>
      </c>
      <c r="AAY564" s="19">
        <v>1</v>
      </c>
      <c r="AAZ564" s="19">
        <v>0</v>
      </c>
      <c r="ABA564" s="19">
        <v>0</v>
      </c>
      <c r="ABB564" s="19">
        <v>0</v>
      </c>
      <c r="ABC564" s="19">
        <v>0</v>
      </c>
      <c r="ABE564" s="19" t="s">
        <v>859</v>
      </c>
      <c r="ABO564" s="19" t="s">
        <v>860</v>
      </c>
      <c r="ABP564" s="19" t="s">
        <v>861</v>
      </c>
      <c r="ABQ564" s="19">
        <v>1</v>
      </c>
      <c r="ABR564" s="19">
        <v>0</v>
      </c>
      <c r="ABS564" s="19">
        <v>0</v>
      </c>
      <c r="ABT564" s="19">
        <v>0</v>
      </c>
      <c r="ABU564" s="19">
        <v>0</v>
      </c>
      <c r="ABV564" s="19">
        <v>0</v>
      </c>
      <c r="ABW564" s="19">
        <v>0</v>
      </c>
      <c r="ABX564" s="19">
        <v>0</v>
      </c>
      <c r="ABY564" s="19">
        <v>0</v>
      </c>
      <c r="ACA564" s="19" t="s">
        <v>860</v>
      </c>
      <c r="ACB564" s="19" t="s">
        <v>861</v>
      </c>
      <c r="ACC564" s="19">
        <v>1</v>
      </c>
      <c r="ACD564" s="19">
        <v>0</v>
      </c>
      <c r="ACE564" s="19">
        <v>0</v>
      </c>
      <c r="ACF564" s="19">
        <v>0</v>
      </c>
      <c r="ACG564" s="19">
        <v>0</v>
      </c>
      <c r="ACH564" s="19">
        <v>0</v>
      </c>
      <c r="ACI564" s="19">
        <v>0</v>
      </c>
      <c r="ACJ564" s="19">
        <v>0</v>
      </c>
      <c r="ACK564" s="19">
        <v>0</v>
      </c>
      <c r="ACM564" s="19" t="s">
        <v>900</v>
      </c>
      <c r="ACN564" s="19">
        <v>483323051</v>
      </c>
      <c r="ACO564" s="19">
        <v>45193.6409375</v>
      </c>
      <c r="ACR564" s="19" t="s">
        <v>863</v>
      </c>
      <c r="ACT564" s="19" t="s">
        <v>864</v>
      </c>
      <c r="ACV564" s="19">
        <v>563</v>
      </c>
    </row>
    <row r="565" spans="1:776" x14ac:dyDescent="0.3">
      <c r="A565" s="19" t="s">
        <v>2214</v>
      </c>
      <c r="B565" s="37">
        <v>45193.441042789353</v>
      </c>
      <c r="C565" s="37">
        <v>45193.443835451377</v>
      </c>
      <c r="D565" s="37">
        <v>45193</v>
      </c>
      <c r="E565" s="19" t="s">
        <v>2183</v>
      </c>
      <c r="F565" s="19">
        <v>45193</v>
      </c>
      <c r="G565" s="19" t="s">
        <v>1519</v>
      </c>
      <c r="H565" s="19" t="s">
        <v>2094</v>
      </c>
      <c r="I565" s="19" t="s">
        <v>2094</v>
      </c>
      <c r="J565" s="19" t="s">
        <v>2094</v>
      </c>
      <c r="K565" s="19" t="s">
        <v>854</v>
      </c>
      <c r="L565" s="19" t="s">
        <v>884</v>
      </c>
      <c r="M565" s="19">
        <v>0</v>
      </c>
      <c r="N565" s="19">
        <v>0</v>
      </c>
      <c r="O565" s="19">
        <v>0</v>
      </c>
      <c r="P565" s="19">
        <v>0</v>
      </c>
      <c r="Q565" s="19">
        <v>0</v>
      </c>
      <c r="R565" s="19">
        <v>0</v>
      </c>
      <c r="S565" s="19">
        <v>0</v>
      </c>
      <c r="T565" s="19">
        <v>0</v>
      </c>
      <c r="U565" s="19">
        <v>0</v>
      </c>
      <c r="V565" s="19">
        <v>0</v>
      </c>
      <c r="W565" s="19">
        <v>0</v>
      </c>
      <c r="X565" s="19">
        <v>0</v>
      </c>
      <c r="Y565" s="19">
        <v>0</v>
      </c>
      <c r="Z565" s="19">
        <v>0</v>
      </c>
      <c r="AA565" s="19">
        <v>0</v>
      </c>
      <c r="AB565" s="19">
        <v>1</v>
      </c>
      <c r="AC565" s="19">
        <v>0</v>
      </c>
      <c r="AD565" s="19">
        <v>0</v>
      </c>
      <c r="AE565" s="19">
        <v>0</v>
      </c>
      <c r="AF565" s="19">
        <v>0</v>
      </c>
      <c r="AG565" s="19">
        <v>0</v>
      </c>
      <c r="AH565" s="19">
        <v>0</v>
      </c>
      <c r="AI565" s="19">
        <v>0</v>
      </c>
      <c r="PU565" s="19" t="s">
        <v>860</v>
      </c>
      <c r="PW565" s="19">
        <v>1000</v>
      </c>
      <c r="PX565" s="19">
        <v>1000</v>
      </c>
      <c r="PZ565" s="19">
        <v>1000</v>
      </c>
      <c r="QA565" s="19">
        <v>0</v>
      </c>
      <c r="QB565" s="19">
        <v>0</v>
      </c>
      <c r="QD565" s="19" t="s">
        <v>893</v>
      </c>
      <c r="QF565" s="19" t="s">
        <v>968</v>
      </c>
      <c r="QG565" s="19" t="s">
        <v>860</v>
      </c>
      <c r="QH565" s="19" t="s">
        <v>943</v>
      </c>
      <c r="QI565" s="19">
        <v>0</v>
      </c>
      <c r="QJ565" s="19">
        <v>0</v>
      </c>
      <c r="QK565" s="19">
        <v>0</v>
      </c>
      <c r="QL565" s="19">
        <v>0</v>
      </c>
      <c r="QM565" s="19">
        <v>0</v>
      </c>
      <c r="QN565" s="19">
        <v>0</v>
      </c>
      <c r="QO565" s="19">
        <v>0</v>
      </c>
      <c r="QP565" s="19">
        <v>0</v>
      </c>
      <c r="QQ565" s="19">
        <v>0</v>
      </c>
      <c r="QR565" s="19">
        <v>0</v>
      </c>
      <c r="QS565" s="19">
        <v>0</v>
      </c>
      <c r="QT565" s="19">
        <v>0</v>
      </c>
      <c r="QU565" s="19">
        <v>1</v>
      </c>
      <c r="QV565" s="19">
        <v>0</v>
      </c>
      <c r="QW565" s="19">
        <v>0</v>
      </c>
      <c r="AAT565" s="37"/>
      <c r="AAV565" s="19" t="s">
        <v>860</v>
      </c>
      <c r="AAW565" s="19" t="s">
        <v>905</v>
      </c>
      <c r="AAX565" s="19">
        <v>0</v>
      </c>
      <c r="AAY565" s="19">
        <v>1</v>
      </c>
      <c r="AAZ565" s="19">
        <v>0</v>
      </c>
      <c r="ABA565" s="19">
        <v>0</v>
      </c>
      <c r="ABB565" s="19">
        <v>0</v>
      </c>
      <c r="ABC565" s="19">
        <v>0</v>
      </c>
      <c r="ABE565" s="19" t="s">
        <v>859</v>
      </c>
      <c r="ABO565" s="19" t="s">
        <v>860</v>
      </c>
      <c r="ABP565" s="19" t="s">
        <v>861</v>
      </c>
      <c r="ABQ565" s="19">
        <v>1</v>
      </c>
      <c r="ABR565" s="19">
        <v>0</v>
      </c>
      <c r="ABS565" s="19">
        <v>0</v>
      </c>
      <c r="ABT565" s="19">
        <v>0</v>
      </c>
      <c r="ABU565" s="19">
        <v>0</v>
      </c>
      <c r="ABV565" s="19">
        <v>0</v>
      </c>
      <c r="ABW565" s="19">
        <v>0</v>
      </c>
      <c r="ABX565" s="19">
        <v>0</v>
      </c>
      <c r="ABY565" s="19">
        <v>0</v>
      </c>
      <c r="ACA565" s="19" t="s">
        <v>860</v>
      </c>
      <c r="ACB565" s="19" t="s">
        <v>861</v>
      </c>
      <c r="ACC565" s="19">
        <v>1</v>
      </c>
      <c r="ACD565" s="19">
        <v>0</v>
      </c>
      <c r="ACE565" s="19">
        <v>0</v>
      </c>
      <c r="ACF565" s="19">
        <v>0</v>
      </c>
      <c r="ACG565" s="19">
        <v>0</v>
      </c>
      <c r="ACH565" s="19">
        <v>0</v>
      </c>
      <c r="ACI565" s="19">
        <v>0</v>
      </c>
      <c r="ACJ565" s="19">
        <v>0</v>
      </c>
      <c r="ACK565" s="19">
        <v>0</v>
      </c>
      <c r="ACM565" s="19" t="s">
        <v>900</v>
      </c>
      <c r="ACN565" s="19">
        <v>483323056</v>
      </c>
      <c r="ACO565" s="19">
        <v>45193.640949074077</v>
      </c>
      <c r="ACR565" s="19" t="s">
        <v>863</v>
      </c>
      <c r="ACT565" s="19" t="s">
        <v>864</v>
      </c>
      <c r="ACV565" s="19">
        <v>564</v>
      </c>
    </row>
    <row r="566" spans="1:776" x14ac:dyDescent="0.3">
      <c r="A566" s="19" t="s">
        <v>2215</v>
      </c>
      <c r="B566" s="37">
        <v>45193.500113599541</v>
      </c>
      <c r="C566" s="37">
        <v>45193.506233043983</v>
      </c>
      <c r="D566" s="37">
        <v>45193</v>
      </c>
      <c r="E566" s="19" t="s">
        <v>2183</v>
      </c>
      <c r="F566" s="19">
        <v>45193</v>
      </c>
      <c r="G566" s="19" t="s">
        <v>1519</v>
      </c>
      <c r="H566" s="19" t="s">
        <v>2094</v>
      </c>
      <c r="I566" s="19" t="s">
        <v>2094</v>
      </c>
      <c r="J566" s="19" t="s">
        <v>2094</v>
      </c>
      <c r="K566" s="19" t="s">
        <v>854</v>
      </c>
      <c r="L566" s="19" t="s">
        <v>2098</v>
      </c>
      <c r="M566" s="19">
        <v>0</v>
      </c>
      <c r="N566" s="19">
        <v>0</v>
      </c>
      <c r="O566" s="19">
        <v>0</v>
      </c>
      <c r="P566" s="19">
        <v>0</v>
      </c>
      <c r="Q566" s="19">
        <v>0</v>
      </c>
      <c r="R566" s="19">
        <v>0</v>
      </c>
      <c r="S566" s="19">
        <v>0</v>
      </c>
      <c r="T566" s="19">
        <v>0</v>
      </c>
      <c r="U566" s="19">
        <v>0</v>
      </c>
      <c r="V566" s="19">
        <v>0</v>
      </c>
      <c r="W566" s="19">
        <v>0</v>
      </c>
      <c r="X566" s="19">
        <v>0</v>
      </c>
      <c r="Y566" s="19">
        <v>0</v>
      </c>
      <c r="Z566" s="19">
        <v>1</v>
      </c>
      <c r="AA566" s="19">
        <v>0</v>
      </c>
      <c r="AB566" s="19">
        <v>0</v>
      </c>
      <c r="AC566" s="19">
        <v>0</v>
      </c>
      <c r="AD566" s="19">
        <v>1</v>
      </c>
      <c r="AE566" s="19">
        <v>0</v>
      </c>
      <c r="AF566" s="19">
        <v>0</v>
      </c>
      <c r="AG566" s="19">
        <v>0</v>
      </c>
      <c r="AH566" s="19">
        <v>0</v>
      </c>
      <c r="AI566" s="19">
        <v>0</v>
      </c>
      <c r="SE566" s="19" t="s">
        <v>975</v>
      </c>
      <c r="SF566" s="19">
        <v>5500</v>
      </c>
      <c r="SG566" s="19">
        <v>5500</v>
      </c>
      <c r="SH566" s="19">
        <v>200</v>
      </c>
      <c r="SJ566" s="19">
        <v>500</v>
      </c>
      <c r="SK566" s="19">
        <v>-60</v>
      </c>
      <c r="SL566" s="19">
        <v>-300</v>
      </c>
      <c r="SM566" s="19" t="s">
        <v>959</v>
      </c>
      <c r="SN566" s="19" t="s">
        <v>893</v>
      </c>
      <c r="SP566" s="19" t="s">
        <v>968</v>
      </c>
      <c r="SQ566" s="19" t="s">
        <v>860</v>
      </c>
      <c r="SR566" s="19" t="s">
        <v>943</v>
      </c>
      <c r="SS566" s="19">
        <v>0</v>
      </c>
      <c r="ST566" s="19">
        <v>0</v>
      </c>
      <c r="SU566" s="19">
        <v>0</v>
      </c>
      <c r="SV566" s="19">
        <v>0</v>
      </c>
      <c r="SW566" s="19">
        <v>0</v>
      </c>
      <c r="SX566" s="19">
        <v>0</v>
      </c>
      <c r="SY566" s="19">
        <v>0</v>
      </c>
      <c r="SZ566" s="19">
        <v>0</v>
      </c>
      <c r="TA566" s="19">
        <v>0</v>
      </c>
      <c r="TB566" s="19">
        <v>0</v>
      </c>
      <c r="TC566" s="19">
        <v>0</v>
      </c>
      <c r="TD566" s="19">
        <v>0</v>
      </c>
      <c r="TE566" s="19">
        <v>1</v>
      </c>
      <c r="TF566" s="19">
        <v>0</v>
      </c>
      <c r="TG566" s="19">
        <v>0</v>
      </c>
      <c r="UO566" s="19" t="s">
        <v>860</v>
      </c>
      <c r="UQ566" s="19">
        <v>500</v>
      </c>
      <c r="UR566" s="19">
        <v>500</v>
      </c>
      <c r="UT566" s="19">
        <v>500</v>
      </c>
      <c r="UU566" s="19">
        <v>0</v>
      </c>
      <c r="UV566" s="19">
        <v>0</v>
      </c>
      <c r="UX566" s="19" t="s">
        <v>893</v>
      </c>
      <c r="UZ566" s="19" t="s">
        <v>968</v>
      </c>
      <c r="VA566" s="19" t="s">
        <v>860</v>
      </c>
      <c r="VB566" s="19" t="s">
        <v>943</v>
      </c>
      <c r="VC566" s="19">
        <v>0</v>
      </c>
      <c r="VD566" s="19">
        <v>0</v>
      </c>
      <c r="VE566" s="19">
        <v>0</v>
      </c>
      <c r="VF566" s="19">
        <v>0</v>
      </c>
      <c r="VG566" s="19">
        <v>0</v>
      </c>
      <c r="VH566" s="19">
        <v>0</v>
      </c>
      <c r="VI566" s="19">
        <v>0</v>
      </c>
      <c r="VJ566" s="19">
        <v>0</v>
      </c>
      <c r="VK566" s="19">
        <v>0</v>
      </c>
      <c r="VL566" s="19">
        <v>0</v>
      </c>
      <c r="VM566" s="19">
        <v>0</v>
      </c>
      <c r="VN566" s="19">
        <v>0</v>
      </c>
      <c r="VO566" s="19">
        <v>1</v>
      </c>
      <c r="VP566" s="19">
        <v>0</v>
      </c>
      <c r="VQ566" s="19">
        <v>0</v>
      </c>
      <c r="AAT566" s="37"/>
      <c r="AAV566" s="19" t="s">
        <v>860</v>
      </c>
      <c r="AAW566" s="19" t="s">
        <v>905</v>
      </c>
      <c r="AAX566" s="19">
        <v>0</v>
      </c>
      <c r="AAY566" s="19">
        <v>1</v>
      </c>
      <c r="AAZ566" s="19">
        <v>0</v>
      </c>
      <c r="ABA566" s="19">
        <v>0</v>
      </c>
      <c r="ABB566" s="19">
        <v>0</v>
      </c>
      <c r="ABC566" s="19">
        <v>0</v>
      </c>
      <c r="ABE566" s="19" t="s">
        <v>859</v>
      </c>
      <c r="ABO566" s="19" t="s">
        <v>860</v>
      </c>
      <c r="ABP566" s="19" t="s">
        <v>925</v>
      </c>
      <c r="ABQ566" s="19">
        <v>1</v>
      </c>
      <c r="ABR566" s="19">
        <v>0</v>
      </c>
      <c r="ABS566" s="19">
        <v>0</v>
      </c>
      <c r="ABT566" s="19">
        <v>0</v>
      </c>
      <c r="ABU566" s="19">
        <v>1</v>
      </c>
      <c r="ABV566" s="19">
        <v>0</v>
      </c>
      <c r="ABW566" s="19">
        <v>0</v>
      </c>
      <c r="ABX566" s="19">
        <v>0</v>
      </c>
      <c r="ABY566" s="19">
        <v>0</v>
      </c>
      <c r="ACA566" s="19" t="s">
        <v>860</v>
      </c>
      <c r="ACB566" s="19" t="s">
        <v>861</v>
      </c>
      <c r="ACC566" s="19">
        <v>1</v>
      </c>
      <c r="ACD566" s="19">
        <v>0</v>
      </c>
      <c r="ACE566" s="19">
        <v>0</v>
      </c>
      <c r="ACF566" s="19">
        <v>0</v>
      </c>
      <c r="ACG566" s="19">
        <v>0</v>
      </c>
      <c r="ACH566" s="19">
        <v>0</v>
      </c>
      <c r="ACI566" s="19">
        <v>0</v>
      </c>
      <c r="ACJ566" s="19">
        <v>0</v>
      </c>
      <c r="ACK566" s="19">
        <v>0</v>
      </c>
      <c r="ACM566" s="19" t="s">
        <v>900</v>
      </c>
      <c r="ACN566" s="19">
        <v>483323061</v>
      </c>
      <c r="ACO566" s="19">
        <v>45193.640960648147</v>
      </c>
      <c r="ACR566" s="19" t="s">
        <v>863</v>
      </c>
      <c r="ACT566" s="19" t="s">
        <v>864</v>
      </c>
      <c r="ACV566" s="19">
        <v>565</v>
      </c>
    </row>
    <row r="567" spans="1:776" x14ac:dyDescent="0.3">
      <c r="A567" s="19" t="s">
        <v>2216</v>
      </c>
      <c r="B567" s="37">
        <v>45193.51189115741</v>
      </c>
      <c r="C567" s="37">
        <v>45193.516002129632</v>
      </c>
      <c r="D567" s="37">
        <v>45193</v>
      </c>
      <c r="E567" s="19" t="s">
        <v>2183</v>
      </c>
      <c r="F567" s="19">
        <v>45193</v>
      </c>
      <c r="G567" s="19" t="s">
        <v>1519</v>
      </c>
      <c r="H567" s="19" t="s">
        <v>2094</v>
      </c>
      <c r="I567" s="19" t="s">
        <v>2094</v>
      </c>
      <c r="J567" s="19" t="s">
        <v>2094</v>
      </c>
      <c r="K567" s="19" t="s">
        <v>854</v>
      </c>
      <c r="L567" s="19" t="s">
        <v>2193</v>
      </c>
      <c r="M567" s="19">
        <v>0</v>
      </c>
      <c r="N567" s="19">
        <v>0</v>
      </c>
      <c r="O567" s="19">
        <v>0</v>
      </c>
      <c r="P567" s="19">
        <v>0</v>
      </c>
      <c r="Q567" s="19">
        <v>0</v>
      </c>
      <c r="R567" s="19">
        <v>0</v>
      </c>
      <c r="S567" s="19">
        <v>0</v>
      </c>
      <c r="T567" s="19">
        <v>0</v>
      </c>
      <c r="U567" s="19">
        <v>0</v>
      </c>
      <c r="V567" s="19">
        <v>0</v>
      </c>
      <c r="W567" s="19">
        <v>0</v>
      </c>
      <c r="X567" s="19">
        <v>0</v>
      </c>
      <c r="Y567" s="19">
        <v>0</v>
      </c>
      <c r="Z567" s="19">
        <v>1</v>
      </c>
      <c r="AA567" s="19">
        <v>0</v>
      </c>
      <c r="AB567" s="19">
        <v>0</v>
      </c>
      <c r="AC567" s="19">
        <v>0</v>
      </c>
      <c r="AD567" s="19">
        <v>1</v>
      </c>
      <c r="AE567" s="19">
        <v>0</v>
      </c>
      <c r="AF567" s="19">
        <v>0</v>
      </c>
      <c r="AG567" s="19">
        <v>0</v>
      </c>
      <c r="AH567" s="19">
        <v>0</v>
      </c>
      <c r="AI567" s="19">
        <v>0</v>
      </c>
      <c r="SE567" s="19" t="s">
        <v>975</v>
      </c>
      <c r="SF567" s="19">
        <v>5500</v>
      </c>
      <c r="SG567" s="19">
        <v>5500</v>
      </c>
      <c r="SH567" s="19">
        <v>200</v>
      </c>
      <c r="SJ567" s="19">
        <v>500</v>
      </c>
      <c r="SK567" s="19">
        <v>-60</v>
      </c>
      <c r="SL567" s="19">
        <v>-300</v>
      </c>
      <c r="SM567" s="19" t="s">
        <v>2185</v>
      </c>
      <c r="SN567" s="19" t="s">
        <v>893</v>
      </c>
      <c r="SP567" s="19" t="s">
        <v>968</v>
      </c>
      <c r="SQ567" s="19" t="s">
        <v>860</v>
      </c>
      <c r="SR567" s="19" t="s">
        <v>943</v>
      </c>
      <c r="SS567" s="19">
        <v>0</v>
      </c>
      <c r="ST567" s="19">
        <v>0</v>
      </c>
      <c r="SU567" s="19">
        <v>0</v>
      </c>
      <c r="SV567" s="19">
        <v>0</v>
      </c>
      <c r="SW567" s="19">
        <v>0</v>
      </c>
      <c r="SX567" s="19">
        <v>0</v>
      </c>
      <c r="SY567" s="19">
        <v>0</v>
      </c>
      <c r="SZ567" s="19">
        <v>0</v>
      </c>
      <c r="TA567" s="19">
        <v>0</v>
      </c>
      <c r="TB567" s="19">
        <v>0</v>
      </c>
      <c r="TC567" s="19">
        <v>0</v>
      </c>
      <c r="TD567" s="19">
        <v>0</v>
      </c>
      <c r="TE567" s="19">
        <v>1</v>
      </c>
      <c r="TF567" s="19">
        <v>0</v>
      </c>
      <c r="TG567" s="19">
        <v>0</v>
      </c>
      <c r="UO567" s="19" t="s">
        <v>860</v>
      </c>
      <c r="UQ567" s="19">
        <v>500</v>
      </c>
      <c r="UR567" s="19">
        <v>500</v>
      </c>
      <c r="UT567" s="19">
        <v>500</v>
      </c>
      <c r="UU567" s="19">
        <v>0</v>
      </c>
      <c r="UV567" s="19">
        <v>0</v>
      </c>
      <c r="UX567" s="19" t="s">
        <v>893</v>
      </c>
      <c r="UZ567" s="19" t="s">
        <v>968</v>
      </c>
      <c r="VA567" s="19" t="s">
        <v>860</v>
      </c>
      <c r="VB567" s="19" t="s">
        <v>943</v>
      </c>
      <c r="VC567" s="19">
        <v>0</v>
      </c>
      <c r="VD567" s="19">
        <v>0</v>
      </c>
      <c r="VE567" s="19">
        <v>0</v>
      </c>
      <c r="VF567" s="19">
        <v>0</v>
      </c>
      <c r="VG567" s="19">
        <v>0</v>
      </c>
      <c r="VH567" s="19">
        <v>0</v>
      </c>
      <c r="VI567" s="19">
        <v>0</v>
      </c>
      <c r="VJ567" s="19">
        <v>0</v>
      </c>
      <c r="VK567" s="19">
        <v>0</v>
      </c>
      <c r="VL567" s="19">
        <v>0</v>
      </c>
      <c r="VM567" s="19">
        <v>0</v>
      </c>
      <c r="VN567" s="19">
        <v>0</v>
      </c>
      <c r="VO567" s="19">
        <v>1</v>
      </c>
      <c r="VP567" s="19">
        <v>0</v>
      </c>
      <c r="VQ567" s="19">
        <v>0</v>
      </c>
      <c r="AAT567" s="37"/>
      <c r="AAV567" s="19" t="s">
        <v>860</v>
      </c>
      <c r="AAW567" s="19" t="s">
        <v>905</v>
      </c>
      <c r="AAX567" s="19">
        <v>0</v>
      </c>
      <c r="AAY567" s="19">
        <v>1</v>
      </c>
      <c r="AAZ567" s="19">
        <v>0</v>
      </c>
      <c r="ABA567" s="19">
        <v>0</v>
      </c>
      <c r="ABB567" s="19">
        <v>0</v>
      </c>
      <c r="ABC567" s="19">
        <v>0</v>
      </c>
      <c r="ABE567" s="19" t="s">
        <v>859</v>
      </c>
      <c r="ABO567" s="19" t="s">
        <v>860</v>
      </c>
      <c r="ABP567" s="19" t="s">
        <v>861</v>
      </c>
      <c r="ABQ567" s="19">
        <v>1</v>
      </c>
      <c r="ABR567" s="19">
        <v>0</v>
      </c>
      <c r="ABS567" s="19">
        <v>0</v>
      </c>
      <c r="ABT567" s="19">
        <v>0</v>
      </c>
      <c r="ABU567" s="19">
        <v>0</v>
      </c>
      <c r="ABV567" s="19">
        <v>0</v>
      </c>
      <c r="ABW567" s="19">
        <v>0</v>
      </c>
      <c r="ABX567" s="19">
        <v>0</v>
      </c>
      <c r="ABY567" s="19">
        <v>0</v>
      </c>
      <c r="ACA567" s="19" t="s">
        <v>860</v>
      </c>
      <c r="ACB567" s="19" t="s">
        <v>1110</v>
      </c>
      <c r="ACC567" s="19">
        <v>0</v>
      </c>
      <c r="ACD567" s="19">
        <v>0</v>
      </c>
      <c r="ACE567" s="19">
        <v>0</v>
      </c>
      <c r="ACF567" s="19">
        <v>0</v>
      </c>
      <c r="ACG567" s="19">
        <v>1</v>
      </c>
      <c r="ACH567" s="19">
        <v>0</v>
      </c>
      <c r="ACI567" s="19">
        <v>0</v>
      </c>
      <c r="ACJ567" s="19">
        <v>0</v>
      </c>
      <c r="ACK567" s="19">
        <v>0</v>
      </c>
      <c r="ACM567" s="19" t="s">
        <v>900</v>
      </c>
      <c r="ACN567" s="19">
        <v>483323066</v>
      </c>
      <c r="ACO567" s="19">
        <v>45193.640972222223</v>
      </c>
      <c r="ACR567" s="19" t="s">
        <v>863</v>
      </c>
      <c r="ACT567" s="19" t="s">
        <v>864</v>
      </c>
      <c r="ACV567" s="19">
        <v>566</v>
      </c>
    </row>
    <row r="568" spans="1:776" x14ac:dyDescent="0.3">
      <c r="A568" s="19" t="s">
        <v>2217</v>
      </c>
      <c r="B568" s="37">
        <v>45193.523640601852</v>
      </c>
      <c r="C568" s="37">
        <v>45193.527802604163</v>
      </c>
      <c r="D568" s="37">
        <v>45193</v>
      </c>
      <c r="E568" s="19" t="s">
        <v>2183</v>
      </c>
      <c r="F568" s="19">
        <v>45193</v>
      </c>
      <c r="G568" s="19" t="s">
        <v>1519</v>
      </c>
      <c r="H568" s="19" t="s">
        <v>2094</v>
      </c>
      <c r="I568" s="19" t="s">
        <v>2094</v>
      </c>
      <c r="J568" s="19" t="s">
        <v>2094</v>
      </c>
      <c r="K568" s="19" t="s">
        <v>854</v>
      </c>
      <c r="L568" s="19" t="s">
        <v>2218</v>
      </c>
      <c r="M568" s="19">
        <v>0</v>
      </c>
      <c r="N568" s="19">
        <v>0</v>
      </c>
      <c r="O568" s="19">
        <v>0</v>
      </c>
      <c r="P568" s="19">
        <v>0</v>
      </c>
      <c r="Q568" s="19">
        <v>0</v>
      </c>
      <c r="R568" s="19">
        <v>0</v>
      </c>
      <c r="S568" s="19">
        <v>0</v>
      </c>
      <c r="T568" s="19">
        <v>0</v>
      </c>
      <c r="U568" s="19">
        <v>0</v>
      </c>
      <c r="V568" s="19">
        <v>0</v>
      </c>
      <c r="W568" s="19">
        <v>0</v>
      </c>
      <c r="X568" s="19">
        <v>0</v>
      </c>
      <c r="Y568" s="19">
        <v>0</v>
      </c>
      <c r="Z568" s="19">
        <v>1</v>
      </c>
      <c r="AA568" s="19">
        <v>0</v>
      </c>
      <c r="AB568" s="19">
        <v>0</v>
      </c>
      <c r="AC568" s="19">
        <v>0</v>
      </c>
      <c r="AD568" s="19">
        <v>1</v>
      </c>
      <c r="AE568" s="19">
        <v>0</v>
      </c>
      <c r="AF568" s="19">
        <v>0</v>
      </c>
      <c r="AG568" s="19">
        <v>0</v>
      </c>
      <c r="AH568" s="19">
        <v>1</v>
      </c>
      <c r="AI568" s="19">
        <v>0</v>
      </c>
      <c r="SE568" s="19" t="s">
        <v>975</v>
      </c>
      <c r="SF568" s="19">
        <v>5500</v>
      </c>
      <c r="SG568" s="19">
        <v>5500</v>
      </c>
      <c r="SH568" s="19">
        <v>200</v>
      </c>
      <c r="SJ568" s="19">
        <v>500</v>
      </c>
      <c r="SK568" s="19">
        <v>-60</v>
      </c>
      <c r="SL568" s="19">
        <v>-300</v>
      </c>
      <c r="SM568" s="19" t="s">
        <v>2187</v>
      </c>
      <c r="SN568" s="19" t="s">
        <v>893</v>
      </c>
      <c r="SP568" s="19" t="s">
        <v>968</v>
      </c>
      <c r="SQ568" s="19" t="s">
        <v>860</v>
      </c>
      <c r="SR568" s="19" t="s">
        <v>1214</v>
      </c>
      <c r="SS568" s="19">
        <v>0</v>
      </c>
      <c r="ST568" s="19">
        <v>0</v>
      </c>
      <c r="SU568" s="19">
        <v>0</v>
      </c>
      <c r="SV568" s="19">
        <v>0</v>
      </c>
      <c r="SW568" s="19">
        <v>0</v>
      </c>
      <c r="SX568" s="19">
        <v>1</v>
      </c>
      <c r="SY568" s="19">
        <v>0</v>
      </c>
      <c r="SZ568" s="19">
        <v>0</v>
      </c>
      <c r="TA568" s="19">
        <v>0</v>
      </c>
      <c r="TB568" s="19">
        <v>0</v>
      </c>
      <c r="TC568" s="19">
        <v>0</v>
      </c>
      <c r="TD568" s="19">
        <v>0</v>
      </c>
      <c r="TE568" s="19">
        <v>1</v>
      </c>
      <c r="TF568" s="19">
        <v>0</v>
      </c>
      <c r="TG568" s="19">
        <v>0</v>
      </c>
      <c r="UO568" s="19" t="s">
        <v>860</v>
      </c>
      <c r="UQ568" s="19">
        <v>500</v>
      </c>
      <c r="UR568" s="19">
        <v>500</v>
      </c>
      <c r="UT568" s="19">
        <v>500</v>
      </c>
      <c r="UU568" s="19">
        <v>0</v>
      </c>
      <c r="UV568" s="19">
        <v>0</v>
      </c>
      <c r="UX568" s="19" t="s">
        <v>893</v>
      </c>
      <c r="UZ568" s="19" t="s">
        <v>968</v>
      </c>
      <c r="VA568" s="19" t="s">
        <v>860</v>
      </c>
      <c r="VB568" s="19" t="s">
        <v>1226</v>
      </c>
      <c r="VC568" s="19">
        <v>0</v>
      </c>
      <c r="VD568" s="19">
        <v>0</v>
      </c>
      <c r="VE568" s="19">
        <v>0</v>
      </c>
      <c r="VF568" s="19">
        <v>0</v>
      </c>
      <c r="VG568" s="19">
        <v>0</v>
      </c>
      <c r="VH568" s="19">
        <v>1</v>
      </c>
      <c r="VI568" s="19">
        <v>0</v>
      </c>
      <c r="VJ568" s="19">
        <v>0</v>
      </c>
      <c r="VK568" s="19">
        <v>0</v>
      </c>
      <c r="VL568" s="19">
        <v>0</v>
      </c>
      <c r="VM568" s="19">
        <v>0</v>
      </c>
      <c r="VN568" s="19">
        <v>0</v>
      </c>
      <c r="VO568" s="19">
        <v>1</v>
      </c>
      <c r="VP568" s="19">
        <v>0</v>
      </c>
      <c r="VQ568" s="19">
        <v>0</v>
      </c>
      <c r="ZG568" s="19" t="s">
        <v>860</v>
      </c>
      <c r="ZI568" s="19">
        <v>1250</v>
      </c>
      <c r="ZJ568" s="19">
        <v>1250</v>
      </c>
      <c r="ZL568" s="19">
        <v>1250</v>
      </c>
      <c r="ZM568" s="19">
        <v>0</v>
      </c>
      <c r="ZN568" s="19">
        <v>0</v>
      </c>
      <c r="ZP568" s="19" t="s">
        <v>893</v>
      </c>
      <c r="ZR568" s="19" t="s">
        <v>968</v>
      </c>
      <c r="ZS568" s="19" t="s">
        <v>860</v>
      </c>
      <c r="ZT568" s="19" t="s">
        <v>943</v>
      </c>
      <c r="ZU568" s="19">
        <v>0</v>
      </c>
      <c r="ZV568" s="19">
        <v>0</v>
      </c>
      <c r="ZW568" s="19">
        <v>0</v>
      </c>
      <c r="ZX568" s="19">
        <v>0</v>
      </c>
      <c r="ZY568" s="19">
        <v>0</v>
      </c>
      <c r="ZZ568" s="19">
        <v>0</v>
      </c>
      <c r="AAA568" s="19">
        <v>0</v>
      </c>
      <c r="AAB568" s="19">
        <v>0</v>
      </c>
      <c r="AAC568" s="19">
        <v>0</v>
      </c>
      <c r="AAD568" s="19">
        <v>0</v>
      </c>
      <c r="AAE568" s="19">
        <v>0</v>
      </c>
      <c r="AAF568" s="19">
        <v>0</v>
      </c>
      <c r="AAG568" s="19">
        <v>1</v>
      </c>
      <c r="AAH568" s="19">
        <v>0</v>
      </c>
      <c r="AAI568" s="19">
        <v>0</v>
      </c>
      <c r="AAT568" s="37"/>
      <c r="AAV568" s="19" t="s">
        <v>860</v>
      </c>
      <c r="AAW568" s="19" t="s">
        <v>983</v>
      </c>
      <c r="AAX568" s="19">
        <v>1</v>
      </c>
      <c r="AAY568" s="19">
        <v>1</v>
      </c>
      <c r="AAZ568" s="19">
        <v>0</v>
      </c>
      <c r="ABA568" s="19">
        <v>0</v>
      </c>
      <c r="ABB568" s="19">
        <v>0</v>
      </c>
      <c r="ABC568" s="19">
        <v>0</v>
      </c>
      <c r="ABE568" s="19" t="s">
        <v>859</v>
      </c>
      <c r="ABO568" s="19" t="s">
        <v>860</v>
      </c>
      <c r="ABP568" s="19" t="s">
        <v>925</v>
      </c>
      <c r="ABQ568" s="19">
        <v>1</v>
      </c>
      <c r="ABR568" s="19">
        <v>0</v>
      </c>
      <c r="ABS568" s="19">
        <v>0</v>
      </c>
      <c r="ABT568" s="19">
        <v>0</v>
      </c>
      <c r="ABU568" s="19">
        <v>1</v>
      </c>
      <c r="ABV568" s="19">
        <v>0</v>
      </c>
      <c r="ABW568" s="19">
        <v>0</v>
      </c>
      <c r="ABX568" s="19">
        <v>0</v>
      </c>
      <c r="ABY568" s="19">
        <v>0</v>
      </c>
      <c r="ACA568" s="19" t="s">
        <v>860</v>
      </c>
      <c r="ACB568" s="19" t="s">
        <v>861</v>
      </c>
      <c r="ACC568" s="19">
        <v>1</v>
      </c>
      <c r="ACD568" s="19">
        <v>0</v>
      </c>
      <c r="ACE568" s="19">
        <v>0</v>
      </c>
      <c r="ACF568" s="19">
        <v>0</v>
      </c>
      <c r="ACG568" s="19">
        <v>0</v>
      </c>
      <c r="ACH568" s="19">
        <v>0</v>
      </c>
      <c r="ACI568" s="19">
        <v>0</v>
      </c>
      <c r="ACJ568" s="19">
        <v>0</v>
      </c>
      <c r="ACK568" s="19">
        <v>0</v>
      </c>
      <c r="ACM568" s="19" t="s">
        <v>900</v>
      </c>
      <c r="ACN568" s="19">
        <v>483323071</v>
      </c>
      <c r="ACO568" s="19">
        <v>45193.64099537037</v>
      </c>
      <c r="ACR568" s="19" t="s">
        <v>863</v>
      </c>
      <c r="ACT568" s="19" t="s">
        <v>864</v>
      </c>
      <c r="ACV568" s="19">
        <v>567</v>
      </c>
    </row>
    <row r="569" spans="1:776" x14ac:dyDescent="0.3">
      <c r="A569" s="19" t="s">
        <v>2219</v>
      </c>
      <c r="B569" s="37">
        <v>45193.531018888891</v>
      </c>
      <c r="C569" s="37">
        <v>45193.534577500002</v>
      </c>
      <c r="D569" s="37">
        <v>45193</v>
      </c>
      <c r="E569" s="19" t="s">
        <v>2183</v>
      </c>
      <c r="F569" s="19">
        <v>45193</v>
      </c>
      <c r="G569" s="19" t="s">
        <v>1519</v>
      </c>
      <c r="H569" s="19" t="s">
        <v>2094</v>
      </c>
      <c r="I569" s="19" t="s">
        <v>2094</v>
      </c>
      <c r="J569" s="19" t="s">
        <v>2094</v>
      </c>
      <c r="K569" s="19" t="s">
        <v>854</v>
      </c>
      <c r="L569" s="19" t="s">
        <v>2197</v>
      </c>
      <c r="M569" s="19">
        <v>0</v>
      </c>
      <c r="N569" s="19">
        <v>0</v>
      </c>
      <c r="O569" s="19">
        <v>0</v>
      </c>
      <c r="P569" s="19">
        <v>0</v>
      </c>
      <c r="Q569" s="19">
        <v>0</v>
      </c>
      <c r="R569" s="19">
        <v>0</v>
      </c>
      <c r="S569" s="19">
        <v>0</v>
      </c>
      <c r="T569" s="19">
        <v>0</v>
      </c>
      <c r="U569" s="19">
        <v>0</v>
      </c>
      <c r="V569" s="19">
        <v>0</v>
      </c>
      <c r="W569" s="19">
        <v>0</v>
      </c>
      <c r="X569" s="19">
        <v>0</v>
      </c>
      <c r="Y569" s="19">
        <v>0</v>
      </c>
      <c r="Z569" s="19">
        <v>0</v>
      </c>
      <c r="AA569" s="19">
        <v>1</v>
      </c>
      <c r="AB569" s="19">
        <v>0</v>
      </c>
      <c r="AC569" s="19">
        <v>1</v>
      </c>
      <c r="AD569" s="19">
        <v>0</v>
      </c>
      <c r="AE569" s="19">
        <v>0</v>
      </c>
      <c r="AF569" s="19">
        <v>0</v>
      </c>
      <c r="AG569" s="19">
        <v>0</v>
      </c>
      <c r="AH569" s="19">
        <v>0</v>
      </c>
      <c r="AI569" s="19">
        <v>0</v>
      </c>
      <c r="QZ569" s="19" t="s">
        <v>860</v>
      </c>
      <c r="RB569" s="19">
        <v>1250</v>
      </c>
      <c r="RC569" s="19">
        <v>1250</v>
      </c>
      <c r="RE569" s="19">
        <v>1667</v>
      </c>
      <c r="RF569" s="19">
        <v>-25.01499700059988</v>
      </c>
      <c r="RG569" s="19">
        <v>-417</v>
      </c>
      <c r="RH569" s="19" t="s">
        <v>2185</v>
      </c>
      <c r="RI569" s="19" t="s">
        <v>893</v>
      </c>
      <c r="RK569" s="19" t="s">
        <v>968</v>
      </c>
      <c r="RL569" s="19" t="s">
        <v>860</v>
      </c>
      <c r="RM569" s="19" t="s">
        <v>943</v>
      </c>
      <c r="RN569" s="19">
        <v>0</v>
      </c>
      <c r="RO569" s="19">
        <v>0</v>
      </c>
      <c r="RP569" s="19">
        <v>0</v>
      </c>
      <c r="RQ569" s="19">
        <v>0</v>
      </c>
      <c r="RR569" s="19">
        <v>0</v>
      </c>
      <c r="RS569" s="19">
        <v>0</v>
      </c>
      <c r="RT569" s="19">
        <v>0</v>
      </c>
      <c r="RU569" s="19">
        <v>0</v>
      </c>
      <c r="RV569" s="19">
        <v>0</v>
      </c>
      <c r="RW569" s="19">
        <v>0</v>
      </c>
      <c r="RX569" s="19">
        <v>0</v>
      </c>
      <c r="RY569" s="19">
        <v>0</v>
      </c>
      <c r="RZ569" s="19">
        <v>1</v>
      </c>
      <c r="SA569" s="19">
        <v>0</v>
      </c>
      <c r="SB569" s="19">
        <v>0</v>
      </c>
      <c r="TJ569" s="19" t="s">
        <v>975</v>
      </c>
      <c r="TK569" s="19">
        <v>500</v>
      </c>
      <c r="TL569" s="19">
        <v>500</v>
      </c>
      <c r="TM569" s="19">
        <v>150</v>
      </c>
      <c r="TO569" s="19">
        <v>150</v>
      </c>
      <c r="TP569" s="19">
        <v>0</v>
      </c>
      <c r="TQ569" s="19">
        <v>0</v>
      </c>
      <c r="TS569" s="19" t="s">
        <v>893</v>
      </c>
      <c r="TU569" s="19" t="s">
        <v>968</v>
      </c>
      <c r="TV569" s="19" t="s">
        <v>860</v>
      </c>
      <c r="TW569" s="19" t="s">
        <v>943</v>
      </c>
      <c r="TX569" s="19">
        <v>0</v>
      </c>
      <c r="TY569" s="19">
        <v>0</v>
      </c>
      <c r="TZ569" s="19">
        <v>0</v>
      </c>
      <c r="UA569" s="19">
        <v>0</v>
      </c>
      <c r="UB569" s="19">
        <v>0</v>
      </c>
      <c r="UC569" s="19">
        <v>0</v>
      </c>
      <c r="UD569" s="19">
        <v>0</v>
      </c>
      <c r="UE569" s="19">
        <v>0</v>
      </c>
      <c r="UF569" s="19">
        <v>0</v>
      </c>
      <c r="UG569" s="19">
        <v>0</v>
      </c>
      <c r="UH569" s="19">
        <v>0</v>
      </c>
      <c r="UI569" s="19">
        <v>0</v>
      </c>
      <c r="UJ569" s="19">
        <v>1</v>
      </c>
      <c r="UK569" s="19">
        <v>0</v>
      </c>
      <c r="UL569" s="19">
        <v>0</v>
      </c>
      <c r="AAT569" s="37"/>
      <c r="AAV569" s="19" t="s">
        <v>860</v>
      </c>
      <c r="AAW569" s="19" t="s">
        <v>905</v>
      </c>
      <c r="AAX569" s="19">
        <v>0</v>
      </c>
      <c r="AAY569" s="19">
        <v>1</v>
      </c>
      <c r="AAZ569" s="19">
        <v>0</v>
      </c>
      <c r="ABA569" s="19">
        <v>0</v>
      </c>
      <c r="ABB569" s="19">
        <v>0</v>
      </c>
      <c r="ABC569" s="19">
        <v>0</v>
      </c>
      <c r="ABE569" s="19" t="s">
        <v>859</v>
      </c>
      <c r="ABO569" s="19" t="s">
        <v>860</v>
      </c>
      <c r="ABP569" s="19" t="s">
        <v>925</v>
      </c>
      <c r="ABQ569" s="19">
        <v>1</v>
      </c>
      <c r="ABR569" s="19">
        <v>0</v>
      </c>
      <c r="ABS569" s="19">
        <v>0</v>
      </c>
      <c r="ABT569" s="19">
        <v>0</v>
      </c>
      <c r="ABU569" s="19">
        <v>1</v>
      </c>
      <c r="ABV569" s="19">
        <v>0</v>
      </c>
      <c r="ABW569" s="19">
        <v>0</v>
      </c>
      <c r="ABX569" s="19">
        <v>0</v>
      </c>
      <c r="ABY569" s="19">
        <v>0</v>
      </c>
      <c r="ACA569" s="19" t="s">
        <v>860</v>
      </c>
      <c r="ACB569" s="19" t="s">
        <v>861</v>
      </c>
      <c r="ACC569" s="19">
        <v>1</v>
      </c>
      <c r="ACD569" s="19">
        <v>0</v>
      </c>
      <c r="ACE569" s="19">
        <v>0</v>
      </c>
      <c r="ACF569" s="19">
        <v>0</v>
      </c>
      <c r="ACG569" s="19">
        <v>0</v>
      </c>
      <c r="ACH569" s="19">
        <v>0</v>
      </c>
      <c r="ACI569" s="19">
        <v>0</v>
      </c>
      <c r="ACJ569" s="19">
        <v>0</v>
      </c>
      <c r="ACK569" s="19">
        <v>0</v>
      </c>
      <c r="ACM569" s="19" t="s">
        <v>900</v>
      </c>
      <c r="ACN569" s="19">
        <v>483323077</v>
      </c>
      <c r="ACO569" s="19">
        <v>45193.641006944439</v>
      </c>
      <c r="ACR569" s="19" t="s">
        <v>863</v>
      </c>
      <c r="ACT569" s="19" t="s">
        <v>864</v>
      </c>
      <c r="ACV569" s="19">
        <v>568</v>
      </c>
    </row>
    <row r="570" spans="1:776" x14ac:dyDescent="0.3">
      <c r="A570" s="19" t="s">
        <v>2220</v>
      </c>
      <c r="B570" s="37">
        <v>45193.535424178241</v>
      </c>
      <c r="C570" s="37">
        <v>45193.540373958327</v>
      </c>
      <c r="D570" s="37">
        <v>45193</v>
      </c>
      <c r="E570" s="19" t="s">
        <v>2183</v>
      </c>
      <c r="F570" s="19">
        <v>45193</v>
      </c>
      <c r="G570" s="19" t="s">
        <v>1519</v>
      </c>
      <c r="H570" s="19" t="s">
        <v>2094</v>
      </c>
      <c r="I570" s="19" t="s">
        <v>2094</v>
      </c>
      <c r="J570" s="19" t="s">
        <v>2094</v>
      </c>
      <c r="K570" s="19" t="s">
        <v>854</v>
      </c>
      <c r="L570" s="19" t="s">
        <v>2221</v>
      </c>
      <c r="M570" s="19">
        <v>0</v>
      </c>
      <c r="N570" s="19">
        <v>0</v>
      </c>
      <c r="O570" s="19">
        <v>0</v>
      </c>
      <c r="P570" s="19">
        <v>0</v>
      </c>
      <c r="Q570" s="19">
        <v>0</v>
      </c>
      <c r="R570" s="19">
        <v>0</v>
      </c>
      <c r="S570" s="19">
        <v>0</v>
      </c>
      <c r="T570" s="19">
        <v>0</v>
      </c>
      <c r="U570" s="19">
        <v>0</v>
      </c>
      <c r="V570" s="19">
        <v>0</v>
      </c>
      <c r="W570" s="19">
        <v>0</v>
      </c>
      <c r="X570" s="19">
        <v>1</v>
      </c>
      <c r="Y570" s="19">
        <v>1</v>
      </c>
      <c r="Z570" s="19">
        <v>0</v>
      </c>
      <c r="AA570" s="19">
        <v>1</v>
      </c>
      <c r="AB570" s="19">
        <v>0</v>
      </c>
      <c r="AC570" s="19">
        <v>1</v>
      </c>
      <c r="AD570" s="19">
        <v>0</v>
      </c>
      <c r="AE570" s="19">
        <v>0</v>
      </c>
      <c r="AF570" s="19">
        <v>0</v>
      </c>
      <c r="AG570" s="19">
        <v>0</v>
      </c>
      <c r="AH570" s="19">
        <v>0</v>
      </c>
      <c r="AI570" s="19">
        <v>0</v>
      </c>
      <c r="NK570" s="19" t="s">
        <v>975</v>
      </c>
      <c r="NL570" s="19">
        <v>750</v>
      </c>
      <c r="NM570" s="19">
        <v>750</v>
      </c>
      <c r="NN570" s="19">
        <v>500</v>
      </c>
      <c r="NP570" s="19">
        <v>500</v>
      </c>
      <c r="NQ570" s="19">
        <v>0</v>
      </c>
      <c r="NR570" s="19">
        <v>0</v>
      </c>
      <c r="NT570" s="19" t="s">
        <v>893</v>
      </c>
      <c r="NV570" s="19" t="s">
        <v>968</v>
      </c>
      <c r="NW570" s="19" t="s">
        <v>860</v>
      </c>
      <c r="NX570" s="19" t="s">
        <v>943</v>
      </c>
      <c r="NY570" s="19">
        <v>0</v>
      </c>
      <c r="NZ570" s="19">
        <v>0</v>
      </c>
      <c r="OA570" s="19">
        <v>0</v>
      </c>
      <c r="OB570" s="19">
        <v>0</v>
      </c>
      <c r="OC570" s="19">
        <v>0</v>
      </c>
      <c r="OD570" s="19">
        <v>0</v>
      </c>
      <c r="OE570" s="19">
        <v>0</v>
      </c>
      <c r="OF570" s="19">
        <v>0</v>
      </c>
      <c r="OG570" s="19">
        <v>0</v>
      </c>
      <c r="OH570" s="19">
        <v>0</v>
      </c>
      <c r="OI570" s="19">
        <v>0</v>
      </c>
      <c r="OJ570" s="19">
        <v>0</v>
      </c>
      <c r="OK570" s="19">
        <v>1</v>
      </c>
      <c r="OL570" s="19">
        <v>0</v>
      </c>
      <c r="OM570" s="19">
        <v>0</v>
      </c>
      <c r="OP570" s="19" t="s">
        <v>975</v>
      </c>
      <c r="OQ570" s="19">
        <v>250</v>
      </c>
      <c r="OR570" s="19">
        <v>250</v>
      </c>
      <c r="OS570" s="19">
        <v>150</v>
      </c>
      <c r="OU570" s="19">
        <v>150</v>
      </c>
      <c r="OV570" s="19">
        <v>0</v>
      </c>
      <c r="OW570" s="19">
        <v>0</v>
      </c>
      <c r="OY570" s="19" t="s">
        <v>858</v>
      </c>
      <c r="PB570" s="19" t="s">
        <v>859</v>
      </c>
      <c r="QZ570" s="19" t="s">
        <v>860</v>
      </c>
      <c r="RB570" s="19">
        <v>1500</v>
      </c>
      <c r="RC570" s="19">
        <v>1500</v>
      </c>
      <c r="RE570" s="19">
        <v>1667</v>
      </c>
      <c r="RF570" s="19">
        <v>-10.017996400719859</v>
      </c>
      <c r="RG570" s="19">
        <v>-167</v>
      </c>
      <c r="RH570" s="19" t="s">
        <v>2185</v>
      </c>
      <c r="RI570" s="19" t="s">
        <v>893</v>
      </c>
      <c r="RK570" s="19" t="s">
        <v>968</v>
      </c>
      <c r="RL570" s="19" t="s">
        <v>860</v>
      </c>
      <c r="RM570" s="19" t="s">
        <v>943</v>
      </c>
      <c r="RN570" s="19">
        <v>0</v>
      </c>
      <c r="RO570" s="19">
        <v>0</v>
      </c>
      <c r="RP570" s="19">
        <v>0</v>
      </c>
      <c r="RQ570" s="19">
        <v>0</v>
      </c>
      <c r="RR570" s="19">
        <v>0</v>
      </c>
      <c r="RS570" s="19">
        <v>0</v>
      </c>
      <c r="RT570" s="19">
        <v>0</v>
      </c>
      <c r="RU570" s="19">
        <v>0</v>
      </c>
      <c r="RV570" s="19">
        <v>0</v>
      </c>
      <c r="RW570" s="19">
        <v>0</v>
      </c>
      <c r="RX570" s="19">
        <v>0</v>
      </c>
      <c r="RY570" s="19">
        <v>0</v>
      </c>
      <c r="RZ570" s="19">
        <v>1</v>
      </c>
      <c r="SA570" s="19">
        <v>0</v>
      </c>
      <c r="SB570" s="19">
        <v>0</v>
      </c>
      <c r="TJ570" s="19" t="s">
        <v>975</v>
      </c>
      <c r="TK570" s="19">
        <v>500</v>
      </c>
      <c r="TL570" s="19">
        <v>500</v>
      </c>
      <c r="TM570" s="19">
        <v>150</v>
      </c>
      <c r="TO570" s="19">
        <v>150</v>
      </c>
      <c r="TP570" s="19">
        <v>0</v>
      </c>
      <c r="TQ570" s="19">
        <v>0</v>
      </c>
      <c r="TS570" s="19" t="s">
        <v>893</v>
      </c>
      <c r="TU570" s="19" t="s">
        <v>968</v>
      </c>
      <c r="TV570" s="19" t="s">
        <v>860</v>
      </c>
      <c r="TW570" s="19" t="s">
        <v>943</v>
      </c>
      <c r="TX570" s="19">
        <v>0</v>
      </c>
      <c r="TY570" s="19">
        <v>0</v>
      </c>
      <c r="TZ570" s="19">
        <v>0</v>
      </c>
      <c r="UA570" s="19">
        <v>0</v>
      </c>
      <c r="UB570" s="19">
        <v>0</v>
      </c>
      <c r="UC570" s="19">
        <v>0</v>
      </c>
      <c r="UD570" s="19">
        <v>0</v>
      </c>
      <c r="UE570" s="19">
        <v>0</v>
      </c>
      <c r="UF570" s="19">
        <v>0</v>
      </c>
      <c r="UG570" s="19">
        <v>0</v>
      </c>
      <c r="UH570" s="19">
        <v>0</v>
      </c>
      <c r="UI570" s="19">
        <v>0</v>
      </c>
      <c r="UJ570" s="19">
        <v>1</v>
      </c>
      <c r="UK570" s="19">
        <v>0</v>
      </c>
      <c r="UL570" s="19">
        <v>0</v>
      </c>
      <c r="AAT570" s="37"/>
      <c r="AAV570" s="19" t="s">
        <v>860</v>
      </c>
      <c r="AAW570" s="19" t="s">
        <v>905</v>
      </c>
      <c r="AAX570" s="19">
        <v>0</v>
      </c>
      <c r="AAY570" s="19">
        <v>1</v>
      </c>
      <c r="AAZ570" s="19">
        <v>0</v>
      </c>
      <c r="ABA570" s="19">
        <v>0</v>
      </c>
      <c r="ABB570" s="19">
        <v>0</v>
      </c>
      <c r="ABC570" s="19">
        <v>0</v>
      </c>
      <c r="ABE570" s="19" t="s">
        <v>859</v>
      </c>
      <c r="ABO570" s="19" t="s">
        <v>860</v>
      </c>
      <c r="ABP570" s="19" t="s">
        <v>861</v>
      </c>
      <c r="ABQ570" s="19">
        <v>1</v>
      </c>
      <c r="ABR570" s="19">
        <v>0</v>
      </c>
      <c r="ABS570" s="19">
        <v>0</v>
      </c>
      <c r="ABT570" s="19">
        <v>0</v>
      </c>
      <c r="ABU570" s="19">
        <v>0</v>
      </c>
      <c r="ABV570" s="19">
        <v>0</v>
      </c>
      <c r="ABW570" s="19">
        <v>0</v>
      </c>
      <c r="ABX570" s="19">
        <v>0</v>
      </c>
      <c r="ABY570" s="19">
        <v>0</v>
      </c>
      <c r="ACA570" s="19" t="s">
        <v>860</v>
      </c>
      <c r="ACB570" s="19" t="s">
        <v>932</v>
      </c>
      <c r="ACC570" s="19">
        <v>1</v>
      </c>
      <c r="ACD570" s="19">
        <v>0</v>
      </c>
      <c r="ACE570" s="19">
        <v>0</v>
      </c>
      <c r="ACF570" s="19">
        <v>1</v>
      </c>
      <c r="ACG570" s="19">
        <v>0</v>
      </c>
      <c r="ACH570" s="19">
        <v>0</v>
      </c>
      <c r="ACI570" s="19">
        <v>0</v>
      </c>
      <c r="ACJ570" s="19">
        <v>0</v>
      </c>
      <c r="ACK570" s="19">
        <v>0</v>
      </c>
      <c r="ACM570" s="19" t="s">
        <v>900</v>
      </c>
      <c r="ACN570" s="19">
        <v>483323083</v>
      </c>
      <c r="ACO570" s="19">
        <v>45193.641018518523</v>
      </c>
      <c r="ACR570" s="19" t="s">
        <v>863</v>
      </c>
      <c r="ACT570" s="19" t="s">
        <v>864</v>
      </c>
      <c r="ACV570" s="19">
        <v>569</v>
      </c>
    </row>
    <row r="571" spans="1:776" x14ac:dyDescent="0.3">
      <c r="A571" s="19" t="s">
        <v>2222</v>
      </c>
      <c r="B571" s="37">
        <v>45193.540436215277</v>
      </c>
      <c r="C571" s="37">
        <v>45193.54359666667</v>
      </c>
      <c r="D571" s="37">
        <v>45193</v>
      </c>
      <c r="E571" s="19" t="s">
        <v>2183</v>
      </c>
      <c r="F571" s="19">
        <v>45193</v>
      </c>
      <c r="G571" s="19" t="s">
        <v>1519</v>
      </c>
      <c r="H571" s="19" t="s">
        <v>2094</v>
      </c>
      <c r="I571" s="19" t="s">
        <v>2094</v>
      </c>
      <c r="J571" s="19" t="s">
        <v>2094</v>
      </c>
      <c r="K571" s="19" t="s">
        <v>854</v>
      </c>
      <c r="L571" s="19" t="s">
        <v>2223</v>
      </c>
      <c r="M571" s="19">
        <v>0</v>
      </c>
      <c r="N571" s="19">
        <v>0</v>
      </c>
      <c r="O571" s="19">
        <v>0</v>
      </c>
      <c r="P571" s="19">
        <v>0</v>
      </c>
      <c r="Q571" s="19">
        <v>0</v>
      </c>
      <c r="R571" s="19">
        <v>0</v>
      </c>
      <c r="S571" s="19">
        <v>0</v>
      </c>
      <c r="T571" s="19">
        <v>0</v>
      </c>
      <c r="U571" s="19">
        <v>0</v>
      </c>
      <c r="V571" s="19">
        <v>0</v>
      </c>
      <c r="W571" s="19">
        <v>0</v>
      </c>
      <c r="X571" s="19">
        <v>1</v>
      </c>
      <c r="Y571" s="19">
        <v>0</v>
      </c>
      <c r="Z571" s="19">
        <v>0</v>
      </c>
      <c r="AA571" s="19">
        <v>1</v>
      </c>
      <c r="AB571" s="19">
        <v>0</v>
      </c>
      <c r="AC571" s="19">
        <v>1</v>
      </c>
      <c r="AD571" s="19">
        <v>0</v>
      </c>
      <c r="AE571" s="19">
        <v>0</v>
      </c>
      <c r="AF571" s="19">
        <v>0</v>
      </c>
      <c r="AG571" s="19">
        <v>0</v>
      </c>
      <c r="AH571" s="19">
        <v>0</v>
      </c>
      <c r="AI571" s="19">
        <v>0</v>
      </c>
      <c r="NK571" s="19" t="s">
        <v>975</v>
      </c>
      <c r="NL571" s="19">
        <v>750</v>
      </c>
      <c r="NM571" s="19">
        <v>750</v>
      </c>
      <c r="NN571" s="19">
        <v>500</v>
      </c>
      <c r="NP571" s="19">
        <v>500</v>
      </c>
      <c r="NQ571" s="19">
        <v>0</v>
      </c>
      <c r="NR571" s="19">
        <v>0</v>
      </c>
      <c r="NT571" s="19" t="s">
        <v>893</v>
      </c>
      <c r="NV571" s="19" t="s">
        <v>968</v>
      </c>
      <c r="NW571" s="19" t="s">
        <v>860</v>
      </c>
      <c r="NX571" s="19" t="s">
        <v>943</v>
      </c>
      <c r="NY571" s="19">
        <v>0</v>
      </c>
      <c r="NZ571" s="19">
        <v>0</v>
      </c>
      <c r="OA571" s="19">
        <v>0</v>
      </c>
      <c r="OB571" s="19">
        <v>0</v>
      </c>
      <c r="OC571" s="19">
        <v>0</v>
      </c>
      <c r="OD571" s="19">
        <v>0</v>
      </c>
      <c r="OE571" s="19">
        <v>0</v>
      </c>
      <c r="OF571" s="19">
        <v>0</v>
      </c>
      <c r="OG571" s="19">
        <v>0</v>
      </c>
      <c r="OH571" s="19">
        <v>0</v>
      </c>
      <c r="OI571" s="19">
        <v>0</v>
      </c>
      <c r="OJ571" s="19">
        <v>0</v>
      </c>
      <c r="OK571" s="19">
        <v>1</v>
      </c>
      <c r="OL571" s="19">
        <v>0</v>
      </c>
      <c r="OM571" s="19">
        <v>0</v>
      </c>
      <c r="QZ571" s="19" t="s">
        <v>860</v>
      </c>
      <c r="RB571" s="19">
        <v>1250</v>
      </c>
      <c r="RC571" s="19">
        <v>1250</v>
      </c>
      <c r="RE571" s="19">
        <v>1667</v>
      </c>
      <c r="RF571" s="19">
        <v>-25.01499700059988</v>
      </c>
      <c r="RG571" s="19">
        <v>-417</v>
      </c>
      <c r="RH571" s="19" t="s">
        <v>2185</v>
      </c>
      <c r="RI571" s="19" t="s">
        <v>893</v>
      </c>
      <c r="RK571" s="19" t="s">
        <v>968</v>
      </c>
      <c r="RL571" s="19" t="s">
        <v>860</v>
      </c>
      <c r="RM571" s="19" t="s">
        <v>943</v>
      </c>
      <c r="RN571" s="19">
        <v>0</v>
      </c>
      <c r="RO571" s="19">
        <v>0</v>
      </c>
      <c r="RP571" s="19">
        <v>0</v>
      </c>
      <c r="RQ571" s="19">
        <v>0</v>
      </c>
      <c r="RR571" s="19">
        <v>0</v>
      </c>
      <c r="RS571" s="19">
        <v>0</v>
      </c>
      <c r="RT571" s="19">
        <v>0</v>
      </c>
      <c r="RU571" s="19">
        <v>0</v>
      </c>
      <c r="RV571" s="19">
        <v>0</v>
      </c>
      <c r="RW571" s="19">
        <v>0</v>
      </c>
      <c r="RX571" s="19">
        <v>0</v>
      </c>
      <c r="RY571" s="19">
        <v>0</v>
      </c>
      <c r="RZ571" s="19">
        <v>1</v>
      </c>
      <c r="SA571" s="19">
        <v>0</v>
      </c>
      <c r="SB571" s="19">
        <v>0</v>
      </c>
      <c r="TJ571" s="19" t="s">
        <v>975</v>
      </c>
      <c r="TK571" s="19">
        <v>500</v>
      </c>
      <c r="TL571" s="19">
        <v>500</v>
      </c>
      <c r="TM571" s="19">
        <v>150</v>
      </c>
      <c r="TO571" s="19">
        <v>150</v>
      </c>
      <c r="TP571" s="19">
        <v>0</v>
      </c>
      <c r="TQ571" s="19">
        <v>0</v>
      </c>
      <c r="TS571" s="19" t="s">
        <v>893</v>
      </c>
      <c r="TU571" s="19" t="s">
        <v>968</v>
      </c>
      <c r="TV571" s="19" t="s">
        <v>860</v>
      </c>
      <c r="TW571" s="19" t="s">
        <v>943</v>
      </c>
      <c r="TX571" s="19">
        <v>0</v>
      </c>
      <c r="TY571" s="19">
        <v>0</v>
      </c>
      <c r="TZ571" s="19">
        <v>0</v>
      </c>
      <c r="UA571" s="19">
        <v>0</v>
      </c>
      <c r="UB571" s="19">
        <v>0</v>
      </c>
      <c r="UC571" s="19">
        <v>0</v>
      </c>
      <c r="UD571" s="19">
        <v>0</v>
      </c>
      <c r="UE571" s="19">
        <v>0</v>
      </c>
      <c r="UF571" s="19">
        <v>0</v>
      </c>
      <c r="UG571" s="19">
        <v>0</v>
      </c>
      <c r="UH571" s="19">
        <v>0</v>
      </c>
      <c r="UI571" s="19">
        <v>0</v>
      </c>
      <c r="UJ571" s="19">
        <v>1</v>
      </c>
      <c r="UK571" s="19">
        <v>0</v>
      </c>
      <c r="UL571" s="19">
        <v>0</v>
      </c>
      <c r="AAT571" s="37"/>
      <c r="AAV571" s="19" t="s">
        <v>860</v>
      </c>
      <c r="AAW571" s="19" t="s">
        <v>976</v>
      </c>
      <c r="AAX571" s="19">
        <v>1</v>
      </c>
      <c r="AAY571" s="19">
        <v>1</v>
      </c>
      <c r="AAZ571" s="19">
        <v>0</v>
      </c>
      <c r="ABA571" s="19">
        <v>0</v>
      </c>
      <c r="ABB571" s="19">
        <v>0</v>
      </c>
      <c r="ABC571" s="19">
        <v>0</v>
      </c>
      <c r="ABE571" s="19" t="s">
        <v>859</v>
      </c>
      <c r="ABO571" s="19" t="s">
        <v>860</v>
      </c>
      <c r="ABP571" s="19" t="s">
        <v>861</v>
      </c>
      <c r="ABQ571" s="19">
        <v>1</v>
      </c>
      <c r="ABR571" s="19">
        <v>0</v>
      </c>
      <c r="ABS571" s="19">
        <v>0</v>
      </c>
      <c r="ABT571" s="19">
        <v>0</v>
      </c>
      <c r="ABU571" s="19">
        <v>0</v>
      </c>
      <c r="ABV571" s="19">
        <v>0</v>
      </c>
      <c r="ABW571" s="19">
        <v>0</v>
      </c>
      <c r="ABX571" s="19">
        <v>0</v>
      </c>
      <c r="ABY571" s="19">
        <v>0</v>
      </c>
      <c r="ACA571" s="19" t="s">
        <v>860</v>
      </c>
      <c r="ACB571" s="19" t="s">
        <v>861</v>
      </c>
      <c r="ACC571" s="19">
        <v>1</v>
      </c>
      <c r="ACD571" s="19">
        <v>0</v>
      </c>
      <c r="ACE571" s="19">
        <v>0</v>
      </c>
      <c r="ACF571" s="19">
        <v>0</v>
      </c>
      <c r="ACG571" s="19">
        <v>0</v>
      </c>
      <c r="ACH571" s="19">
        <v>0</v>
      </c>
      <c r="ACI571" s="19">
        <v>0</v>
      </c>
      <c r="ACJ571" s="19">
        <v>0</v>
      </c>
      <c r="ACK571" s="19">
        <v>0</v>
      </c>
      <c r="ACM571" s="19" t="s">
        <v>900</v>
      </c>
      <c r="ACN571" s="19">
        <v>483323090</v>
      </c>
      <c r="ACO571" s="19">
        <v>45193.641030092593</v>
      </c>
      <c r="ACR571" s="19" t="s">
        <v>863</v>
      </c>
      <c r="ACT571" s="19" t="s">
        <v>864</v>
      </c>
      <c r="ACV571" s="19">
        <v>570</v>
      </c>
    </row>
    <row r="572" spans="1:776" x14ac:dyDescent="0.3">
      <c r="A572" s="19" t="s">
        <v>2224</v>
      </c>
      <c r="B572" s="37">
        <v>45193.543994629632</v>
      </c>
      <c r="C572" s="37">
        <v>45193.546332372687</v>
      </c>
      <c r="D572" s="37">
        <v>45193</v>
      </c>
      <c r="E572" s="19" t="s">
        <v>2183</v>
      </c>
      <c r="F572" s="19">
        <v>45193</v>
      </c>
      <c r="G572" s="19" t="s">
        <v>1519</v>
      </c>
      <c r="H572" s="19" t="s">
        <v>2094</v>
      </c>
      <c r="I572" s="19" t="s">
        <v>2094</v>
      </c>
      <c r="J572" s="19" t="s">
        <v>2094</v>
      </c>
      <c r="K572" s="19" t="s">
        <v>854</v>
      </c>
      <c r="L572" s="19" t="s">
        <v>993</v>
      </c>
      <c r="M572" s="19">
        <v>0</v>
      </c>
      <c r="N572" s="19">
        <v>0</v>
      </c>
      <c r="O572" s="19">
        <v>0</v>
      </c>
      <c r="P572" s="19">
        <v>0</v>
      </c>
      <c r="Q572" s="19">
        <v>0</v>
      </c>
      <c r="R572" s="19">
        <v>0</v>
      </c>
      <c r="S572" s="19">
        <v>0</v>
      </c>
      <c r="T572" s="19">
        <v>0</v>
      </c>
      <c r="U572" s="19">
        <v>0</v>
      </c>
      <c r="V572" s="19">
        <v>1</v>
      </c>
      <c r="W572" s="19">
        <v>0</v>
      </c>
      <c r="X572" s="19">
        <v>0</v>
      </c>
      <c r="Y572" s="19">
        <v>0</v>
      </c>
      <c r="Z572" s="19">
        <v>0</v>
      </c>
      <c r="AA572" s="19">
        <v>0</v>
      </c>
      <c r="AB572" s="19">
        <v>0</v>
      </c>
      <c r="AC572" s="19">
        <v>0</v>
      </c>
      <c r="AD572" s="19">
        <v>0</v>
      </c>
      <c r="AE572" s="19">
        <v>0</v>
      </c>
      <c r="AF572" s="19">
        <v>0</v>
      </c>
      <c r="AG572" s="19">
        <v>0</v>
      </c>
      <c r="AH572" s="19">
        <v>0</v>
      </c>
      <c r="AI572" s="19">
        <v>0</v>
      </c>
      <c r="LA572" s="19" t="s">
        <v>975</v>
      </c>
      <c r="LB572" s="19">
        <v>300</v>
      </c>
      <c r="LC572" s="19">
        <v>300</v>
      </c>
      <c r="LD572" s="19">
        <v>500</v>
      </c>
      <c r="LF572" s="19">
        <v>500</v>
      </c>
      <c r="LG572" s="19">
        <v>0</v>
      </c>
      <c r="LH572" s="19">
        <v>0</v>
      </c>
      <c r="LJ572" s="19" t="s">
        <v>858</v>
      </c>
      <c r="LM572" s="19" t="s">
        <v>859</v>
      </c>
      <c r="AAT572" s="37"/>
      <c r="AAV572" s="19" t="s">
        <v>859</v>
      </c>
      <c r="ABE572" s="19" t="s">
        <v>859</v>
      </c>
      <c r="ABO572" s="19" t="s">
        <v>859</v>
      </c>
      <c r="ACA572" s="19" t="s">
        <v>860</v>
      </c>
      <c r="ACB572" s="19" t="s">
        <v>861</v>
      </c>
      <c r="ACC572" s="19">
        <v>1</v>
      </c>
      <c r="ACD572" s="19">
        <v>0</v>
      </c>
      <c r="ACE572" s="19">
        <v>0</v>
      </c>
      <c r="ACF572" s="19">
        <v>0</v>
      </c>
      <c r="ACG572" s="19">
        <v>0</v>
      </c>
      <c r="ACH572" s="19">
        <v>0</v>
      </c>
      <c r="ACI572" s="19">
        <v>0</v>
      </c>
      <c r="ACJ572" s="19">
        <v>0</v>
      </c>
      <c r="ACK572" s="19">
        <v>0</v>
      </c>
      <c r="ACM572" s="19" t="s">
        <v>900</v>
      </c>
      <c r="ACN572" s="19">
        <v>483323099</v>
      </c>
      <c r="ACO572" s="19">
        <v>45193.641053240739</v>
      </c>
      <c r="ACR572" s="19" t="s">
        <v>863</v>
      </c>
      <c r="ACT572" s="19" t="s">
        <v>864</v>
      </c>
      <c r="ACV572" s="19">
        <v>571</v>
      </c>
    </row>
    <row r="573" spans="1:776" x14ac:dyDescent="0.3">
      <c r="A573" s="19" t="s">
        <v>2225</v>
      </c>
      <c r="B573" s="37">
        <v>45193.552597118061</v>
      </c>
      <c r="C573" s="37">
        <v>45193.555550729172</v>
      </c>
      <c r="D573" s="37">
        <v>45193</v>
      </c>
      <c r="E573" s="19" t="s">
        <v>2183</v>
      </c>
      <c r="F573" s="19">
        <v>45193</v>
      </c>
      <c r="G573" s="19" t="s">
        <v>1519</v>
      </c>
      <c r="H573" s="19" t="s">
        <v>2094</v>
      </c>
      <c r="I573" s="19" t="s">
        <v>2094</v>
      </c>
      <c r="J573" s="19" t="s">
        <v>2094</v>
      </c>
      <c r="K573" s="19" t="s">
        <v>854</v>
      </c>
      <c r="L573" s="19" t="s">
        <v>902</v>
      </c>
      <c r="M573" s="19">
        <v>0</v>
      </c>
      <c r="N573" s="19">
        <v>0</v>
      </c>
      <c r="O573" s="19">
        <v>0</v>
      </c>
      <c r="P573" s="19">
        <v>0</v>
      </c>
      <c r="Q573" s="19">
        <v>0</v>
      </c>
      <c r="R573" s="19">
        <v>0</v>
      </c>
      <c r="S573" s="19">
        <v>0</v>
      </c>
      <c r="T573" s="19">
        <v>0</v>
      </c>
      <c r="U573" s="19">
        <v>0</v>
      </c>
      <c r="V573" s="19">
        <v>0</v>
      </c>
      <c r="W573" s="19">
        <v>0</v>
      </c>
      <c r="X573" s="19">
        <v>0</v>
      </c>
      <c r="Y573" s="19">
        <v>0</v>
      </c>
      <c r="Z573" s="19">
        <v>0</v>
      </c>
      <c r="AA573" s="19">
        <v>0</v>
      </c>
      <c r="AB573" s="19">
        <v>0</v>
      </c>
      <c r="AC573" s="19">
        <v>0</v>
      </c>
      <c r="AD573" s="19">
        <v>0</v>
      </c>
      <c r="AE573" s="19">
        <v>0</v>
      </c>
      <c r="AF573" s="19">
        <v>0</v>
      </c>
      <c r="AG573" s="19">
        <v>1</v>
      </c>
      <c r="AH573" s="19">
        <v>0</v>
      </c>
      <c r="AI573" s="19">
        <v>0</v>
      </c>
      <c r="YD573" s="19" t="s">
        <v>859</v>
      </c>
      <c r="YE573" s="19" t="s">
        <v>2226</v>
      </c>
      <c r="YF573" s="19">
        <v>500</v>
      </c>
      <c r="YG573" s="19">
        <v>500</v>
      </c>
      <c r="YH573" s="19">
        <v>0</v>
      </c>
      <c r="YI573" s="19">
        <v>0</v>
      </c>
      <c r="YK573" s="19" t="s">
        <v>858</v>
      </c>
      <c r="YN573" s="19" t="s">
        <v>859</v>
      </c>
      <c r="AAT573" s="37"/>
      <c r="AAV573" s="19" t="s">
        <v>860</v>
      </c>
      <c r="AAW573" s="19" t="s">
        <v>905</v>
      </c>
      <c r="AAX573" s="19">
        <v>0</v>
      </c>
      <c r="AAY573" s="19">
        <v>1</v>
      </c>
      <c r="AAZ573" s="19">
        <v>0</v>
      </c>
      <c r="ABA573" s="19">
        <v>0</v>
      </c>
      <c r="ABB573" s="19">
        <v>0</v>
      </c>
      <c r="ABC573" s="19">
        <v>0</v>
      </c>
      <c r="ABE573" s="19" t="s">
        <v>859</v>
      </c>
      <c r="ABO573" s="19" t="s">
        <v>859</v>
      </c>
      <c r="ACA573" s="19" t="s">
        <v>859</v>
      </c>
      <c r="ACM573" s="19" t="s">
        <v>900</v>
      </c>
      <c r="ACN573" s="19">
        <v>483323105</v>
      </c>
      <c r="ACO573" s="19">
        <v>45193.641064814823</v>
      </c>
      <c r="ACR573" s="19" t="s">
        <v>863</v>
      </c>
      <c r="ACT573" s="19" t="s">
        <v>864</v>
      </c>
      <c r="ACV573" s="19">
        <v>572</v>
      </c>
    </row>
    <row r="574" spans="1:776" x14ac:dyDescent="0.3">
      <c r="A574" s="19" t="s">
        <v>2227</v>
      </c>
      <c r="B574" s="37">
        <v>45193.555736666662</v>
      </c>
      <c r="C574" s="37">
        <v>45193.558972152779</v>
      </c>
      <c r="D574" s="37">
        <v>45193</v>
      </c>
      <c r="E574" s="19" t="s">
        <v>2183</v>
      </c>
      <c r="F574" s="19">
        <v>45193</v>
      </c>
      <c r="G574" s="19" t="s">
        <v>1519</v>
      </c>
      <c r="H574" s="19" t="s">
        <v>2094</v>
      </c>
      <c r="I574" s="19" t="s">
        <v>2094</v>
      </c>
      <c r="J574" s="19" t="s">
        <v>2094</v>
      </c>
      <c r="K574" s="19" t="s">
        <v>854</v>
      </c>
      <c r="L574" s="19" t="s">
        <v>993</v>
      </c>
      <c r="M574" s="19">
        <v>0</v>
      </c>
      <c r="N574" s="19">
        <v>0</v>
      </c>
      <c r="O574" s="19">
        <v>0</v>
      </c>
      <c r="P574" s="19">
        <v>0</v>
      </c>
      <c r="Q574" s="19">
        <v>0</v>
      </c>
      <c r="R574" s="19">
        <v>0</v>
      </c>
      <c r="S574" s="19">
        <v>0</v>
      </c>
      <c r="T574" s="19">
        <v>0</v>
      </c>
      <c r="U574" s="19">
        <v>0</v>
      </c>
      <c r="V574" s="19">
        <v>1</v>
      </c>
      <c r="W574" s="19">
        <v>0</v>
      </c>
      <c r="X574" s="19">
        <v>0</v>
      </c>
      <c r="Y574" s="19">
        <v>0</v>
      </c>
      <c r="Z574" s="19">
        <v>0</v>
      </c>
      <c r="AA574" s="19">
        <v>0</v>
      </c>
      <c r="AB574" s="19">
        <v>0</v>
      </c>
      <c r="AC574" s="19">
        <v>0</v>
      </c>
      <c r="AD574" s="19">
        <v>0</v>
      </c>
      <c r="AE574" s="19">
        <v>0</v>
      </c>
      <c r="AF574" s="19">
        <v>0</v>
      </c>
      <c r="AG574" s="19">
        <v>0</v>
      </c>
      <c r="AH574" s="19">
        <v>0</v>
      </c>
      <c r="AI574" s="19">
        <v>0</v>
      </c>
      <c r="LA574" s="19" t="s">
        <v>975</v>
      </c>
      <c r="LB574" s="19">
        <v>300</v>
      </c>
      <c r="LC574" s="19">
        <v>300</v>
      </c>
      <c r="LD574" s="19">
        <v>500</v>
      </c>
      <c r="LF574" s="19">
        <v>500</v>
      </c>
      <c r="LG574" s="19">
        <v>0</v>
      </c>
      <c r="LH574" s="19">
        <v>0</v>
      </c>
      <c r="LJ574" s="19" t="s">
        <v>895</v>
      </c>
      <c r="LM574" s="19" t="s">
        <v>860</v>
      </c>
      <c r="LN574" s="19" t="s">
        <v>1214</v>
      </c>
      <c r="LO574" s="19">
        <v>0</v>
      </c>
      <c r="LP574" s="19">
        <v>0</v>
      </c>
      <c r="LQ574" s="19">
        <v>0</v>
      </c>
      <c r="LR574" s="19">
        <v>0</v>
      </c>
      <c r="LS574" s="19">
        <v>0</v>
      </c>
      <c r="LT574" s="19">
        <v>1</v>
      </c>
      <c r="LU574" s="19">
        <v>0</v>
      </c>
      <c r="LV574" s="19">
        <v>0</v>
      </c>
      <c r="LW574" s="19">
        <v>0</v>
      </c>
      <c r="LX574" s="19">
        <v>0</v>
      </c>
      <c r="LY574" s="19">
        <v>0</v>
      </c>
      <c r="LZ574" s="19">
        <v>0</v>
      </c>
      <c r="MA574" s="19">
        <v>1</v>
      </c>
      <c r="MB574" s="19">
        <v>0</v>
      </c>
      <c r="MC574" s="19">
        <v>0</v>
      </c>
      <c r="AAT574" s="37"/>
      <c r="AAV574" s="19" t="s">
        <v>860</v>
      </c>
      <c r="AAW574" s="19" t="s">
        <v>1000</v>
      </c>
      <c r="AAX574" s="19">
        <v>0</v>
      </c>
      <c r="AAY574" s="19">
        <v>0</v>
      </c>
      <c r="AAZ574" s="19">
        <v>1</v>
      </c>
      <c r="ABA574" s="19">
        <v>0</v>
      </c>
      <c r="ABB574" s="19">
        <v>0</v>
      </c>
      <c r="ABC574" s="19">
        <v>0</v>
      </c>
      <c r="ABE574" s="19" t="s">
        <v>859</v>
      </c>
      <c r="ABO574" s="19" t="s">
        <v>860</v>
      </c>
      <c r="ABP574" s="19" t="s">
        <v>925</v>
      </c>
      <c r="ABQ574" s="19">
        <v>1</v>
      </c>
      <c r="ABR574" s="19">
        <v>0</v>
      </c>
      <c r="ABS574" s="19">
        <v>0</v>
      </c>
      <c r="ABT574" s="19">
        <v>0</v>
      </c>
      <c r="ABU574" s="19">
        <v>1</v>
      </c>
      <c r="ABV574" s="19">
        <v>0</v>
      </c>
      <c r="ABW574" s="19">
        <v>0</v>
      </c>
      <c r="ABX574" s="19">
        <v>0</v>
      </c>
      <c r="ABY574" s="19">
        <v>0</v>
      </c>
      <c r="ACA574" s="19" t="s">
        <v>860</v>
      </c>
      <c r="ACB574" s="19" t="s">
        <v>1110</v>
      </c>
      <c r="ACC574" s="19">
        <v>0</v>
      </c>
      <c r="ACD574" s="19">
        <v>0</v>
      </c>
      <c r="ACE574" s="19">
        <v>0</v>
      </c>
      <c r="ACF574" s="19">
        <v>0</v>
      </c>
      <c r="ACG574" s="19">
        <v>1</v>
      </c>
      <c r="ACH574" s="19">
        <v>0</v>
      </c>
      <c r="ACI574" s="19">
        <v>0</v>
      </c>
      <c r="ACJ574" s="19">
        <v>0</v>
      </c>
      <c r="ACK574" s="19">
        <v>0</v>
      </c>
      <c r="ACM574" s="19" t="s">
        <v>900</v>
      </c>
      <c r="ACN574" s="19">
        <v>483323112</v>
      </c>
      <c r="ACO574" s="19">
        <v>45193.641076388893</v>
      </c>
      <c r="ACR574" s="19" t="s">
        <v>863</v>
      </c>
      <c r="ACT574" s="19" t="s">
        <v>864</v>
      </c>
      <c r="ACV574" s="19">
        <v>573</v>
      </c>
    </row>
    <row r="575" spans="1:776" x14ac:dyDescent="0.3">
      <c r="A575" s="19" t="s">
        <v>2228</v>
      </c>
      <c r="B575" s="37">
        <v>45193.5624631713</v>
      </c>
      <c r="C575" s="37">
        <v>45193.566857314807</v>
      </c>
      <c r="D575" s="37">
        <v>45193</v>
      </c>
      <c r="E575" s="19" t="s">
        <v>2183</v>
      </c>
      <c r="F575" s="19">
        <v>45193</v>
      </c>
      <c r="G575" s="19" t="s">
        <v>1519</v>
      </c>
      <c r="H575" s="19" t="s">
        <v>2094</v>
      </c>
      <c r="I575" s="19" t="s">
        <v>2094</v>
      </c>
      <c r="J575" s="19" t="s">
        <v>2094</v>
      </c>
      <c r="K575" s="19" t="s">
        <v>854</v>
      </c>
      <c r="L575" s="19" t="s">
        <v>2189</v>
      </c>
      <c r="M575" s="19">
        <v>0</v>
      </c>
      <c r="N575" s="19">
        <v>0</v>
      </c>
      <c r="O575" s="19">
        <v>0</v>
      </c>
      <c r="P575" s="19">
        <v>0</v>
      </c>
      <c r="Q575" s="19">
        <v>0</v>
      </c>
      <c r="R575" s="19">
        <v>0</v>
      </c>
      <c r="S575" s="19">
        <v>0</v>
      </c>
      <c r="T575" s="19">
        <v>0</v>
      </c>
      <c r="U575" s="19">
        <v>0</v>
      </c>
      <c r="V575" s="19">
        <v>0</v>
      </c>
      <c r="W575" s="19">
        <v>0</v>
      </c>
      <c r="X575" s="19">
        <v>0</v>
      </c>
      <c r="Y575" s="19">
        <v>0</v>
      </c>
      <c r="Z575" s="19">
        <v>1</v>
      </c>
      <c r="AA575" s="19">
        <v>0</v>
      </c>
      <c r="AB575" s="19">
        <v>0</v>
      </c>
      <c r="AC575" s="19">
        <v>0</v>
      </c>
      <c r="AD575" s="19">
        <v>1</v>
      </c>
      <c r="AE575" s="19">
        <v>0</v>
      </c>
      <c r="AF575" s="19">
        <v>0</v>
      </c>
      <c r="AG575" s="19">
        <v>0</v>
      </c>
      <c r="AH575" s="19">
        <v>1</v>
      </c>
      <c r="AI575" s="19">
        <v>0</v>
      </c>
      <c r="SM575" s="19" t="s">
        <v>2229</v>
      </c>
      <c r="SN575" s="19" t="s">
        <v>893</v>
      </c>
      <c r="SP575" s="19" t="s">
        <v>968</v>
      </c>
      <c r="SQ575" s="19" t="s">
        <v>860</v>
      </c>
      <c r="SR575" s="19" t="s">
        <v>1214</v>
      </c>
      <c r="SS575" s="19">
        <v>0</v>
      </c>
      <c r="ST575" s="19">
        <v>0</v>
      </c>
      <c r="SU575" s="19">
        <v>0</v>
      </c>
      <c r="SV575" s="19">
        <v>0</v>
      </c>
      <c r="SW575" s="19">
        <v>0</v>
      </c>
      <c r="SX575" s="19">
        <v>1</v>
      </c>
      <c r="SY575" s="19">
        <v>0</v>
      </c>
      <c r="SZ575" s="19">
        <v>0</v>
      </c>
      <c r="TA575" s="19">
        <v>0</v>
      </c>
      <c r="TB575" s="19">
        <v>0</v>
      </c>
      <c r="TC575" s="19">
        <v>0</v>
      </c>
      <c r="TD575" s="19">
        <v>0</v>
      </c>
      <c r="TE575" s="19">
        <v>1</v>
      </c>
      <c r="TF575" s="19">
        <v>0</v>
      </c>
      <c r="TG575" s="19">
        <v>0</v>
      </c>
      <c r="UO575" s="19" t="s">
        <v>860</v>
      </c>
      <c r="UQ575" s="19">
        <v>500</v>
      </c>
      <c r="UR575" s="19">
        <v>500</v>
      </c>
      <c r="UT575" s="19">
        <v>500</v>
      </c>
      <c r="UU575" s="19">
        <v>0</v>
      </c>
      <c r="UV575" s="19">
        <v>0</v>
      </c>
      <c r="UX575" s="19" t="s">
        <v>893</v>
      </c>
      <c r="UZ575" s="19" t="s">
        <v>968</v>
      </c>
      <c r="VA575" s="19" t="s">
        <v>860</v>
      </c>
      <c r="VB575" s="19" t="s">
        <v>943</v>
      </c>
      <c r="VC575" s="19">
        <v>0</v>
      </c>
      <c r="VD575" s="19">
        <v>0</v>
      </c>
      <c r="VE575" s="19">
        <v>0</v>
      </c>
      <c r="VF575" s="19">
        <v>0</v>
      </c>
      <c r="VG575" s="19">
        <v>0</v>
      </c>
      <c r="VH575" s="19">
        <v>0</v>
      </c>
      <c r="VI575" s="19">
        <v>0</v>
      </c>
      <c r="VJ575" s="19">
        <v>0</v>
      </c>
      <c r="VK575" s="19">
        <v>0</v>
      </c>
      <c r="VL575" s="19">
        <v>0</v>
      </c>
      <c r="VM575" s="19">
        <v>0</v>
      </c>
      <c r="VN575" s="19">
        <v>0</v>
      </c>
      <c r="VO575" s="19">
        <v>1</v>
      </c>
      <c r="VP575" s="19">
        <v>0</v>
      </c>
      <c r="VQ575" s="19">
        <v>0</v>
      </c>
      <c r="ZG575" s="19" t="s">
        <v>860</v>
      </c>
      <c r="ZI575" s="19">
        <v>1250</v>
      </c>
      <c r="ZJ575" s="19">
        <v>1250</v>
      </c>
      <c r="ZL575" s="19">
        <v>1250</v>
      </c>
      <c r="ZM575" s="19">
        <v>0</v>
      </c>
      <c r="ZN575" s="19">
        <v>0</v>
      </c>
      <c r="ZP575" s="19" t="s">
        <v>893</v>
      </c>
      <c r="ZR575" s="19" t="s">
        <v>968</v>
      </c>
      <c r="ZS575" s="19" t="s">
        <v>860</v>
      </c>
      <c r="ZT575" s="19" t="s">
        <v>943</v>
      </c>
      <c r="ZU575" s="19">
        <v>0</v>
      </c>
      <c r="ZV575" s="19">
        <v>0</v>
      </c>
      <c r="ZW575" s="19">
        <v>0</v>
      </c>
      <c r="ZX575" s="19">
        <v>0</v>
      </c>
      <c r="ZY575" s="19">
        <v>0</v>
      </c>
      <c r="ZZ575" s="19">
        <v>0</v>
      </c>
      <c r="AAA575" s="19">
        <v>0</v>
      </c>
      <c r="AAB575" s="19">
        <v>0</v>
      </c>
      <c r="AAC575" s="19">
        <v>0</v>
      </c>
      <c r="AAD575" s="19">
        <v>0</v>
      </c>
      <c r="AAE575" s="19">
        <v>0</v>
      </c>
      <c r="AAF575" s="19">
        <v>0</v>
      </c>
      <c r="AAG575" s="19">
        <v>1</v>
      </c>
      <c r="AAH575" s="19">
        <v>0</v>
      </c>
      <c r="AAI575" s="19">
        <v>0</v>
      </c>
      <c r="AAT575" s="37"/>
      <c r="AAV575" s="19" t="s">
        <v>860</v>
      </c>
      <c r="AAW575" s="19" t="s">
        <v>905</v>
      </c>
      <c r="AAX575" s="19">
        <v>0</v>
      </c>
      <c r="AAY575" s="19">
        <v>1</v>
      </c>
      <c r="AAZ575" s="19">
        <v>0</v>
      </c>
      <c r="ABA575" s="19">
        <v>0</v>
      </c>
      <c r="ABB575" s="19">
        <v>0</v>
      </c>
      <c r="ABC575" s="19">
        <v>0</v>
      </c>
      <c r="ABE575" s="19" t="s">
        <v>859</v>
      </c>
      <c r="ABO575" s="19" t="s">
        <v>860</v>
      </c>
      <c r="ABP575" s="19" t="s">
        <v>861</v>
      </c>
      <c r="ABQ575" s="19">
        <v>1</v>
      </c>
      <c r="ABR575" s="19">
        <v>0</v>
      </c>
      <c r="ABS575" s="19">
        <v>0</v>
      </c>
      <c r="ABT575" s="19">
        <v>0</v>
      </c>
      <c r="ABU575" s="19">
        <v>0</v>
      </c>
      <c r="ABV575" s="19">
        <v>0</v>
      </c>
      <c r="ABW575" s="19">
        <v>0</v>
      </c>
      <c r="ABX575" s="19">
        <v>0</v>
      </c>
      <c r="ABY575" s="19">
        <v>0</v>
      </c>
      <c r="ACA575" s="19" t="s">
        <v>860</v>
      </c>
      <c r="ACB575" s="19" t="s">
        <v>861</v>
      </c>
      <c r="ACC575" s="19">
        <v>1</v>
      </c>
      <c r="ACD575" s="19">
        <v>0</v>
      </c>
      <c r="ACE575" s="19">
        <v>0</v>
      </c>
      <c r="ACF575" s="19">
        <v>0</v>
      </c>
      <c r="ACG575" s="19">
        <v>0</v>
      </c>
      <c r="ACH575" s="19">
        <v>0</v>
      </c>
      <c r="ACI575" s="19">
        <v>0</v>
      </c>
      <c r="ACJ575" s="19">
        <v>0</v>
      </c>
      <c r="ACK575" s="19">
        <v>0</v>
      </c>
      <c r="ACM575" s="19" t="s">
        <v>900</v>
      </c>
      <c r="ACN575" s="19">
        <v>483323119</v>
      </c>
      <c r="ACO575" s="19">
        <v>45193.641087962962</v>
      </c>
      <c r="ACR575" s="19" t="s">
        <v>863</v>
      </c>
      <c r="ACT575" s="19" t="s">
        <v>864</v>
      </c>
      <c r="ACV575" s="19">
        <v>574</v>
      </c>
    </row>
    <row r="576" spans="1:776" x14ac:dyDescent="0.3">
      <c r="A576" s="19" t="s">
        <v>2230</v>
      </c>
      <c r="B576" s="37">
        <v>45193.570143773148</v>
      </c>
      <c r="C576" s="37">
        <v>45193.573231956019</v>
      </c>
      <c r="D576" s="37">
        <v>45193</v>
      </c>
      <c r="E576" s="19" t="s">
        <v>2183</v>
      </c>
      <c r="F576" s="19">
        <v>45193</v>
      </c>
      <c r="G576" s="19" t="s">
        <v>1519</v>
      </c>
      <c r="H576" s="19" t="s">
        <v>2094</v>
      </c>
      <c r="I576" s="19" t="s">
        <v>2094</v>
      </c>
      <c r="J576" s="19" t="s">
        <v>2094</v>
      </c>
      <c r="K576" s="19" t="s">
        <v>854</v>
      </c>
      <c r="L576" s="19" t="s">
        <v>884</v>
      </c>
      <c r="M576" s="19">
        <v>0</v>
      </c>
      <c r="N576" s="19">
        <v>0</v>
      </c>
      <c r="O576" s="19">
        <v>0</v>
      </c>
      <c r="P576" s="19">
        <v>0</v>
      </c>
      <c r="Q576" s="19">
        <v>0</v>
      </c>
      <c r="R576" s="19">
        <v>0</v>
      </c>
      <c r="S576" s="19">
        <v>0</v>
      </c>
      <c r="T576" s="19">
        <v>0</v>
      </c>
      <c r="U576" s="19">
        <v>0</v>
      </c>
      <c r="V576" s="19">
        <v>0</v>
      </c>
      <c r="W576" s="19">
        <v>0</v>
      </c>
      <c r="X576" s="19">
        <v>0</v>
      </c>
      <c r="Y576" s="19">
        <v>0</v>
      </c>
      <c r="Z576" s="19">
        <v>0</v>
      </c>
      <c r="AA576" s="19">
        <v>0</v>
      </c>
      <c r="AB576" s="19">
        <v>1</v>
      </c>
      <c r="AC576" s="19">
        <v>0</v>
      </c>
      <c r="AD576" s="19">
        <v>0</v>
      </c>
      <c r="AE576" s="19">
        <v>0</v>
      </c>
      <c r="AF576" s="19">
        <v>0</v>
      </c>
      <c r="AG576" s="19">
        <v>0</v>
      </c>
      <c r="AH576" s="19">
        <v>0</v>
      </c>
      <c r="AI576" s="19">
        <v>0</v>
      </c>
      <c r="PU576" s="19" t="s">
        <v>860</v>
      </c>
      <c r="PW576" s="19">
        <v>1000</v>
      </c>
      <c r="PX576" s="19">
        <v>1000</v>
      </c>
      <c r="PZ576" s="19">
        <v>1000</v>
      </c>
      <c r="QA576" s="19">
        <v>0</v>
      </c>
      <c r="QB576" s="19">
        <v>0</v>
      </c>
      <c r="QD576" s="19" t="s">
        <v>893</v>
      </c>
      <c r="QF576" s="19" t="s">
        <v>968</v>
      </c>
      <c r="QG576" s="19" t="s">
        <v>860</v>
      </c>
      <c r="QH576" s="19" t="s">
        <v>943</v>
      </c>
      <c r="QI576" s="19">
        <v>0</v>
      </c>
      <c r="QJ576" s="19">
        <v>0</v>
      </c>
      <c r="QK576" s="19">
        <v>0</v>
      </c>
      <c r="QL576" s="19">
        <v>0</v>
      </c>
      <c r="QM576" s="19">
        <v>0</v>
      </c>
      <c r="QN576" s="19">
        <v>0</v>
      </c>
      <c r="QO576" s="19">
        <v>0</v>
      </c>
      <c r="QP576" s="19">
        <v>0</v>
      </c>
      <c r="QQ576" s="19">
        <v>0</v>
      </c>
      <c r="QR576" s="19">
        <v>0</v>
      </c>
      <c r="QS576" s="19">
        <v>0</v>
      </c>
      <c r="QT576" s="19">
        <v>0</v>
      </c>
      <c r="QU576" s="19">
        <v>1</v>
      </c>
      <c r="QV576" s="19">
        <v>0</v>
      </c>
      <c r="QW576" s="19">
        <v>0</v>
      </c>
      <c r="AAT576" s="37"/>
      <c r="AAV576" s="19" t="s">
        <v>860</v>
      </c>
      <c r="AAW576" s="19" t="s">
        <v>905</v>
      </c>
      <c r="AAX576" s="19">
        <v>0</v>
      </c>
      <c r="AAY576" s="19">
        <v>1</v>
      </c>
      <c r="AAZ576" s="19">
        <v>0</v>
      </c>
      <c r="ABA576" s="19">
        <v>0</v>
      </c>
      <c r="ABB576" s="19">
        <v>0</v>
      </c>
      <c r="ABC576" s="19">
        <v>0</v>
      </c>
      <c r="ABE576" s="19" t="s">
        <v>859</v>
      </c>
      <c r="ABO576" s="19" t="s">
        <v>860</v>
      </c>
      <c r="ABP576" s="19" t="s">
        <v>861</v>
      </c>
      <c r="ABQ576" s="19">
        <v>1</v>
      </c>
      <c r="ABR576" s="19">
        <v>0</v>
      </c>
      <c r="ABS576" s="19">
        <v>0</v>
      </c>
      <c r="ABT576" s="19">
        <v>0</v>
      </c>
      <c r="ABU576" s="19">
        <v>0</v>
      </c>
      <c r="ABV576" s="19">
        <v>0</v>
      </c>
      <c r="ABW576" s="19">
        <v>0</v>
      </c>
      <c r="ABX576" s="19">
        <v>0</v>
      </c>
      <c r="ABY576" s="19">
        <v>0</v>
      </c>
      <c r="ACA576" s="19" t="s">
        <v>860</v>
      </c>
      <c r="ACB576" s="19" t="s">
        <v>861</v>
      </c>
      <c r="ACC576" s="19">
        <v>1</v>
      </c>
      <c r="ACD576" s="19">
        <v>0</v>
      </c>
      <c r="ACE576" s="19">
        <v>0</v>
      </c>
      <c r="ACF576" s="19">
        <v>0</v>
      </c>
      <c r="ACG576" s="19">
        <v>0</v>
      </c>
      <c r="ACH576" s="19">
        <v>0</v>
      </c>
      <c r="ACI576" s="19">
        <v>0</v>
      </c>
      <c r="ACJ576" s="19">
        <v>0</v>
      </c>
      <c r="ACK576" s="19">
        <v>0</v>
      </c>
      <c r="ACM576" s="19" t="s">
        <v>900</v>
      </c>
      <c r="ACN576" s="19">
        <v>483323124</v>
      </c>
      <c r="ACO576" s="19">
        <v>45193.641099537039</v>
      </c>
      <c r="ACR576" s="19" t="s">
        <v>863</v>
      </c>
      <c r="ACT576" s="19" t="s">
        <v>864</v>
      </c>
      <c r="ACV576" s="19">
        <v>575</v>
      </c>
    </row>
    <row r="577" spans="1:776" x14ac:dyDescent="0.3">
      <c r="A577" s="19" t="s">
        <v>2231</v>
      </c>
      <c r="B577" s="37">
        <v>45193.573413032413</v>
      </c>
      <c r="C577" s="37">
        <v>45193.575215787037</v>
      </c>
      <c r="D577" s="37">
        <v>45193</v>
      </c>
      <c r="E577" s="19" t="s">
        <v>2183</v>
      </c>
      <c r="F577" s="19">
        <v>45193</v>
      </c>
      <c r="G577" s="19" t="s">
        <v>1519</v>
      </c>
      <c r="H577" s="19" t="s">
        <v>2094</v>
      </c>
      <c r="I577" s="19" t="s">
        <v>2094</v>
      </c>
      <c r="J577" s="19" t="s">
        <v>2094</v>
      </c>
      <c r="K577" s="19" t="s">
        <v>854</v>
      </c>
      <c r="L577" s="19" t="s">
        <v>1018</v>
      </c>
      <c r="M577" s="19">
        <v>0</v>
      </c>
      <c r="N577" s="19">
        <v>0</v>
      </c>
      <c r="O577" s="19">
        <v>0</v>
      </c>
      <c r="P577" s="19">
        <v>0</v>
      </c>
      <c r="Q577" s="19">
        <v>0</v>
      </c>
      <c r="R577" s="19">
        <v>0</v>
      </c>
      <c r="S577" s="19">
        <v>0</v>
      </c>
      <c r="T577" s="19">
        <v>0</v>
      </c>
      <c r="U577" s="19">
        <v>0</v>
      </c>
      <c r="V577" s="19">
        <v>0</v>
      </c>
      <c r="W577" s="19">
        <v>0</v>
      </c>
      <c r="X577" s="19">
        <v>0</v>
      </c>
      <c r="Y577" s="19">
        <v>0</v>
      </c>
      <c r="Z577" s="19">
        <v>0</v>
      </c>
      <c r="AA577" s="19">
        <v>0</v>
      </c>
      <c r="AB577" s="19">
        <v>0</v>
      </c>
      <c r="AC577" s="19">
        <v>0</v>
      </c>
      <c r="AD577" s="19">
        <v>0</v>
      </c>
      <c r="AE577" s="19">
        <v>0</v>
      </c>
      <c r="AF577" s="19">
        <v>0</v>
      </c>
      <c r="AG577" s="19">
        <v>0</v>
      </c>
      <c r="AH577" s="19">
        <v>0</v>
      </c>
      <c r="AI577" s="19">
        <v>1</v>
      </c>
      <c r="AAL577" s="19" t="s">
        <v>860</v>
      </c>
      <c r="AAN577" s="19" t="s">
        <v>859</v>
      </c>
      <c r="AAO577" s="19">
        <v>25</v>
      </c>
      <c r="AAP577" s="19">
        <v>25</v>
      </c>
      <c r="AAT577" s="37"/>
      <c r="AAV577" s="19" t="s">
        <v>859</v>
      </c>
      <c r="ABE577" s="19" t="s">
        <v>859</v>
      </c>
      <c r="ABO577" s="19" t="s">
        <v>859</v>
      </c>
      <c r="ACA577" s="19" t="s">
        <v>859</v>
      </c>
      <c r="ACM577" s="19" t="s">
        <v>900</v>
      </c>
      <c r="ACN577" s="19">
        <v>483323129</v>
      </c>
      <c r="ACO577" s="19">
        <v>45193.641122685192</v>
      </c>
      <c r="ACR577" s="19" t="s">
        <v>863</v>
      </c>
      <c r="ACT577" s="19" t="s">
        <v>864</v>
      </c>
      <c r="ACV577" s="19">
        <v>576</v>
      </c>
    </row>
    <row r="578" spans="1:776" x14ac:dyDescent="0.3">
      <c r="A578" s="19" t="s">
        <v>2232</v>
      </c>
      <c r="B578" s="37">
        <v>45193.575891678243</v>
      </c>
      <c r="C578" s="37">
        <v>45193.579318171287</v>
      </c>
      <c r="D578" s="37">
        <v>45193</v>
      </c>
      <c r="E578" s="19" t="s">
        <v>2183</v>
      </c>
      <c r="F578" s="19">
        <v>45193</v>
      </c>
      <c r="G578" s="19" t="s">
        <v>1519</v>
      </c>
      <c r="H578" s="19" t="s">
        <v>2094</v>
      </c>
      <c r="I578" s="19" t="s">
        <v>2094</v>
      </c>
      <c r="J578" s="19" t="s">
        <v>2094</v>
      </c>
      <c r="K578" s="19" t="s">
        <v>854</v>
      </c>
      <c r="L578" s="19" t="s">
        <v>2233</v>
      </c>
      <c r="M578" s="19">
        <v>0</v>
      </c>
      <c r="N578" s="19">
        <v>0</v>
      </c>
      <c r="O578" s="19">
        <v>0</v>
      </c>
      <c r="P578" s="19">
        <v>0</v>
      </c>
      <c r="Q578" s="19">
        <v>0</v>
      </c>
      <c r="R578" s="19">
        <v>0</v>
      </c>
      <c r="S578" s="19">
        <v>0</v>
      </c>
      <c r="T578" s="19">
        <v>0</v>
      </c>
      <c r="U578" s="19">
        <v>0</v>
      </c>
      <c r="V578" s="19">
        <v>0</v>
      </c>
      <c r="W578" s="19">
        <v>0</v>
      </c>
      <c r="X578" s="19">
        <v>0</v>
      </c>
      <c r="Y578" s="19">
        <v>1</v>
      </c>
      <c r="Z578" s="19">
        <v>0</v>
      </c>
      <c r="AA578" s="19">
        <v>1</v>
      </c>
      <c r="AB578" s="19">
        <v>0</v>
      </c>
      <c r="AC578" s="19">
        <v>1</v>
      </c>
      <c r="AD578" s="19">
        <v>0</v>
      </c>
      <c r="AE578" s="19">
        <v>0</v>
      </c>
      <c r="AF578" s="19">
        <v>0</v>
      </c>
      <c r="AG578" s="19">
        <v>0</v>
      </c>
      <c r="AH578" s="19">
        <v>0</v>
      </c>
      <c r="AI578" s="19">
        <v>0</v>
      </c>
      <c r="OP578" s="19" t="s">
        <v>975</v>
      </c>
      <c r="OQ578" s="19">
        <v>250</v>
      </c>
      <c r="OR578" s="19">
        <v>250</v>
      </c>
      <c r="OS578" s="19">
        <v>150</v>
      </c>
      <c r="OU578" s="19">
        <v>150</v>
      </c>
      <c r="OV578" s="19">
        <v>0</v>
      </c>
      <c r="OW578" s="19">
        <v>0</v>
      </c>
      <c r="OY578" s="19" t="s">
        <v>858</v>
      </c>
      <c r="PB578" s="19" t="s">
        <v>859</v>
      </c>
      <c r="QZ578" s="19" t="s">
        <v>860</v>
      </c>
      <c r="RB578" s="19">
        <v>1500</v>
      </c>
      <c r="RC578" s="19">
        <v>1500</v>
      </c>
      <c r="RE578" s="19">
        <v>1667</v>
      </c>
      <c r="RF578" s="19">
        <v>-10.017996400719859</v>
      </c>
      <c r="RG578" s="19">
        <v>-167</v>
      </c>
      <c r="RH578" s="19" t="s">
        <v>2185</v>
      </c>
      <c r="RI578" s="19" t="s">
        <v>893</v>
      </c>
      <c r="RK578" s="19" t="s">
        <v>968</v>
      </c>
      <c r="RL578" s="19" t="s">
        <v>860</v>
      </c>
      <c r="RM578" s="19" t="s">
        <v>943</v>
      </c>
      <c r="RN578" s="19">
        <v>0</v>
      </c>
      <c r="RO578" s="19">
        <v>0</v>
      </c>
      <c r="RP578" s="19">
        <v>0</v>
      </c>
      <c r="RQ578" s="19">
        <v>0</v>
      </c>
      <c r="RR578" s="19">
        <v>0</v>
      </c>
      <c r="RS578" s="19">
        <v>0</v>
      </c>
      <c r="RT578" s="19">
        <v>0</v>
      </c>
      <c r="RU578" s="19">
        <v>0</v>
      </c>
      <c r="RV578" s="19">
        <v>0</v>
      </c>
      <c r="RW578" s="19">
        <v>0</v>
      </c>
      <c r="RX578" s="19">
        <v>0</v>
      </c>
      <c r="RY578" s="19">
        <v>0</v>
      </c>
      <c r="RZ578" s="19">
        <v>1</v>
      </c>
      <c r="SA578" s="19">
        <v>0</v>
      </c>
      <c r="SB578" s="19">
        <v>0</v>
      </c>
      <c r="TJ578" s="19" t="s">
        <v>975</v>
      </c>
      <c r="TK578" s="19">
        <v>500</v>
      </c>
      <c r="TL578" s="19">
        <v>500</v>
      </c>
      <c r="TM578" s="19">
        <v>150</v>
      </c>
      <c r="TO578" s="19">
        <v>150</v>
      </c>
      <c r="TP578" s="19">
        <v>0</v>
      </c>
      <c r="TQ578" s="19">
        <v>0</v>
      </c>
      <c r="TS578" s="19" t="s">
        <v>893</v>
      </c>
      <c r="TU578" s="19" t="s">
        <v>968</v>
      </c>
      <c r="TV578" s="19" t="s">
        <v>860</v>
      </c>
      <c r="TW578" s="19" t="s">
        <v>943</v>
      </c>
      <c r="TX578" s="19">
        <v>0</v>
      </c>
      <c r="TY578" s="19">
        <v>0</v>
      </c>
      <c r="TZ578" s="19">
        <v>0</v>
      </c>
      <c r="UA578" s="19">
        <v>0</v>
      </c>
      <c r="UB578" s="19">
        <v>0</v>
      </c>
      <c r="UC578" s="19">
        <v>0</v>
      </c>
      <c r="UD578" s="19">
        <v>0</v>
      </c>
      <c r="UE578" s="19">
        <v>0</v>
      </c>
      <c r="UF578" s="19">
        <v>0</v>
      </c>
      <c r="UG578" s="19">
        <v>0</v>
      </c>
      <c r="UH578" s="19">
        <v>0</v>
      </c>
      <c r="UI578" s="19">
        <v>0</v>
      </c>
      <c r="UJ578" s="19">
        <v>1</v>
      </c>
      <c r="UK578" s="19">
        <v>0</v>
      </c>
      <c r="UL578" s="19">
        <v>0</v>
      </c>
      <c r="AAT578" s="37"/>
      <c r="AAV578" s="19" t="s">
        <v>860</v>
      </c>
      <c r="AAW578" s="19" t="s">
        <v>905</v>
      </c>
      <c r="AAX578" s="19">
        <v>0</v>
      </c>
      <c r="AAY578" s="19">
        <v>1</v>
      </c>
      <c r="AAZ578" s="19">
        <v>0</v>
      </c>
      <c r="ABA578" s="19">
        <v>0</v>
      </c>
      <c r="ABB578" s="19">
        <v>0</v>
      </c>
      <c r="ABC578" s="19">
        <v>0</v>
      </c>
      <c r="ABE578" s="19" t="s">
        <v>859</v>
      </c>
      <c r="ABO578" s="19" t="s">
        <v>860</v>
      </c>
      <c r="ABP578" s="19" t="s">
        <v>932</v>
      </c>
      <c r="ABQ578" s="19">
        <v>1</v>
      </c>
      <c r="ABR578" s="19">
        <v>0</v>
      </c>
      <c r="ABS578" s="19">
        <v>0</v>
      </c>
      <c r="ABT578" s="19">
        <v>1</v>
      </c>
      <c r="ABU578" s="19">
        <v>0</v>
      </c>
      <c r="ABV578" s="19">
        <v>0</v>
      </c>
      <c r="ABW578" s="19">
        <v>0</v>
      </c>
      <c r="ABX578" s="19">
        <v>0</v>
      </c>
      <c r="ABY578" s="19">
        <v>0</v>
      </c>
      <c r="ACA578" s="19" t="s">
        <v>860</v>
      </c>
      <c r="ACB578" s="19" t="s">
        <v>861</v>
      </c>
      <c r="ACC578" s="19">
        <v>1</v>
      </c>
      <c r="ACD578" s="19">
        <v>0</v>
      </c>
      <c r="ACE578" s="19">
        <v>0</v>
      </c>
      <c r="ACF578" s="19">
        <v>0</v>
      </c>
      <c r="ACG578" s="19">
        <v>0</v>
      </c>
      <c r="ACH578" s="19">
        <v>0</v>
      </c>
      <c r="ACI578" s="19">
        <v>0</v>
      </c>
      <c r="ACJ578" s="19">
        <v>0</v>
      </c>
      <c r="ACK578" s="19">
        <v>0</v>
      </c>
      <c r="ACM578" s="19" t="s">
        <v>900</v>
      </c>
      <c r="ACN578" s="19">
        <v>483323139</v>
      </c>
      <c r="ACO578" s="19">
        <v>45193.641134259262</v>
      </c>
      <c r="ACR578" s="19" t="s">
        <v>863</v>
      </c>
      <c r="ACT578" s="19" t="s">
        <v>864</v>
      </c>
      <c r="ACV578" s="19">
        <v>577</v>
      </c>
    </row>
    <row r="579" spans="1:776" x14ac:dyDescent="0.3">
      <c r="A579" s="19" t="s">
        <v>2234</v>
      </c>
      <c r="B579" s="37">
        <v>45193.593915162041</v>
      </c>
      <c r="C579" s="37">
        <v>45193.597525555553</v>
      </c>
      <c r="D579" s="37">
        <v>45193</v>
      </c>
      <c r="E579" s="19" t="s">
        <v>2183</v>
      </c>
      <c r="F579" s="19">
        <v>45193</v>
      </c>
      <c r="G579" s="19" t="s">
        <v>1519</v>
      </c>
      <c r="H579" s="19" t="s">
        <v>2094</v>
      </c>
      <c r="I579" s="19" t="s">
        <v>2094</v>
      </c>
      <c r="J579" s="19" t="s">
        <v>2094</v>
      </c>
      <c r="K579" s="19" t="s">
        <v>854</v>
      </c>
      <c r="L579" s="19" t="s">
        <v>884</v>
      </c>
      <c r="M579" s="19">
        <v>0</v>
      </c>
      <c r="N579" s="19">
        <v>0</v>
      </c>
      <c r="O579" s="19">
        <v>0</v>
      </c>
      <c r="P579" s="19">
        <v>0</v>
      </c>
      <c r="Q579" s="19">
        <v>0</v>
      </c>
      <c r="R579" s="19">
        <v>0</v>
      </c>
      <c r="S579" s="19">
        <v>0</v>
      </c>
      <c r="T579" s="19">
        <v>0</v>
      </c>
      <c r="U579" s="19">
        <v>0</v>
      </c>
      <c r="V579" s="19">
        <v>0</v>
      </c>
      <c r="W579" s="19">
        <v>0</v>
      </c>
      <c r="X579" s="19">
        <v>0</v>
      </c>
      <c r="Y579" s="19">
        <v>0</v>
      </c>
      <c r="Z579" s="19">
        <v>0</v>
      </c>
      <c r="AA579" s="19">
        <v>0</v>
      </c>
      <c r="AB579" s="19">
        <v>1</v>
      </c>
      <c r="AC579" s="19">
        <v>0</v>
      </c>
      <c r="AD579" s="19">
        <v>0</v>
      </c>
      <c r="AE579" s="19">
        <v>0</v>
      </c>
      <c r="AF579" s="19">
        <v>0</v>
      </c>
      <c r="AG579" s="19">
        <v>0</v>
      </c>
      <c r="AH579" s="19">
        <v>0</v>
      </c>
      <c r="AI579" s="19">
        <v>0</v>
      </c>
      <c r="PU579" s="19" t="s">
        <v>860</v>
      </c>
      <c r="PW579" s="19">
        <v>1000</v>
      </c>
      <c r="PX579" s="19">
        <v>1000</v>
      </c>
      <c r="PZ579" s="19">
        <v>1000</v>
      </c>
      <c r="QA579" s="19">
        <v>0</v>
      </c>
      <c r="QB579" s="19">
        <v>0</v>
      </c>
      <c r="QD579" s="19" t="s">
        <v>893</v>
      </c>
      <c r="QF579" s="19" t="s">
        <v>968</v>
      </c>
      <c r="QG579" s="19" t="s">
        <v>860</v>
      </c>
      <c r="QH579" s="19" t="s">
        <v>943</v>
      </c>
      <c r="QI579" s="19">
        <v>0</v>
      </c>
      <c r="QJ579" s="19">
        <v>0</v>
      </c>
      <c r="QK579" s="19">
        <v>0</v>
      </c>
      <c r="QL579" s="19">
        <v>0</v>
      </c>
      <c r="QM579" s="19">
        <v>0</v>
      </c>
      <c r="QN579" s="19">
        <v>0</v>
      </c>
      <c r="QO579" s="19">
        <v>0</v>
      </c>
      <c r="QP579" s="19">
        <v>0</v>
      </c>
      <c r="QQ579" s="19">
        <v>0</v>
      </c>
      <c r="QR579" s="19">
        <v>0</v>
      </c>
      <c r="QS579" s="19">
        <v>0</v>
      </c>
      <c r="QT579" s="19">
        <v>0</v>
      </c>
      <c r="QU579" s="19">
        <v>1</v>
      </c>
      <c r="QV579" s="19">
        <v>0</v>
      </c>
      <c r="QW579" s="19">
        <v>0</v>
      </c>
      <c r="AAT579" s="37"/>
      <c r="AAV579" s="19" t="s">
        <v>860</v>
      </c>
      <c r="AAW579" s="19" t="s">
        <v>905</v>
      </c>
      <c r="AAX579" s="19">
        <v>0</v>
      </c>
      <c r="AAY579" s="19">
        <v>1</v>
      </c>
      <c r="AAZ579" s="19">
        <v>0</v>
      </c>
      <c r="ABA579" s="19">
        <v>0</v>
      </c>
      <c r="ABB579" s="19">
        <v>0</v>
      </c>
      <c r="ABC579" s="19">
        <v>0</v>
      </c>
      <c r="ABE579" s="19" t="s">
        <v>859</v>
      </c>
      <c r="ABO579" s="19" t="s">
        <v>860</v>
      </c>
      <c r="ABP579" s="19" t="s">
        <v>861</v>
      </c>
      <c r="ABQ579" s="19">
        <v>1</v>
      </c>
      <c r="ABR579" s="19">
        <v>0</v>
      </c>
      <c r="ABS579" s="19">
        <v>0</v>
      </c>
      <c r="ABT579" s="19">
        <v>0</v>
      </c>
      <c r="ABU579" s="19">
        <v>0</v>
      </c>
      <c r="ABV579" s="19">
        <v>0</v>
      </c>
      <c r="ABW579" s="19">
        <v>0</v>
      </c>
      <c r="ABX579" s="19">
        <v>0</v>
      </c>
      <c r="ABY579" s="19">
        <v>0</v>
      </c>
      <c r="ACA579" s="19" t="s">
        <v>860</v>
      </c>
      <c r="ACB579" s="19" t="s">
        <v>861</v>
      </c>
      <c r="ACC579" s="19">
        <v>1</v>
      </c>
      <c r="ACD579" s="19">
        <v>0</v>
      </c>
      <c r="ACE579" s="19">
        <v>0</v>
      </c>
      <c r="ACF579" s="19">
        <v>0</v>
      </c>
      <c r="ACG579" s="19">
        <v>0</v>
      </c>
      <c r="ACH579" s="19">
        <v>0</v>
      </c>
      <c r="ACI579" s="19">
        <v>0</v>
      </c>
      <c r="ACJ579" s="19">
        <v>0</v>
      </c>
      <c r="ACK579" s="19">
        <v>0</v>
      </c>
      <c r="ACM579" s="19" t="s">
        <v>900</v>
      </c>
      <c r="ACN579" s="19">
        <v>483323148</v>
      </c>
      <c r="ACO579" s="19">
        <v>45193.641145833331</v>
      </c>
      <c r="ACR579" s="19" t="s">
        <v>863</v>
      </c>
      <c r="ACT579" s="19" t="s">
        <v>864</v>
      </c>
      <c r="ACV579" s="19">
        <v>578</v>
      </c>
    </row>
    <row r="580" spans="1:776" x14ac:dyDescent="0.3">
      <c r="A580" s="19" t="s">
        <v>2235</v>
      </c>
      <c r="B580" s="37">
        <v>45193.297863391213</v>
      </c>
      <c r="C580" s="37">
        <v>45193.666280868063</v>
      </c>
      <c r="D580" s="37">
        <v>45193</v>
      </c>
      <c r="E580" s="19" t="s">
        <v>2236</v>
      </c>
      <c r="F580" s="19">
        <v>45193</v>
      </c>
      <c r="G580" s="19" t="s">
        <v>2237</v>
      </c>
      <c r="H580" s="19" t="s">
        <v>2238</v>
      </c>
      <c r="I580" s="19" t="s">
        <v>2238</v>
      </c>
      <c r="J580" s="19" t="s">
        <v>2238</v>
      </c>
      <c r="K580" s="19" t="s">
        <v>891</v>
      </c>
      <c r="L580" s="19" t="s">
        <v>1018</v>
      </c>
      <c r="M580" s="19">
        <v>0</v>
      </c>
      <c r="N580" s="19">
        <v>0</v>
      </c>
      <c r="O580" s="19">
        <v>0</v>
      </c>
      <c r="P580" s="19">
        <v>0</v>
      </c>
      <c r="Q580" s="19">
        <v>0</v>
      </c>
      <c r="R580" s="19">
        <v>0</v>
      </c>
      <c r="S580" s="19">
        <v>0</v>
      </c>
      <c r="T580" s="19">
        <v>0</v>
      </c>
      <c r="U580" s="19">
        <v>0</v>
      </c>
      <c r="V580" s="19">
        <v>0</v>
      </c>
      <c r="W580" s="19">
        <v>0</v>
      </c>
      <c r="X580" s="19">
        <v>0</v>
      </c>
      <c r="Y580" s="19">
        <v>0</v>
      </c>
      <c r="Z580" s="19">
        <v>0</v>
      </c>
      <c r="AA580" s="19">
        <v>0</v>
      </c>
      <c r="AB580" s="19">
        <v>0</v>
      </c>
      <c r="AC580" s="19">
        <v>0</v>
      </c>
      <c r="AD580" s="19">
        <v>0</v>
      </c>
      <c r="AE580" s="19">
        <v>0</v>
      </c>
      <c r="AF580" s="19">
        <v>0</v>
      </c>
      <c r="AG580" s="19">
        <v>0</v>
      </c>
      <c r="AH580" s="19">
        <v>0</v>
      </c>
      <c r="AI580" s="19">
        <v>1</v>
      </c>
      <c r="AAL580" s="19" t="s">
        <v>860</v>
      </c>
      <c r="AAN580" s="19" t="s">
        <v>859</v>
      </c>
      <c r="AAO580" s="19">
        <v>25</v>
      </c>
      <c r="AAP580" s="19">
        <v>25</v>
      </c>
      <c r="AAT580" s="37"/>
      <c r="AAV580" s="19" t="s">
        <v>860</v>
      </c>
      <c r="AAW580" s="19" t="s">
        <v>1193</v>
      </c>
      <c r="AAX580" s="19">
        <v>1</v>
      </c>
      <c r="AAY580" s="19">
        <v>0</v>
      </c>
      <c r="AAZ580" s="19">
        <v>0</v>
      </c>
      <c r="ABA580" s="19">
        <v>0</v>
      </c>
      <c r="ABB580" s="19">
        <v>0</v>
      </c>
      <c r="ABC580" s="19">
        <v>0</v>
      </c>
      <c r="ABE580" s="19" t="s">
        <v>860</v>
      </c>
      <c r="ABF580" s="19" t="s">
        <v>877</v>
      </c>
      <c r="ABG580" s="19">
        <v>0</v>
      </c>
      <c r="ABH580" s="19">
        <v>0</v>
      </c>
      <c r="ABI580" s="19">
        <v>0</v>
      </c>
      <c r="ABJ580" s="19">
        <v>0</v>
      </c>
      <c r="ABK580" s="19">
        <v>0</v>
      </c>
      <c r="ABL580" s="19">
        <v>1</v>
      </c>
      <c r="ABM580" s="19">
        <v>0</v>
      </c>
      <c r="ABN580" s="19" t="s">
        <v>2239</v>
      </c>
      <c r="ABO580" s="19" t="s">
        <v>859</v>
      </c>
      <c r="ACA580" s="19" t="s">
        <v>859</v>
      </c>
      <c r="ACM580" s="19" t="s">
        <v>862</v>
      </c>
      <c r="ACN580" s="19">
        <v>483599709</v>
      </c>
      <c r="ACO580" s="19">
        <v>45194.452650462961</v>
      </c>
      <c r="ACR580" s="19" t="s">
        <v>863</v>
      </c>
      <c r="ACT580" s="19" t="s">
        <v>864</v>
      </c>
      <c r="ACV580" s="19">
        <v>579</v>
      </c>
    </row>
    <row r="581" spans="1:776" x14ac:dyDescent="0.3">
      <c r="A581" s="19" t="s">
        <v>2240</v>
      </c>
      <c r="B581" s="37">
        <v>45193.403739560177</v>
      </c>
      <c r="C581" s="37">
        <v>45193.412345555553</v>
      </c>
      <c r="D581" s="37">
        <v>45193</v>
      </c>
      <c r="E581" s="19" t="s">
        <v>2236</v>
      </c>
      <c r="F581" s="19">
        <v>45193</v>
      </c>
      <c r="G581" s="19" t="s">
        <v>2237</v>
      </c>
      <c r="H581" s="19" t="s">
        <v>2238</v>
      </c>
      <c r="I581" s="19" t="s">
        <v>2238</v>
      </c>
      <c r="J581" s="19" t="s">
        <v>2238</v>
      </c>
      <c r="K581" s="19" t="s">
        <v>891</v>
      </c>
      <c r="L581" s="19" t="s">
        <v>902</v>
      </c>
      <c r="M581" s="19">
        <v>0</v>
      </c>
      <c r="N581" s="19">
        <v>0</v>
      </c>
      <c r="O581" s="19">
        <v>0</v>
      </c>
      <c r="P581" s="19">
        <v>0</v>
      </c>
      <c r="Q581" s="19">
        <v>0</v>
      </c>
      <c r="R581" s="19">
        <v>0</v>
      </c>
      <c r="S581" s="19">
        <v>0</v>
      </c>
      <c r="T581" s="19">
        <v>0</v>
      </c>
      <c r="U581" s="19">
        <v>0</v>
      </c>
      <c r="V581" s="19">
        <v>0</v>
      </c>
      <c r="W581" s="19">
        <v>0</v>
      </c>
      <c r="X581" s="19">
        <v>0</v>
      </c>
      <c r="Y581" s="19">
        <v>0</v>
      </c>
      <c r="Z581" s="19">
        <v>0</v>
      </c>
      <c r="AA581" s="19">
        <v>0</v>
      </c>
      <c r="AB581" s="19">
        <v>0</v>
      </c>
      <c r="AC581" s="19">
        <v>0</v>
      </c>
      <c r="AD581" s="19">
        <v>0</v>
      </c>
      <c r="AE581" s="19">
        <v>0</v>
      </c>
      <c r="AF581" s="19">
        <v>0</v>
      </c>
      <c r="AG581" s="19">
        <v>1</v>
      </c>
      <c r="AH581" s="19">
        <v>0</v>
      </c>
      <c r="AI581" s="19">
        <v>0</v>
      </c>
      <c r="YJ581" s="19" t="s">
        <v>2241</v>
      </c>
      <c r="YK581" s="19" t="s">
        <v>895</v>
      </c>
      <c r="YN581" s="19" t="s">
        <v>860</v>
      </c>
      <c r="YO581" s="19" t="s">
        <v>979</v>
      </c>
      <c r="YP581" s="19">
        <v>0</v>
      </c>
      <c r="YQ581" s="19">
        <v>0</v>
      </c>
      <c r="YR581" s="19">
        <v>0</v>
      </c>
      <c r="YS581" s="19">
        <v>0</v>
      </c>
      <c r="YT581" s="19">
        <v>0</v>
      </c>
      <c r="YU581" s="19">
        <v>1</v>
      </c>
      <c r="YV581" s="19">
        <v>0</v>
      </c>
      <c r="YW581" s="19">
        <v>0</v>
      </c>
      <c r="YX581" s="19">
        <v>0</v>
      </c>
      <c r="YY581" s="19">
        <v>0</v>
      </c>
      <c r="YZ581" s="19">
        <v>0</v>
      </c>
      <c r="ZA581" s="19">
        <v>0</v>
      </c>
      <c r="ZB581" s="19">
        <v>0</v>
      </c>
      <c r="ZC581" s="19">
        <v>0</v>
      </c>
      <c r="ZD581" s="19">
        <v>0</v>
      </c>
      <c r="AAT581" s="37"/>
      <c r="AAV581" s="19" t="s">
        <v>859</v>
      </c>
      <c r="ABE581" s="19" t="s">
        <v>859</v>
      </c>
      <c r="ABO581" s="19" t="s">
        <v>859</v>
      </c>
      <c r="ACA581" s="19" t="s">
        <v>859</v>
      </c>
      <c r="ACM581" s="19" t="s">
        <v>862</v>
      </c>
      <c r="ACN581" s="19">
        <v>483599724</v>
      </c>
      <c r="ACO581" s="19">
        <v>45194.452685185177</v>
      </c>
      <c r="ACR581" s="19" t="s">
        <v>863</v>
      </c>
      <c r="ACT581" s="19" t="s">
        <v>864</v>
      </c>
      <c r="ACV581" s="19">
        <v>580</v>
      </c>
    </row>
    <row r="582" spans="1:776" x14ac:dyDescent="0.3">
      <c r="A582" s="19" t="s">
        <v>2242</v>
      </c>
      <c r="B582" s="37">
        <v>45193.448924016207</v>
      </c>
      <c r="C582" s="37">
        <v>45193.533695069447</v>
      </c>
      <c r="D582" s="37">
        <v>45193</v>
      </c>
      <c r="E582" s="19" t="s">
        <v>2236</v>
      </c>
      <c r="F582" s="19">
        <v>45193</v>
      </c>
      <c r="G582" s="19" t="s">
        <v>2237</v>
      </c>
      <c r="H582" s="19" t="s">
        <v>2238</v>
      </c>
      <c r="I582" s="19" t="s">
        <v>2238</v>
      </c>
      <c r="J582" s="19" t="s">
        <v>2238</v>
      </c>
      <c r="K582" s="19" t="s">
        <v>854</v>
      </c>
      <c r="L582" s="19" t="s">
        <v>2243</v>
      </c>
      <c r="M582" s="19">
        <v>1</v>
      </c>
      <c r="N582" s="19">
        <v>1</v>
      </c>
      <c r="O582" s="19">
        <v>1</v>
      </c>
      <c r="P582" s="19">
        <v>1</v>
      </c>
      <c r="Q582" s="19">
        <v>1</v>
      </c>
      <c r="R582" s="19">
        <v>1</v>
      </c>
      <c r="S582" s="19">
        <v>1</v>
      </c>
      <c r="T582" s="19">
        <v>1</v>
      </c>
      <c r="U582" s="19">
        <v>0</v>
      </c>
      <c r="V582" s="19">
        <v>0</v>
      </c>
      <c r="W582" s="19">
        <v>0</v>
      </c>
      <c r="X582" s="19">
        <v>0</v>
      </c>
      <c r="Y582" s="19">
        <v>0</v>
      </c>
      <c r="Z582" s="19">
        <v>1</v>
      </c>
      <c r="AA582" s="19">
        <v>1</v>
      </c>
      <c r="AB582" s="19">
        <v>0</v>
      </c>
      <c r="AC582" s="19">
        <v>1</v>
      </c>
      <c r="AD582" s="19">
        <v>1</v>
      </c>
      <c r="AE582" s="19">
        <v>1</v>
      </c>
      <c r="AF582" s="19">
        <v>1</v>
      </c>
      <c r="AG582" s="19">
        <v>0</v>
      </c>
      <c r="AH582" s="19">
        <v>0</v>
      </c>
      <c r="AI582" s="19">
        <v>0</v>
      </c>
      <c r="AJ582" s="19" t="s">
        <v>860</v>
      </c>
      <c r="AL582" s="19">
        <v>1000</v>
      </c>
      <c r="AM582" s="19">
        <v>1000</v>
      </c>
      <c r="AO582" s="19">
        <v>1000</v>
      </c>
      <c r="AP582" s="19">
        <v>0</v>
      </c>
      <c r="AQ582" s="19">
        <v>0</v>
      </c>
      <c r="AS582" s="19" t="s">
        <v>858</v>
      </c>
      <c r="AV582" s="19" t="s">
        <v>860</v>
      </c>
      <c r="AW582" s="19" t="s">
        <v>867</v>
      </c>
      <c r="AX582" s="19">
        <v>0</v>
      </c>
      <c r="AY582" s="19">
        <v>1</v>
      </c>
      <c r="AZ582" s="19">
        <v>0</v>
      </c>
      <c r="BA582" s="19">
        <v>0</v>
      </c>
      <c r="BB582" s="19">
        <v>0</v>
      </c>
      <c r="BC582" s="19">
        <v>0</v>
      </c>
      <c r="BD582" s="19">
        <v>0</v>
      </c>
      <c r="BE582" s="19">
        <v>0</v>
      </c>
      <c r="BF582" s="19">
        <v>0</v>
      </c>
      <c r="BG582" s="19">
        <v>0</v>
      </c>
      <c r="BH582" s="19">
        <v>0</v>
      </c>
      <c r="BI582" s="19">
        <v>0</v>
      </c>
      <c r="BJ582" s="19">
        <v>0</v>
      </c>
      <c r="BK582" s="19">
        <v>0</v>
      </c>
      <c r="BL582" s="19">
        <v>0</v>
      </c>
      <c r="BO582" s="19" t="s">
        <v>860</v>
      </c>
      <c r="BQ582" s="19">
        <v>1500</v>
      </c>
      <c r="BR582" s="19">
        <v>1500</v>
      </c>
      <c r="BT582" s="19">
        <v>1625</v>
      </c>
      <c r="BU582" s="19">
        <v>-7.6923076923076934</v>
      </c>
      <c r="BV582" s="19">
        <v>-125</v>
      </c>
      <c r="BX582" s="19" t="s">
        <v>858</v>
      </c>
      <c r="CA582" s="19" t="s">
        <v>860</v>
      </c>
      <c r="CB582" s="19" t="s">
        <v>1104</v>
      </c>
      <c r="CC582" s="19">
        <v>0</v>
      </c>
      <c r="CD582" s="19">
        <v>0</v>
      </c>
      <c r="CE582" s="19">
        <v>0</v>
      </c>
      <c r="CF582" s="19">
        <v>0</v>
      </c>
      <c r="CG582" s="19">
        <v>0</v>
      </c>
      <c r="CH582" s="19">
        <v>0</v>
      </c>
      <c r="CI582" s="19">
        <v>0</v>
      </c>
      <c r="CJ582" s="19">
        <v>1</v>
      </c>
      <c r="CK582" s="19">
        <v>0</v>
      </c>
      <c r="CL582" s="19">
        <v>0</v>
      </c>
      <c r="CM582" s="19">
        <v>1</v>
      </c>
      <c r="CN582" s="19">
        <v>0</v>
      </c>
      <c r="CO582" s="19">
        <v>0</v>
      </c>
      <c r="CP582" s="19">
        <v>0</v>
      </c>
      <c r="CQ582" s="19">
        <v>0</v>
      </c>
      <c r="CT582" s="19" t="s">
        <v>860</v>
      </c>
      <c r="CV582" s="19">
        <v>3500</v>
      </c>
      <c r="CW582" s="19">
        <v>3500</v>
      </c>
      <c r="CY582" s="19">
        <v>3250</v>
      </c>
      <c r="CZ582" s="19">
        <v>7.6923076923076934</v>
      </c>
      <c r="DA582" s="19">
        <v>250</v>
      </c>
      <c r="DC582" s="19" t="s">
        <v>858</v>
      </c>
      <c r="DF582" s="19" t="s">
        <v>860</v>
      </c>
      <c r="DG582" s="19" t="s">
        <v>867</v>
      </c>
      <c r="DH582" s="19">
        <v>0</v>
      </c>
      <c r="DI582" s="19">
        <v>1</v>
      </c>
      <c r="DJ582" s="19">
        <v>0</v>
      </c>
      <c r="DK582" s="19">
        <v>0</v>
      </c>
      <c r="DL582" s="19">
        <v>0</v>
      </c>
      <c r="DM582" s="19">
        <v>0</v>
      </c>
      <c r="DN582" s="19">
        <v>0</v>
      </c>
      <c r="DO582" s="19">
        <v>0</v>
      </c>
      <c r="DP582" s="19">
        <v>0</v>
      </c>
      <c r="DQ582" s="19">
        <v>0</v>
      </c>
      <c r="DR582" s="19">
        <v>0</v>
      </c>
      <c r="DS582" s="19">
        <v>0</v>
      </c>
      <c r="DT582" s="19">
        <v>0</v>
      </c>
      <c r="DU582" s="19">
        <v>0</v>
      </c>
      <c r="DV582" s="19">
        <v>0</v>
      </c>
      <c r="DY582" s="19" t="s">
        <v>860</v>
      </c>
      <c r="EA582" s="19">
        <v>3000</v>
      </c>
      <c r="EB582" s="19">
        <v>3000</v>
      </c>
      <c r="ED582" s="19">
        <v>2500</v>
      </c>
      <c r="EE582" s="19">
        <v>20</v>
      </c>
      <c r="EF582" s="19">
        <v>500</v>
      </c>
      <c r="EG582" s="19" t="s">
        <v>2244</v>
      </c>
      <c r="EH582" s="19" t="s">
        <v>893</v>
      </c>
      <c r="EJ582" s="19" t="s">
        <v>894</v>
      </c>
      <c r="EK582" s="19" t="s">
        <v>860</v>
      </c>
      <c r="EL582" s="19" t="s">
        <v>2245</v>
      </c>
      <c r="EM582" s="19">
        <v>1</v>
      </c>
      <c r="EN582" s="19">
        <v>1</v>
      </c>
      <c r="EO582" s="19">
        <v>0</v>
      </c>
      <c r="EP582" s="19">
        <v>0</v>
      </c>
      <c r="EQ582" s="19">
        <v>0</v>
      </c>
      <c r="ER582" s="19">
        <v>0</v>
      </c>
      <c r="ES582" s="19">
        <v>0</v>
      </c>
      <c r="ET582" s="19">
        <v>0</v>
      </c>
      <c r="EU582" s="19">
        <v>0</v>
      </c>
      <c r="EV582" s="19">
        <v>0</v>
      </c>
      <c r="EW582" s="19">
        <v>0</v>
      </c>
      <c r="EX582" s="19">
        <v>0</v>
      </c>
      <c r="EY582" s="19">
        <v>1</v>
      </c>
      <c r="EZ582" s="19">
        <v>0</v>
      </c>
      <c r="FA582" s="19">
        <v>0</v>
      </c>
      <c r="FD582" s="19" t="s">
        <v>860</v>
      </c>
      <c r="FF582" s="19">
        <v>3000</v>
      </c>
      <c r="FG582" s="19">
        <v>3000</v>
      </c>
      <c r="FI582" s="19">
        <v>3000</v>
      </c>
      <c r="FJ582" s="19">
        <v>0</v>
      </c>
      <c r="FK582" s="19">
        <v>0</v>
      </c>
      <c r="FM582" s="19" t="s">
        <v>858</v>
      </c>
      <c r="FP582" s="19" t="s">
        <v>860</v>
      </c>
      <c r="FQ582" s="19" t="s">
        <v>1630</v>
      </c>
      <c r="FR582" s="19">
        <v>0</v>
      </c>
      <c r="FS582" s="19">
        <v>1</v>
      </c>
      <c r="FT582" s="19">
        <v>0</v>
      </c>
      <c r="FU582" s="19">
        <v>0</v>
      </c>
      <c r="FV582" s="19">
        <v>0</v>
      </c>
      <c r="FW582" s="19">
        <v>0</v>
      </c>
      <c r="FX582" s="19">
        <v>0</v>
      </c>
      <c r="FY582" s="19">
        <v>0</v>
      </c>
      <c r="FZ582" s="19">
        <v>0</v>
      </c>
      <c r="GA582" s="19">
        <v>1</v>
      </c>
      <c r="GB582" s="19">
        <v>0</v>
      </c>
      <c r="GC582" s="19">
        <v>0</v>
      </c>
      <c r="GD582" s="19">
        <v>0</v>
      </c>
      <c r="GE582" s="19">
        <v>0</v>
      </c>
      <c r="GF582" s="19">
        <v>0</v>
      </c>
      <c r="GI582" s="19" t="s">
        <v>860</v>
      </c>
      <c r="GK582" s="19">
        <v>15000</v>
      </c>
      <c r="GL582" s="19">
        <v>15000</v>
      </c>
      <c r="GM582" s="19">
        <v>0</v>
      </c>
      <c r="GN582" s="19">
        <v>0</v>
      </c>
      <c r="GO582" s="19" t="s">
        <v>2246</v>
      </c>
      <c r="GP582" s="19" t="s">
        <v>858</v>
      </c>
      <c r="GS582" s="19" t="s">
        <v>860</v>
      </c>
      <c r="GT582" s="19" t="s">
        <v>2247</v>
      </c>
      <c r="GU582" s="19">
        <v>0</v>
      </c>
      <c r="GV582" s="19">
        <v>1</v>
      </c>
      <c r="GW582" s="19">
        <v>0</v>
      </c>
      <c r="GX582" s="19">
        <v>0</v>
      </c>
      <c r="GY582" s="19">
        <v>0</v>
      </c>
      <c r="GZ582" s="19">
        <v>0</v>
      </c>
      <c r="HA582" s="19">
        <v>0</v>
      </c>
      <c r="HB582" s="19">
        <v>1</v>
      </c>
      <c r="HC582" s="19">
        <v>0</v>
      </c>
      <c r="HD582" s="19">
        <v>0</v>
      </c>
      <c r="HE582" s="19">
        <v>1</v>
      </c>
      <c r="HF582" s="19">
        <v>0</v>
      </c>
      <c r="HG582" s="19">
        <v>0</v>
      </c>
      <c r="HH582" s="19">
        <v>0</v>
      </c>
      <c r="HI582" s="19">
        <v>0</v>
      </c>
      <c r="HL582" s="19" t="s">
        <v>860</v>
      </c>
      <c r="HN582" s="19">
        <v>4500</v>
      </c>
      <c r="HO582" s="19">
        <v>4500</v>
      </c>
      <c r="HQ582" s="19">
        <v>5000</v>
      </c>
      <c r="HR582" s="19">
        <v>-10</v>
      </c>
      <c r="HS582" s="19">
        <v>-500</v>
      </c>
      <c r="HU582" s="19" t="s">
        <v>858</v>
      </c>
      <c r="HX582" s="19" t="s">
        <v>860</v>
      </c>
      <c r="HY582" s="19" t="s">
        <v>1523</v>
      </c>
      <c r="HZ582" s="19">
        <v>0</v>
      </c>
      <c r="IA582" s="19">
        <v>1</v>
      </c>
      <c r="IB582" s="19">
        <v>0</v>
      </c>
      <c r="IC582" s="19">
        <v>0</v>
      </c>
      <c r="ID582" s="19">
        <v>0</v>
      </c>
      <c r="IE582" s="19">
        <v>0</v>
      </c>
      <c r="IF582" s="19">
        <v>0</v>
      </c>
      <c r="IG582" s="19">
        <v>1</v>
      </c>
      <c r="IH582" s="19">
        <v>0</v>
      </c>
      <c r="II582" s="19">
        <v>1</v>
      </c>
      <c r="IJ582" s="19">
        <v>0</v>
      </c>
      <c r="IK582" s="19">
        <v>0</v>
      </c>
      <c r="IL582" s="19">
        <v>0</v>
      </c>
      <c r="IM582" s="19">
        <v>0</v>
      </c>
      <c r="IN582" s="19">
        <v>0</v>
      </c>
      <c r="IQ582" s="19" t="s">
        <v>860</v>
      </c>
      <c r="IS582" s="19">
        <v>4000</v>
      </c>
      <c r="IT582" s="19">
        <v>4000</v>
      </c>
      <c r="IV582" s="19">
        <v>6000</v>
      </c>
      <c r="IW582" s="19">
        <v>-33.333333333333329</v>
      </c>
      <c r="IX582" s="19">
        <v>-2000</v>
      </c>
      <c r="IY582" s="19" t="s">
        <v>2244</v>
      </c>
      <c r="IZ582" s="19" t="s">
        <v>858</v>
      </c>
      <c r="JC582" s="19" t="s">
        <v>860</v>
      </c>
      <c r="JD582" s="19" t="s">
        <v>1523</v>
      </c>
      <c r="JE582" s="19">
        <v>0</v>
      </c>
      <c r="JF582" s="19">
        <v>1</v>
      </c>
      <c r="JG582" s="19">
        <v>0</v>
      </c>
      <c r="JH582" s="19">
        <v>0</v>
      </c>
      <c r="JI582" s="19">
        <v>0</v>
      </c>
      <c r="JJ582" s="19">
        <v>0</v>
      </c>
      <c r="JK582" s="19">
        <v>0</v>
      </c>
      <c r="JL582" s="19">
        <v>1</v>
      </c>
      <c r="JM582" s="19">
        <v>0</v>
      </c>
      <c r="JN582" s="19">
        <v>1</v>
      </c>
      <c r="JO582" s="19">
        <v>0</v>
      </c>
      <c r="JP582" s="19">
        <v>0</v>
      </c>
      <c r="JQ582" s="19">
        <v>0</v>
      </c>
      <c r="JR582" s="19">
        <v>0</v>
      </c>
      <c r="JS582" s="19">
        <v>0</v>
      </c>
      <c r="QZ582" s="19" t="s">
        <v>860</v>
      </c>
      <c r="RB582" s="19">
        <v>1750</v>
      </c>
      <c r="RC582" s="19">
        <v>1750</v>
      </c>
      <c r="RE582" s="19">
        <v>1500</v>
      </c>
      <c r="RF582" s="19">
        <v>16.666666666666661</v>
      </c>
      <c r="RG582" s="19">
        <v>250</v>
      </c>
      <c r="RH582" s="19" t="s">
        <v>2246</v>
      </c>
      <c r="RI582" s="19" t="s">
        <v>858</v>
      </c>
      <c r="RL582" s="19" t="s">
        <v>860</v>
      </c>
      <c r="RM582" s="19" t="s">
        <v>2248</v>
      </c>
      <c r="RN582" s="19">
        <v>0</v>
      </c>
      <c r="RO582" s="19">
        <v>1</v>
      </c>
      <c r="RP582" s="19">
        <v>0</v>
      </c>
      <c r="RQ582" s="19">
        <v>0</v>
      </c>
      <c r="RR582" s="19">
        <v>0</v>
      </c>
      <c r="RS582" s="19">
        <v>0</v>
      </c>
      <c r="RT582" s="19">
        <v>0</v>
      </c>
      <c r="RU582" s="19">
        <v>1</v>
      </c>
      <c r="RV582" s="19">
        <v>0</v>
      </c>
      <c r="RW582" s="19">
        <v>0</v>
      </c>
      <c r="RX582" s="19">
        <v>1</v>
      </c>
      <c r="RY582" s="19">
        <v>0</v>
      </c>
      <c r="RZ582" s="19">
        <v>0</v>
      </c>
      <c r="SA582" s="19">
        <v>0</v>
      </c>
      <c r="SB582" s="19">
        <v>0</v>
      </c>
      <c r="SE582" s="19" t="s">
        <v>975</v>
      </c>
      <c r="SF582" s="19">
        <v>1000</v>
      </c>
      <c r="SG582" s="19">
        <v>1000</v>
      </c>
      <c r="SH582" s="19">
        <v>200</v>
      </c>
      <c r="SJ582" s="19">
        <v>300</v>
      </c>
      <c r="SK582" s="19">
        <v>-33.333333333333329</v>
      </c>
      <c r="SL582" s="19">
        <v>-100</v>
      </c>
      <c r="SM582" s="19" t="s">
        <v>2246</v>
      </c>
      <c r="SN582" s="19" t="s">
        <v>858</v>
      </c>
      <c r="SQ582" s="19" t="s">
        <v>860</v>
      </c>
      <c r="SR582" s="19" t="s">
        <v>1523</v>
      </c>
      <c r="SS582" s="19">
        <v>0</v>
      </c>
      <c r="ST582" s="19">
        <v>1</v>
      </c>
      <c r="SU582" s="19">
        <v>0</v>
      </c>
      <c r="SV582" s="19">
        <v>0</v>
      </c>
      <c r="SW582" s="19">
        <v>0</v>
      </c>
      <c r="SX582" s="19">
        <v>0</v>
      </c>
      <c r="SY582" s="19">
        <v>0</v>
      </c>
      <c r="SZ582" s="19">
        <v>1</v>
      </c>
      <c r="TA582" s="19">
        <v>0</v>
      </c>
      <c r="TB582" s="19">
        <v>1</v>
      </c>
      <c r="TC582" s="19">
        <v>0</v>
      </c>
      <c r="TD582" s="19">
        <v>0</v>
      </c>
      <c r="TE582" s="19">
        <v>0</v>
      </c>
      <c r="TF582" s="19">
        <v>0</v>
      </c>
      <c r="TG582" s="19">
        <v>0</v>
      </c>
      <c r="TJ582" s="19" t="s">
        <v>975</v>
      </c>
      <c r="TK582" s="19">
        <v>150</v>
      </c>
      <c r="TL582" s="19">
        <v>100</v>
      </c>
      <c r="TM582" s="19">
        <v>100</v>
      </c>
      <c r="TO582" s="19">
        <v>75</v>
      </c>
      <c r="TP582" s="19">
        <v>25</v>
      </c>
      <c r="TQ582" s="19">
        <v>25</v>
      </c>
      <c r="TR582" s="19" t="s">
        <v>2246</v>
      </c>
      <c r="TS582" s="19" t="s">
        <v>858</v>
      </c>
      <c r="TV582" s="19" t="s">
        <v>860</v>
      </c>
      <c r="TW582" s="19" t="s">
        <v>1523</v>
      </c>
      <c r="TX582" s="19">
        <v>0</v>
      </c>
      <c r="TY582" s="19">
        <v>1</v>
      </c>
      <c r="TZ582" s="19">
        <v>0</v>
      </c>
      <c r="UA582" s="19">
        <v>0</v>
      </c>
      <c r="UB582" s="19">
        <v>0</v>
      </c>
      <c r="UC582" s="19">
        <v>0</v>
      </c>
      <c r="UD582" s="19">
        <v>0</v>
      </c>
      <c r="UE582" s="19">
        <v>1</v>
      </c>
      <c r="UF582" s="19">
        <v>0</v>
      </c>
      <c r="UG582" s="19">
        <v>1</v>
      </c>
      <c r="UH582" s="19">
        <v>0</v>
      </c>
      <c r="UI582" s="19">
        <v>0</v>
      </c>
      <c r="UJ582" s="19">
        <v>0</v>
      </c>
      <c r="UK582" s="19">
        <v>0</v>
      </c>
      <c r="UL582" s="19">
        <v>0</v>
      </c>
      <c r="UO582" s="19" t="s">
        <v>860</v>
      </c>
      <c r="UQ582" s="19">
        <v>200</v>
      </c>
      <c r="UR582" s="19">
        <v>200</v>
      </c>
      <c r="UT582" s="19">
        <v>250</v>
      </c>
      <c r="UU582" s="19">
        <v>-20</v>
      </c>
      <c r="UV582" s="19">
        <v>-50</v>
      </c>
      <c r="UW582" s="19" t="s">
        <v>2244</v>
      </c>
      <c r="UX582" s="19" t="s">
        <v>858</v>
      </c>
      <c r="VA582" s="19" t="s">
        <v>860</v>
      </c>
      <c r="VB582" s="19" t="s">
        <v>1522</v>
      </c>
      <c r="VC582" s="19">
        <v>0</v>
      </c>
      <c r="VD582" s="19">
        <v>1</v>
      </c>
      <c r="VE582" s="19">
        <v>0</v>
      </c>
      <c r="VF582" s="19">
        <v>0</v>
      </c>
      <c r="VG582" s="19">
        <v>0</v>
      </c>
      <c r="VH582" s="19">
        <v>0</v>
      </c>
      <c r="VI582" s="19">
        <v>0</v>
      </c>
      <c r="VJ582" s="19">
        <v>1</v>
      </c>
      <c r="VK582" s="19">
        <v>0</v>
      </c>
      <c r="VL582" s="19">
        <v>0</v>
      </c>
      <c r="VM582" s="19">
        <v>0</v>
      </c>
      <c r="VN582" s="19">
        <v>0</v>
      </c>
      <c r="VO582" s="19">
        <v>0</v>
      </c>
      <c r="VP582" s="19">
        <v>0</v>
      </c>
      <c r="VQ582" s="19">
        <v>0</v>
      </c>
      <c r="VT582" s="19" t="s">
        <v>860</v>
      </c>
      <c r="VV582" s="19">
        <v>1500</v>
      </c>
      <c r="VW582" s="19">
        <v>1500</v>
      </c>
      <c r="VY582" s="19">
        <v>1500</v>
      </c>
      <c r="VZ582" s="19">
        <v>0</v>
      </c>
      <c r="WA582" s="19">
        <v>0</v>
      </c>
      <c r="WC582" s="19" t="s">
        <v>858</v>
      </c>
      <c r="WF582" s="19" t="s">
        <v>860</v>
      </c>
      <c r="WG582" s="19" t="s">
        <v>2249</v>
      </c>
      <c r="WH582" s="19">
        <v>0</v>
      </c>
      <c r="WI582" s="19">
        <v>1</v>
      </c>
      <c r="WJ582" s="19">
        <v>0</v>
      </c>
      <c r="WK582" s="19">
        <v>0</v>
      </c>
      <c r="WL582" s="19">
        <v>0</v>
      </c>
      <c r="WM582" s="19">
        <v>0</v>
      </c>
      <c r="WN582" s="19">
        <v>0</v>
      </c>
      <c r="WO582" s="19">
        <v>0</v>
      </c>
      <c r="WP582" s="19">
        <v>0</v>
      </c>
      <c r="WQ582" s="19">
        <v>1</v>
      </c>
      <c r="WR582" s="19">
        <v>1</v>
      </c>
      <c r="WS582" s="19">
        <v>0</v>
      </c>
      <c r="WT582" s="19">
        <v>0</v>
      </c>
      <c r="WU582" s="19">
        <v>0</v>
      </c>
      <c r="WV582" s="19">
        <v>0</v>
      </c>
      <c r="WY582" s="19" t="s">
        <v>860</v>
      </c>
      <c r="XA582" s="19">
        <v>1500</v>
      </c>
      <c r="XB582" s="19">
        <v>1500</v>
      </c>
      <c r="XD582" s="19">
        <v>1750</v>
      </c>
      <c r="XE582" s="19">
        <v>-14.28571428571429</v>
      </c>
      <c r="XF582" s="19">
        <v>-250</v>
      </c>
      <c r="XG582" s="19" t="s">
        <v>2244</v>
      </c>
      <c r="XH582" s="19" t="s">
        <v>858</v>
      </c>
      <c r="XK582" s="19" t="s">
        <v>860</v>
      </c>
      <c r="XL582" s="19" t="s">
        <v>2250</v>
      </c>
      <c r="XM582" s="19">
        <v>0</v>
      </c>
      <c r="XN582" s="19">
        <v>1</v>
      </c>
      <c r="XO582" s="19">
        <v>0</v>
      </c>
      <c r="XP582" s="19">
        <v>0</v>
      </c>
      <c r="XQ582" s="19">
        <v>0</v>
      </c>
      <c r="XR582" s="19">
        <v>0</v>
      </c>
      <c r="XS582" s="19">
        <v>0</v>
      </c>
      <c r="XT582" s="19">
        <v>1</v>
      </c>
      <c r="XU582" s="19">
        <v>0</v>
      </c>
      <c r="XV582" s="19">
        <v>1</v>
      </c>
      <c r="XW582" s="19">
        <v>0</v>
      </c>
      <c r="XX582" s="19">
        <v>0</v>
      </c>
      <c r="XY582" s="19">
        <v>0</v>
      </c>
      <c r="XZ582" s="19">
        <v>0</v>
      </c>
      <c r="YA582" s="19">
        <v>0</v>
      </c>
      <c r="AAT582" s="37"/>
      <c r="AAV582" s="19" t="s">
        <v>860</v>
      </c>
      <c r="AAW582" s="19" t="s">
        <v>983</v>
      </c>
      <c r="AAX582" s="19">
        <v>1</v>
      </c>
      <c r="AAY582" s="19">
        <v>1</v>
      </c>
      <c r="AAZ582" s="19">
        <v>0</v>
      </c>
      <c r="ABA582" s="19">
        <v>0</v>
      </c>
      <c r="ABB582" s="19">
        <v>0</v>
      </c>
      <c r="ABC582" s="19">
        <v>0</v>
      </c>
      <c r="ABE582" s="19" t="s">
        <v>860</v>
      </c>
      <c r="ABF582" s="19" t="s">
        <v>1385</v>
      </c>
      <c r="ABG582" s="19">
        <v>0</v>
      </c>
      <c r="ABH582" s="19">
        <v>1</v>
      </c>
      <c r="ABI582" s="19">
        <v>1</v>
      </c>
      <c r="ABJ582" s="19">
        <v>1</v>
      </c>
      <c r="ABK582" s="19">
        <v>0</v>
      </c>
      <c r="ABL582" s="19">
        <v>0</v>
      </c>
      <c r="ABM582" s="19">
        <v>0</v>
      </c>
      <c r="ABO582" s="19" t="s">
        <v>860</v>
      </c>
      <c r="ABP582" s="19" t="s">
        <v>1444</v>
      </c>
      <c r="ABQ582" s="19">
        <v>1</v>
      </c>
      <c r="ABR582" s="19">
        <v>0</v>
      </c>
      <c r="ABS582" s="19">
        <v>0</v>
      </c>
      <c r="ABT582" s="19">
        <v>1</v>
      </c>
      <c r="ABU582" s="19">
        <v>1</v>
      </c>
      <c r="ABV582" s="19">
        <v>0</v>
      </c>
      <c r="ABW582" s="19">
        <v>0</v>
      </c>
      <c r="ABX582" s="19">
        <v>0</v>
      </c>
      <c r="ABY582" s="19">
        <v>0</v>
      </c>
      <c r="ACA582" s="19" t="s">
        <v>860</v>
      </c>
      <c r="ACB582" s="19" t="s">
        <v>932</v>
      </c>
      <c r="ACC582" s="19">
        <v>1</v>
      </c>
      <c r="ACD582" s="19">
        <v>0</v>
      </c>
      <c r="ACE582" s="19">
        <v>0</v>
      </c>
      <c r="ACF582" s="19">
        <v>1</v>
      </c>
      <c r="ACG582" s="19">
        <v>0</v>
      </c>
      <c r="ACH582" s="19">
        <v>0</v>
      </c>
      <c r="ACI582" s="19">
        <v>0</v>
      </c>
      <c r="ACJ582" s="19">
        <v>0</v>
      </c>
      <c r="ACK582" s="19">
        <v>0</v>
      </c>
      <c r="ACM582" s="19" t="s">
        <v>862</v>
      </c>
      <c r="ACN582" s="19">
        <v>483599760</v>
      </c>
      <c r="ACO582" s="19">
        <v>45194.452731481477</v>
      </c>
      <c r="ACR582" s="19" t="s">
        <v>863</v>
      </c>
      <c r="ACT582" s="19" t="s">
        <v>864</v>
      </c>
      <c r="ACV582" s="19">
        <v>581</v>
      </c>
    </row>
    <row r="583" spans="1:776" x14ac:dyDescent="0.3">
      <c r="A583" s="19" t="s">
        <v>2251</v>
      </c>
      <c r="B583" s="37">
        <v>45193.533789444453</v>
      </c>
      <c r="C583" s="37">
        <v>45193.705046435192</v>
      </c>
      <c r="D583" s="37">
        <v>45193</v>
      </c>
      <c r="E583" s="19" t="s">
        <v>2236</v>
      </c>
      <c r="F583" s="19">
        <v>45193</v>
      </c>
      <c r="G583" s="19" t="s">
        <v>2237</v>
      </c>
      <c r="H583" s="19" t="s">
        <v>2238</v>
      </c>
      <c r="I583" s="19" t="s">
        <v>2238</v>
      </c>
      <c r="J583" s="19" t="s">
        <v>2238</v>
      </c>
      <c r="K583" s="19" t="s">
        <v>854</v>
      </c>
      <c r="L583" s="19" t="s">
        <v>2252</v>
      </c>
      <c r="M583" s="19">
        <v>1</v>
      </c>
      <c r="N583" s="19">
        <v>1</v>
      </c>
      <c r="O583" s="19">
        <v>1</v>
      </c>
      <c r="P583" s="19">
        <v>1</v>
      </c>
      <c r="Q583" s="19">
        <v>1</v>
      </c>
      <c r="R583" s="19">
        <v>1</v>
      </c>
      <c r="S583" s="19">
        <v>1</v>
      </c>
      <c r="T583" s="19">
        <v>1</v>
      </c>
      <c r="U583" s="19">
        <v>0</v>
      </c>
      <c r="V583" s="19">
        <v>0</v>
      </c>
      <c r="W583" s="19">
        <v>1</v>
      </c>
      <c r="X583" s="19">
        <v>0</v>
      </c>
      <c r="Y583" s="19">
        <v>0</v>
      </c>
      <c r="Z583" s="19">
        <v>1</v>
      </c>
      <c r="AA583" s="19">
        <v>1</v>
      </c>
      <c r="AB583" s="19">
        <v>0</v>
      </c>
      <c r="AC583" s="19">
        <v>1</v>
      </c>
      <c r="AD583" s="19">
        <v>1</v>
      </c>
      <c r="AE583" s="19">
        <v>1</v>
      </c>
      <c r="AF583" s="19">
        <v>1</v>
      </c>
      <c r="AG583" s="19">
        <v>0</v>
      </c>
      <c r="AH583" s="19">
        <v>0</v>
      </c>
      <c r="AI583" s="19">
        <v>0</v>
      </c>
      <c r="AJ583" s="19" t="s">
        <v>860</v>
      </c>
      <c r="AL583" s="19">
        <v>1000</v>
      </c>
      <c r="AM583" s="19">
        <v>1000</v>
      </c>
      <c r="AO583" s="19">
        <v>1000</v>
      </c>
      <c r="AP583" s="19">
        <v>0</v>
      </c>
      <c r="AQ583" s="19">
        <v>0</v>
      </c>
      <c r="AS583" s="19" t="s">
        <v>897</v>
      </c>
      <c r="AT583" s="19" t="s">
        <v>898</v>
      </c>
      <c r="AV583" s="19" t="s">
        <v>860</v>
      </c>
      <c r="AW583" s="19" t="s">
        <v>1523</v>
      </c>
      <c r="AX583" s="19">
        <v>0</v>
      </c>
      <c r="AY583" s="19">
        <v>1</v>
      </c>
      <c r="AZ583" s="19">
        <v>0</v>
      </c>
      <c r="BA583" s="19">
        <v>0</v>
      </c>
      <c r="BB583" s="19">
        <v>0</v>
      </c>
      <c r="BC583" s="19">
        <v>0</v>
      </c>
      <c r="BD583" s="19">
        <v>0</v>
      </c>
      <c r="BE583" s="19">
        <v>1</v>
      </c>
      <c r="BF583" s="19">
        <v>0</v>
      </c>
      <c r="BG583" s="19">
        <v>1</v>
      </c>
      <c r="BH583" s="19">
        <v>0</v>
      </c>
      <c r="BI583" s="19">
        <v>0</v>
      </c>
      <c r="BJ583" s="19">
        <v>0</v>
      </c>
      <c r="BK583" s="19">
        <v>0</v>
      </c>
      <c r="BL583" s="19">
        <v>0</v>
      </c>
      <c r="BO583" s="19" t="s">
        <v>860</v>
      </c>
      <c r="BQ583" s="19">
        <v>1000</v>
      </c>
      <c r="BR583" s="19">
        <v>1000</v>
      </c>
      <c r="BT583" s="19">
        <v>1625</v>
      </c>
      <c r="BU583" s="19">
        <v>-38.461538461538467</v>
      </c>
      <c r="BV583" s="19">
        <v>-625</v>
      </c>
      <c r="BW583" s="19" t="s">
        <v>2253</v>
      </c>
      <c r="BX583" s="19" t="s">
        <v>897</v>
      </c>
      <c r="BY583" s="19" t="s">
        <v>898</v>
      </c>
      <c r="CA583" s="19" t="s">
        <v>860</v>
      </c>
      <c r="CB583" s="19" t="s">
        <v>2254</v>
      </c>
      <c r="CC583" s="19">
        <v>0</v>
      </c>
      <c r="CD583" s="19">
        <v>0</v>
      </c>
      <c r="CE583" s="19">
        <v>0</v>
      </c>
      <c r="CF583" s="19">
        <v>0</v>
      </c>
      <c r="CG583" s="19">
        <v>0</v>
      </c>
      <c r="CH583" s="19">
        <v>0</v>
      </c>
      <c r="CI583" s="19">
        <v>0</v>
      </c>
      <c r="CJ583" s="19">
        <v>0</v>
      </c>
      <c r="CK583" s="19">
        <v>0</v>
      </c>
      <c r="CL583" s="19">
        <v>1</v>
      </c>
      <c r="CM583" s="19">
        <v>1</v>
      </c>
      <c r="CN583" s="19">
        <v>0</v>
      </c>
      <c r="CO583" s="19">
        <v>0</v>
      </c>
      <c r="CP583" s="19">
        <v>0</v>
      </c>
      <c r="CQ583" s="19">
        <v>0</v>
      </c>
      <c r="CT583" s="19" t="s">
        <v>860</v>
      </c>
      <c r="CV583" s="19">
        <v>3000</v>
      </c>
      <c r="CW583" s="19">
        <v>3000</v>
      </c>
      <c r="CY583" s="19">
        <v>3250</v>
      </c>
      <c r="CZ583" s="19">
        <v>-7.6923076923076934</v>
      </c>
      <c r="DA583" s="19">
        <v>-250</v>
      </c>
      <c r="DC583" s="19" t="s">
        <v>897</v>
      </c>
      <c r="DD583" s="19" t="s">
        <v>898</v>
      </c>
      <c r="DF583" s="19" t="s">
        <v>860</v>
      </c>
      <c r="DG583" s="19" t="s">
        <v>2255</v>
      </c>
      <c r="DH583" s="19">
        <v>0</v>
      </c>
      <c r="DI583" s="19">
        <v>1</v>
      </c>
      <c r="DJ583" s="19">
        <v>0</v>
      </c>
      <c r="DK583" s="19">
        <v>0</v>
      </c>
      <c r="DL583" s="19">
        <v>0</v>
      </c>
      <c r="DM583" s="19">
        <v>0</v>
      </c>
      <c r="DN583" s="19">
        <v>0</v>
      </c>
      <c r="DO583" s="19">
        <v>0</v>
      </c>
      <c r="DP583" s="19">
        <v>0</v>
      </c>
      <c r="DQ583" s="19">
        <v>1</v>
      </c>
      <c r="DR583" s="19">
        <v>1</v>
      </c>
      <c r="DS583" s="19">
        <v>0</v>
      </c>
      <c r="DT583" s="19">
        <v>0</v>
      </c>
      <c r="DU583" s="19">
        <v>0</v>
      </c>
      <c r="DV583" s="19">
        <v>0</v>
      </c>
      <c r="DY583" s="19" t="s">
        <v>860</v>
      </c>
      <c r="EA583" s="19">
        <v>3500</v>
      </c>
      <c r="EB583" s="19">
        <v>3500</v>
      </c>
      <c r="ED583" s="19">
        <v>2500</v>
      </c>
      <c r="EE583" s="19">
        <v>40</v>
      </c>
      <c r="EF583" s="19">
        <v>1000</v>
      </c>
      <c r="EG583" s="19" t="s">
        <v>2256</v>
      </c>
      <c r="EH583" s="19" t="s">
        <v>897</v>
      </c>
      <c r="EI583" s="19" t="s">
        <v>898</v>
      </c>
      <c r="EK583" s="19" t="s">
        <v>860</v>
      </c>
      <c r="EL583" s="19" t="s">
        <v>935</v>
      </c>
      <c r="EM583" s="19">
        <v>0</v>
      </c>
      <c r="EN583" s="19">
        <v>1</v>
      </c>
      <c r="EO583" s="19">
        <v>0</v>
      </c>
      <c r="EP583" s="19">
        <v>0</v>
      </c>
      <c r="EQ583" s="19">
        <v>0</v>
      </c>
      <c r="ER583" s="19">
        <v>0</v>
      </c>
      <c r="ES583" s="19">
        <v>0</v>
      </c>
      <c r="ET583" s="19">
        <v>0</v>
      </c>
      <c r="EU583" s="19">
        <v>0</v>
      </c>
      <c r="EV583" s="19">
        <v>0</v>
      </c>
      <c r="EW583" s="19">
        <v>0</v>
      </c>
      <c r="EX583" s="19">
        <v>0</v>
      </c>
      <c r="EY583" s="19">
        <v>1</v>
      </c>
      <c r="EZ583" s="19">
        <v>0</v>
      </c>
      <c r="FA583" s="19">
        <v>0</v>
      </c>
      <c r="FD583" s="19" t="s">
        <v>860</v>
      </c>
      <c r="FF583" s="19">
        <v>3000</v>
      </c>
      <c r="FG583" s="19">
        <v>3000</v>
      </c>
      <c r="FI583" s="19">
        <v>3000</v>
      </c>
      <c r="FJ583" s="19">
        <v>0</v>
      </c>
      <c r="FK583" s="19">
        <v>0</v>
      </c>
      <c r="FM583" s="19" t="s">
        <v>897</v>
      </c>
      <c r="FN583" s="19" t="s">
        <v>898</v>
      </c>
      <c r="FP583" s="19" t="s">
        <v>860</v>
      </c>
      <c r="FQ583" s="19" t="s">
        <v>1522</v>
      </c>
      <c r="FR583" s="19">
        <v>0</v>
      </c>
      <c r="FS583" s="19">
        <v>1</v>
      </c>
      <c r="FT583" s="19">
        <v>0</v>
      </c>
      <c r="FU583" s="19">
        <v>0</v>
      </c>
      <c r="FV583" s="19">
        <v>0</v>
      </c>
      <c r="FW583" s="19">
        <v>0</v>
      </c>
      <c r="FX583" s="19">
        <v>0</v>
      </c>
      <c r="FY583" s="19">
        <v>1</v>
      </c>
      <c r="FZ583" s="19">
        <v>0</v>
      </c>
      <c r="GA583" s="19">
        <v>0</v>
      </c>
      <c r="GB583" s="19">
        <v>0</v>
      </c>
      <c r="GC583" s="19">
        <v>0</v>
      </c>
      <c r="GD583" s="19">
        <v>0</v>
      </c>
      <c r="GE583" s="19">
        <v>0</v>
      </c>
      <c r="GF583" s="19">
        <v>0</v>
      </c>
      <c r="GI583" s="19" t="s">
        <v>860</v>
      </c>
      <c r="GK583" s="19">
        <v>15000</v>
      </c>
      <c r="GL583" s="19">
        <v>15000</v>
      </c>
      <c r="GM583" s="19">
        <v>0</v>
      </c>
      <c r="GN583" s="19">
        <v>0</v>
      </c>
      <c r="GO583" s="19" t="s">
        <v>2246</v>
      </c>
      <c r="GP583" s="19" t="s">
        <v>897</v>
      </c>
      <c r="GQ583" s="19" t="s">
        <v>898</v>
      </c>
      <c r="GS583" s="19" t="s">
        <v>860</v>
      </c>
      <c r="GT583" s="19" t="s">
        <v>1104</v>
      </c>
      <c r="GU583" s="19">
        <v>0</v>
      </c>
      <c r="GV583" s="19">
        <v>0</v>
      </c>
      <c r="GW583" s="19">
        <v>0</v>
      </c>
      <c r="GX583" s="19">
        <v>0</v>
      </c>
      <c r="GY583" s="19">
        <v>0</v>
      </c>
      <c r="GZ583" s="19">
        <v>0</v>
      </c>
      <c r="HA583" s="19">
        <v>0</v>
      </c>
      <c r="HB583" s="19">
        <v>1</v>
      </c>
      <c r="HC583" s="19">
        <v>0</v>
      </c>
      <c r="HD583" s="19">
        <v>0</v>
      </c>
      <c r="HE583" s="19">
        <v>1</v>
      </c>
      <c r="HF583" s="19">
        <v>0</v>
      </c>
      <c r="HG583" s="19">
        <v>0</v>
      </c>
      <c r="HH583" s="19">
        <v>0</v>
      </c>
      <c r="HI583" s="19">
        <v>0</v>
      </c>
      <c r="HL583" s="19" t="s">
        <v>860</v>
      </c>
      <c r="HN583" s="19">
        <v>4500</v>
      </c>
      <c r="HO583" s="19">
        <v>4500</v>
      </c>
      <c r="HQ583" s="19">
        <v>5000</v>
      </c>
      <c r="HR583" s="19">
        <v>-10</v>
      </c>
      <c r="HS583" s="19">
        <v>-500</v>
      </c>
      <c r="HU583" s="19" t="s">
        <v>897</v>
      </c>
      <c r="HV583" s="19" t="s">
        <v>898</v>
      </c>
      <c r="HX583" s="19" t="s">
        <v>860</v>
      </c>
      <c r="HY583" s="19" t="s">
        <v>1491</v>
      </c>
      <c r="HZ583" s="19">
        <v>0</v>
      </c>
      <c r="IA583" s="19">
        <v>1</v>
      </c>
      <c r="IB583" s="19">
        <v>0</v>
      </c>
      <c r="IC583" s="19">
        <v>0</v>
      </c>
      <c r="ID583" s="19">
        <v>0</v>
      </c>
      <c r="IE583" s="19">
        <v>0</v>
      </c>
      <c r="IF583" s="19">
        <v>0</v>
      </c>
      <c r="IG583" s="19">
        <v>1</v>
      </c>
      <c r="IH583" s="19">
        <v>0</v>
      </c>
      <c r="II583" s="19">
        <v>0</v>
      </c>
      <c r="IJ583" s="19">
        <v>0</v>
      </c>
      <c r="IK583" s="19">
        <v>0</v>
      </c>
      <c r="IL583" s="19">
        <v>0</v>
      </c>
      <c r="IM583" s="19">
        <v>0</v>
      </c>
      <c r="IN583" s="19">
        <v>0</v>
      </c>
      <c r="IQ583" s="19" t="s">
        <v>860</v>
      </c>
      <c r="IS583" s="19">
        <v>6000</v>
      </c>
      <c r="IT583" s="19">
        <v>6000</v>
      </c>
      <c r="IV583" s="19">
        <v>6000</v>
      </c>
      <c r="IW583" s="19">
        <v>0</v>
      </c>
      <c r="IX583" s="19">
        <v>0</v>
      </c>
      <c r="IZ583" s="19" t="s">
        <v>897</v>
      </c>
      <c r="JA583" s="19" t="s">
        <v>898</v>
      </c>
      <c r="JC583" s="19" t="s">
        <v>860</v>
      </c>
      <c r="JD583" s="19" t="s">
        <v>1523</v>
      </c>
      <c r="JE583" s="19">
        <v>0</v>
      </c>
      <c r="JF583" s="19">
        <v>1</v>
      </c>
      <c r="JG583" s="19">
        <v>0</v>
      </c>
      <c r="JH583" s="19">
        <v>0</v>
      </c>
      <c r="JI583" s="19">
        <v>0</v>
      </c>
      <c r="JJ583" s="19">
        <v>0</v>
      </c>
      <c r="JK583" s="19">
        <v>0</v>
      </c>
      <c r="JL583" s="19">
        <v>1</v>
      </c>
      <c r="JM583" s="19">
        <v>0</v>
      </c>
      <c r="JN583" s="19">
        <v>1</v>
      </c>
      <c r="JO583" s="19">
        <v>0</v>
      </c>
      <c r="JP583" s="19">
        <v>0</v>
      </c>
      <c r="JQ583" s="19">
        <v>0</v>
      </c>
      <c r="JR583" s="19">
        <v>0</v>
      </c>
      <c r="JS583" s="19">
        <v>0</v>
      </c>
      <c r="MF583" s="19" t="s">
        <v>975</v>
      </c>
      <c r="MG583" s="19">
        <v>1000</v>
      </c>
      <c r="MH583" s="19">
        <v>1000</v>
      </c>
      <c r="MI583" s="19">
        <v>500</v>
      </c>
      <c r="MK583" s="19">
        <v>250</v>
      </c>
      <c r="ML583" s="19">
        <v>100</v>
      </c>
      <c r="MM583" s="19">
        <v>250</v>
      </c>
      <c r="MN583" s="19" t="s">
        <v>2246</v>
      </c>
      <c r="MO583" s="19" t="s">
        <v>897</v>
      </c>
      <c r="MP583" s="19" t="s">
        <v>898</v>
      </c>
      <c r="MR583" s="19" t="s">
        <v>860</v>
      </c>
      <c r="MS583" s="19" t="s">
        <v>1104</v>
      </c>
      <c r="MT583" s="19">
        <v>0</v>
      </c>
      <c r="MU583" s="19">
        <v>0</v>
      </c>
      <c r="MV583" s="19">
        <v>0</v>
      </c>
      <c r="MW583" s="19">
        <v>0</v>
      </c>
      <c r="MX583" s="19">
        <v>0</v>
      </c>
      <c r="MY583" s="19">
        <v>0</v>
      </c>
      <c r="MZ583" s="19">
        <v>0</v>
      </c>
      <c r="NA583" s="19">
        <v>1</v>
      </c>
      <c r="NB583" s="19">
        <v>0</v>
      </c>
      <c r="NC583" s="19">
        <v>0</v>
      </c>
      <c r="ND583" s="19">
        <v>1</v>
      </c>
      <c r="NE583" s="19">
        <v>0</v>
      </c>
      <c r="NF583" s="19">
        <v>0</v>
      </c>
      <c r="NG583" s="19">
        <v>0</v>
      </c>
      <c r="NH583" s="19">
        <v>0</v>
      </c>
      <c r="QZ583" s="19" t="s">
        <v>860</v>
      </c>
      <c r="RB583" s="19">
        <v>1500</v>
      </c>
      <c r="RC583" s="19">
        <v>1500</v>
      </c>
      <c r="RE583" s="19">
        <v>1500</v>
      </c>
      <c r="RF583" s="19">
        <v>0</v>
      </c>
      <c r="RG583" s="19">
        <v>0</v>
      </c>
      <c r="RI583" s="19" t="s">
        <v>897</v>
      </c>
      <c r="RJ583" s="19" t="s">
        <v>898</v>
      </c>
      <c r="RL583" s="19" t="s">
        <v>860</v>
      </c>
      <c r="RM583" s="19" t="s">
        <v>2247</v>
      </c>
      <c r="RN583" s="19">
        <v>0</v>
      </c>
      <c r="RO583" s="19">
        <v>1</v>
      </c>
      <c r="RP583" s="19">
        <v>0</v>
      </c>
      <c r="RQ583" s="19">
        <v>0</v>
      </c>
      <c r="RR583" s="19">
        <v>0</v>
      </c>
      <c r="RS583" s="19">
        <v>0</v>
      </c>
      <c r="RT583" s="19">
        <v>0</v>
      </c>
      <c r="RU583" s="19">
        <v>1</v>
      </c>
      <c r="RV583" s="19">
        <v>0</v>
      </c>
      <c r="RW583" s="19">
        <v>0</v>
      </c>
      <c r="RX583" s="19">
        <v>1</v>
      </c>
      <c r="RY583" s="19">
        <v>0</v>
      </c>
      <c r="RZ583" s="19">
        <v>0</v>
      </c>
      <c r="SA583" s="19">
        <v>0</v>
      </c>
      <c r="SB583" s="19">
        <v>0</v>
      </c>
      <c r="SE583" s="19" t="s">
        <v>975</v>
      </c>
      <c r="SF583" s="19">
        <v>1000</v>
      </c>
      <c r="SG583" s="19">
        <v>1000</v>
      </c>
      <c r="SH583" s="19">
        <v>200</v>
      </c>
      <c r="SJ583" s="19">
        <v>300</v>
      </c>
      <c r="SK583" s="19">
        <v>-33.333333333333329</v>
      </c>
      <c r="SL583" s="19">
        <v>-100</v>
      </c>
      <c r="SM583" s="19" t="s">
        <v>2246</v>
      </c>
      <c r="SN583" s="19" t="s">
        <v>897</v>
      </c>
      <c r="SO583" s="19" t="s">
        <v>898</v>
      </c>
      <c r="SQ583" s="19" t="s">
        <v>860</v>
      </c>
      <c r="SR583" s="19" t="s">
        <v>1522</v>
      </c>
      <c r="SS583" s="19">
        <v>0</v>
      </c>
      <c r="ST583" s="19">
        <v>1</v>
      </c>
      <c r="SU583" s="19">
        <v>0</v>
      </c>
      <c r="SV583" s="19">
        <v>0</v>
      </c>
      <c r="SW583" s="19">
        <v>0</v>
      </c>
      <c r="SX583" s="19">
        <v>0</v>
      </c>
      <c r="SY583" s="19">
        <v>0</v>
      </c>
      <c r="SZ583" s="19">
        <v>1</v>
      </c>
      <c r="TA583" s="19">
        <v>0</v>
      </c>
      <c r="TB583" s="19">
        <v>0</v>
      </c>
      <c r="TC583" s="19">
        <v>0</v>
      </c>
      <c r="TD583" s="19">
        <v>0</v>
      </c>
      <c r="TE583" s="19">
        <v>0</v>
      </c>
      <c r="TF583" s="19">
        <v>0</v>
      </c>
      <c r="TG583" s="19">
        <v>0</v>
      </c>
      <c r="TJ583" s="19" t="s">
        <v>975</v>
      </c>
      <c r="TK583" s="19">
        <v>150</v>
      </c>
      <c r="TL583" s="19">
        <v>100</v>
      </c>
      <c r="TM583" s="19">
        <v>100</v>
      </c>
      <c r="TO583" s="19">
        <v>75</v>
      </c>
      <c r="TP583" s="19">
        <v>25</v>
      </c>
      <c r="TQ583" s="19">
        <v>25</v>
      </c>
      <c r="TR583" s="19" t="s">
        <v>2246</v>
      </c>
      <c r="TS583" s="19" t="s">
        <v>897</v>
      </c>
      <c r="TT583" s="19" t="s">
        <v>898</v>
      </c>
      <c r="TV583" s="19" t="s">
        <v>860</v>
      </c>
      <c r="TW583" s="19" t="s">
        <v>1522</v>
      </c>
      <c r="TX583" s="19">
        <v>0</v>
      </c>
      <c r="TY583" s="19">
        <v>1</v>
      </c>
      <c r="TZ583" s="19">
        <v>0</v>
      </c>
      <c r="UA583" s="19">
        <v>0</v>
      </c>
      <c r="UB583" s="19">
        <v>0</v>
      </c>
      <c r="UC583" s="19">
        <v>0</v>
      </c>
      <c r="UD583" s="19">
        <v>0</v>
      </c>
      <c r="UE583" s="19">
        <v>1</v>
      </c>
      <c r="UF583" s="19">
        <v>0</v>
      </c>
      <c r="UG583" s="19">
        <v>0</v>
      </c>
      <c r="UH583" s="19">
        <v>0</v>
      </c>
      <c r="UI583" s="19">
        <v>0</v>
      </c>
      <c r="UJ583" s="19">
        <v>0</v>
      </c>
      <c r="UK583" s="19">
        <v>0</v>
      </c>
      <c r="UL583" s="19">
        <v>0</v>
      </c>
      <c r="UO583" s="19" t="s">
        <v>860</v>
      </c>
      <c r="UQ583" s="19">
        <v>200</v>
      </c>
      <c r="UR583" s="19">
        <v>200</v>
      </c>
      <c r="UT583" s="19">
        <v>250</v>
      </c>
      <c r="UU583" s="19">
        <v>-20</v>
      </c>
      <c r="UV583" s="19">
        <v>-50</v>
      </c>
      <c r="UW583" s="19" t="s">
        <v>2257</v>
      </c>
      <c r="UX583" s="19" t="s">
        <v>897</v>
      </c>
      <c r="UY583" s="19" t="s">
        <v>898</v>
      </c>
      <c r="VA583" s="19" t="s">
        <v>860</v>
      </c>
      <c r="VB583" s="19" t="s">
        <v>1522</v>
      </c>
      <c r="VC583" s="19">
        <v>0</v>
      </c>
      <c r="VD583" s="19">
        <v>1</v>
      </c>
      <c r="VE583" s="19">
        <v>0</v>
      </c>
      <c r="VF583" s="19">
        <v>0</v>
      </c>
      <c r="VG583" s="19">
        <v>0</v>
      </c>
      <c r="VH583" s="19">
        <v>0</v>
      </c>
      <c r="VI583" s="19">
        <v>0</v>
      </c>
      <c r="VJ583" s="19">
        <v>1</v>
      </c>
      <c r="VK583" s="19">
        <v>0</v>
      </c>
      <c r="VL583" s="19">
        <v>0</v>
      </c>
      <c r="VM583" s="19">
        <v>0</v>
      </c>
      <c r="VN583" s="19">
        <v>0</v>
      </c>
      <c r="VO583" s="19">
        <v>0</v>
      </c>
      <c r="VP583" s="19">
        <v>0</v>
      </c>
      <c r="VQ583" s="19">
        <v>0</v>
      </c>
      <c r="VT583" s="19" t="s">
        <v>860</v>
      </c>
      <c r="VV583" s="19">
        <v>1500</v>
      </c>
      <c r="VW583" s="19">
        <v>1500</v>
      </c>
      <c r="VY583" s="19">
        <v>1500</v>
      </c>
      <c r="VZ583" s="19">
        <v>0</v>
      </c>
      <c r="WA583" s="19">
        <v>0</v>
      </c>
      <c r="WC583" s="19" t="s">
        <v>897</v>
      </c>
      <c r="WD583" s="19" t="s">
        <v>898</v>
      </c>
      <c r="WF583" s="19" t="s">
        <v>860</v>
      </c>
      <c r="WG583" s="19" t="s">
        <v>1630</v>
      </c>
      <c r="WH583" s="19">
        <v>0</v>
      </c>
      <c r="WI583" s="19">
        <v>1</v>
      </c>
      <c r="WJ583" s="19">
        <v>0</v>
      </c>
      <c r="WK583" s="19">
        <v>0</v>
      </c>
      <c r="WL583" s="19">
        <v>0</v>
      </c>
      <c r="WM583" s="19">
        <v>0</v>
      </c>
      <c r="WN583" s="19">
        <v>0</v>
      </c>
      <c r="WO583" s="19">
        <v>0</v>
      </c>
      <c r="WP583" s="19">
        <v>0</v>
      </c>
      <c r="WQ583" s="19">
        <v>1</v>
      </c>
      <c r="WR583" s="19">
        <v>0</v>
      </c>
      <c r="WS583" s="19">
        <v>0</v>
      </c>
      <c r="WT583" s="19">
        <v>0</v>
      </c>
      <c r="WU583" s="19">
        <v>0</v>
      </c>
      <c r="WV583" s="19">
        <v>0</v>
      </c>
      <c r="WY583" s="19" t="s">
        <v>860</v>
      </c>
      <c r="XA583" s="19">
        <v>1750</v>
      </c>
      <c r="XB583" s="19">
        <v>1750</v>
      </c>
      <c r="XD583" s="19">
        <v>1750</v>
      </c>
      <c r="XE583" s="19">
        <v>0</v>
      </c>
      <c r="XF583" s="19">
        <v>0</v>
      </c>
      <c r="XH583" s="19" t="s">
        <v>897</v>
      </c>
      <c r="XI583" s="19" t="s">
        <v>898</v>
      </c>
      <c r="XK583" s="19" t="s">
        <v>860</v>
      </c>
      <c r="XL583" s="19" t="s">
        <v>1523</v>
      </c>
      <c r="XM583" s="19">
        <v>0</v>
      </c>
      <c r="XN583" s="19">
        <v>1</v>
      </c>
      <c r="XO583" s="19">
        <v>0</v>
      </c>
      <c r="XP583" s="19">
        <v>0</v>
      </c>
      <c r="XQ583" s="19">
        <v>0</v>
      </c>
      <c r="XR583" s="19">
        <v>0</v>
      </c>
      <c r="XS583" s="19">
        <v>0</v>
      </c>
      <c r="XT583" s="19">
        <v>1</v>
      </c>
      <c r="XU583" s="19">
        <v>0</v>
      </c>
      <c r="XV583" s="19">
        <v>1</v>
      </c>
      <c r="XW583" s="19">
        <v>0</v>
      </c>
      <c r="XX583" s="19">
        <v>0</v>
      </c>
      <c r="XY583" s="19">
        <v>0</v>
      </c>
      <c r="XZ583" s="19">
        <v>0</v>
      </c>
      <c r="YA583" s="19">
        <v>0</v>
      </c>
      <c r="AAT583" s="37"/>
      <c r="AAV583" s="19" t="s">
        <v>860</v>
      </c>
      <c r="AAW583" s="19" t="s">
        <v>1790</v>
      </c>
      <c r="AAX583" s="19">
        <v>1</v>
      </c>
      <c r="AAY583" s="19">
        <v>1</v>
      </c>
      <c r="AAZ583" s="19">
        <v>1</v>
      </c>
      <c r="ABA583" s="19">
        <v>0</v>
      </c>
      <c r="ABB583" s="19">
        <v>0</v>
      </c>
      <c r="ABC583" s="19">
        <v>0</v>
      </c>
      <c r="ABE583" s="19" t="s">
        <v>860</v>
      </c>
      <c r="ABF583" s="19" t="s">
        <v>2258</v>
      </c>
      <c r="ABG583" s="19">
        <v>1</v>
      </c>
      <c r="ABH583" s="19">
        <v>0</v>
      </c>
      <c r="ABI583" s="19">
        <v>0</v>
      </c>
      <c r="ABJ583" s="19">
        <v>1</v>
      </c>
      <c r="ABK583" s="19">
        <v>0</v>
      </c>
      <c r="ABL583" s="19">
        <v>0</v>
      </c>
      <c r="ABM583" s="19">
        <v>0</v>
      </c>
      <c r="ABO583" s="19" t="s">
        <v>860</v>
      </c>
      <c r="ABP583" s="19" t="s">
        <v>1444</v>
      </c>
      <c r="ABQ583" s="19">
        <v>1</v>
      </c>
      <c r="ABR583" s="19">
        <v>0</v>
      </c>
      <c r="ABS583" s="19">
        <v>0</v>
      </c>
      <c r="ABT583" s="19">
        <v>1</v>
      </c>
      <c r="ABU583" s="19">
        <v>1</v>
      </c>
      <c r="ABV583" s="19">
        <v>0</v>
      </c>
      <c r="ABW583" s="19">
        <v>0</v>
      </c>
      <c r="ABX583" s="19">
        <v>0</v>
      </c>
      <c r="ABY583" s="19">
        <v>0</v>
      </c>
      <c r="ACA583" s="19" t="s">
        <v>860</v>
      </c>
      <c r="ACB583" s="19" t="s">
        <v>932</v>
      </c>
      <c r="ACC583" s="19">
        <v>1</v>
      </c>
      <c r="ACD583" s="19">
        <v>0</v>
      </c>
      <c r="ACE583" s="19">
        <v>0</v>
      </c>
      <c r="ACF583" s="19">
        <v>1</v>
      </c>
      <c r="ACG583" s="19">
        <v>0</v>
      </c>
      <c r="ACH583" s="19">
        <v>0</v>
      </c>
      <c r="ACI583" s="19">
        <v>0</v>
      </c>
      <c r="ACJ583" s="19">
        <v>0</v>
      </c>
      <c r="ACK583" s="19">
        <v>0</v>
      </c>
      <c r="ACM583" s="19" t="s">
        <v>862</v>
      </c>
      <c r="ACN583" s="19">
        <v>483599785</v>
      </c>
      <c r="ACO583" s="19">
        <v>45194.4527662037</v>
      </c>
      <c r="ACR583" s="19" t="s">
        <v>863</v>
      </c>
      <c r="ACT583" s="19" t="s">
        <v>864</v>
      </c>
      <c r="ACV583" s="19">
        <v>582</v>
      </c>
    </row>
    <row r="584" spans="1:776" x14ac:dyDescent="0.3">
      <c r="A584" s="19" t="s">
        <v>2259</v>
      </c>
      <c r="B584" s="37">
        <v>45193.55717576389</v>
      </c>
      <c r="C584" s="37">
        <v>45194.281670694443</v>
      </c>
      <c r="D584" s="37">
        <v>45193</v>
      </c>
      <c r="E584" s="19" t="s">
        <v>2236</v>
      </c>
      <c r="F584" s="19">
        <v>45193</v>
      </c>
      <c r="G584" s="19" t="s">
        <v>2237</v>
      </c>
      <c r="H584" s="19" t="s">
        <v>2238</v>
      </c>
      <c r="I584" s="19" t="s">
        <v>2238</v>
      </c>
      <c r="J584" s="19" t="s">
        <v>2238</v>
      </c>
      <c r="K584" s="19" t="s">
        <v>854</v>
      </c>
      <c r="L584" s="19" t="s">
        <v>2252</v>
      </c>
      <c r="M584" s="19">
        <v>1</v>
      </c>
      <c r="N584" s="19">
        <v>1</v>
      </c>
      <c r="O584" s="19">
        <v>1</v>
      </c>
      <c r="P584" s="19">
        <v>1</v>
      </c>
      <c r="Q584" s="19">
        <v>1</v>
      </c>
      <c r="R584" s="19">
        <v>1</v>
      </c>
      <c r="S584" s="19">
        <v>1</v>
      </c>
      <c r="T584" s="19">
        <v>1</v>
      </c>
      <c r="U584" s="19">
        <v>0</v>
      </c>
      <c r="V584" s="19">
        <v>0</v>
      </c>
      <c r="W584" s="19">
        <v>1</v>
      </c>
      <c r="X584" s="19">
        <v>0</v>
      </c>
      <c r="Y584" s="19">
        <v>0</v>
      </c>
      <c r="Z584" s="19">
        <v>1</v>
      </c>
      <c r="AA584" s="19">
        <v>1</v>
      </c>
      <c r="AB584" s="19">
        <v>0</v>
      </c>
      <c r="AC584" s="19">
        <v>1</v>
      </c>
      <c r="AD584" s="19">
        <v>1</v>
      </c>
      <c r="AE584" s="19">
        <v>1</v>
      </c>
      <c r="AF584" s="19">
        <v>1</v>
      </c>
      <c r="AG584" s="19">
        <v>0</v>
      </c>
      <c r="AH584" s="19">
        <v>0</v>
      </c>
      <c r="AI584" s="19">
        <v>0</v>
      </c>
      <c r="AJ584" s="19" t="s">
        <v>860</v>
      </c>
      <c r="AL584" s="19">
        <v>800</v>
      </c>
      <c r="AM584" s="19">
        <v>800</v>
      </c>
      <c r="AO584" s="19">
        <v>1000</v>
      </c>
      <c r="AP584" s="19">
        <v>-20</v>
      </c>
      <c r="AQ584" s="19">
        <v>-200</v>
      </c>
      <c r="AR584" s="19" t="s">
        <v>2246</v>
      </c>
      <c r="AS584" s="19" t="s">
        <v>897</v>
      </c>
      <c r="AT584" s="19" t="s">
        <v>898</v>
      </c>
      <c r="AV584" s="19" t="s">
        <v>860</v>
      </c>
      <c r="AW584" s="19" t="s">
        <v>1104</v>
      </c>
      <c r="AX584" s="19">
        <v>0</v>
      </c>
      <c r="AY584" s="19">
        <v>0</v>
      </c>
      <c r="AZ584" s="19">
        <v>0</v>
      </c>
      <c r="BA584" s="19">
        <v>0</v>
      </c>
      <c r="BB584" s="19">
        <v>0</v>
      </c>
      <c r="BC584" s="19">
        <v>0</v>
      </c>
      <c r="BD584" s="19">
        <v>0</v>
      </c>
      <c r="BE584" s="19">
        <v>1</v>
      </c>
      <c r="BF584" s="19">
        <v>0</v>
      </c>
      <c r="BG584" s="19">
        <v>0</v>
      </c>
      <c r="BH584" s="19">
        <v>1</v>
      </c>
      <c r="BI584" s="19">
        <v>0</v>
      </c>
      <c r="BJ584" s="19">
        <v>0</v>
      </c>
      <c r="BK584" s="19">
        <v>0</v>
      </c>
      <c r="BL584" s="19">
        <v>0</v>
      </c>
      <c r="BO584" s="19" t="s">
        <v>860</v>
      </c>
      <c r="BQ584" s="19">
        <v>1300</v>
      </c>
      <c r="BR584" s="19">
        <v>1300</v>
      </c>
      <c r="BT584" s="19">
        <v>1625</v>
      </c>
      <c r="BU584" s="19">
        <v>-20</v>
      </c>
      <c r="BV584" s="19">
        <v>-325</v>
      </c>
      <c r="BW584" s="19" t="s">
        <v>2246</v>
      </c>
      <c r="BX584" s="19" t="s">
        <v>897</v>
      </c>
      <c r="BY584" s="19" t="s">
        <v>898</v>
      </c>
      <c r="CA584" s="19" t="s">
        <v>860</v>
      </c>
      <c r="CB584" s="19" t="s">
        <v>1104</v>
      </c>
      <c r="CC584" s="19">
        <v>0</v>
      </c>
      <c r="CD584" s="19">
        <v>0</v>
      </c>
      <c r="CE584" s="19">
        <v>0</v>
      </c>
      <c r="CF584" s="19">
        <v>0</v>
      </c>
      <c r="CG584" s="19">
        <v>0</v>
      </c>
      <c r="CH584" s="19">
        <v>0</v>
      </c>
      <c r="CI584" s="19">
        <v>0</v>
      </c>
      <c r="CJ584" s="19">
        <v>1</v>
      </c>
      <c r="CK584" s="19">
        <v>0</v>
      </c>
      <c r="CL584" s="19">
        <v>0</v>
      </c>
      <c r="CM584" s="19">
        <v>1</v>
      </c>
      <c r="CN584" s="19">
        <v>0</v>
      </c>
      <c r="CO584" s="19">
        <v>0</v>
      </c>
      <c r="CP584" s="19">
        <v>0</v>
      </c>
      <c r="CQ584" s="19">
        <v>0</v>
      </c>
      <c r="CT584" s="19" t="s">
        <v>860</v>
      </c>
      <c r="CV584" s="19">
        <v>3000</v>
      </c>
      <c r="CW584" s="19">
        <v>3000</v>
      </c>
      <c r="CY584" s="19">
        <v>3250</v>
      </c>
      <c r="CZ584" s="19">
        <v>-7.6923076923076934</v>
      </c>
      <c r="DA584" s="19">
        <v>-250</v>
      </c>
      <c r="DC584" s="19" t="s">
        <v>897</v>
      </c>
      <c r="DD584" s="19" t="s">
        <v>898</v>
      </c>
      <c r="DF584" s="19" t="s">
        <v>860</v>
      </c>
      <c r="DG584" s="19" t="s">
        <v>1630</v>
      </c>
      <c r="DH584" s="19">
        <v>0</v>
      </c>
      <c r="DI584" s="19">
        <v>1</v>
      </c>
      <c r="DJ584" s="19">
        <v>0</v>
      </c>
      <c r="DK584" s="19">
        <v>0</v>
      </c>
      <c r="DL584" s="19">
        <v>0</v>
      </c>
      <c r="DM584" s="19">
        <v>0</v>
      </c>
      <c r="DN584" s="19">
        <v>0</v>
      </c>
      <c r="DO584" s="19">
        <v>0</v>
      </c>
      <c r="DP584" s="19">
        <v>0</v>
      </c>
      <c r="DQ584" s="19">
        <v>1</v>
      </c>
      <c r="DR584" s="19">
        <v>0</v>
      </c>
      <c r="DS584" s="19">
        <v>0</v>
      </c>
      <c r="DT584" s="19">
        <v>0</v>
      </c>
      <c r="DU584" s="19">
        <v>0</v>
      </c>
      <c r="DV584" s="19">
        <v>0</v>
      </c>
      <c r="DY584" s="19" t="s">
        <v>860</v>
      </c>
      <c r="EA584" s="19">
        <v>3500</v>
      </c>
      <c r="EB584" s="19">
        <v>3500</v>
      </c>
      <c r="ED584" s="19">
        <v>2500</v>
      </c>
      <c r="EE584" s="19">
        <v>40</v>
      </c>
      <c r="EF584" s="19">
        <v>1000</v>
      </c>
      <c r="EG584" s="19" t="s">
        <v>2257</v>
      </c>
      <c r="EH584" s="19" t="s">
        <v>897</v>
      </c>
      <c r="EI584" s="19" t="s">
        <v>898</v>
      </c>
      <c r="EK584" s="19" t="s">
        <v>860</v>
      </c>
      <c r="EL584" s="19" t="s">
        <v>1522</v>
      </c>
      <c r="EM584" s="19">
        <v>0</v>
      </c>
      <c r="EN584" s="19">
        <v>1</v>
      </c>
      <c r="EO584" s="19">
        <v>0</v>
      </c>
      <c r="EP584" s="19">
        <v>0</v>
      </c>
      <c r="EQ584" s="19">
        <v>0</v>
      </c>
      <c r="ER584" s="19">
        <v>0</v>
      </c>
      <c r="ES584" s="19">
        <v>0</v>
      </c>
      <c r="ET584" s="19">
        <v>1</v>
      </c>
      <c r="EU584" s="19">
        <v>0</v>
      </c>
      <c r="EV584" s="19">
        <v>0</v>
      </c>
      <c r="EW584" s="19">
        <v>0</v>
      </c>
      <c r="EX584" s="19">
        <v>0</v>
      </c>
      <c r="EY584" s="19">
        <v>0</v>
      </c>
      <c r="EZ584" s="19">
        <v>0</v>
      </c>
      <c r="FA584" s="19">
        <v>0</v>
      </c>
      <c r="FD584" s="19" t="s">
        <v>860</v>
      </c>
      <c r="FF584" s="19">
        <v>3000</v>
      </c>
      <c r="FG584" s="19">
        <v>3000</v>
      </c>
      <c r="FI584" s="19">
        <v>3000</v>
      </c>
      <c r="FJ584" s="19">
        <v>0</v>
      </c>
      <c r="FK584" s="19">
        <v>0</v>
      </c>
      <c r="FM584" s="19" t="s">
        <v>897</v>
      </c>
      <c r="FN584" s="19" t="s">
        <v>898</v>
      </c>
      <c r="FP584" s="19" t="s">
        <v>860</v>
      </c>
      <c r="FQ584" s="19" t="s">
        <v>1522</v>
      </c>
      <c r="FR584" s="19">
        <v>0</v>
      </c>
      <c r="FS584" s="19">
        <v>1</v>
      </c>
      <c r="FT584" s="19">
        <v>0</v>
      </c>
      <c r="FU584" s="19">
        <v>0</v>
      </c>
      <c r="FV584" s="19">
        <v>0</v>
      </c>
      <c r="FW584" s="19">
        <v>0</v>
      </c>
      <c r="FX584" s="19">
        <v>0</v>
      </c>
      <c r="FY584" s="19">
        <v>1</v>
      </c>
      <c r="FZ584" s="19">
        <v>0</v>
      </c>
      <c r="GA584" s="19">
        <v>0</v>
      </c>
      <c r="GB584" s="19">
        <v>0</v>
      </c>
      <c r="GC584" s="19">
        <v>0</v>
      </c>
      <c r="GD584" s="19">
        <v>0</v>
      </c>
      <c r="GE584" s="19">
        <v>0</v>
      </c>
      <c r="GF584" s="19">
        <v>0</v>
      </c>
      <c r="GI584" s="19" t="s">
        <v>860</v>
      </c>
      <c r="GK584" s="19">
        <v>15000</v>
      </c>
      <c r="GL584" s="19">
        <v>15000</v>
      </c>
      <c r="GM584" s="19">
        <v>0</v>
      </c>
      <c r="GN584" s="19">
        <v>0</v>
      </c>
      <c r="GO584" s="19" t="s">
        <v>2253</v>
      </c>
      <c r="GP584" s="19" t="s">
        <v>897</v>
      </c>
      <c r="GQ584" s="19" t="s">
        <v>898</v>
      </c>
      <c r="GS584" s="19" t="s">
        <v>860</v>
      </c>
      <c r="GT584" s="19" t="s">
        <v>2260</v>
      </c>
      <c r="GU584" s="19">
        <v>0</v>
      </c>
      <c r="GV584" s="19">
        <v>0</v>
      </c>
      <c r="GW584" s="19">
        <v>0</v>
      </c>
      <c r="GX584" s="19">
        <v>0</v>
      </c>
      <c r="GY584" s="19">
        <v>0</v>
      </c>
      <c r="GZ584" s="19">
        <v>0</v>
      </c>
      <c r="HA584" s="19">
        <v>0</v>
      </c>
      <c r="HB584" s="19">
        <v>1</v>
      </c>
      <c r="HC584" s="19">
        <v>0</v>
      </c>
      <c r="HD584" s="19">
        <v>0</v>
      </c>
      <c r="HE584" s="19">
        <v>1</v>
      </c>
      <c r="HF584" s="19">
        <v>0</v>
      </c>
      <c r="HG584" s="19">
        <v>0</v>
      </c>
      <c r="HH584" s="19">
        <v>0</v>
      </c>
      <c r="HI584" s="19">
        <v>0</v>
      </c>
      <c r="HL584" s="19" t="s">
        <v>860</v>
      </c>
      <c r="HN584" s="19">
        <v>5000</v>
      </c>
      <c r="HO584" s="19">
        <v>5000</v>
      </c>
      <c r="HQ584" s="19">
        <v>5000</v>
      </c>
      <c r="HR584" s="19">
        <v>0</v>
      </c>
      <c r="HS584" s="19">
        <v>0</v>
      </c>
      <c r="HU584" s="19" t="s">
        <v>897</v>
      </c>
      <c r="HV584" s="19" t="s">
        <v>898</v>
      </c>
      <c r="HX584" s="19" t="s">
        <v>860</v>
      </c>
      <c r="HY584" s="19" t="s">
        <v>1522</v>
      </c>
      <c r="HZ584" s="19">
        <v>0</v>
      </c>
      <c r="IA584" s="19">
        <v>1</v>
      </c>
      <c r="IB584" s="19">
        <v>0</v>
      </c>
      <c r="IC584" s="19">
        <v>0</v>
      </c>
      <c r="ID584" s="19">
        <v>0</v>
      </c>
      <c r="IE584" s="19">
        <v>0</v>
      </c>
      <c r="IF584" s="19">
        <v>0</v>
      </c>
      <c r="IG584" s="19">
        <v>1</v>
      </c>
      <c r="IH584" s="19">
        <v>0</v>
      </c>
      <c r="II584" s="19">
        <v>0</v>
      </c>
      <c r="IJ584" s="19">
        <v>0</v>
      </c>
      <c r="IK584" s="19">
        <v>0</v>
      </c>
      <c r="IL584" s="19">
        <v>0</v>
      </c>
      <c r="IM584" s="19">
        <v>0</v>
      </c>
      <c r="IN584" s="19">
        <v>0</v>
      </c>
      <c r="IQ584" s="19" t="s">
        <v>860</v>
      </c>
      <c r="IS584" s="19">
        <v>4500</v>
      </c>
      <c r="IT584" s="19">
        <v>4500</v>
      </c>
      <c r="IV584" s="19">
        <v>6000</v>
      </c>
      <c r="IW584" s="19">
        <v>-25</v>
      </c>
      <c r="IX584" s="19">
        <v>-1500</v>
      </c>
      <c r="IY584" s="19" t="s">
        <v>2257</v>
      </c>
      <c r="IZ584" s="19" t="s">
        <v>897</v>
      </c>
      <c r="JA584" s="19" t="s">
        <v>898</v>
      </c>
      <c r="JC584" s="19" t="s">
        <v>860</v>
      </c>
      <c r="JD584" s="19" t="s">
        <v>1523</v>
      </c>
      <c r="JE584" s="19">
        <v>0</v>
      </c>
      <c r="JF584" s="19">
        <v>1</v>
      </c>
      <c r="JG584" s="19">
        <v>0</v>
      </c>
      <c r="JH584" s="19">
        <v>0</v>
      </c>
      <c r="JI584" s="19">
        <v>0</v>
      </c>
      <c r="JJ584" s="19">
        <v>0</v>
      </c>
      <c r="JK584" s="19">
        <v>0</v>
      </c>
      <c r="JL584" s="19">
        <v>1</v>
      </c>
      <c r="JM584" s="19">
        <v>0</v>
      </c>
      <c r="JN584" s="19">
        <v>1</v>
      </c>
      <c r="JO584" s="19">
        <v>0</v>
      </c>
      <c r="JP584" s="19">
        <v>0</v>
      </c>
      <c r="JQ584" s="19">
        <v>0</v>
      </c>
      <c r="JR584" s="19">
        <v>0</v>
      </c>
      <c r="JS584" s="19">
        <v>0</v>
      </c>
      <c r="MF584" s="19" t="s">
        <v>975</v>
      </c>
      <c r="MG584" s="19">
        <v>1000</v>
      </c>
      <c r="MH584" s="19">
        <v>1000</v>
      </c>
      <c r="MI584" s="19">
        <v>500</v>
      </c>
      <c r="MK584" s="19">
        <v>250</v>
      </c>
      <c r="ML584" s="19">
        <v>100</v>
      </c>
      <c r="MM584" s="19">
        <v>250</v>
      </c>
      <c r="MN584" s="19" t="s">
        <v>2246</v>
      </c>
      <c r="MO584" s="19" t="s">
        <v>897</v>
      </c>
      <c r="MP584" s="19" t="s">
        <v>898</v>
      </c>
      <c r="MR584" s="19" t="s">
        <v>860</v>
      </c>
      <c r="MS584" s="19" t="s">
        <v>1491</v>
      </c>
      <c r="MT584" s="19">
        <v>0</v>
      </c>
      <c r="MU584" s="19">
        <v>1</v>
      </c>
      <c r="MV584" s="19">
        <v>0</v>
      </c>
      <c r="MW584" s="19">
        <v>0</v>
      </c>
      <c r="MX584" s="19">
        <v>0</v>
      </c>
      <c r="MY584" s="19">
        <v>0</v>
      </c>
      <c r="MZ584" s="19">
        <v>0</v>
      </c>
      <c r="NA584" s="19">
        <v>1</v>
      </c>
      <c r="NB584" s="19">
        <v>0</v>
      </c>
      <c r="NC584" s="19">
        <v>0</v>
      </c>
      <c r="ND584" s="19">
        <v>0</v>
      </c>
      <c r="NE584" s="19">
        <v>0</v>
      </c>
      <c r="NF584" s="19">
        <v>0</v>
      </c>
      <c r="NG584" s="19">
        <v>0</v>
      </c>
      <c r="NH584" s="19">
        <v>0</v>
      </c>
      <c r="QZ584" s="19" t="s">
        <v>860</v>
      </c>
      <c r="RB584" s="19">
        <v>1750</v>
      </c>
      <c r="RC584" s="19">
        <v>1750</v>
      </c>
      <c r="RE584" s="19">
        <v>1500</v>
      </c>
      <c r="RF584" s="19">
        <v>16.666666666666661</v>
      </c>
      <c r="RG584" s="19">
        <v>250</v>
      </c>
      <c r="RH584" s="19" t="s">
        <v>2246</v>
      </c>
      <c r="RI584" s="19" t="s">
        <v>897</v>
      </c>
      <c r="RJ584" s="19" t="s">
        <v>898</v>
      </c>
      <c r="RL584" s="19" t="s">
        <v>860</v>
      </c>
      <c r="RM584" s="19" t="s">
        <v>2261</v>
      </c>
      <c r="RN584" s="19">
        <v>0</v>
      </c>
      <c r="RO584" s="19">
        <v>1</v>
      </c>
      <c r="RP584" s="19">
        <v>0</v>
      </c>
      <c r="RQ584" s="19">
        <v>0</v>
      </c>
      <c r="RR584" s="19">
        <v>0</v>
      </c>
      <c r="RS584" s="19">
        <v>0</v>
      </c>
      <c r="RT584" s="19">
        <v>0</v>
      </c>
      <c r="RU584" s="19">
        <v>0</v>
      </c>
      <c r="RV584" s="19">
        <v>0</v>
      </c>
      <c r="RW584" s="19">
        <v>0</v>
      </c>
      <c r="RX584" s="19">
        <v>1</v>
      </c>
      <c r="RY584" s="19">
        <v>0</v>
      </c>
      <c r="RZ584" s="19">
        <v>0</v>
      </c>
      <c r="SA584" s="19">
        <v>0</v>
      </c>
      <c r="SB584" s="19">
        <v>0</v>
      </c>
      <c r="SE584" s="19" t="s">
        <v>975</v>
      </c>
      <c r="SF584" s="19">
        <v>1000</v>
      </c>
      <c r="SG584" s="19">
        <v>1000</v>
      </c>
      <c r="SH584" s="19">
        <v>200</v>
      </c>
      <c r="SJ584" s="19">
        <v>300</v>
      </c>
      <c r="SK584" s="19">
        <v>-33.333333333333329</v>
      </c>
      <c r="SL584" s="19">
        <v>-100</v>
      </c>
      <c r="SM584" s="19" t="s">
        <v>2257</v>
      </c>
      <c r="SN584" s="19" t="s">
        <v>897</v>
      </c>
      <c r="SO584" s="19" t="s">
        <v>898</v>
      </c>
      <c r="SQ584" s="19" t="s">
        <v>860</v>
      </c>
      <c r="SR584" s="19" t="s">
        <v>1522</v>
      </c>
      <c r="SS584" s="19">
        <v>0</v>
      </c>
      <c r="ST584" s="19">
        <v>1</v>
      </c>
      <c r="SU584" s="19">
        <v>0</v>
      </c>
      <c r="SV584" s="19">
        <v>0</v>
      </c>
      <c r="SW584" s="19">
        <v>0</v>
      </c>
      <c r="SX584" s="19">
        <v>0</v>
      </c>
      <c r="SY584" s="19">
        <v>0</v>
      </c>
      <c r="SZ584" s="19">
        <v>1</v>
      </c>
      <c r="TA584" s="19">
        <v>0</v>
      </c>
      <c r="TB584" s="19">
        <v>0</v>
      </c>
      <c r="TC584" s="19">
        <v>0</v>
      </c>
      <c r="TD584" s="19">
        <v>0</v>
      </c>
      <c r="TE584" s="19">
        <v>0</v>
      </c>
      <c r="TF584" s="19">
        <v>0</v>
      </c>
      <c r="TG584" s="19">
        <v>0</v>
      </c>
      <c r="TJ584" s="19" t="s">
        <v>975</v>
      </c>
      <c r="TK584" s="19">
        <v>150</v>
      </c>
      <c r="TL584" s="19">
        <v>100</v>
      </c>
      <c r="TM584" s="19">
        <v>100</v>
      </c>
      <c r="TO584" s="19">
        <v>75</v>
      </c>
      <c r="TP584" s="19">
        <v>25</v>
      </c>
      <c r="TQ584" s="19">
        <v>25</v>
      </c>
      <c r="TR584" s="19" t="s">
        <v>2262</v>
      </c>
      <c r="TS584" s="19" t="s">
        <v>897</v>
      </c>
      <c r="TT584" s="19" t="s">
        <v>898</v>
      </c>
      <c r="TV584" s="19" t="s">
        <v>860</v>
      </c>
      <c r="TW584" s="19" t="s">
        <v>1522</v>
      </c>
      <c r="TX584" s="19">
        <v>0</v>
      </c>
      <c r="TY584" s="19">
        <v>1</v>
      </c>
      <c r="TZ584" s="19">
        <v>0</v>
      </c>
      <c r="UA584" s="19">
        <v>0</v>
      </c>
      <c r="UB584" s="19">
        <v>0</v>
      </c>
      <c r="UC584" s="19">
        <v>0</v>
      </c>
      <c r="UD584" s="19">
        <v>0</v>
      </c>
      <c r="UE584" s="19">
        <v>1</v>
      </c>
      <c r="UF584" s="19">
        <v>0</v>
      </c>
      <c r="UG584" s="19">
        <v>0</v>
      </c>
      <c r="UH584" s="19">
        <v>0</v>
      </c>
      <c r="UI584" s="19">
        <v>0</v>
      </c>
      <c r="UJ584" s="19">
        <v>0</v>
      </c>
      <c r="UK584" s="19">
        <v>0</v>
      </c>
      <c r="UL584" s="19">
        <v>0</v>
      </c>
      <c r="UO584" s="19" t="s">
        <v>860</v>
      </c>
      <c r="UQ584" s="19">
        <v>200</v>
      </c>
      <c r="UR584" s="19">
        <v>200</v>
      </c>
      <c r="UT584" s="19">
        <v>250</v>
      </c>
      <c r="UU584" s="19">
        <v>-20</v>
      </c>
      <c r="UV584" s="19">
        <v>-50</v>
      </c>
      <c r="UW584" s="19" t="s">
        <v>2257</v>
      </c>
      <c r="UX584" s="19" t="s">
        <v>897</v>
      </c>
      <c r="UY584" s="19" t="s">
        <v>898</v>
      </c>
      <c r="VA584" s="19" t="s">
        <v>860</v>
      </c>
      <c r="VB584" s="19" t="s">
        <v>969</v>
      </c>
      <c r="VC584" s="19">
        <v>0</v>
      </c>
      <c r="VD584" s="19">
        <v>1</v>
      </c>
      <c r="VE584" s="19">
        <v>0</v>
      </c>
      <c r="VF584" s="19">
        <v>0</v>
      </c>
      <c r="VG584" s="19">
        <v>0</v>
      </c>
      <c r="VH584" s="19">
        <v>0</v>
      </c>
      <c r="VI584" s="19">
        <v>0</v>
      </c>
      <c r="VJ584" s="19">
        <v>1</v>
      </c>
      <c r="VK584" s="19">
        <v>0</v>
      </c>
      <c r="VL584" s="19">
        <v>0</v>
      </c>
      <c r="VM584" s="19">
        <v>0</v>
      </c>
      <c r="VN584" s="19">
        <v>0</v>
      </c>
      <c r="VO584" s="19">
        <v>1</v>
      </c>
      <c r="VP584" s="19">
        <v>0</v>
      </c>
      <c r="VQ584" s="19">
        <v>0</v>
      </c>
      <c r="VT584" s="19" t="s">
        <v>860</v>
      </c>
      <c r="VV584" s="19">
        <v>1500</v>
      </c>
      <c r="VW584" s="19">
        <v>1500</v>
      </c>
      <c r="VY584" s="19">
        <v>1500</v>
      </c>
      <c r="VZ584" s="19">
        <v>0</v>
      </c>
      <c r="WA584" s="19">
        <v>0</v>
      </c>
      <c r="WC584" s="19" t="s">
        <v>897</v>
      </c>
      <c r="WD584" s="19" t="s">
        <v>898</v>
      </c>
      <c r="WF584" s="19" t="s">
        <v>860</v>
      </c>
      <c r="WG584" s="19" t="s">
        <v>2261</v>
      </c>
      <c r="WH584" s="19">
        <v>0</v>
      </c>
      <c r="WI584" s="19">
        <v>1</v>
      </c>
      <c r="WJ584" s="19">
        <v>0</v>
      </c>
      <c r="WK584" s="19">
        <v>0</v>
      </c>
      <c r="WL584" s="19">
        <v>0</v>
      </c>
      <c r="WM584" s="19">
        <v>0</v>
      </c>
      <c r="WN584" s="19">
        <v>0</v>
      </c>
      <c r="WO584" s="19">
        <v>0</v>
      </c>
      <c r="WP584" s="19">
        <v>0</v>
      </c>
      <c r="WQ584" s="19">
        <v>0</v>
      </c>
      <c r="WR584" s="19">
        <v>1</v>
      </c>
      <c r="WS584" s="19">
        <v>0</v>
      </c>
      <c r="WT584" s="19">
        <v>0</v>
      </c>
      <c r="WU584" s="19">
        <v>0</v>
      </c>
      <c r="WV584" s="19">
        <v>0</v>
      </c>
      <c r="WY584" s="19" t="s">
        <v>860</v>
      </c>
      <c r="XA584" s="19">
        <v>1000</v>
      </c>
      <c r="XB584" s="19">
        <v>1000</v>
      </c>
      <c r="XD584" s="19">
        <v>1750</v>
      </c>
      <c r="XE584" s="19">
        <v>-42.857142857142847</v>
      </c>
      <c r="XF584" s="19">
        <v>-750</v>
      </c>
      <c r="XG584" s="19" t="s">
        <v>2257</v>
      </c>
      <c r="XH584" s="19" t="s">
        <v>897</v>
      </c>
      <c r="XI584" s="19" t="s">
        <v>898</v>
      </c>
      <c r="XK584" s="19" t="s">
        <v>860</v>
      </c>
      <c r="XL584" s="19" t="s">
        <v>1630</v>
      </c>
      <c r="XM584" s="19">
        <v>0</v>
      </c>
      <c r="XN584" s="19">
        <v>1</v>
      </c>
      <c r="XO584" s="19">
        <v>0</v>
      </c>
      <c r="XP584" s="19">
        <v>0</v>
      </c>
      <c r="XQ584" s="19">
        <v>0</v>
      </c>
      <c r="XR584" s="19">
        <v>0</v>
      </c>
      <c r="XS584" s="19">
        <v>0</v>
      </c>
      <c r="XT584" s="19">
        <v>0</v>
      </c>
      <c r="XU584" s="19">
        <v>0</v>
      </c>
      <c r="XV584" s="19">
        <v>1</v>
      </c>
      <c r="XW584" s="19">
        <v>0</v>
      </c>
      <c r="XX584" s="19">
        <v>0</v>
      </c>
      <c r="XY584" s="19">
        <v>0</v>
      </c>
      <c r="XZ584" s="19">
        <v>0</v>
      </c>
      <c r="YA584" s="19">
        <v>0</v>
      </c>
      <c r="AAT584" s="37"/>
      <c r="AAV584" s="19" t="s">
        <v>860</v>
      </c>
      <c r="AAW584" s="19" t="s">
        <v>2263</v>
      </c>
      <c r="AAX584" s="19">
        <v>1</v>
      </c>
      <c r="AAY584" s="19">
        <v>1</v>
      </c>
      <c r="AAZ584" s="19">
        <v>1</v>
      </c>
      <c r="ABA584" s="19">
        <v>0</v>
      </c>
      <c r="ABB584" s="19">
        <v>0</v>
      </c>
      <c r="ABC584" s="19">
        <v>0</v>
      </c>
      <c r="ABE584" s="19" t="s">
        <v>859</v>
      </c>
      <c r="ABO584" s="19" t="s">
        <v>860</v>
      </c>
      <c r="ABP584" s="19" t="s">
        <v>1444</v>
      </c>
      <c r="ABQ584" s="19">
        <v>1</v>
      </c>
      <c r="ABR584" s="19">
        <v>0</v>
      </c>
      <c r="ABS584" s="19">
        <v>0</v>
      </c>
      <c r="ABT584" s="19">
        <v>1</v>
      </c>
      <c r="ABU584" s="19">
        <v>1</v>
      </c>
      <c r="ABV584" s="19">
        <v>0</v>
      </c>
      <c r="ABW584" s="19">
        <v>0</v>
      </c>
      <c r="ABX584" s="19">
        <v>0</v>
      </c>
      <c r="ABY584" s="19">
        <v>0</v>
      </c>
      <c r="ACA584" s="19" t="s">
        <v>860</v>
      </c>
      <c r="ACB584" s="19" t="s">
        <v>932</v>
      </c>
      <c r="ACC584" s="19">
        <v>1</v>
      </c>
      <c r="ACD584" s="19">
        <v>0</v>
      </c>
      <c r="ACE584" s="19">
        <v>0</v>
      </c>
      <c r="ACF584" s="19">
        <v>1</v>
      </c>
      <c r="ACG584" s="19">
        <v>0</v>
      </c>
      <c r="ACH584" s="19">
        <v>0</v>
      </c>
      <c r="ACI584" s="19">
        <v>0</v>
      </c>
      <c r="ACJ584" s="19">
        <v>0</v>
      </c>
      <c r="ACK584" s="19">
        <v>0</v>
      </c>
      <c r="ACM584" s="19" t="s">
        <v>862</v>
      </c>
      <c r="ACN584" s="19">
        <v>483599809</v>
      </c>
      <c r="ACO584" s="19">
        <v>45194.452789351853</v>
      </c>
      <c r="ACR584" s="19" t="s">
        <v>863</v>
      </c>
      <c r="ACT584" s="19" t="s">
        <v>864</v>
      </c>
      <c r="ACV584" s="19">
        <v>583</v>
      </c>
    </row>
    <row r="585" spans="1:776" x14ac:dyDescent="0.3">
      <c r="A585" s="19" t="s">
        <v>2264</v>
      </c>
      <c r="B585" s="37">
        <v>45193.579207418981</v>
      </c>
      <c r="C585" s="37">
        <v>45194.287732280092</v>
      </c>
      <c r="D585" s="37">
        <v>45193</v>
      </c>
      <c r="E585" s="19" t="s">
        <v>2236</v>
      </c>
      <c r="F585" s="19">
        <v>45193</v>
      </c>
      <c r="G585" s="19" t="s">
        <v>2237</v>
      </c>
      <c r="H585" s="19" t="s">
        <v>2238</v>
      </c>
      <c r="I585" s="19" t="s">
        <v>2238</v>
      </c>
      <c r="J585" s="19" t="s">
        <v>2238</v>
      </c>
      <c r="K585" s="19" t="s">
        <v>854</v>
      </c>
      <c r="L585" s="19" t="s">
        <v>2252</v>
      </c>
      <c r="M585" s="19">
        <v>1</v>
      </c>
      <c r="N585" s="19">
        <v>1</v>
      </c>
      <c r="O585" s="19">
        <v>1</v>
      </c>
      <c r="P585" s="19">
        <v>1</v>
      </c>
      <c r="Q585" s="19">
        <v>1</v>
      </c>
      <c r="R585" s="19">
        <v>1</v>
      </c>
      <c r="S585" s="19">
        <v>1</v>
      </c>
      <c r="T585" s="19">
        <v>1</v>
      </c>
      <c r="U585" s="19">
        <v>0</v>
      </c>
      <c r="V585" s="19">
        <v>0</v>
      </c>
      <c r="W585" s="19">
        <v>1</v>
      </c>
      <c r="X585" s="19">
        <v>0</v>
      </c>
      <c r="Y585" s="19">
        <v>0</v>
      </c>
      <c r="Z585" s="19">
        <v>1</v>
      </c>
      <c r="AA585" s="19">
        <v>1</v>
      </c>
      <c r="AB585" s="19">
        <v>0</v>
      </c>
      <c r="AC585" s="19">
        <v>1</v>
      </c>
      <c r="AD585" s="19">
        <v>1</v>
      </c>
      <c r="AE585" s="19">
        <v>1</v>
      </c>
      <c r="AF585" s="19">
        <v>1</v>
      </c>
      <c r="AG585" s="19">
        <v>0</v>
      </c>
      <c r="AH585" s="19">
        <v>0</v>
      </c>
      <c r="AI585" s="19">
        <v>0</v>
      </c>
      <c r="AR585" s="19" t="s">
        <v>2253</v>
      </c>
      <c r="AS585" s="19" t="s">
        <v>897</v>
      </c>
      <c r="AT585" s="19" t="s">
        <v>898</v>
      </c>
      <c r="AV585" s="19" t="s">
        <v>860</v>
      </c>
      <c r="AW585" s="19" t="s">
        <v>1104</v>
      </c>
      <c r="AX585" s="19">
        <v>0</v>
      </c>
      <c r="AY585" s="19">
        <v>0</v>
      </c>
      <c r="AZ585" s="19">
        <v>0</v>
      </c>
      <c r="BA585" s="19">
        <v>0</v>
      </c>
      <c r="BB585" s="19">
        <v>0</v>
      </c>
      <c r="BC585" s="19">
        <v>0</v>
      </c>
      <c r="BD585" s="19">
        <v>0</v>
      </c>
      <c r="BE585" s="19">
        <v>1</v>
      </c>
      <c r="BF585" s="19">
        <v>0</v>
      </c>
      <c r="BG585" s="19">
        <v>0</v>
      </c>
      <c r="BH585" s="19">
        <v>1</v>
      </c>
      <c r="BI585" s="19">
        <v>0</v>
      </c>
      <c r="BJ585" s="19">
        <v>0</v>
      </c>
      <c r="BK585" s="19">
        <v>0</v>
      </c>
      <c r="BL585" s="19">
        <v>0</v>
      </c>
      <c r="BO585" s="19" t="s">
        <v>860</v>
      </c>
      <c r="BQ585" s="19">
        <v>1400</v>
      </c>
      <c r="BR585" s="19">
        <v>1400</v>
      </c>
      <c r="BT585" s="19">
        <v>1625</v>
      </c>
      <c r="BU585" s="19">
        <v>-13.84615384615385</v>
      </c>
      <c r="BV585" s="19">
        <v>-225</v>
      </c>
      <c r="BW585" s="19" t="s">
        <v>2253</v>
      </c>
      <c r="BX585" s="19" t="s">
        <v>897</v>
      </c>
      <c r="BY585" s="19" t="s">
        <v>898</v>
      </c>
      <c r="CA585" s="19" t="s">
        <v>860</v>
      </c>
      <c r="CB585" s="19" t="s">
        <v>1104</v>
      </c>
      <c r="CC585" s="19">
        <v>0</v>
      </c>
      <c r="CD585" s="19">
        <v>0</v>
      </c>
      <c r="CE585" s="19">
        <v>0</v>
      </c>
      <c r="CF585" s="19">
        <v>0</v>
      </c>
      <c r="CG585" s="19">
        <v>0</v>
      </c>
      <c r="CH585" s="19">
        <v>0</v>
      </c>
      <c r="CI585" s="19">
        <v>0</v>
      </c>
      <c r="CJ585" s="19">
        <v>1</v>
      </c>
      <c r="CK585" s="19">
        <v>0</v>
      </c>
      <c r="CL585" s="19">
        <v>0</v>
      </c>
      <c r="CM585" s="19">
        <v>1</v>
      </c>
      <c r="CN585" s="19">
        <v>0</v>
      </c>
      <c r="CO585" s="19">
        <v>0</v>
      </c>
      <c r="CP585" s="19">
        <v>0</v>
      </c>
      <c r="CQ585" s="19">
        <v>0</v>
      </c>
      <c r="CT585" s="19" t="s">
        <v>860</v>
      </c>
      <c r="CV585" s="19">
        <v>2900</v>
      </c>
      <c r="CW585" s="19">
        <v>2900</v>
      </c>
      <c r="CY585" s="19">
        <v>3250</v>
      </c>
      <c r="CZ585" s="19">
        <v>-10.76923076923077</v>
      </c>
      <c r="DA585" s="19">
        <v>-350</v>
      </c>
      <c r="DB585" s="19" t="s">
        <v>2257</v>
      </c>
      <c r="DC585" s="19" t="s">
        <v>897</v>
      </c>
      <c r="DD585" s="19" t="s">
        <v>898</v>
      </c>
      <c r="DF585" s="19" t="s">
        <v>860</v>
      </c>
      <c r="DG585" s="19" t="s">
        <v>1522</v>
      </c>
      <c r="DH585" s="19">
        <v>0</v>
      </c>
      <c r="DI585" s="19">
        <v>1</v>
      </c>
      <c r="DJ585" s="19">
        <v>0</v>
      </c>
      <c r="DK585" s="19">
        <v>0</v>
      </c>
      <c r="DL585" s="19">
        <v>0</v>
      </c>
      <c r="DM585" s="19">
        <v>0</v>
      </c>
      <c r="DN585" s="19">
        <v>0</v>
      </c>
      <c r="DO585" s="19">
        <v>1</v>
      </c>
      <c r="DP585" s="19">
        <v>0</v>
      </c>
      <c r="DQ585" s="19">
        <v>0</v>
      </c>
      <c r="DR585" s="19">
        <v>0</v>
      </c>
      <c r="DS585" s="19">
        <v>0</v>
      </c>
      <c r="DT585" s="19">
        <v>0</v>
      </c>
      <c r="DU585" s="19">
        <v>0</v>
      </c>
      <c r="DV585" s="19">
        <v>0</v>
      </c>
      <c r="DY585" s="19" t="s">
        <v>860</v>
      </c>
      <c r="EA585" s="19">
        <v>3250</v>
      </c>
      <c r="EB585" s="19">
        <v>3250</v>
      </c>
      <c r="ED585" s="19">
        <v>2500</v>
      </c>
      <c r="EE585" s="19">
        <v>30</v>
      </c>
      <c r="EF585" s="19">
        <v>750</v>
      </c>
      <c r="EG585" s="19" t="s">
        <v>2265</v>
      </c>
      <c r="EH585" s="19" t="s">
        <v>897</v>
      </c>
      <c r="EI585" s="19" t="s">
        <v>898</v>
      </c>
      <c r="EK585" s="19" t="s">
        <v>860</v>
      </c>
      <c r="EL585" s="19" t="s">
        <v>1522</v>
      </c>
      <c r="EM585" s="19">
        <v>0</v>
      </c>
      <c r="EN585" s="19">
        <v>1</v>
      </c>
      <c r="EO585" s="19">
        <v>0</v>
      </c>
      <c r="EP585" s="19">
        <v>0</v>
      </c>
      <c r="EQ585" s="19">
        <v>0</v>
      </c>
      <c r="ER585" s="19">
        <v>0</v>
      </c>
      <c r="ES585" s="19">
        <v>0</v>
      </c>
      <c r="ET585" s="19">
        <v>1</v>
      </c>
      <c r="EU585" s="19">
        <v>0</v>
      </c>
      <c r="EV585" s="19">
        <v>0</v>
      </c>
      <c r="EW585" s="19">
        <v>0</v>
      </c>
      <c r="EX585" s="19">
        <v>0</v>
      </c>
      <c r="EY585" s="19">
        <v>0</v>
      </c>
      <c r="EZ585" s="19">
        <v>0</v>
      </c>
      <c r="FA585" s="19">
        <v>0</v>
      </c>
      <c r="FD585" s="19" t="s">
        <v>860</v>
      </c>
      <c r="FF585" s="19">
        <v>3000</v>
      </c>
      <c r="FG585" s="19">
        <v>3000</v>
      </c>
      <c r="FI585" s="19">
        <v>3000</v>
      </c>
      <c r="FJ585" s="19">
        <v>0</v>
      </c>
      <c r="FK585" s="19">
        <v>0</v>
      </c>
      <c r="FM585" s="19" t="s">
        <v>897</v>
      </c>
      <c r="FN585" s="19" t="s">
        <v>898</v>
      </c>
      <c r="FP585" s="19" t="s">
        <v>860</v>
      </c>
      <c r="FQ585" s="19" t="s">
        <v>1630</v>
      </c>
      <c r="FR585" s="19">
        <v>0</v>
      </c>
      <c r="FS585" s="19">
        <v>1</v>
      </c>
      <c r="FT585" s="19">
        <v>0</v>
      </c>
      <c r="FU585" s="19">
        <v>0</v>
      </c>
      <c r="FV585" s="19">
        <v>0</v>
      </c>
      <c r="FW585" s="19">
        <v>0</v>
      </c>
      <c r="FX585" s="19">
        <v>0</v>
      </c>
      <c r="FY585" s="19">
        <v>0</v>
      </c>
      <c r="FZ585" s="19">
        <v>0</v>
      </c>
      <c r="GA585" s="19">
        <v>1</v>
      </c>
      <c r="GB585" s="19">
        <v>0</v>
      </c>
      <c r="GC585" s="19">
        <v>0</v>
      </c>
      <c r="GD585" s="19">
        <v>0</v>
      </c>
      <c r="GE585" s="19">
        <v>0</v>
      </c>
      <c r="GF585" s="19">
        <v>0</v>
      </c>
      <c r="GI585" s="19" t="s">
        <v>860</v>
      </c>
      <c r="GK585" s="19">
        <v>15000</v>
      </c>
      <c r="GL585" s="19">
        <v>15000</v>
      </c>
      <c r="GM585" s="19">
        <v>0</v>
      </c>
      <c r="GN585" s="19">
        <v>0</v>
      </c>
      <c r="GO585" s="19" t="s">
        <v>2246</v>
      </c>
      <c r="GP585" s="19" t="s">
        <v>897</v>
      </c>
      <c r="GQ585" s="19" t="s">
        <v>898</v>
      </c>
      <c r="GS585" s="19" t="s">
        <v>860</v>
      </c>
      <c r="GT585" s="19" t="s">
        <v>2266</v>
      </c>
      <c r="GU585" s="19">
        <v>0</v>
      </c>
      <c r="GV585" s="19">
        <v>1</v>
      </c>
      <c r="GW585" s="19">
        <v>0</v>
      </c>
      <c r="GX585" s="19">
        <v>0</v>
      </c>
      <c r="GY585" s="19">
        <v>0</v>
      </c>
      <c r="GZ585" s="19">
        <v>0</v>
      </c>
      <c r="HA585" s="19">
        <v>0</v>
      </c>
      <c r="HB585" s="19">
        <v>1</v>
      </c>
      <c r="HC585" s="19">
        <v>0</v>
      </c>
      <c r="HD585" s="19">
        <v>0</v>
      </c>
      <c r="HE585" s="19">
        <v>1</v>
      </c>
      <c r="HF585" s="19">
        <v>0</v>
      </c>
      <c r="HG585" s="19">
        <v>0</v>
      </c>
      <c r="HH585" s="19">
        <v>0</v>
      </c>
      <c r="HI585" s="19">
        <v>0</v>
      </c>
      <c r="HL585" s="19" t="s">
        <v>860</v>
      </c>
      <c r="HN585" s="19">
        <v>3800</v>
      </c>
      <c r="HO585" s="19">
        <v>3800</v>
      </c>
      <c r="HQ585" s="19">
        <v>5000</v>
      </c>
      <c r="HR585" s="19">
        <v>-24</v>
      </c>
      <c r="HS585" s="19">
        <v>-1200</v>
      </c>
      <c r="HT585" s="19" t="s">
        <v>2257</v>
      </c>
      <c r="HU585" s="19" t="s">
        <v>897</v>
      </c>
      <c r="HV585" s="19" t="s">
        <v>898</v>
      </c>
      <c r="HX585" s="19" t="s">
        <v>860</v>
      </c>
      <c r="HY585" s="19" t="s">
        <v>2267</v>
      </c>
      <c r="HZ585" s="19">
        <v>0</v>
      </c>
      <c r="IA585" s="19">
        <v>1</v>
      </c>
      <c r="IB585" s="19">
        <v>0</v>
      </c>
      <c r="IC585" s="19">
        <v>0</v>
      </c>
      <c r="ID585" s="19">
        <v>0</v>
      </c>
      <c r="IE585" s="19">
        <v>0</v>
      </c>
      <c r="IF585" s="19">
        <v>0</v>
      </c>
      <c r="IG585" s="19">
        <v>1</v>
      </c>
      <c r="IH585" s="19">
        <v>0</v>
      </c>
      <c r="II585" s="19">
        <v>0</v>
      </c>
      <c r="IJ585" s="19">
        <v>1</v>
      </c>
      <c r="IK585" s="19">
        <v>0</v>
      </c>
      <c r="IL585" s="19">
        <v>0</v>
      </c>
      <c r="IM585" s="19">
        <v>0</v>
      </c>
      <c r="IN585" s="19">
        <v>0</v>
      </c>
      <c r="IQ585" s="19" t="s">
        <v>860</v>
      </c>
      <c r="IS585" s="19">
        <v>5500</v>
      </c>
      <c r="IT585" s="19">
        <v>5500</v>
      </c>
      <c r="IV585" s="19">
        <v>6000</v>
      </c>
      <c r="IW585" s="19">
        <v>-8.3333333333333321</v>
      </c>
      <c r="IX585" s="19">
        <v>-500</v>
      </c>
      <c r="IZ585" s="19" t="s">
        <v>897</v>
      </c>
      <c r="JA585" s="19" t="s">
        <v>898</v>
      </c>
      <c r="JC585" s="19" t="s">
        <v>860</v>
      </c>
      <c r="JD585" s="19" t="s">
        <v>1522</v>
      </c>
      <c r="JE585" s="19">
        <v>0</v>
      </c>
      <c r="JF585" s="19">
        <v>1</v>
      </c>
      <c r="JG585" s="19">
        <v>0</v>
      </c>
      <c r="JH585" s="19">
        <v>0</v>
      </c>
      <c r="JI585" s="19">
        <v>0</v>
      </c>
      <c r="JJ585" s="19">
        <v>0</v>
      </c>
      <c r="JK585" s="19">
        <v>0</v>
      </c>
      <c r="JL585" s="19">
        <v>1</v>
      </c>
      <c r="JM585" s="19">
        <v>0</v>
      </c>
      <c r="JN585" s="19">
        <v>0</v>
      </c>
      <c r="JO585" s="19">
        <v>0</v>
      </c>
      <c r="JP585" s="19">
        <v>0</v>
      </c>
      <c r="JQ585" s="19">
        <v>0</v>
      </c>
      <c r="JR585" s="19">
        <v>0</v>
      </c>
      <c r="JS585" s="19">
        <v>0</v>
      </c>
      <c r="MF585" s="19" t="s">
        <v>975</v>
      </c>
      <c r="MG585" s="19">
        <v>1000</v>
      </c>
      <c r="MH585" s="19">
        <v>1000</v>
      </c>
      <c r="MI585" s="19">
        <v>500</v>
      </c>
      <c r="MK585" s="19">
        <v>250</v>
      </c>
      <c r="ML585" s="19">
        <v>100</v>
      </c>
      <c r="MM585" s="19">
        <v>250</v>
      </c>
      <c r="MN585" s="19" t="s">
        <v>2257</v>
      </c>
      <c r="MO585" s="19" t="s">
        <v>897</v>
      </c>
      <c r="MP585" s="19" t="s">
        <v>898</v>
      </c>
      <c r="MR585" s="19" t="s">
        <v>860</v>
      </c>
      <c r="MS585" s="19" t="s">
        <v>1630</v>
      </c>
      <c r="MT585" s="19">
        <v>0</v>
      </c>
      <c r="MU585" s="19">
        <v>1</v>
      </c>
      <c r="MV585" s="19">
        <v>0</v>
      </c>
      <c r="MW585" s="19">
        <v>0</v>
      </c>
      <c r="MX585" s="19">
        <v>0</v>
      </c>
      <c r="MY585" s="19">
        <v>0</v>
      </c>
      <c r="MZ585" s="19">
        <v>0</v>
      </c>
      <c r="NA585" s="19">
        <v>0</v>
      </c>
      <c r="NB585" s="19">
        <v>0</v>
      </c>
      <c r="NC585" s="19">
        <v>1</v>
      </c>
      <c r="ND585" s="19">
        <v>0</v>
      </c>
      <c r="NE585" s="19">
        <v>0</v>
      </c>
      <c r="NF585" s="19">
        <v>0</v>
      </c>
      <c r="NG585" s="19">
        <v>0</v>
      </c>
      <c r="NH585" s="19">
        <v>0</v>
      </c>
      <c r="QZ585" s="19" t="s">
        <v>860</v>
      </c>
      <c r="RB585" s="19">
        <v>1500</v>
      </c>
      <c r="RC585" s="19">
        <v>1500</v>
      </c>
      <c r="RE585" s="19">
        <v>1500</v>
      </c>
      <c r="RF585" s="19">
        <v>0</v>
      </c>
      <c r="RG585" s="19">
        <v>0</v>
      </c>
      <c r="RI585" s="19" t="s">
        <v>897</v>
      </c>
      <c r="RJ585" s="19" t="s">
        <v>898</v>
      </c>
      <c r="RL585" s="19" t="s">
        <v>860</v>
      </c>
      <c r="RM585" s="19" t="s">
        <v>1522</v>
      </c>
      <c r="RN585" s="19">
        <v>0</v>
      </c>
      <c r="RO585" s="19">
        <v>1</v>
      </c>
      <c r="RP585" s="19">
        <v>0</v>
      </c>
      <c r="RQ585" s="19">
        <v>0</v>
      </c>
      <c r="RR585" s="19">
        <v>0</v>
      </c>
      <c r="RS585" s="19">
        <v>0</v>
      </c>
      <c r="RT585" s="19">
        <v>0</v>
      </c>
      <c r="RU585" s="19">
        <v>1</v>
      </c>
      <c r="RV585" s="19">
        <v>0</v>
      </c>
      <c r="RW585" s="19">
        <v>0</v>
      </c>
      <c r="RX585" s="19">
        <v>0</v>
      </c>
      <c r="RY585" s="19">
        <v>0</v>
      </c>
      <c r="RZ585" s="19">
        <v>0</v>
      </c>
      <c r="SA585" s="19">
        <v>0</v>
      </c>
      <c r="SB585" s="19">
        <v>0</v>
      </c>
      <c r="SE585" s="19" t="s">
        <v>975</v>
      </c>
      <c r="SF585" s="19">
        <v>1000</v>
      </c>
      <c r="SG585" s="19">
        <v>1000</v>
      </c>
      <c r="SH585" s="19">
        <v>200</v>
      </c>
      <c r="SJ585" s="19">
        <v>300</v>
      </c>
      <c r="SK585" s="19">
        <v>-33.333333333333329</v>
      </c>
      <c r="SL585" s="19">
        <v>-100</v>
      </c>
      <c r="SM585" s="19" t="s">
        <v>2265</v>
      </c>
      <c r="SN585" s="19" t="s">
        <v>897</v>
      </c>
      <c r="SO585" s="19" t="s">
        <v>898</v>
      </c>
      <c r="SQ585" s="19" t="s">
        <v>860</v>
      </c>
      <c r="SR585" s="19" t="s">
        <v>1522</v>
      </c>
      <c r="SS585" s="19">
        <v>0</v>
      </c>
      <c r="ST585" s="19">
        <v>1</v>
      </c>
      <c r="SU585" s="19">
        <v>0</v>
      </c>
      <c r="SV585" s="19">
        <v>0</v>
      </c>
      <c r="SW585" s="19">
        <v>0</v>
      </c>
      <c r="SX585" s="19">
        <v>0</v>
      </c>
      <c r="SY585" s="19">
        <v>0</v>
      </c>
      <c r="SZ585" s="19">
        <v>1</v>
      </c>
      <c r="TA585" s="19">
        <v>0</v>
      </c>
      <c r="TB585" s="19">
        <v>0</v>
      </c>
      <c r="TC585" s="19">
        <v>0</v>
      </c>
      <c r="TD585" s="19">
        <v>0</v>
      </c>
      <c r="TE585" s="19">
        <v>0</v>
      </c>
      <c r="TF585" s="19">
        <v>0</v>
      </c>
      <c r="TG585" s="19">
        <v>0</v>
      </c>
      <c r="TJ585" s="19" t="s">
        <v>975</v>
      </c>
      <c r="TK585" s="19">
        <v>150</v>
      </c>
      <c r="TL585" s="19">
        <v>100</v>
      </c>
      <c r="TM585" s="19">
        <v>100</v>
      </c>
      <c r="TO585" s="19">
        <v>75</v>
      </c>
      <c r="TP585" s="19">
        <v>25</v>
      </c>
      <c r="TQ585" s="19">
        <v>25</v>
      </c>
      <c r="TR585" s="19" t="s">
        <v>2257</v>
      </c>
      <c r="TS585" s="19" t="s">
        <v>897</v>
      </c>
      <c r="TT585" s="19" t="s">
        <v>898</v>
      </c>
      <c r="TV585" s="19" t="s">
        <v>860</v>
      </c>
      <c r="TW585" s="19" t="s">
        <v>1522</v>
      </c>
      <c r="TX585" s="19">
        <v>0</v>
      </c>
      <c r="TY585" s="19">
        <v>1</v>
      </c>
      <c r="TZ585" s="19">
        <v>0</v>
      </c>
      <c r="UA585" s="19">
        <v>0</v>
      </c>
      <c r="UB585" s="19">
        <v>0</v>
      </c>
      <c r="UC585" s="19">
        <v>0</v>
      </c>
      <c r="UD585" s="19">
        <v>0</v>
      </c>
      <c r="UE585" s="19">
        <v>1</v>
      </c>
      <c r="UF585" s="19">
        <v>0</v>
      </c>
      <c r="UG585" s="19">
        <v>0</v>
      </c>
      <c r="UH585" s="19">
        <v>0</v>
      </c>
      <c r="UI585" s="19">
        <v>0</v>
      </c>
      <c r="UJ585" s="19">
        <v>0</v>
      </c>
      <c r="UK585" s="19">
        <v>0</v>
      </c>
      <c r="UL585" s="19">
        <v>0</v>
      </c>
      <c r="UO585" s="19" t="s">
        <v>860</v>
      </c>
      <c r="UQ585" s="19">
        <v>200</v>
      </c>
      <c r="UR585" s="19">
        <v>200</v>
      </c>
      <c r="UT585" s="19">
        <v>250</v>
      </c>
      <c r="UU585" s="19">
        <v>-20</v>
      </c>
      <c r="UV585" s="19">
        <v>-50</v>
      </c>
      <c r="UW585" s="19" t="s">
        <v>2257</v>
      </c>
      <c r="UX585" s="19" t="s">
        <v>897</v>
      </c>
      <c r="UY585" s="19" t="s">
        <v>898</v>
      </c>
      <c r="VA585" s="19" t="s">
        <v>860</v>
      </c>
      <c r="VB585" s="19" t="s">
        <v>1522</v>
      </c>
      <c r="VC585" s="19">
        <v>0</v>
      </c>
      <c r="VD585" s="19">
        <v>1</v>
      </c>
      <c r="VE585" s="19">
        <v>0</v>
      </c>
      <c r="VF585" s="19">
        <v>0</v>
      </c>
      <c r="VG585" s="19">
        <v>0</v>
      </c>
      <c r="VH585" s="19">
        <v>0</v>
      </c>
      <c r="VI585" s="19">
        <v>0</v>
      </c>
      <c r="VJ585" s="19">
        <v>1</v>
      </c>
      <c r="VK585" s="19">
        <v>0</v>
      </c>
      <c r="VL585" s="19">
        <v>0</v>
      </c>
      <c r="VM585" s="19">
        <v>0</v>
      </c>
      <c r="VN585" s="19">
        <v>0</v>
      </c>
      <c r="VO585" s="19">
        <v>0</v>
      </c>
      <c r="VP585" s="19">
        <v>0</v>
      </c>
      <c r="VQ585" s="19">
        <v>0</v>
      </c>
      <c r="VT585" s="19" t="s">
        <v>860</v>
      </c>
      <c r="VV585" s="19">
        <v>1500</v>
      </c>
      <c r="VW585" s="19">
        <v>1500</v>
      </c>
      <c r="VY585" s="19">
        <v>1500</v>
      </c>
      <c r="VZ585" s="19">
        <v>0</v>
      </c>
      <c r="WA585" s="19">
        <v>0</v>
      </c>
      <c r="WC585" s="19" t="s">
        <v>897</v>
      </c>
      <c r="WD585" s="19" t="s">
        <v>898</v>
      </c>
      <c r="WF585" s="19" t="s">
        <v>860</v>
      </c>
      <c r="WG585" s="19" t="s">
        <v>1522</v>
      </c>
      <c r="WH585" s="19">
        <v>0</v>
      </c>
      <c r="WI585" s="19">
        <v>1</v>
      </c>
      <c r="WJ585" s="19">
        <v>0</v>
      </c>
      <c r="WK585" s="19">
        <v>0</v>
      </c>
      <c r="WL585" s="19">
        <v>0</v>
      </c>
      <c r="WM585" s="19">
        <v>0</v>
      </c>
      <c r="WN585" s="19">
        <v>0</v>
      </c>
      <c r="WO585" s="19">
        <v>1</v>
      </c>
      <c r="WP585" s="19">
        <v>0</v>
      </c>
      <c r="WQ585" s="19">
        <v>0</v>
      </c>
      <c r="WR585" s="19">
        <v>0</v>
      </c>
      <c r="WS585" s="19">
        <v>0</v>
      </c>
      <c r="WT585" s="19">
        <v>0</v>
      </c>
      <c r="WU585" s="19">
        <v>0</v>
      </c>
      <c r="WV585" s="19">
        <v>0</v>
      </c>
      <c r="WY585" s="19" t="s">
        <v>860</v>
      </c>
      <c r="XA585" s="19">
        <v>1500</v>
      </c>
      <c r="XB585" s="19">
        <v>1500</v>
      </c>
      <c r="XD585" s="19">
        <v>1750</v>
      </c>
      <c r="XE585" s="19">
        <v>-14.28571428571429</v>
      </c>
      <c r="XF585" s="19">
        <v>-250</v>
      </c>
      <c r="XG585" s="19" t="s">
        <v>2257</v>
      </c>
      <c r="XH585" s="19" t="s">
        <v>897</v>
      </c>
      <c r="XI585" s="19" t="s">
        <v>898</v>
      </c>
      <c r="XK585" s="19" t="s">
        <v>860</v>
      </c>
      <c r="XL585" s="19" t="s">
        <v>1523</v>
      </c>
      <c r="XM585" s="19">
        <v>0</v>
      </c>
      <c r="XN585" s="19">
        <v>1</v>
      </c>
      <c r="XO585" s="19">
        <v>0</v>
      </c>
      <c r="XP585" s="19">
        <v>0</v>
      </c>
      <c r="XQ585" s="19">
        <v>0</v>
      </c>
      <c r="XR585" s="19">
        <v>0</v>
      </c>
      <c r="XS585" s="19">
        <v>0</v>
      </c>
      <c r="XT585" s="19">
        <v>1</v>
      </c>
      <c r="XU585" s="19">
        <v>0</v>
      </c>
      <c r="XV585" s="19">
        <v>1</v>
      </c>
      <c r="XW585" s="19">
        <v>0</v>
      </c>
      <c r="XX585" s="19">
        <v>0</v>
      </c>
      <c r="XY585" s="19">
        <v>0</v>
      </c>
      <c r="XZ585" s="19">
        <v>0</v>
      </c>
      <c r="YA585" s="19">
        <v>0</v>
      </c>
      <c r="AAT585" s="37"/>
      <c r="AAV585" s="19" t="s">
        <v>860</v>
      </c>
      <c r="AAW585" s="19" t="s">
        <v>983</v>
      </c>
      <c r="AAX585" s="19">
        <v>1</v>
      </c>
      <c r="AAY585" s="19">
        <v>1</v>
      </c>
      <c r="AAZ585" s="19">
        <v>0</v>
      </c>
      <c r="ABA585" s="19">
        <v>0</v>
      </c>
      <c r="ABB585" s="19">
        <v>0</v>
      </c>
      <c r="ABC585" s="19">
        <v>0</v>
      </c>
      <c r="ABE585" s="19" t="s">
        <v>859</v>
      </c>
      <c r="ABO585" s="19" t="s">
        <v>860</v>
      </c>
      <c r="ABP585" s="19" t="s">
        <v>1444</v>
      </c>
      <c r="ABQ585" s="19">
        <v>1</v>
      </c>
      <c r="ABR585" s="19">
        <v>0</v>
      </c>
      <c r="ABS585" s="19">
        <v>0</v>
      </c>
      <c r="ABT585" s="19">
        <v>1</v>
      </c>
      <c r="ABU585" s="19">
        <v>1</v>
      </c>
      <c r="ABV585" s="19">
        <v>0</v>
      </c>
      <c r="ABW585" s="19">
        <v>0</v>
      </c>
      <c r="ABX585" s="19">
        <v>0</v>
      </c>
      <c r="ABY585" s="19">
        <v>0</v>
      </c>
      <c r="ACA585" s="19" t="s">
        <v>860</v>
      </c>
      <c r="ACB585" s="19" t="s">
        <v>1444</v>
      </c>
      <c r="ACC585" s="19">
        <v>1</v>
      </c>
      <c r="ACD585" s="19">
        <v>0</v>
      </c>
      <c r="ACE585" s="19">
        <v>0</v>
      </c>
      <c r="ACF585" s="19">
        <v>1</v>
      </c>
      <c r="ACG585" s="19">
        <v>1</v>
      </c>
      <c r="ACH585" s="19">
        <v>0</v>
      </c>
      <c r="ACI585" s="19">
        <v>0</v>
      </c>
      <c r="ACJ585" s="19">
        <v>0</v>
      </c>
      <c r="ACK585" s="19">
        <v>0</v>
      </c>
      <c r="ACM585" s="19" t="s">
        <v>862</v>
      </c>
      <c r="ACN585" s="19">
        <v>483599842</v>
      </c>
      <c r="ACO585" s="19">
        <v>45194.452824074076</v>
      </c>
      <c r="ACR585" s="19" t="s">
        <v>863</v>
      </c>
      <c r="ACT585" s="19" t="s">
        <v>864</v>
      </c>
      <c r="ACV585" s="19">
        <v>584</v>
      </c>
    </row>
    <row r="586" spans="1:776" x14ac:dyDescent="0.3">
      <c r="A586" s="19" t="s">
        <v>2268</v>
      </c>
      <c r="B586" s="37">
        <v>45193.602231956007</v>
      </c>
      <c r="C586" s="37">
        <v>45194.292067939823</v>
      </c>
      <c r="D586" s="37">
        <v>45193</v>
      </c>
      <c r="E586" s="19" t="s">
        <v>2236</v>
      </c>
      <c r="F586" s="19">
        <v>45193</v>
      </c>
      <c r="G586" s="19" t="s">
        <v>2237</v>
      </c>
      <c r="H586" s="19" t="s">
        <v>2238</v>
      </c>
      <c r="I586" s="19" t="s">
        <v>2238</v>
      </c>
      <c r="J586" s="19" t="s">
        <v>2238</v>
      </c>
      <c r="K586" s="19" t="s">
        <v>854</v>
      </c>
      <c r="L586" s="19" t="s">
        <v>2269</v>
      </c>
      <c r="M586" s="19">
        <v>1</v>
      </c>
      <c r="N586" s="19">
        <v>1</v>
      </c>
      <c r="O586" s="19">
        <v>1</v>
      </c>
      <c r="P586" s="19">
        <v>1</v>
      </c>
      <c r="Q586" s="19">
        <v>1</v>
      </c>
      <c r="R586" s="19">
        <v>1</v>
      </c>
      <c r="S586" s="19">
        <v>1</v>
      </c>
      <c r="T586" s="19">
        <v>1</v>
      </c>
      <c r="U586" s="19">
        <v>0</v>
      </c>
      <c r="V586" s="19">
        <v>0</v>
      </c>
      <c r="W586" s="19">
        <v>1</v>
      </c>
      <c r="X586" s="19">
        <v>0</v>
      </c>
      <c r="Y586" s="19">
        <v>0</v>
      </c>
      <c r="Z586" s="19">
        <v>1</v>
      </c>
      <c r="AA586" s="19">
        <v>1</v>
      </c>
      <c r="AB586" s="19">
        <v>0</v>
      </c>
      <c r="AC586" s="19">
        <v>1</v>
      </c>
      <c r="AD586" s="19">
        <v>1</v>
      </c>
      <c r="AE586" s="19">
        <v>1</v>
      </c>
      <c r="AF586" s="19">
        <v>1</v>
      </c>
      <c r="AG586" s="19">
        <v>0</v>
      </c>
      <c r="AH586" s="19">
        <v>0</v>
      </c>
      <c r="AI586" s="19">
        <v>0</v>
      </c>
      <c r="AJ586" s="19" t="s">
        <v>860</v>
      </c>
      <c r="AL586" s="19">
        <v>1000</v>
      </c>
      <c r="AM586" s="19">
        <v>1000</v>
      </c>
      <c r="AO586" s="19">
        <v>1000</v>
      </c>
      <c r="AP586" s="19">
        <v>0</v>
      </c>
      <c r="AQ586" s="19">
        <v>0</v>
      </c>
      <c r="AS586" s="19" t="s">
        <v>897</v>
      </c>
      <c r="AT586" s="19" t="s">
        <v>898</v>
      </c>
      <c r="AV586" s="19" t="s">
        <v>860</v>
      </c>
      <c r="AW586" s="19" t="s">
        <v>2261</v>
      </c>
      <c r="AX586" s="19">
        <v>0</v>
      </c>
      <c r="AY586" s="19">
        <v>1</v>
      </c>
      <c r="AZ586" s="19">
        <v>0</v>
      </c>
      <c r="BA586" s="19">
        <v>0</v>
      </c>
      <c r="BB586" s="19">
        <v>0</v>
      </c>
      <c r="BC586" s="19">
        <v>0</v>
      </c>
      <c r="BD586" s="19">
        <v>0</v>
      </c>
      <c r="BE586" s="19">
        <v>0</v>
      </c>
      <c r="BF586" s="19">
        <v>0</v>
      </c>
      <c r="BG586" s="19">
        <v>0</v>
      </c>
      <c r="BH586" s="19">
        <v>1</v>
      </c>
      <c r="BI586" s="19">
        <v>0</v>
      </c>
      <c r="BJ586" s="19">
        <v>0</v>
      </c>
      <c r="BK586" s="19">
        <v>0</v>
      </c>
      <c r="BL586" s="19">
        <v>0</v>
      </c>
      <c r="BO586" s="19" t="s">
        <v>860</v>
      </c>
      <c r="BQ586" s="19">
        <v>1500</v>
      </c>
      <c r="BR586" s="19">
        <v>1500</v>
      </c>
      <c r="BT586" s="19">
        <v>1625</v>
      </c>
      <c r="BU586" s="19">
        <v>-7.6923076923076934</v>
      </c>
      <c r="BV586" s="19">
        <v>-125</v>
      </c>
      <c r="BX586" s="19" t="s">
        <v>897</v>
      </c>
      <c r="BY586" s="19" t="s">
        <v>898</v>
      </c>
      <c r="CA586" s="19" t="s">
        <v>860</v>
      </c>
      <c r="CB586" s="19" t="s">
        <v>1104</v>
      </c>
      <c r="CC586" s="19">
        <v>0</v>
      </c>
      <c r="CD586" s="19">
        <v>0</v>
      </c>
      <c r="CE586" s="19">
        <v>0</v>
      </c>
      <c r="CF586" s="19">
        <v>0</v>
      </c>
      <c r="CG586" s="19">
        <v>0</v>
      </c>
      <c r="CH586" s="19">
        <v>0</v>
      </c>
      <c r="CI586" s="19">
        <v>0</v>
      </c>
      <c r="CJ586" s="19">
        <v>1</v>
      </c>
      <c r="CK586" s="19">
        <v>0</v>
      </c>
      <c r="CL586" s="19">
        <v>0</v>
      </c>
      <c r="CM586" s="19">
        <v>1</v>
      </c>
      <c r="CN586" s="19">
        <v>0</v>
      </c>
      <c r="CO586" s="19">
        <v>0</v>
      </c>
      <c r="CP586" s="19">
        <v>0</v>
      </c>
      <c r="CQ586" s="19">
        <v>0</v>
      </c>
      <c r="CT586" s="19" t="s">
        <v>860</v>
      </c>
      <c r="CV586" s="19">
        <v>3000</v>
      </c>
      <c r="CW586" s="19">
        <v>3000</v>
      </c>
      <c r="CY586" s="19">
        <v>3250</v>
      </c>
      <c r="CZ586" s="19">
        <v>-7.6923076923076934</v>
      </c>
      <c r="DA586" s="19">
        <v>-250</v>
      </c>
      <c r="DC586" s="19" t="s">
        <v>897</v>
      </c>
      <c r="DD586" s="19" t="s">
        <v>898</v>
      </c>
      <c r="DF586" s="19" t="s">
        <v>860</v>
      </c>
      <c r="DG586" s="19" t="s">
        <v>1522</v>
      </c>
      <c r="DH586" s="19">
        <v>0</v>
      </c>
      <c r="DI586" s="19">
        <v>1</v>
      </c>
      <c r="DJ586" s="19">
        <v>0</v>
      </c>
      <c r="DK586" s="19">
        <v>0</v>
      </c>
      <c r="DL586" s="19">
        <v>0</v>
      </c>
      <c r="DM586" s="19">
        <v>0</v>
      </c>
      <c r="DN586" s="19">
        <v>0</v>
      </c>
      <c r="DO586" s="19">
        <v>1</v>
      </c>
      <c r="DP586" s="19">
        <v>0</v>
      </c>
      <c r="DQ586" s="19">
        <v>0</v>
      </c>
      <c r="DR586" s="19">
        <v>0</v>
      </c>
      <c r="DS586" s="19">
        <v>0</v>
      </c>
      <c r="DT586" s="19">
        <v>0</v>
      </c>
      <c r="DU586" s="19">
        <v>0</v>
      </c>
      <c r="DV586" s="19">
        <v>0</v>
      </c>
      <c r="DY586" s="19" t="s">
        <v>860</v>
      </c>
      <c r="EA586" s="19">
        <v>3000</v>
      </c>
      <c r="EB586" s="19">
        <v>3000</v>
      </c>
      <c r="ED586" s="19">
        <v>2500</v>
      </c>
      <c r="EE586" s="19">
        <v>20</v>
      </c>
      <c r="EF586" s="19">
        <v>500</v>
      </c>
      <c r="EG586" s="19" t="s">
        <v>2257</v>
      </c>
      <c r="EH586" s="19" t="s">
        <v>897</v>
      </c>
      <c r="EI586" s="19" t="s">
        <v>898</v>
      </c>
      <c r="EK586" s="19" t="s">
        <v>860</v>
      </c>
      <c r="EL586" s="19" t="s">
        <v>935</v>
      </c>
      <c r="EM586" s="19">
        <v>0</v>
      </c>
      <c r="EN586" s="19">
        <v>1</v>
      </c>
      <c r="EO586" s="19">
        <v>0</v>
      </c>
      <c r="EP586" s="19">
        <v>0</v>
      </c>
      <c r="EQ586" s="19">
        <v>0</v>
      </c>
      <c r="ER586" s="19">
        <v>0</v>
      </c>
      <c r="ES586" s="19">
        <v>0</v>
      </c>
      <c r="ET586" s="19">
        <v>0</v>
      </c>
      <c r="EU586" s="19">
        <v>0</v>
      </c>
      <c r="EV586" s="19">
        <v>0</v>
      </c>
      <c r="EW586" s="19">
        <v>0</v>
      </c>
      <c r="EX586" s="19">
        <v>0</v>
      </c>
      <c r="EY586" s="19">
        <v>1</v>
      </c>
      <c r="EZ586" s="19">
        <v>0</v>
      </c>
      <c r="FA586" s="19">
        <v>0</v>
      </c>
      <c r="FD586" s="19" t="s">
        <v>860</v>
      </c>
      <c r="FF586" s="19">
        <v>3000</v>
      </c>
      <c r="FG586" s="19">
        <v>3000</v>
      </c>
      <c r="FI586" s="19">
        <v>3000</v>
      </c>
      <c r="FJ586" s="19">
        <v>0</v>
      </c>
      <c r="FK586" s="19">
        <v>0</v>
      </c>
      <c r="FM586" s="19" t="s">
        <v>897</v>
      </c>
      <c r="FN586" s="19" t="s">
        <v>898</v>
      </c>
      <c r="FP586" s="19" t="s">
        <v>860</v>
      </c>
      <c r="FQ586" s="19" t="s">
        <v>1491</v>
      </c>
      <c r="FR586" s="19">
        <v>0</v>
      </c>
      <c r="FS586" s="19">
        <v>1</v>
      </c>
      <c r="FT586" s="19">
        <v>0</v>
      </c>
      <c r="FU586" s="19">
        <v>0</v>
      </c>
      <c r="FV586" s="19">
        <v>0</v>
      </c>
      <c r="FW586" s="19">
        <v>0</v>
      </c>
      <c r="FX586" s="19">
        <v>0</v>
      </c>
      <c r="FY586" s="19">
        <v>1</v>
      </c>
      <c r="FZ586" s="19">
        <v>0</v>
      </c>
      <c r="GA586" s="19">
        <v>0</v>
      </c>
      <c r="GB586" s="19">
        <v>0</v>
      </c>
      <c r="GC586" s="19">
        <v>0</v>
      </c>
      <c r="GD586" s="19">
        <v>0</v>
      </c>
      <c r="GE586" s="19">
        <v>0</v>
      </c>
      <c r="GF586" s="19">
        <v>0</v>
      </c>
      <c r="GI586" s="19" t="s">
        <v>860</v>
      </c>
      <c r="GK586" s="19">
        <v>15000</v>
      </c>
      <c r="GL586" s="19">
        <v>15000</v>
      </c>
      <c r="GM586" s="19">
        <v>0</v>
      </c>
      <c r="GN586" s="19">
        <v>0</v>
      </c>
      <c r="GO586" s="19" t="s">
        <v>2253</v>
      </c>
      <c r="GP586" s="19" t="s">
        <v>897</v>
      </c>
      <c r="GQ586" s="19" t="s">
        <v>898</v>
      </c>
      <c r="GS586" s="19" t="s">
        <v>860</v>
      </c>
      <c r="GT586" s="19" t="s">
        <v>2260</v>
      </c>
      <c r="GU586" s="19">
        <v>0</v>
      </c>
      <c r="GV586" s="19">
        <v>0</v>
      </c>
      <c r="GW586" s="19">
        <v>0</v>
      </c>
      <c r="GX586" s="19">
        <v>0</v>
      </c>
      <c r="GY586" s="19">
        <v>0</v>
      </c>
      <c r="GZ586" s="19">
        <v>0</v>
      </c>
      <c r="HA586" s="19">
        <v>0</v>
      </c>
      <c r="HB586" s="19">
        <v>1</v>
      </c>
      <c r="HC586" s="19">
        <v>0</v>
      </c>
      <c r="HD586" s="19">
        <v>0</v>
      </c>
      <c r="HE586" s="19">
        <v>1</v>
      </c>
      <c r="HF586" s="19">
        <v>0</v>
      </c>
      <c r="HG586" s="19">
        <v>0</v>
      </c>
      <c r="HH586" s="19">
        <v>0</v>
      </c>
      <c r="HI586" s="19">
        <v>0</v>
      </c>
      <c r="HL586" s="19" t="s">
        <v>860</v>
      </c>
      <c r="HN586" s="19">
        <v>4000</v>
      </c>
      <c r="HO586" s="19">
        <v>4000</v>
      </c>
      <c r="HQ586" s="19">
        <v>5000</v>
      </c>
      <c r="HR586" s="19">
        <v>-20</v>
      </c>
      <c r="HS586" s="19">
        <v>-1000</v>
      </c>
      <c r="HT586" s="19" t="s">
        <v>2257</v>
      </c>
      <c r="HU586" s="19" t="s">
        <v>897</v>
      </c>
      <c r="HV586" s="19" t="s">
        <v>898</v>
      </c>
      <c r="HX586" s="19" t="s">
        <v>860</v>
      </c>
      <c r="HY586" s="19" t="s">
        <v>1522</v>
      </c>
      <c r="HZ586" s="19">
        <v>0</v>
      </c>
      <c r="IA586" s="19">
        <v>1</v>
      </c>
      <c r="IB586" s="19">
        <v>0</v>
      </c>
      <c r="IC586" s="19">
        <v>0</v>
      </c>
      <c r="ID586" s="19">
        <v>0</v>
      </c>
      <c r="IE586" s="19">
        <v>0</v>
      </c>
      <c r="IF586" s="19">
        <v>0</v>
      </c>
      <c r="IG586" s="19">
        <v>1</v>
      </c>
      <c r="IH586" s="19">
        <v>0</v>
      </c>
      <c r="II586" s="19">
        <v>0</v>
      </c>
      <c r="IJ586" s="19">
        <v>0</v>
      </c>
      <c r="IK586" s="19">
        <v>0</v>
      </c>
      <c r="IL586" s="19">
        <v>0</v>
      </c>
      <c r="IM586" s="19">
        <v>0</v>
      </c>
      <c r="IN586" s="19">
        <v>0</v>
      </c>
      <c r="IQ586" s="19" t="s">
        <v>860</v>
      </c>
      <c r="IS586" s="19">
        <v>6500</v>
      </c>
      <c r="IT586" s="19">
        <v>6500</v>
      </c>
      <c r="IV586" s="19">
        <v>6000</v>
      </c>
      <c r="IW586" s="19">
        <v>8.3333333333333321</v>
      </c>
      <c r="IX586" s="19">
        <v>500</v>
      </c>
      <c r="IZ586" s="19" t="s">
        <v>897</v>
      </c>
      <c r="JA586" s="19" t="s">
        <v>898</v>
      </c>
      <c r="JC586" s="19" t="s">
        <v>860</v>
      </c>
      <c r="JD586" s="19" t="s">
        <v>882</v>
      </c>
      <c r="JE586" s="19">
        <v>0</v>
      </c>
      <c r="JF586" s="19">
        <v>0</v>
      </c>
      <c r="JG586" s="19">
        <v>0</v>
      </c>
      <c r="JH586" s="19">
        <v>0</v>
      </c>
      <c r="JI586" s="19">
        <v>0</v>
      </c>
      <c r="JJ586" s="19">
        <v>0</v>
      </c>
      <c r="JK586" s="19">
        <v>0</v>
      </c>
      <c r="JL586" s="19">
        <v>1</v>
      </c>
      <c r="JM586" s="19">
        <v>0</v>
      </c>
      <c r="JN586" s="19">
        <v>0</v>
      </c>
      <c r="JO586" s="19">
        <v>0</v>
      </c>
      <c r="JP586" s="19">
        <v>0</v>
      </c>
      <c r="JQ586" s="19">
        <v>0</v>
      </c>
      <c r="JR586" s="19">
        <v>0</v>
      </c>
      <c r="JS586" s="19">
        <v>0</v>
      </c>
      <c r="MF586" s="19" t="s">
        <v>975</v>
      </c>
      <c r="MG586" s="19">
        <v>1000</v>
      </c>
      <c r="MH586" s="19">
        <v>1000</v>
      </c>
      <c r="MI586" s="19">
        <v>500</v>
      </c>
      <c r="MK586" s="19">
        <v>250</v>
      </c>
      <c r="ML586" s="19">
        <v>100</v>
      </c>
      <c r="MM586" s="19">
        <v>250</v>
      </c>
      <c r="MN586" s="19" t="s">
        <v>2257</v>
      </c>
      <c r="MO586" s="19" t="s">
        <v>897</v>
      </c>
      <c r="MP586" s="19" t="s">
        <v>898</v>
      </c>
      <c r="MR586" s="19" t="s">
        <v>860</v>
      </c>
      <c r="MS586" s="19" t="s">
        <v>1491</v>
      </c>
      <c r="MT586" s="19">
        <v>0</v>
      </c>
      <c r="MU586" s="19">
        <v>1</v>
      </c>
      <c r="MV586" s="19">
        <v>0</v>
      </c>
      <c r="MW586" s="19">
        <v>0</v>
      </c>
      <c r="MX586" s="19">
        <v>0</v>
      </c>
      <c r="MY586" s="19">
        <v>0</v>
      </c>
      <c r="MZ586" s="19">
        <v>0</v>
      </c>
      <c r="NA586" s="19">
        <v>1</v>
      </c>
      <c r="NB586" s="19">
        <v>0</v>
      </c>
      <c r="NC586" s="19">
        <v>0</v>
      </c>
      <c r="ND586" s="19">
        <v>0</v>
      </c>
      <c r="NE586" s="19">
        <v>0</v>
      </c>
      <c r="NF586" s="19">
        <v>0</v>
      </c>
      <c r="NG586" s="19">
        <v>0</v>
      </c>
      <c r="NH586" s="19">
        <v>0</v>
      </c>
      <c r="QZ586" s="19" t="s">
        <v>860</v>
      </c>
      <c r="RB586" s="19">
        <v>1700</v>
      </c>
      <c r="RC586" s="19">
        <v>1700</v>
      </c>
      <c r="RE586" s="19">
        <v>1500</v>
      </c>
      <c r="RF586" s="19">
        <v>13.33333333333333</v>
      </c>
      <c r="RG586" s="19">
        <v>200</v>
      </c>
      <c r="RH586" s="19" t="s">
        <v>2257</v>
      </c>
      <c r="RI586" s="19" t="s">
        <v>897</v>
      </c>
      <c r="RJ586" s="19" t="s">
        <v>898</v>
      </c>
      <c r="RL586" s="19" t="s">
        <v>860</v>
      </c>
      <c r="RM586" s="19" t="s">
        <v>912</v>
      </c>
      <c r="RN586" s="19">
        <v>0</v>
      </c>
      <c r="RO586" s="19">
        <v>1</v>
      </c>
      <c r="RP586" s="19">
        <v>0</v>
      </c>
      <c r="RQ586" s="19">
        <v>0</v>
      </c>
      <c r="RR586" s="19">
        <v>0</v>
      </c>
      <c r="RS586" s="19">
        <v>1</v>
      </c>
      <c r="RT586" s="19">
        <v>0</v>
      </c>
      <c r="RU586" s="19">
        <v>0</v>
      </c>
      <c r="RV586" s="19">
        <v>0</v>
      </c>
      <c r="RW586" s="19">
        <v>0</v>
      </c>
      <c r="RX586" s="19">
        <v>0</v>
      </c>
      <c r="RY586" s="19">
        <v>0</v>
      </c>
      <c r="RZ586" s="19">
        <v>0</v>
      </c>
      <c r="SA586" s="19">
        <v>0</v>
      </c>
      <c r="SB586" s="19">
        <v>0</v>
      </c>
      <c r="SE586" s="19" t="s">
        <v>975</v>
      </c>
      <c r="SF586" s="19">
        <v>1000</v>
      </c>
      <c r="SG586" s="19">
        <v>1000</v>
      </c>
      <c r="SH586" s="19">
        <v>200</v>
      </c>
      <c r="SJ586" s="19">
        <v>300</v>
      </c>
      <c r="SK586" s="19">
        <v>-33.333333333333329</v>
      </c>
      <c r="SL586" s="19">
        <v>-100</v>
      </c>
      <c r="SM586" s="19" t="s">
        <v>2257</v>
      </c>
      <c r="SN586" s="19" t="s">
        <v>897</v>
      </c>
      <c r="SO586" s="19" t="s">
        <v>898</v>
      </c>
      <c r="SQ586" s="19" t="s">
        <v>860</v>
      </c>
      <c r="SR586" s="19" t="s">
        <v>2250</v>
      </c>
      <c r="SS586" s="19">
        <v>0</v>
      </c>
      <c r="ST586" s="19">
        <v>1</v>
      </c>
      <c r="SU586" s="19">
        <v>0</v>
      </c>
      <c r="SV586" s="19">
        <v>0</v>
      </c>
      <c r="SW586" s="19">
        <v>0</v>
      </c>
      <c r="SX586" s="19">
        <v>0</v>
      </c>
      <c r="SY586" s="19">
        <v>0</v>
      </c>
      <c r="SZ586" s="19">
        <v>1</v>
      </c>
      <c r="TA586" s="19">
        <v>0</v>
      </c>
      <c r="TB586" s="19">
        <v>1</v>
      </c>
      <c r="TC586" s="19">
        <v>0</v>
      </c>
      <c r="TD586" s="19">
        <v>0</v>
      </c>
      <c r="TE586" s="19">
        <v>0</v>
      </c>
      <c r="TF586" s="19">
        <v>0</v>
      </c>
      <c r="TG586" s="19">
        <v>0</v>
      </c>
      <c r="TJ586" s="19" t="s">
        <v>975</v>
      </c>
      <c r="TK586" s="19">
        <v>150</v>
      </c>
      <c r="TL586" s="19">
        <v>100</v>
      </c>
      <c r="TM586" s="19">
        <v>100</v>
      </c>
      <c r="TO586" s="19">
        <v>75</v>
      </c>
      <c r="TP586" s="19">
        <v>25</v>
      </c>
      <c r="TQ586" s="19">
        <v>25</v>
      </c>
      <c r="TR586" s="19" t="s">
        <v>2257</v>
      </c>
      <c r="TS586" s="19" t="s">
        <v>897</v>
      </c>
      <c r="TT586" s="19" t="s">
        <v>898</v>
      </c>
      <c r="TV586" s="19" t="s">
        <v>860</v>
      </c>
      <c r="TW586" s="19" t="s">
        <v>1522</v>
      </c>
      <c r="TX586" s="19">
        <v>0</v>
      </c>
      <c r="TY586" s="19">
        <v>1</v>
      </c>
      <c r="TZ586" s="19">
        <v>0</v>
      </c>
      <c r="UA586" s="19">
        <v>0</v>
      </c>
      <c r="UB586" s="19">
        <v>0</v>
      </c>
      <c r="UC586" s="19">
        <v>0</v>
      </c>
      <c r="UD586" s="19">
        <v>0</v>
      </c>
      <c r="UE586" s="19">
        <v>1</v>
      </c>
      <c r="UF586" s="19">
        <v>0</v>
      </c>
      <c r="UG586" s="19">
        <v>0</v>
      </c>
      <c r="UH586" s="19">
        <v>0</v>
      </c>
      <c r="UI586" s="19">
        <v>0</v>
      </c>
      <c r="UJ586" s="19">
        <v>0</v>
      </c>
      <c r="UK586" s="19">
        <v>0</v>
      </c>
      <c r="UL586" s="19">
        <v>0</v>
      </c>
      <c r="UO586" s="19" t="s">
        <v>860</v>
      </c>
      <c r="UQ586" s="19">
        <v>200</v>
      </c>
      <c r="UR586" s="19">
        <v>200</v>
      </c>
      <c r="UT586" s="19">
        <v>250</v>
      </c>
      <c r="UU586" s="19">
        <v>-20</v>
      </c>
      <c r="UV586" s="19">
        <v>-50</v>
      </c>
      <c r="UW586" s="19" t="s">
        <v>2257</v>
      </c>
      <c r="UX586" s="19" t="s">
        <v>897</v>
      </c>
      <c r="UY586" s="19" t="s">
        <v>898</v>
      </c>
      <c r="VA586" s="19" t="s">
        <v>860</v>
      </c>
      <c r="VB586" s="19" t="s">
        <v>1522</v>
      </c>
      <c r="VC586" s="19">
        <v>0</v>
      </c>
      <c r="VD586" s="19">
        <v>1</v>
      </c>
      <c r="VE586" s="19">
        <v>0</v>
      </c>
      <c r="VF586" s="19">
        <v>0</v>
      </c>
      <c r="VG586" s="19">
        <v>0</v>
      </c>
      <c r="VH586" s="19">
        <v>0</v>
      </c>
      <c r="VI586" s="19">
        <v>0</v>
      </c>
      <c r="VJ586" s="19">
        <v>1</v>
      </c>
      <c r="VK586" s="19">
        <v>0</v>
      </c>
      <c r="VL586" s="19">
        <v>0</v>
      </c>
      <c r="VM586" s="19">
        <v>0</v>
      </c>
      <c r="VN586" s="19">
        <v>0</v>
      </c>
      <c r="VO586" s="19">
        <v>0</v>
      </c>
      <c r="VP586" s="19">
        <v>0</v>
      </c>
      <c r="VQ586" s="19">
        <v>0</v>
      </c>
      <c r="VT586" s="19" t="s">
        <v>860</v>
      </c>
      <c r="VV586" s="19">
        <v>1500</v>
      </c>
      <c r="VW586" s="19">
        <v>1500</v>
      </c>
      <c r="VY586" s="19">
        <v>1500</v>
      </c>
      <c r="VZ586" s="19">
        <v>0</v>
      </c>
      <c r="WA586" s="19">
        <v>0</v>
      </c>
      <c r="WC586" s="19" t="s">
        <v>897</v>
      </c>
      <c r="WD586" s="19" t="s">
        <v>898</v>
      </c>
      <c r="WF586" s="19" t="s">
        <v>860</v>
      </c>
      <c r="WG586" s="19" t="s">
        <v>1522</v>
      </c>
      <c r="WH586" s="19">
        <v>0</v>
      </c>
      <c r="WI586" s="19">
        <v>1</v>
      </c>
      <c r="WJ586" s="19">
        <v>0</v>
      </c>
      <c r="WK586" s="19">
        <v>0</v>
      </c>
      <c r="WL586" s="19">
        <v>0</v>
      </c>
      <c r="WM586" s="19">
        <v>0</v>
      </c>
      <c r="WN586" s="19">
        <v>0</v>
      </c>
      <c r="WO586" s="19">
        <v>1</v>
      </c>
      <c r="WP586" s="19">
        <v>0</v>
      </c>
      <c r="WQ586" s="19">
        <v>0</v>
      </c>
      <c r="WR586" s="19">
        <v>0</v>
      </c>
      <c r="WS586" s="19">
        <v>0</v>
      </c>
      <c r="WT586" s="19">
        <v>0</v>
      </c>
      <c r="WU586" s="19">
        <v>0</v>
      </c>
      <c r="WV586" s="19">
        <v>0</v>
      </c>
      <c r="WY586" s="19" t="s">
        <v>860</v>
      </c>
      <c r="XA586" s="19">
        <v>1500</v>
      </c>
      <c r="XB586" s="19">
        <v>1500</v>
      </c>
      <c r="XD586" s="19">
        <v>1750</v>
      </c>
      <c r="XE586" s="19">
        <v>-14.28571428571429</v>
      </c>
      <c r="XF586" s="19">
        <v>-250</v>
      </c>
      <c r="XG586" s="19" t="s">
        <v>2257</v>
      </c>
      <c r="XH586" s="19" t="s">
        <v>897</v>
      </c>
      <c r="XI586" s="19" t="s">
        <v>898</v>
      </c>
      <c r="XK586" s="19" t="s">
        <v>860</v>
      </c>
      <c r="XL586" s="19" t="s">
        <v>1630</v>
      </c>
      <c r="XM586" s="19">
        <v>0</v>
      </c>
      <c r="XN586" s="19">
        <v>1</v>
      </c>
      <c r="XO586" s="19">
        <v>0</v>
      </c>
      <c r="XP586" s="19">
        <v>0</v>
      </c>
      <c r="XQ586" s="19">
        <v>0</v>
      </c>
      <c r="XR586" s="19">
        <v>0</v>
      </c>
      <c r="XS586" s="19">
        <v>0</v>
      </c>
      <c r="XT586" s="19">
        <v>0</v>
      </c>
      <c r="XU586" s="19">
        <v>0</v>
      </c>
      <c r="XV586" s="19">
        <v>1</v>
      </c>
      <c r="XW586" s="19">
        <v>0</v>
      </c>
      <c r="XX586" s="19">
        <v>0</v>
      </c>
      <c r="XY586" s="19">
        <v>0</v>
      </c>
      <c r="XZ586" s="19">
        <v>0</v>
      </c>
      <c r="YA586" s="19">
        <v>0</v>
      </c>
      <c r="AAT586" s="37"/>
      <c r="AAV586" s="19" t="s">
        <v>860</v>
      </c>
      <c r="AAW586" s="19" t="s">
        <v>2263</v>
      </c>
      <c r="AAX586" s="19">
        <v>1</v>
      </c>
      <c r="AAY586" s="19">
        <v>1</v>
      </c>
      <c r="AAZ586" s="19">
        <v>1</v>
      </c>
      <c r="ABA586" s="19">
        <v>0</v>
      </c>
      <c r="ABB586" s="19">
        <v>0</v>
      </c>
      <c r="ABC586" s="19">
        <v>0</v>
      </c>
      <c r="ABE586" s="19" t="s">
        <v>859</v>
      </c>
      <c r="ABO586" s="19" t="s">
        <v>860</v>
      </c>
      <c r="ABP586" s="19" t="s">
        <v>1444</v>
      </c>
      <c r="ABQ586" s="19">
        <v>1</v>
      </c>
      <c r="ABR586" s="19">
        <v>0</v>
      </c>
      <c r="ABS586" s="19">
        <v>0</v>
      </c>
      <c r="ABT586" s="19">
        <v>1</v>
      </c>
      <c r="ABU586" s="19">
        <v>1</v>
      </c>
      <c r="ABV586" s="19">
        <v>0</v>
      </c>
      <c r="ABW586" s="19">
        <v>0</v>
      </c>
      <c r="ABX586" s="19">
        <v>0</v>
      </c>
      <c r="ABY586" s="19">
        <v>0</v>
      </c>
      <c r="ACA586" s="19" t="s">
        <v>860</v>
      </c>
      <c r="ACB586" s="19" t="s">
        <v>1444</v>
      </c>
      <c r="ACC586" s="19">
        <v>1</v>
      </c>
      <c r="ACD586" s="19">
        <v>0</v>
      </c>
      <c r="ACE586" s="19">
        <v>0</v>
      </c>
      <c r="ACF586" s="19">
        <v>1</v>
      </c>
      <c r="ACG586" s="19">
        <v>1</v>
      </c>
      <c r="ACH586" s="19">
        <v>0</v>
      </c>
      <c r="ACI586" s="19">
        <v>0</v>
      </c>
      <c r="ACJ586" s="19">
        <v>0</v>
      </c>
      <c r="ACK586" s="19">
        <v>0</v>
      </c>
      <c r="ACM586" s="19" t="s">
        <v>862</v>
      </c>
      <c r="ACN586" s="19">
        <v>483599941</v>
      </c>
      <c r="ACO586" s="19">
        <v>45194.452916666662</v>
      </c>
      <c r="ACR586" s="19" t="s">
        <v>863</v>
      </c>
      <c r="ACT586" s="19" t="s">
        <v>864</v>
      </c>
      <c r="ACV586" s="19">
        <v>585</v>
      </c>
    </row>
    <row r="587" spans="1:776" x14ac:dyDescent="0.3">
      <c r="A587" s="19" t="s">
        <v>2270</v>
      </c>
      <c r="B587" s="37">
        <v>45193.62715487268</v>
      </c>
      <c r="C587" s="37">
        <v>45194.295817534723</v>
      </c>
      <c r="D587" s="37">
        <v>45193</v>
      </c>
      <c r="E587" s="19" t="s">
        <v>2236</v>
      </c>
      <c r="F587" s="19">
        <v>45193</v>
      </c>
      <c r="G587" s="19" t="s">
        <v>2237</v>
      </c>
      <c r="H587" s="19" t="s">
        <v>2238</v>
      </c>
      <c r="I587" s="19" t="s">
        <v>2238</v>
      </c>
      <c r="J587" s="19" t="s">
        <v>2238</v>
      </c>
      <c r="K587" s="19" t="s">
        <v>854</v>
      </c>
      <c r="L587" s="19" t="s">
        <v>2252</v>
      </c>
      <c r="M587" s="19">
        <v>1</v>
      </c>
      <c r="N587" s="19">
        <v>1</v>
      </c>
      <c r="O587" s="19">
        <v>1</v>
      </c>
      <c r="P587" s="19">
        <v>1</v>
      </c>
      <c r="Q587" s="19">
        <v>1</v>
      </c>
      <c r="R587" s="19">
        <v>1</v>
      </c>
      <c r="S587" s="19">
        <v>1</v>
      </c>
      <c r="T587" s="19">
        <v>1</v>
      </c>
      <c r="U587" s="19">
        <v>0</v>
      </c>
      <c r="V587" s="19">
        <v>0</v>
      </c>
      <c r="W587" s="19">
        <v>1</v>
      </c>
      <c r="X587" s="19">
        <v>0</v>
      </c>
      <c r="Y587" s="19">
        <v>0</v>
      </c>
      <c r="Z587" s="19">
        <v>1</v>
      </c>
      <c r="AA587" s="19">
        <v>1</v>
      </c>
      <c r="AB587" s="19">
        <v>0</v>
      </c>
      <c r="AC587" s="19">
        <v>1</v>
      </c>
      <c r="AD587" s="19">
        <v>1</v>
      </c>
      <c r="AE587" s="19">
        <v>1</v>
      </c>
      <c r="AF587" s="19">
        <v>1</v>
      </c>
      <c r="AG587" s="19">
        <v>0</v>
      </c>
      <c r="AH587" s="19">
        <v>0</v>
      </c>
      <c r="AI587" s="19">
        <v>0</v>
      </c>
      <c r="AJ587" s="19" t="s">
        <v>860</v>
      </c>
      <c r="AL587" s="19">
        <v>850</v>
      </c>
      <c r="AM587" s="19">
        <v>850</v>
      </c>
      <c r="AO587" s="19">
        <v>1000</v>
      </c>
      <c r="AP587" s="19">
        <v>-15</v>
      </c>
      <c r="AQ587" s="19">
        <v>-150</v>
      </c>
      <c r="AR587" s="19" t="s">
        <v>2253</v>
      </c>
      <c r="AS587" s="19" t="s">
        <v>897</v>
      </c>
      <c r="AT587" s="19" t="s">
        <v>898</v>
      </c>
      <c r="AV587" s="19" t="s">
        <v>860</v>
      </c>
      <c r="AW587" s="19" t="s">
        <v>2261</v>
      </c>
      <c r="AX587" s="19">
        <v>0</v>
      </c>
      <c r="AY587" s="19">
        <v>1</v>
      </c>
      <c r="AZ587" s="19">
        <v>0</v>
      </c>
      <c r="BA587" s="19">
        <v>0</v>
      </c>
      <c r="BB587" s="19">
        <v>0</v>
      </c>
      <c r="BC587" s="19">
        <v>0</v>
      </c>
      <c r="BD587" s="19">
        <v>0</v>
      </c>
      <c r="BE587" s="19">
        <v>0</v>
      </c>
      <c r="BF587" s="19">
        <v>0</v>
      </c>
      <c r="BG587" s="19">
        <v>0</v>
      </c>
      <c r="BH587" s="19">
        <v>1</v>
      </c>
      <c r="BI587" s="19">
        <v>0</v>
      </c>
      <c r="BJ587" s="19">
        <v>0</v>
      </c>
      <c r="BK587" s="19">
        <v>0</v>
      </c>
      <c r="BL587" s="19">
        <v>0</v>
      </c>
      <c r="BO587" s="19" t="s">
        <v>860</v>
      </c>
      <c r="BQ587" s="19">
        <v>1000</v>
      </c>
      <c r="BR587" s="19">
        <v>1000</v>
      </c>
      <c r="BT587" s="19">
        <v>1625</v>
      </c>
      <c r="BU587" s="19">
        <v>-38.461538461538467</v>
      </c>
      <c r="BV587" s="19">
        <v>-625</v>
      </c>
      <c r="BW587" s="19" t="s">
        <v>2253</v>
      </c>
      <c r="BX587" s="19" t="s">
        <v>897</v>
      </c>
      <c r="BY587" s="19" t="s">
        <v>898</v>
      </c>
      <c r="CA587" s="19" t="s">
        <v>860</v>
      </c>
      <c r="CB587" s="19" t="s">
        <v>1104</v>
      </c>
      <c r="CC587" s="19">
        <v>0</v>
      </c>
      <c r="CD587" s="19">
        <v>0</v>
      </c>
      <c r="CE587" s="19">
        <v>0</v>
      </c>
      <c r="CF587" s="19">
        <v>0</v>
      </c>
      <c r="CG587" s="19">
        <v>0</v>
      </c>
      <c r="CH587" s="19">
        <v>0</v>
      </c>
      <c r="CI587" s="19">
        <v>0</v>
      </c>
      <c r="CJ587" s="19">
        <v>1</v>
      </c>
      <c r="CK587" s="19">
        <v>0</v>
      </c>
      <c r="CL587" s="19">
        <v>0</v>
      </c>
      <c r="CM587" s="19">
        <v>1</v>
      </c>
      <c r="CN587" s="19">
        <v>0</v>
      </c>
      <c r="CO587" s="19">
        <v>0</v>
      </c>
      <c r="CP587" s="19">
        <v>0</v>
      </c>
      <c r="CQ587" s="19">
        <v>0</v>
      </c>
      <c r="CT587" s="19" t="s">
        <v>860</v>
      </c>
      <c r="CV587" s="19">
        <v>2900</v>
      </c>
      <c r="CW587" s="19">
        <v>2900</v>
      </c>
      <c r="CY587" s="19">
        <v>3250</v>
      </c>
      <c r="CZ587" s="19">
        <v>-10.76923076923077</v>
      </c>
      <c r="DA587" s="19">
        <v>-350</v>
      </c>
      <c r="DB587" s="19" t="s">
        <v>2257</v>
      </c>
      <c r="DC587" s="19" t="s">
        <v>897</v>
      </c>
      <c r="DD587" s="19" t="s">
        <v>898</v>
      </c>
      <c r="DF587" s="19" t="s">
        <v>860</v>
      </c>
      <c r="DG587" s="19" t="s">
        <v>1522</v>
      </c>
      <c r="DH587" s="19">
        <v>0</v>
      </c>
      <c r="DI587" s="19">
        <v>1</v>
      </c>
      <c r="DJ587" s="19">
        <v>0</v>
      </c>
      <c r="DK587" s="19">
        <v>0</v>
      </c>
      <c r="DL587" s="19">
        <v>0</v>
      </c>
      <c r="DM587" s="19">
        <v>0</v>
      </c>
      <c r="DN587" s="19">
        <v>0</v>
      </c>
      <c r="DO587" s="19">
        <v>1</v>
      </c>
      <c r="DP587" s="19">
        <v>0</v>
      </c>
      <c r="DQ587" s="19">
        <v>0</v>
      </c>
      <c r="DR587" s="19">
        <v>0</v>
      </c>
      <c r="DS587" s="19">
        <v>0</v>
      </c>
      <c r="DT587" s="19">
        <v>0</v>
      </c>
      <c r="DU587" s="19">
        <v>0</v>
      </c>
      <c r="DV587" s="19">
        <v>0</v>
      </c>
      <c r="DY587" s="19" t="s">
        <v>860</v>
      </c>
      <c r="EA587" s="19">
        <v>3250</v>
      </c>
      <c r="EB587" s="19">
        <v>3250</v>
      </c>
      <c r="ED587" s="19">
        <v>2500</v>
      </c>
      <c r="EE587" s="19">
        <v>30</v>
      </c>
      <c r="EF587" s="19">
        <v>750</v>
      </c>
      <c r="EG587" s="19" t="s">
        <v>2257</v>
      </c>
      <c r="EH587" s="19" t="s">
        <v>897</v>
      </c>
      <c r="EI587" s="19" t="s">
        <v>898</v>
      </c>
      <c r="EK587" s="19" t="s">
        <v>860</v>
      </c>
      <c r="EL587" s="19" t="s">
        <v>969</v>
      </c>
      <c r="EM587" s="19">
        <v>0</v>
      </c>
      <c r="EN587" s="19">
        <v>1</v>
      </c>
      <c r="EO587" s="19">
        <v>0</v>
      </c>
      <c r="EP587" s="19">
        <v>0</v>
      </c>
      <c r="EQ587" s="19">
        <v>0</v>
      </c>
      <c r="ER587" s="19">
        <v>0</v>
      </c>
      <c r="ES587" s="19">
        <v>0</v>
      </c>
      <c r="ET587" s="19">
        <v>1</v>
      </c>
      <c r="EU587" s="19">
        <v>0</v>
      </c>
      <c r="EV587" s="19">
        <v>0</v>
      </c>
      <c r="EW587" s="19">
        <v>0</v>
      </c>
      <c r="EX587" s="19">
        <v>0</v>
      </c>
      <c r="EY587" s="19">
        <v>1</v>
      </c>
      <c r="EZ587" s="19">
        <v>0</v>
      </c>
      <c r="FA587" s="19">
        <v>0</v>
      </c>
      <c r="FD587" s="19" t="s">
        <v>860</v>
      </c>
      <c r="FF587" s="19">
        <v>3500</v>
      </c>
      <c r="FG587" s="19">
        <v>3500</v>
      </c>
      <c r="FI587" s="19">
        <v>3000</v>
      </c>
      <c r="FJ587" s="19">
        <v>16.666666666666661</v>
      </c>
      <c r="FK587" s="19">
        <v>500</v>
      </c>
      <c r="FL587" s="19" t="s">
        <v>2257</v>
      </c>
      <c r="FM587" s="19" t="s">
        <v>897</v>
      </c>
      <c r="FN587" s="19" t="s">
        <v>898</v>
      </c>
      <c r="FP587" s="19" t="s">
        <v>860</v>
      </c>
      <c r="FQ587" s="19" t="s">
        <v>1074</v>
      </c>
      <c r="FR587" s="19">
        <v>0</v>
      </c>
      <c r="FS587" s="19">
        <v>1</v>
      </c>
      <c r="FT587" s="19">
        <v>0</v>
      </c>
      <c r="FU587" s="19">
        <v>0</v>
      </c>
      <c r="FV587" s="19">
        <v>0</v>
      </c>
      <c r="FW587" s="19">
        <v>0</v>
      </c>
      <c r="FX587" s="19">
        <v>0</v>
      </c>
      <c r="FY587" s="19">
        <v>1</v>
      </c>
      <c r="FZ587" s="19">
        <v>0</v>
      </c>
      <c r="GA587" s="19">
        <v>0</v>
      </c>
      <c r="GB587" s="19">
        <v>0</v>
      </c>
      <c r="GC587" s="19">
        <v>0</v>
      </c>
      <c r="GD587" s="19">
        <v>1</v>
      </c>
      <c r="GE587" s="19">
        <v>0</v>
      </c>
      <c r="GF587" s="19">
        <v>0</v>
      </c>
      <c r="GI587" s="19" t="s">
        <v>860</v>
      </c>
      <c r="GK587" s="19">
        <v>15000</v>
      </c>
      <c r="GL587" s="19">
        <v>15000</v>
      </c>
      <c r="GM587" s="19">
        <v>0</v>
      </c>
      <c r="GN587" s="19">
        <v>0</v>
      </c>
      <c r="GO587" s="19" t="s">
        <v>2253</v>
      </c>
      <c r="GP587" s="19" t="s">
        <v>897</v>
      </c>
      <c r="GQ587" s="19" t="s">
        <v>898</v>
      </c>
      <c r="GS587" s="19" t="s">
        <v>860</v>
      </c>
      <c r="GT587" s="19" t="s">
        <v>1104</v>
      </c>
      <c r="GU587" s="19">
        <v>0</v>
      </c>
      <c r="GV587" s="19">
        <v>0</v>
      </c>
      <c r="GW587" s="19">
        <v>0</v>
      </c>
      <c r="GX587" s="19">
        <v>0</v>
      </c>
      <c r="GY587" s="19">
        <v>0</v>
      </c>
      <c r="GZ587" s="19">
        <v>0</v>
      </c>
      <c r="HA587" s="19">
        <v>0</v>
      </c>
      <c r="HB587" s="19">
        <v>1</v>
      </c>
      <c r="HC587" s="19">
        <v>0</v>
      </c>
      <c r="HD587" s="19">
        <v>0</v>
      </c>
      <c r="HE587" s="19">
        <v>1</v>
      </c>
      <c r="HF587" s="19">
        <v>0</v>
      </c>
      <c r="HG587" s="19">
        <v>0</v>
      </c>
      <c r="HH587" s="19">
        <v>0</v>
      </c>
      <c r="HI587" s="19">
        <v>0</v>
      </c>
      <c r="HL587" s="19" t="s">
        <v>860</v>
      </c>
      <c r="HN587" s="19">
        <v>4000</v>
      </c>
      <c r="HO587" s="19">
        <v>4000</v>
      </c>
      <c r="HQ587" s="19">
        <v>5000</v>
      </c>
      <c r="HR587" s="19">
        <v>-20</v>
      </c>
      <c r="HS587" s="19">
        <v>-1000</v>
      </c>
      <c r="HT587" s="19" t="s">
        <v>2257</v>
      </c>
      <c r="HU587" s="19" t="s">
        <v>897</v>
      </c>
      <c r="HV587" s="19" t="s">
        <v>898</v>
      </c>
      <c r="HX587" s="19" t="s">
        <v>860</v>
      </c>
      <c r="HY587" s="19" t="s">
        <v>1074</v>
      </c>
      <c r="HZ587" s="19">
        <v>0</v>
      </c>
      <c r="IA587" s="19">
        <v>1</v>
      </c>
      <c r="IB587" s="19">
        <v>0</v>
      </c>
      <c r="IC587" s="19">
        <v>0</v>
      </c>
      <c r="ID587" s="19">
        <v>0</v>
      </c>
      <c r="IE587" s="19">
        <v>0</v>
      </c>
      <c r="IF587" s="19">
        <v>0</v>
      </c>
      <c r="IG587" s="19">
        <v>1</v>
      </c>
      <c r="IH587" s="19">
        <v>0</v>
      </c>
      <c r="II587" s="19">
        <v>0</v>
      </c>
      <c r="IJ587" s="19">
        <v>0</v>
      </c>
      <c r="IK587" s="19">
        <v>0</v>
      </c>
      <c r="IL587" s="19">
        <v>1</v>
      </c>
      <c r="IM587" s="19">
        <v>0</v>
      </c>
      <c r="IN587" s="19">
        <v>0</v>
      </c>
      <c r="IQ587" s="19" t="s">
        <v>860</v>
      </c>
      <c r="IS587" s="19">
        <v>6000</v>
      </c>
      <c r="IT587" s="19">
        <v>6000</v>
      </c>
      <c r="IV587" s="19">
        <v>6000</v>
      </c>
      <c r="IW587" s="19">
        <v>0</v>
      </c>
      <c r="IX587" s="19">
        <v>0</v>
      </c>
      <c r="IZ587" s="19" t="s">
        <v>897</v>
      </c>
      <c r="JA587" s="19" t="s">
        <v>898</v>
      </c>
      <c r="JC587" s="19" t="s">
        <v>860</v>
      </c>
      <c r="JD587" s="19" t="s">
        <v>1523</v>
      </c>
      <c r="JE587" s="19">
        <v>0</v>
      </c>
      <c r="JF587" s="19">
        <v>1</v>
      </c>
      <c r="JG587" s="19">
        <v>0</v>
      </c>
      <c r="JH587" s="19">
        <v>0</v>
      </c>
      <c r="JI587" s="19">
        <v>0</v>
      </c>
      <c r="JJ587" s="19">
        <v>0</v>
      </c>
      <c r="JK587" s="19">
        <v>0</v>
      </c>
      <c r="JL587" s="19">
        <v>1</v>
      </c>
      <c r="JM587" s="19">
        <v>0</v>
      </c>
      <c r="JN587" s="19">
        <v>1</v>
      </c>
      <c r="JO587" s="19">
        <v>0</v>
      </c>
      <c r="JP587" s="19">
        <v>0</v>
      </c>
      <c r="JQ587" s="19">
        <v>0</v>
      </c>
      <c r="JR587" s="19">
        <v>0</v>
      </c>
      <c r="JS587" s="19">
        <v>0</v>
      </c>
      <c r="MF587" s="19" t="s">
        <v>975</v>
      </c>
      <c r="MG587" s="19">
        <v>1000</v>
      </c>
      <c r="MH587" s="19">
        <v>1000</v>
      </c>
      <c r="MI587" s="19">
        <v>500</v>
      </c>
      <c r="MK587" s="19">
        <v>250</v>
      </c>
      <c r="ML587" s="19">
        <v>100</v>
      </c>
      <c r="MM587" s="19">
        <v>250</v>
      </c>
      <c r="MN587" s="19" t="s">
        <v>2257</v>
      </c>
      <c r="MO587" s="19" t="s">
        <v>897</v>
      </c>
      <c r="MP587" s="19" t="s">
        <v>898</v>
      </c>
      <c r="MR587" s="19" t="s">
        <v>860</v>
      </c>
      <c r="MS587" s="19" t="s">
        <v>2250</v>
      </c>
      <c r="MT587" s="19">
        <v>0</v>
      </c>
      <c r="MU587" s="19">
        <v>1</v>
      </c>
      <c r="MV587" s="19">
        <v>0</v>
      </c>
      <c r="MW587" s="19">
        <v>0</v>
      </c>
      <c r="MX587" s="19">
        <v>0</v>
      </c>
      <c r="MY587" s="19">
        <v>0</v>
      </c>
      <c r="MZ587" s="19">
        <v>0</v>
      </c>
      <c r="NA587" s="19">
        <v>1</v>
      </c>
      <c r="NB587" s="19">
        <v>0</v>
      </c>
      <c r="NC587" s="19">
        <v>1</v>
      </c>
      <c r="ND587" s="19">
        <v>0</v>
      </c>
      <c r="NE587" s="19">
        <v>0</v>
      </c>
      <c r="NF587" s="19">
        <v>0</v>
      </c>
      <c r="NG587" s="19">
        <v>0</v>
      </c>
      <c r="NH587" s="19">
        <v>0</v>
      </c>
      <c r="QZ587" s="19" t="s">
        <v>860</v>
      </c>
      <c r="RB587" s="19">
        <v>1500</v>
      </c>
      <c r="RC587" s="19">
        <v>1500</v>
      </c>
      <c r="RE587" s="19">
        <v>1500</v>
      </c>
      <c r="RF587" s="19">
        <v>0</v>
      </c>
      <c r="RG587" s="19">
        <v>0</v>
      </c>
      <c r="RI587" s="19" t="s">
        <v>897</v>
      </c>
      <c r="RJ587" s="19" t="s">
        <v>898</v>
      </c>
      <c r="RL587" s="19" t="s">
        <v>860</v>
      </c>
      <c r="RM587" s="19" t="s">
        <v>2248</v>
      </c>
      <c r="RN587" s="19">
        <v>0</v>
      </c>
      <c r="RO587" s="19">
        <v>1</v>
      </c>
      <c r="RP587" s="19">
        <v>0</v>
      </c>
      <c r="RQ587" s="19">
        <v>0</v>
      </c>
      <c r="RR587" s="19">
        <v>0</v>
      </c>
      <c r="RS587" s="19">
        <v>0</v>
      </c>
      <c r="RT587" s="19">
        <v>0</v>
      </c>
      <c r="RU587" s="19">
        <v>1</v>
      </c>
      <c r="RV587" s="19">
        <v>0</v>
      </c>
      <c r="RW587" s="19">
        <v>0</v>
      </c>
      <c r="RX587" s="19">
        <v>1</v>
      </c>
      <c r="RY587" s="19">
        <v>0</v>
      </c>
      <c r="RZ587" s="19">
        <v>0</v>
      </c>
      <c r="SA587" s="19">
        <v>0</v>
      </c>
      <c r="SB587" s="19">
        <v>0</v>
      </c>
      <c r="SE587" s="19" t="s">
        <v>975</v>
      </c>
      <c r="SF587" s="19">
        <v>1000</v>
      </c>
      <c r="SG587" s="19">
        <v>1000</v>
      </c>
      <c r="SH587" s="19">
        <v>200</v>
      </c>
      <c r="SJ587" s="19">
        <v>300</v>
      </c>
      <c r="SK587" s="19">
        <v>-33.333333333333329</v>
      </c>
      <c r="SL587" s="19">
        <v>-100</v>
      </c>
      <c r="SM587" s="19" t="s">
        <v>2257</v>
      </c>
      <c r="SN587" s="19" t="s">
        <v>897</v>
      </c>
      <c r="SO587" s="19" t="s">
        <v>898</v>
      </c>
      <c r="SQ587" s="19" t="s">
        <v>860</v>
      </c>
      <c r="SR587" s="19" t="s">
        <v>1522</v>
      </c>
      <c r="SS587" s="19">
        <v>0</v>
      </c>
      <c r="ST587" s="19">
        <v>1</v>
      </c>
      <c r="SU587" s="19">
        <v>0</v>
      </c>
      <c r="SV587" s="19">
        <v>0</v>
      </c>
      <c r="SW587" s="19">
        <v>0</v>
      </c>
      <c r="SX587" s="19">
        <v>0</v>
      </c>
      <c r="SY587" s="19">
        <v>0</v>
      </c>
      <c r="SZ587" s="19">
        <v>1</v>
      </c>
      <c r="TA587" s="19">
        <v>0</v>
      </c>
      <c r="TB587" s="19">
        <v>0</v>
      </c>
      <c r="TC587" s="19">
        <v>0</v>
      </c>
      <c r="TD587" s="19">
        <v>0</v>
      </c>
      <c r="TE587" s="19">
        <v>0</v>
      </c>
      <c r="TF587" s="19">
        <v>0</v>
      </c>
      <c r="TG587" s="19">
        <v>0</v>
      </c>
      <c r="TJ587" s="19" t="s">
        <v>975</v>
      </c>
      <c r="TK587" s="19">
        <v>150</v>
      </c>
      <c r="TL587" s="19">
        <v>100</v>
      </c>
      <c r="TM587" s="19">
        <v>100</v>
      </c>
      <c r="TO587" s="19">
        <v>75</v>
      </c>
      <c r="TP587" s="19">
        <v>25</v>
      </c>
      <c r="TQ587" s="19">
        <v>25</v>
      </c>
      <c r="TR587" s="19" t="s">
        <v>2257</v>
      </c>
      <c r="TS587" s="19" t="s">
        <v>897</v>
      </c>
      <c r="TT587" s="19" t="s">
        <v>898</v>
      </c>
      <c r="TV587" s="19" t="s">
        <v>860</v>
      </c>
      <c r="TW587" s="19" t="s">
        <v>1522</v>
      </c>
      <c r="TX587" s="19">
        <v>0</v>
      </c>
      <c r="TY587" s="19">
        <v>1</v>
      </c>
      <c r="TZ587" s="19">
        <v>0</v>
      </c>
      <c r="UA587" s="19">
        <v>0</v>
      </c>
      <c r="UB587" s="19">
        <v>0</v>
      </c>
      <c r="UC587" s="19">
        <v>0</v>
      </c>
      <c r="UD587" s="19">
        <v>0</v>
      </c>
      <c r="UE587" s="19">
        <v>1</v>
      </c>
      <c r="UF587" s="19">
        <v>0</v>
      </c>
      <c r="UG587" s="19">
        <v>0</v>
      </c>
      <c r="UH587" s="19">
        <v>0</v>
      </c>
      <c r="UI587" s="19">
        <v>0</v>
      </c>
      <c r="UJ587" s="19">
        <v>0</v>
      </c>
      <c r="UK587" s="19">
        <v>0</v>
      </c>
      <c r="UL587" s="19">
        <v>0</v>
      </c>
      <c r="UO587" s="19" t="s">
        <v>860</v>
      </c>
      <c r="UQ587" s="19">
        <v>200</v>
      </c>
      <c r="UR587" s="19">
        <v>200</v>
      </c>
      <c r="UT587" s="19">
        <v>250</v>
      </c>
      <c r="UU587" s="19">
        <v>-20</v>
      </c>
      <c r="UV587" s="19">
        <v>-50</v>
      </c>
      <c r="UW587" s="19" t="s">
        <v>2257</v>
      </c>
      <c r="UX587" s="19" t="s">
        <v>897</v>
      </c>
      <c r="UY587" s="19" t="s">
        <v>898</v>
      </c>
      <c r="VA587" s="19" t="s">
        <v>860</v>
      </c>
      <c r="VB587" s="19" t="s">
        <v>1522</v>
      </c>
      <c r="VC587" s="19">
        <v>0</v>
      </c>
      <c r="VD587" s="19">
        <v>1</v>
      </c>
      <c r="VE587" s="19">
        <v>0</v>
      </c>
      <c r="VF587" s="19">
        <v>0</v>
      </c>
      <c r="VG587" s="19">
        <v>0</v>
      </c>
      <c r="VH587" s="19">
        <v>0</v>
      </c>
      <c r="VI587" s="19">
        <v>0</v>
      </c>
      <c r="VJ587" s="19">
        <v>1</v>
      </c>
      <c r="VK587" s="19">
        <v>0</v>
      </c>
      <c r="VL587" s="19">
        <v>0</v>
      </c>
      <c r="VM587" s="19">
        <v>0</v>
      </c>
      <c r="VN587" s="19">
        <v>0</v>
      </c>
      <c r="VO587" s="19">
        <v>0</v>
      </c>
      <c r="VP587" s="19">
        <v>0</v>
      </c>
      <c r="VQ587" s="19">
        <v>0</v>
      </c>
      <c r="VT587" s="19" t="s">
        <v>860</v>
      </c>
      <c r="VV587" s="19">
        <v>1500</v>
      </c>
      <c r="VW587" s="19">
        <v>1500</v>
      </c>
      <c r="VY587" s="19">
        <v>1500</v>
      </c>
      <c r="VZ587" s="19">
        <v>0</v>
      </c>
      <c r="WA587" s="19">
        <v>0</v>
      </c>
      <c r="WC587" s="19" t="s">
        <v>897</v>
      </c>
      <c r="WD587" s="19" t="s">
        <v>898</v>
      </c>
      <c r="WF587" s="19" t="s">
        <v>860</v>
      </c>
      <c r="WG587" s="19" t="s">
        <v>969</v>
      </c>
      <c r="WH587" s="19">
        <v>0</v>
      </c>
      <c r="WI587" s="19">
        <v>1</v>
      </c>
      <c r="WJ587" s="19">
        <v>0</v>
      </c>
      <c r="WK587" s="19">
        <v>0</v>
      </c>
      <c r="WL587" s="19">
        <v>0</v>
      </c>
      <c r="WM587" s="19">
        <v>0</v>
      </c>
      <c r="WN587" s="19">
        <v>0</v>
      </c>
      <c r="WO587" s="19">
        <v>1</v>
      </c>
      <c r="WP587" s="19">
        <v>0</v>
      </c>
      <c r="WQ587" s="19">
        <v>0</v>
      </c>
      <c r="WR587" s="19">
        <v>0</v>
      </c>
      <c r="WS587" s="19">
        <v>0</v>
      </c>
      <c r="WT587" s="19">
        <v>1</v>
      </c>
      <c r="WU587" s="19">
        <v>0</v>
      </c>
      <c r="WV587" s="19">
        <v>0</v>
      </c>
      <c r="WY587" s="19" t="s">
        <v>860</v>
      </c>
      <c r="XA587" s="19">
        <v>1500</v>
      </c>
      <c r="XB587" s="19">
        <v>1500</v>
      </c>
      <c r="XD587" s="19">
        <v>1750</v>
      </c>
      <c r="XE587" s="19">
        <v>-14.28571428571429</v>
      </c>
      <c r="XF587" s="19">
        <v>-250</v>
      </c>
      <c r="XG587" s="19" t="s">
        <v>2257</v>
      </c>
      <c r="XH587" s="19" t="s">
        <v>897</v>
      </c>
      <c r="XI587" s="19" t="s">
        <v>898</v>
      </c>
      <c r="XK587" s="19" t="s">
        <v>860</v>
      </c>
      <c r="XL587" s="19" t="s">
        <v>1523</v>
      </c>
      <c r="XM587" s="19">
        <v>0</v>
      </c>
      <c r="XN587" s="19">
        <v>1</v>
      </c>
      <c r="XO587" s="19">
        <v>0</v>
      </c>
      <c r="XP587" s="19">
        <v>0</v>
      </c>
      <c r="XQ587" s="19">
        <v>0</v>
      </c>
      <c r="XR587" s="19">
        <v>0</v>
      </c>
      <c r="XS587" s="19">
        <v>0</v>
      </c>
      <c r="XT587" s="19">
        <v>1</v>
      </c>
      <c r="XU587" s="19">
        <v>0</v>
      </c>
      <c r="XV587" s="19">
        <v>1</v>
      </c>
      <c r="XW587" s="19">
        <v>0</v>
      </c>
      <c r="XX587" s="19">
        <v>0</v>
      </c>
      <c r="XY587" s="19">
        <v>0</v>
      </c>
      <c r="XZ587" s="19">
        <v>0</v>
      </c>
      <c r="YA587" s="19">
        <v>0</v>
      </c>
      <c r="AAT587" s="37"/>
      <c r="AAV587" s="19" t="s">
        <v>860</v>
      </c>
      <c r="AAW587" s="19" t="s">
        <v>1790</v>
      </c>
      <c r="AAX587" s="19">
        <v>1</v>
      </c>
      <c r="AAY587" s="19">
        <v>1</v>
      </c>
      <c r="AAZ587" s="19">
        <v>1</v>
      </c>
      <c r="ABA587" s="19">
        <v>0</v>
      </c>
      <c r="ABB587" s="19">
        <v>0</v>
      </c>
      <c r="ABC587" s="19">
        <v>0</v>
      </c>
      <c r="ABE587" s="19" t="s">
        <v>859</v>
      </c>
      <c r="ABO587" s="19" t="s">
        <v>860</v>
      </c>
      <c r="ABP587" s="19" t="s">
        <v>1444</v>
      </c>
      <c r="ABQ587" s="19">
        <v>1</v>
      </c>
      <c r="ABR587" s="19">
        <v>0</v>
      </c>
      <c r="ABS587" s="19">
        <v>0</v>
      </c>
      <c r="ABT587" s="19">
        <v>1</v>
      </c>
      <c r="ABU587" s="19">
        <v>1</v>
      </c>
      <c r="ABV587" s="19">
        <v>0</v>
      </c>
      <c r="ABW587" s="19">
        <v>0</v>
      </c>
      <c r="ABX587" s="19">
        <v>0</v>
      </c>
      <c r="ABY587" s="19">
        <v>0</v>
      </c>
      <c r="ACA587" s="19" t="s">
        <v>860</v>
      </c>
      <c r="ACB587" s="19" t="s">
        <v>1444</v>
      </c>
      <c r="ACC587" s="19">
        <v>1</v>
      </c>
      <c r="ACD587" s="19">
        <v>0</v>
      </c>
      <c r="ACE587" s="19">
        <v>0</v>
      </c>
      <c r="ACF587" s="19">
        <v>1</v>
      </c>
      <c r="ACG587" s="19">
        <v>1</v>
      </c>
      <c r="ACH587" s="19">
        <v>0</v>
      </c>
      <c r="ACI587" s="19">
        <v>0</v>
      </c>
      <c r="ACJ587" s="19">
        <v>0</v>
      </c>
      <c r="ACK587" s="19">
        <v>0</v>
      </c>
      <c r="ACM587" s="19" t="s">
        <v>862</v>
      </c>
      <c r="ACN587" s="19">
        <v>483600195</v>
      </c>
      <c r="ACO587" s="19">
        <v>45194.453240740739</v>
      </c>
      <c r="ACR587" s="19" t="s">
        <v>863</v>
      </c>
      <c r="ACT587" s="19" t="s">
        <v>864</v>
      </c>
      <c r="ACV587" s="19">
        <v>586</v>
      </c>
    </row>
    <row r="588" spans="1:776" x14ac:dyDescent="0.3">
      <c r="A588" s="19" t="s">
        <v>2271</v>
      </c>
      <c r="B588" s="37">
        <v>45193.666388541656</v>
      </c>
      <c r="C588" s="37">
        <v>45194.29760380787</v>
      </c>
      <c r="D588" s="37">
        <v>45193</v>
      </c>
      <c r="E588" s="19" t="s">
        <v>2236</v>
      </c>
      <c r="F588" s="19">
        <v>45193</v>
      </c>
      <c r="G588" s="19" t="s">
        <v>2237</v>
      </c>
      <c r="H588" s="19" t="s">
        <v>2238</v>
      </c>
      <c r="I588" s="19" t="s">
        <v>2238</v>
      </c>
      <c r="J588" s="19" t="s">
        <v>2238</v>
      </c>
      <c r="K588" s="19" t="s">
        <v>854</v>
      </c>
      <c r="L588" s="19" t="s">
        <v>923</v>
      </c>
      <c r="M588" s="19">
        <v>0</v>
      </c>
      <c r="N588" s="19">
        <v>0</v>
      </c>
      <c r="O588" s="19">
        <v>0</v>
      </c>
      <c r="P588" s="19">
        <v>0</v>
      </c>
      <c r="Q588" s="19">
        <v>0</v>
      </c>
      <c r="R588" s="19">
        <v>0</v>
      </c>
      <c r="S588" s="19">
        <v>0</v>
      </c>
      <c r="T588" s="19">
        <v>0</v>
      </c>
      <c r="U588" s="19">
        <v>0</v>
      </c>
      <c r="V588" s="19">
        <v>0</v>
      </c>
      <c r="W588" s="19">
        <v>0</v>
      </c>
      <c r="X588" s="19">
        <v>0</v>
      </c>
      <c r="Y588" s="19">
        <v>0</v>
      </c>
      <c r="Z588" s="19">
        <v>0</v>
      </c>
      <c r="AA588" s="19">
        <v>0</v>
      </c>
      <c r="AB588" s="19">
        <v>0</v>
      </c>
      <c r="AC588" s="19">
        <v>0</v>
      </c>
      <c r="AD588" s="19">
        <v>0</v>
      </c>
      <c r="AE588" s="19">
        <v>0</v>
      </c>
      <c r="AF588" s="19">
        <v>0</v>
      </c>
      <c r="AG588" s="19">
        <v>0</v>
      </c>
      <c r="AH588" s="19">
        <v>1</v>
      </c>
      <c r="AI588" s="19">
        <v>0</v>
      </c>
      <c r="ZG588" s="19" t="s">
        <v>860</v>
      </c>
      <c r="ZI588" s="19">
        <v>1500</v>
      </c>
      <c r="ZJ588" s="19">
        <v>1500</v>
      </c>
      <c r="ZL588" s="19">
        <v>1600</v>
      </c>
      <c r="ZM588" s="19">
        <v>-6.25</v>
      </c>
      <c r="ZN588" s="19">
        <v>-100</v>
      </c>
      <c r="ZP588" s="19" t="s">
        <v>897</v>
      </c>
      <c r="ZQ588" s="19" t="s">
        <v>898</v>
      </c>
      <c r="ZS588" s="19" t="s">
        <v>860</v>
      </c>
      <c r="ZT588" s="19" t="s">
        <v>1522</v>
      </c>
      <c r="ZU588" s="19">
        <v>0</v>
      </c>
      <c r="ZV588" s="19">
        <v>1</v>
      </c>
      <c r="ZW588" s="19">
        <v>0</v>
      </c>
      <c r="ZX588" s="19">
        <v>0</v>
      </c>
      <c r="ZY588" s="19">
        <v>0</v>
      </c>
      <c r="ZZ588" s="19">
        <v>0</v>
      </c>
      <c r="AAA588" s="19">
        <v>0</v>
      </c>
      <c r="AAB588" s="19">
        <v>1</v>
      </c>
      <c r="AAC588" s="19">
        <v>0</v>
      </c>
      <c r="AAD588" s="19">
        <v>0</v>
      </c>
      <c r="AAE588" s="19">
        <v>0</v>
      </c>
      <c r="AAF588" s="19">
        <v>0</v>
      </c>
      <c r="AAG588" s="19">
        <v>0</v>
      </c>
      <c r="AAH588" s="19">
        <v>0</v>
      </c>
      <c r="AAI588" s="19">
        <v>0</v>
      </c>
      <c r="AAT588" s="37"/>
      <c r="AAV588" s="19" t="s">
        <v>860</v>
      </c>
      <c r="AAW588" s="19" t="s">
        <v>1000</v>
      </c>
      <c r="AAX588" s="19">
        <v>0</v>
      </c>
      <c r="AAY588" s="19">
        <v>0</v>
      </c>
      <c r="AAZ588" s="19">
        <v>1</v>
      </c>
      <c r="ABA588" s="19">
        <v>0</v>
      </c>
      <c r="ABB588" s="19">
        <v>0</v>
      </c>
      <c r="ABC588" s="19">
        <v>0</v>
      </c>
      <c r="ABE588" s="19" t="s">
        <v>860</v>
      </c>
      <c r="ABF588" s="19" t="s">
        <v>1589</v>
      </c>
      <c r="ABG588" s="19">
        <v>0</v>
      </c>
      <c r="ABH588" s="19">
        <v>1</v>
      </c>
      <c r="ABI588" s="19">
        <v>0</v>
      </c>
      <c r="ABJ588" s="19">
        <v>1</v>
      </c>
      <c r="ABK588" s="19">
        <v>0</v>
      </c>
      <c r="ABL588" s="19">
        <v>0</v>
      </c>
      <c r="ABM588" s="19">
        <v>0</v>
      </c>
      <c r="ABO588" s="19" t="s">
        <v>860</v>
      </c>
      <c r="ABP588" s="19" t="s">
        <v>861</v>
      </c>
      <c r="ABQ588" s="19">
        <v>1</v>
      </c>
      <c r="ABR588" s="19">
        <v>0</v>
      </c>
      <c r="ABS588" s="19">
        <v>0</v>
      </c>
      <c r="ABT588" s="19">
        <v>0</v>
      </c>
      <c r="ABU588" s="19">
        <v>0</v>
      </c>
      <c r="ABV588" s="19">
        <v>0</v>
      </c>
      <c r="ABW588" s="19">
        <v>0</v>
      </c>
      <c r="ABX588" s="19">
        <v>0</v>
      </c>
      <c r="ABY588" s="19">
        <v>0</v>
      </c>
      <c r="ACA588" s="19" t="s">
        <v>860</v>
      </c>
      <c r="ACB588" s="19" t="s">
        <v>925</v>
      </c>
      <c r="ACC588" s="19">
        <v>1</v>
      </c>
      <c r="ACD588" s="19">
        <v>0</v>
      </c>
      <c r="ACE588" s="19">
        <v>0</v>
      </c>
      <c r="ACF588" s="19">
        <v>0</v>
      </c>
      <c r="ACG588" s="19">
        <v>1</v>
      </c>
      <c r="ACH588" s="19">
        <v>0</v>
      </c>
      <c r="ACI588" s="19">
        <v>0</v>
      </c>
      <c r="ACJ588" s="19">
        <v>0</v>
      </c>
      <c r="ACK588" s="19">
        <v>0</v>
      </c>
      <c r="ACM588" s="19" t="s">
        <v>862</v>
      </c>
      <c r="ACN588" s="19">
        <v>483600536</v>
      </c>
      <c r="ACO588" s="19">
        <v>45194.453726851847</v>
      </c>
      <c r="ACR588" s="19" t="s">
        <v>863</v>
      </c>
      <c r="ACT588" s="19" t="s">
        <v>864</v>
      </c>
      <c r="ACV588" s="19">
        <v>587</v>
      </c>
    </row>
    <row r="589" spans="1:776" x14ac:dyDescent="0.3">
      <c r="A589" s="19" t="s">
        <v>2272</v>
      </c>
      <c r="B589" s="37">
        <v>45193.673297696761</v>
      </c>
      <c r="C589" s="37">
        <v>45193.680521863433</v>
      </c>
      <c r="D589" s="37">
        <v>45193</v>
      </c>
      <c r="E589" s="19" t="s">
        <v>2236</v>
      </c>
      <c r="F589" s="19">
        <v>45193</v>
      </c>
      <c r="G589" s="19" t="s">
        <v>2237</v>
      </c>
      <c r="H589" s="19" t="s">
        <v>2238</v>
      </c>
      <c r="I589" s="19" t="s">
        <v>2238</v>
      </c>
      <c r="J589" s="19" t="s">
        <v>2238</v>
      </c>
      <c r="K589" s="19" t="s">
        <v>891</v>
      </c>
      <c r="L589" s="19" t="s">
        <v>902</v>
      </c>
      <c r="M589" s="19">
        <v>0</v>
      </c>
      <c r="N589" s="19">
        <v>0</v>
      </c>
      <c r="O589" s="19">
        <v>0</v>
      </c>
      <c r="P589" s="19">
        <v>0</v>
      </c>
      <c r="Q589" s="19">
        <v>0</v>
      </c>
      <c r="R589" s="19">
        <v>0</v>
      </c>
      <c r="S589" s="19">
        <v>0</v>
      </c>
      <c r="T589" s="19">
        <v>0</v>
      </c>
      <c r="U589" s="19">
        <v>0</v>
      </c>
      <c r="V589" s="19">
        <v>0</v>
      </c>
      <c r="W589" s="19">
        <v>0</v>
      </c>
      <c r="X589" s="19">
        <v>0</v>
      </c>
      <c r="Y589" s="19">
        <v>0</v>
      </c>
      <c r="Z589" s="19">
        <v>0</v>
      </c>
      <c r="AA589" s="19">
        <v>0</v>
      </c>
      <c r="AB589" s="19">
        <v>0</v>
      </c>
      <c r="AC589" s="19">
        <v>0</v>
      </c>
      <c r="AD589" s="19">
        <v>0</v>
      </c>
      <c r="AE589" s="19">
        <v>0</v>
      </c>
      <c r="AF589" s="19">
        <v>0</v>
      </c>
      <c r="AG589" s="19">
        <v>1</v>
      </c>
      <c r="AH589" s="19">
        <v>0</v>
      </c>
      <c r="AI589" s="19">
        <v>0</v>
      </c>
      <c r="YD589" s="19" t="s">
        <v>860</v>
      </c>
      <c r="YF589" s="19">
        <v>50</v>
      </c>
      <c r="YG589" s="19">
        <v>100</v>
      </c>
      <c r="YH589" s="19">
        <v>-50</v>
      </c>
      <c r="YI589" s="19">
        <v>-50</v>
      </c>
      <c r="YJ589" s="19" t="s">
        <v>2246</v>
      </c>
      <c r="YK589" s="19" t="s">
        <v>858</v>
      </c>
      <c r="YN589" s="19" t="s">
        <v>859</v>
      </c>
      <c r="AAT589" s="37"/>
      <c r="AAV589" s="19" t="s">
        <v>859</v>
      </c>
      <c r="ABE589" s="19" t="s">
        <v>859</v>
      </c>
      <c r="ABO589" s="19" t="s">
        <v>859</v>
      </c>
      <c r="ACA589" s="19" t="s">
        <v>859</v>
      </c>
      <c r="ACM589" s="19" t="s">
        <v>862</v>
      </c>
      <c r="ACN589" s="19">
        <v>483600825</v>
      </c>
      <c r="ACO589" s="19">
        <v>45194.454016203701</v>
      </c>
      <c r="ACR589" s="19" t="s">
        <v>863</v>
      </c>
      <c r="ACT589" s="19" t="s">
        <v>864</v>
      </c>
      <c r="ACV589" s="19">
        <v>588</v>
      </c>
    </row>
    <row r="590" spans="1:776" x14ac:dyDescent="0.3">
      <c r="A590" s="19" t="s">
        <v>2273</v>
      </c>
      <c r="B590" s="37">
        <v>45193.682828958343</v>
      </c>
      <c r="C590" s="37">
        <v>45193.687242650463</v>
      </c>
      <c r="D590" s="37">
        <v>45193</v>
      </c>
      <c r="E590" s="19" t="s">
        <v>2236</v>
      </c>
      <c r="F590" s="19">
        <v>45193</v>
      </c>
      <c r="G590" s="19" t="s">
        <v>2237</v>
      </c>
      <c r="H590" s="19" t="s">
        <v>2238</v>
      </c>
      <c r="I590" s="19" t="s">
        <v>2238</v>
      </c>
      <c r="J590" s="19" t="s">
        <v>2238</v>
      </c>
      <c r="K590" s="19" t="s">
        <v>854</v>
      </c>
      <c r="L590" s="19" t="s">
        <v>923</v>
      </c>
      <c r="M590" s="19">
        <v>0</v>
      </c>
      <c r="N590" s="19">
        <v>0</v>
      </c>
      <c r="O590" s="19">
        <v>0</v>
      </c>
      <c r="P590" s="19">
        <v>0</v>
      </c>
      <c r="Q590" s="19">
        <v>0</v>
      </c>
      <c r="R590" s="19">
        <v>0</v>
      </c>
      <c r="S590" s="19">
        <v>0</v>
      </c>
      <c r="T590" s="19">
        <v>0</v>
      </c>
      <c r="U590" s="19">
        <v>0</v>
      </c>
      <c r="V590" s="19">
        <v>0</v>
      </c>
      <c r="W590" s="19">
        <v>0</v>
      </c>
      <c r="X590" s="19">
        <v>0</v>
      </c>
      <c r="Y590" s="19">
        <v>0</v>
      </c>
      <c r="Z590" s="19">
        <v>0</v>
      </c>
      <c r="AA590" s="19">
        <v>0</v>
      </c>
      <c r="AB590" s="19">
        <v>0</v>
      </c>
      <c r="AC590" s="19">
        <v>0</v>
      </c>
      <c r="AD590" s="19">
        <v>0</v>
      </c>
      <c r="AE590" s="19">
        <v>0</v>
      </c>
      <c r="AF590" s="19">
        <v>0</v>
      </c>
      <c r="AG590" s="19">
        <v>0</v>
      </c>
      <c r="AH590" s="19">
        <v>1</v>
      </c>
      <c r="AI590" s="19">
        <v>0</v>
      </c>
      <c r="ZG590" s="19" t="s">
        <v>860</v>
      </c>
      <c r="ZI590" s="19">
        <v>1400</v>
      </c>
      <c r="ZJ590" s="19">
        <v>1400</v>
      </c>
      <c r="ZL590" s="19">
        <v>1600</v>
      </c>
      <c r="ZM590" s="19">
        <v>-12.5</v>
      </c>
      <c r="ZN590" s="19">
        <v>-200</v>
      </c>
      <c r="ZO590" s="19" t="s">
        <v>2274</v>
      </c>
      <c r="ZP590" s="19" t="s">
        <v>897</v>
      </c>
      <c r="ZQ590" s="19" t="s">
        <v>898</v>
      </c>
      <c r="ZS590" s="19" t="s">
        <v>860</v>
      </c>
      <c r="ZT590" s="19" t="s">
        <v>1522</v>
      </c>
      <c r="ZU590" s="19">
        <v>0</v>
      </c>
      <c r="ZV590" s="19">
        <v>1</v>
      </c>
      <c r="ZW590" s="19">
        <v>0</v>
      </c>
      <c r="ZX590" s="19">
        <v>0</v>
      </c>
      <c r="ZY590" s="19">
        <v>0</v>
      </c>
      <c r="ZZ590" s="19">
        <v>0</v>
      </c>
      <c r="AAA590" s="19">
        <v>0</v>
      </c>
      <c r="AAB590" s="19">
        <v>1</v>
      </c>
      <c r="AAC590" s="19">
        <v>0</v>
      </c>
      <c r="AAD590" s="19">
        <v>0</v>
      </c>
      <c r="AAE590" s="19">
        <v>0</v>
      </c>
      <c r="AAF590" s="19">
        <v>0</v>
      </c>
      <c r="AAG590" s="19">
        <v>0</v>
      </c>
      <c r="AAH590" s="19">
        <v>0</v>
      </c>
      <c r="AAI590" s="19">
        <v>0</v>
      </c>
      <c r="AAT590" s="37"/>
      <c r="AAV590" s="19" t="s">
        <v>860</v>
      </c>
      <c r="AAW590" s="19" t="s">
        <v>1000</v>
      </c>
      <c r="AAX590" s="19">
        <v>0</v>
      </c>
      <c r="AAY590" s="19">
        <v>0</v>
      </c>
      <c r="AAZ590" s="19">
        <v>1</v>
      </c>
      <c r="ABA590" s="19">
        <v>0</v>
      </c>
      <c r="ABB590" s="19">
        <v>0</v>
      </c>
      <c r="ABC590" s="19">
        <v>0</v>
      </c>
      <c r="ABE590" s="19" t="s">
        <v>859</v>
      </c>
      <c r="ABO590" s="19" t="s">
        <v>860</v>
      </c>
      <c r="ABP590" s="19" t="s">
        <v>932</v>
      </c>
      <c r="ABQ590" s="19">
        <v>1</v>
      </c>
      <c r="ABR590" s="19">
        <v>0</v>
      </c>
      <c r="ABS590" s="19">
        <v>0</v>
      </c>
      <c r="ABT590" s="19">
        <v>1</v>
      </c>
      <c r="ABU590" s="19">
        <v>0</v>
      </c>
      <c r="ABV590" s="19">
        <v>0</v>
      </c>
      <c r="ABW590" s="19">
        <v>0</v>
      </c>
      <c r="ABX590" s="19">
        <v>0</v>
      </c>
      <c r="ABY590" s="19">
        <v>0</v>
      </c>
      <c r="ACA590" s="19" t="s">
        <v>860</v>
      </c>
      <c r="ACB590" s="19" t="s">
        <v>1095</v>
      </c>
      <c r="ACC590" s="19">
        <v>0</v>
      </c>
      <c r="ACD590" s="19">
        <v>0</v>
      </c>
      <c r="ACE590" s="19">
        <v>0</v>
      </c>
      <c r="ACF590" s="19">
        <v>1</v>
      </c>
      <c r="ACG590" s="19">
        <v>1</v>
      </c>
      <c r="ACH590" s="19">
        <v>0</v>
      </c>
      <c r="ACI590" s="19">
        <v>0</v>
      </c>
      <c r="ACJ590" s="19">
        <v>0</v>
      </c>
      <c r="ACK590" s="19">
        <v>0</v>
      </c>
      <c r="ACM590" s="19" t="s">
        <v>862</v>
      </c>
      <c r="ACN590" s="19">
        <v>483600871</v>
      </c>
      <c r="ACO590" s="19">
        <v>45194.454074074078</v>
      </c>
      <c r="ACR590" s="19" t="s">
        <v>863</v>
      </c>
      <c r="ACT590" s="19" t="s">
        <v>864</v>
      </c>
      <c r="ACV590" s="19">
        <v>589</v>
      </c>
    </row>
    <row r="591" spans="1:776" x14ac:dyDescent="0.3">
      <c r="A591" s="19" t="s">
        <v>2275</v>
      </c>
      <c r="B591" s="37">
        <v>45194.318104166668</v>
      </c>
      <c r="C591" s="37">
        <v>45194.343627361122</v>
      </c>
      <c r="D591" s="37">
        <v>45194</v>
      </c>
      <c r="E591" s="19" t="s">
        <v>2236</v>
      </c>
      <c r="F591" s="19">
        <v>45194</v>
      </c>
      <c r="G591" s="19" t="s">
        <v>2237</v>
      </c>
      <c r="H591" s="19" t="s">
        <v>2238</v>
      </c>
      <c r="I591" s="19" t="s">
        <v>2238</v>
      </c>
      <c r="J591" s="19" t="s">
        <v>2238</v>
      </c>
      <c r="K591" s="19" t="s">
        <v>891</v>
      </c>
      <c r="L591" s="19" t="s">
        <v>2276</v>
      </c>
      <c r="M591" s="19">
        <v>0</v>
      </c>
      <c r="N591" s="19">
        <v>1</v>
      </c>
      <c r="O591" s="19">
        <v>1</v>
      </c>
      <c r="P591" s="19">
        <v>1</v>
      </c>
      <c r="Q591" s="19">
        <v>1</v>
      </c>
      <c r="R591" s="19">
        <v>1</v>
      </c>
      <c r="S591" s="19">
        <v>0</v>
      </c>
      <c r="T591" s="19">
        <v>0</v>
      </c>
      <c r="U591" s="19">
        <v>0</v>
      </c>
      <c r="V591" s="19">
        <v>0</v>
      </c>
      <c r="W591" s="19">
        <v>1</v>
      </c>
      <c r="X591" s="19">
        <v>0</v>
      </c>
      <c r="Y591" s="19">
        <v>0</v>
      </c>
      <c r="Z591" s="19">
        <v>1</v>
      </c>
      <c r="AA591" s="19">
        <v>1</v>
      </c>
      <c r="AB591" s="19">
        <v>0</v>
      </c>
      <c r="AC591" s="19">
        <v>1</v>
      </c>
      <c r="AD591" s="19">
        <v>1</v>
      </c>
      <c r="AE591" s="19">
        <v>0</v>
      </c>
      <c r="AF591" s="19">
        <v>0</v>
      </c>
      <c r="AG591" s="19">
        <v>0</v>
      </c>
      <c r="AH591" s="19">
        <v>0</v>
      </c>
      <c r="AI591" s="19">
        <v>0</v>
      </c>
      <c r="BW591" s="19" t="s">
        <v>2277</v>
      </c>
      <c r="BX591" s="19" t="s">
        <v>897</v>
      </c>
      <c r="BY591" s="19" t="s">
        <v>898</v>
      </c>
      <c r="CA591" s="19" t="s">
        <v>860</v>
      </c>
      <c r="CB591" s="19" t="s">
        <v>1158</v>
      </c>
      <c r="CC591" s="19">
        <v>0</v>
      </c>
      <c r="CD591" s="19">
        <v>1</v>
      </c>
      <c r="CE591" s="19">
        <v>0</v>
      </c>
      <c r="CF591" s="19">
        <v>1</v>
      </c>
      <c r="CG591" s="19">
        <v>0</v>
      </c>
      <c r="CH591" s="19">
        <v>0</v>
      </c>
      <c r="CI591" s="19">
        <v>0</v>
      </c>
      <c r="CJ591" s="19">
        <v>0</v>
      </c>
      <c r="CK591" s="19">
        <v>0</v>
      </c>
      <c r="CL591" s="19">
        <v>0</v>
      </c>
      <c r="CM591" s="19">
        <v>0</v>
      </c>
      <c r="CN591" s="19">
        <v>0</v>
      </c>
      <c r="CO591" s="19">
        <v>0</v>
      </c>
      <c r="CP591" s="19">
        <v>0</v>
      </c>
      <c r="CQ591" s="19">
        <v>0</v>
      </c>
      <c r="DB591" s="19" t="s">
        <v>2278</v>
      </c>
      <c r="DC591" s="19" t="s">
        <v>897</v>
      </c>
      <c r="DD591" s="19" t="s">
        <v>898</v>
      </c>
      <c r="DF591" s="19" t="s">
        <v>860</v>
      </c>
      <c r="DG591" s="19" t="s">
        <v>867</v>
      </c>
      <c r="DH591" s="19">
        <v>0</v>
      </c>
      <c r="DI591" s="19">
        <v>1</v>
      </c>
      <c r="DJ591" s="19">
        <v>0</v>
      </c>
      <c r="DK591" s="19">
        <v>0</v>
      </c>
      <c r="DL591" s="19">
        <v>0</v>
      </c>
      <c r="DM591" s="19">
        <v>0</v>
      </c>
      <c r="DN591" s="19">
        <v>0</v>
      </c>
      <c r="DO591" s="19">
        <v>0</v>
      </c>
      <c r="DP591" s="19">
        <v>0</v>
      </c>
      <c r="DQ591" s="19">
        <v>0</v>
      </c>
      <c r="DR591" s="19">
        <v>0</v>
      </c>
      <c r="DS591" s="19">
        <v>0</v>
      </c>
      <c r="DT591" s="19">
        <v>0</v>
      </c>
      <c r="DU591" s="19">
        <v>0</v>
      </c>
      <c r="DV591" s="19">
        <v>0</v>
      </c>
      <c r="DY591" s="19" t="s">
        <v>860</v>
      </c>
      <c r="EA591" s="19">
        <v>3500</v>
      </c>
      <c r="EB591" s="19">
        <v>3500</v>
      </c>
      <c r="ED591" s="19">
        <v>2500</v>
      </c>
      <c r="EE591" s="19">
        <v>40</v>
      </c>
      <c r="EF591" s="19">
        <v>1000</v>
      </c>
      <c r="EG591" s="19" t="s">
        <v>2279</v>
      </c>
      <c r="EH591" s="19" t="s">
        <v>897</v>
      </c>
      <c r="EI591" s="19" t="s">
        <v>898</v>
      </c>
      <c r="EK591" s="19" t="s">
        <v>860</v>
      </c>
      <c r="EL591" s="19" t="s">
        <v>1158</v>
      </c>
      <c r="EM591" s="19">
        <v>0</v>
      </c>
      <c r="EN591" s="19">
        <v>1</v>
      </c>
      <c r="EO591" s="19">
        <v>0</v>
      </c>
      <c r="EP591" s="19">
        <v>1</v>
      </c>
      <c r="EQ591" s="19">
        <v>0</v>
      </c>
      <c r="ER591" s="19">
        <v>0</v>
      </c>
      <c r="ES591" s="19">
        <v>0</v>
      </c>
      <c r="ET591" s="19">
        <v>0</v>
      </c>
      <c r="EU591" s="19">
        <v>0</v>
      </c>
      <c r="EV591" s="19">
        <v>0</v>
      </c>
      <c r="EW591" s="19">
        <v>0</v>
      </c>
      <c r="EX591" s="19">
        <v>0</v>
      </c>
      <c r="EY591" s="19">
        <v>0</v>
      </c>
      <c r="EZ591" s="19">
        <v>0</v>
      </c>
      <c r="FA591" s="19">
        <v>0</v>
      </c>
      <c r="FD591" s="19" t="s">
        <v>860</v>
      </c>
      <c r="FF591" s="19">
        <v>2000</v>
      </c>
      <c r="FG591" s="19">
        <v>2000</v>
      </c>
      <c r="FI591" s="19">
        <v>3000</v>
      </c>
      <c r="FJ591" s="19">
        <v>-33.333333333333329</v>
      </c>
      <c r="FK591" s="19">
        <v>-1000</v>
      </c>
      <c r="FL591" s="19" t="s">
        <v>2278</v>
      </c>
      <c r="FM591" s="19" t="s">
        <v>897</v>
      </c>
      <c r="FN591" s="19" t="s">
        <v>898</v>
      </c>
      <c r="FP591" s="19" t="s">
        <v>860</v>
      </c>
      <c r="FQ591" s="19" t="s">
        <v>867</v>
      </c>
      <c r="FR591" s="19">
        <v>0</v>
      </c>
      <c r="FS591" s="19">
        <v>1</v>
      </c>
      <c r="FT591" s="19">
        <v>0</v>
      </c>
      <c r="FU591" s="19">
        <v>0</v>
      </c>
      <c r="FV591" s="19">
        <v>0</v>
      </c>
      <c r="FW591" s="19">
        <v>0</v>
      </c>
      <c r="FX591" s="19">
        <v>0</v>
      </c>
      <c r="FY591" s="19">
        <v>0</v>
      </c>
      <c r="FZ591" s="19">
        <v>0</v>
      </c>
      <c r="GA591" s="19">
        <v>0</v>
      </c>
      <c r="GB591" s="19">
        <v>0</v>
      </c>
      <c r="GC591" s="19">
        <v>0</v>
      </c>
      <c r="GD591" s="19">
        <v>0</v>
      </c>
      <c r="GE591" s="19">
        <v>0</v>
      </c>
      <c r="GF591" s="19">
        <v>0</v>
      </c>
      <c r="GI591" s="19" t="s">
        <v>860</v>
      </c>
      <c r="GK591" s="19">
        <v>15000</v>
      </c>
      <c r="GL591" s="19">
        <v>15000</v>
      </c>
      <c r="GM591" s="19">
        <v>0</v>
      </c>
      <c r="GN591" s="19">
        <v>0</v>
      </c>
      <c r="GO591" s="19" t="s">
        <v>2278</v>
      </c>
      <c r="GP591" s="19" t="s">
        <v>897</v>
      </c>
      <c r="GQ591" s="19" t="s">
        <v>898</v>
      </c>
      <c r="GS591" s="19" t="s">
        <v>860</v>
      </c>
      <c r="GT591" s="19" t="s">
        <v>1158</v>
      </c>
      <c r="GU591" s="19">
        <v>0</v>
      </c>
      <c r="GV591" s="19">
        <v>1</v>
      </c>
      <c r="GW591" s="19">
        <v>0</v>
      </c>
      <c r="GX591" s="19">
        <v>1</v>
      </c>
      <c r="GY591" s="19">
        <v>0</v>
      </c>
      <c r="GZ591" s="19">
        <v>0</v>
      </c>
      <c r="HA591" s="19">
        <v>0</v>
      </c>
      <c r="HB591" s="19">
        <v>0</v>
      </c>
      <c r="HC591" s="19">
        <v>0</v>
      </c>
      <c r="HD591" s="19">
        <v>0</v>
      </c>
      <c r="HE591" s="19">
        <v>0</v>
      </c>
      <c r="HF591" s="19">
        <v>0</v>
      </c>
      <c r="HG591" s="19">
        <v>0</v>
      </c>
      <c r="HH591" s="19">
        <v>0</v>
      </c>
      <c r="HI591" s="19">
        <v>0</v>
      </c>
      <c r="MF591" s="19" t="s">
        <v>975</v>
      </c>
      <c r="MG591" s="19">
        <v>350</v>
      </c>
      <c r="MH591" s="19">
        <v>300</v>
      </c>
      <c r="MI591" s="19">
        <v>429</v>
      </c>
      <c r="MK591" s="19">
        <v>250</v>
      </c>
      <c r="ML591" s="19">
        <v>71.599999999999994</v>
      </c>
      <c r="MM591" s="19">
        <v>179</v>
      </c>
      <c r="MN591" s="19" t="s">
        <v>2280</v>
      </c>
      <c r="MO591" s="19" t="s">
        <v>897</v>
      </c>
      <c r="MP591" s="19" t="s">
        <v>898</v>
      </c>
      <c r="MR591" s="19" t="s">
        <v>860</v>
      </c>
      <c r="MS591" s="19" t="s">
        <v>1158</v>
      </c>
      <c r="MT591" s="19">
        <v>0</v>
      </c>
      <c r="MU591" s="19">
        <v>1</v>
      </c>
      <c r="MV591" s="19">
        <v>0</v>
      </c>
      <c r="MW591" s="19">
        <v>1</v>
      </c>
      <c r="MX591" s="19">
        <v>0</v>
      </c>
      <c r="MY591" s="19">
        <v>0</v>
      </c>
      <c r="MZ591" s="19">
        <v>0</v>
      </c>
      <c r="NA591" s="19">
        <v>0</v>
      </c>
      <c r="NB591" s="19">
        <v>0</v>
      </c>
      <c r="NC591" s="19">
        <v>0</v>
      </c>
      <c r="ND591" s="19">
        <v>0</v>
      </c>
      <c r="NE591" s="19">
        <v>0</v>
      </c>
      <c r="NF591" s="19">
        <v>0</v>
      </c>
      <c r="NG591" s="19">
        <v>0</v>
      </c>
      <c r="NH591" s="19">
        <v>0</v>
      </c>
      <c r="QZ591" s="19" t="s">
        <v>860</v>
      </c>
      <c r="RB591" s="19">
        <v>1700</v>
      </c>
      <c r="RC591" s="19">
        <v>1700</v>
      </c>
      <c r="RE591" s="19">
        <v>1500</v>
      </c>
      <c r="RF591" s="19">
        <v>13.33333333333333</v>
      </c>
      <c r="RG591" s="19">
        <v>200</v>
      </c>
      <c r="RH591" s="19" t="s">
        <v>2281</v>
      </c>
      <c r="RI591" s="19" t="s">
        <v>897</v>
      </c>
      <c r="RJ591" s="19" t="s">
        <v>898</v>
      </c>
      <c r="RL591" s="19" t="s">
        <v>860</v>
      </c>
      <c r="RM591" s="19" t="s">
        <v>1849</v>
      </c>
      <c r="RN591" s="19">
        <v>0</v>
      </c>
      <c r="RO591" s="19">
        <v>0</v>
      </c>
      <c r="RP591" s="19">
        <v>0</v>
      </c>
      <c r="RQ591" s="19">
        <v>1</v>
      </c>
      <c r="RR591" s="19">
        <v>0</v>
      </c>
      <c r="RS591" s="19">
        <v>0</v>
      </c>
      <c r="RT591" s="19">
        <v>0</v>
      </c>
      <c r="RU591" s="19">
        <v>0</v>
      </c>
      <c r="RV591" s="19">
        <v>0</v>
      </c>
      <c r="RW591" s="19">
        <v>0</v>
      </c>
      <c r="RX591" s="19">
        <v>0</v>
      </c>
      <c r="RY591" s="19">
        <v>0</v>
      </c>
      <c r="RZ591" s="19">
        <v>0</v>
      </c>
      <c r="SA591" s="19">
        <v>0</v>
      </c>
      <c r="SB591" s="19">
        <v>0</v>
      </c>
      <c r="SE591" s="19" t="s">
        <v>975</v>
      </c>
      <c r="SF591" s="19">
        <v>500</v>
      </c>
      <c r="SG591" s="19">
        <v>750</v>
      </c>
      <c r="SH591" s="19">
        <v>300</v>
      </c>
      <c r="SJ591" s="19">
        <v>300</v>
      </c>
      <c r="SK591" s="19">
        <v>0</v>
      </c>
      <c r="SL591" s="19">
        <v>0</v>
      </c>
      <c r="SN591" s="19" t="s">
        <v>897</v>
      </c>
      <c r="SO591" s="19" t="s">
        <v>898</v>
      </c>
      <c r="SQ591" s="19" t="s">
        <v>860</v>
      </c>
      <c r="SR591" s="19" t="s">
        <v>1807</v>
      </c>
      <c r="SS591" s="19">
        <v>0</v>
      </c>
      <c r="ST591" s="19">
        <v>1</v>
      </c>
      <c r="SU591" s="19">
        <v>0</v>
      </c>
      <c r="SV591" s="19">
        <v>1</v>
      </c>
      <c r="SW591" s="19">
        <v>0</v>
      </c>
      <c r="SX591" s="19">
        <v>0</v>
      </c>
      <c r="SY591" s="19">
        <v>0</v>
      </c>
      <c r="SZ591" s="19">
        <v>0</v>
      </c>
      <c r="TA591" s="19">
        <v>0</v>
      </c>
      <c r="TB591" s="19">
        <v>0</v>
      </c>
      <c r="TC591" s="19">
        <v>0</v>
      </c>
      <c r="TD591" s="19">
        <v>0</v>
      </c>
      <c r="TE591" s="19">
        <v>0</v>
      </c>
      <c r="TF591" s="19">
        <v>0</v>
      </c>
      <c r="TG591" s="19">
        <v>0</v>
      </c>
      <c r="TJ591" s="19" t="s">
        <v>975</v>
      </c>
      <c r="TK591" s="19">
        <v>150</v>
      </c>
      <c r="TL591" s="19">
        <v>100</v>
      </c>
      <c r="TM591" s="19">
        <v>100</v>
      </c>
      <c r="TO591" s="19">
        <v>75</v>
      </c>
      <c r="TP591" s="19">
        <v>25</v>
      </c>
      <c r="TQ591" s="19">
        <v>25</v>
      </c>
      <c r="TR591" s="19" t="s">
        <v>2282</v>
      </c>
      <c r="TS591" s="19" t="s">
        <v>897</v>
      </c>
      <c r="TT591" s="19" t="s">
        <v>898</v>
      </c>
      <c r="TV591" s="19" t="s">
        <v>860</v>
      </c>
      <c r="TW591" s="19" t="s">
        <v>1158</v>
      </c>
      <c r="TX591" s="19">
        <v>0</v>
      </c>
      <c r="TY591" s="19">
        <v>1</v>
      </c>
      <c r="TZ591" s="19">
        <v>0</v>
      </c>
      <c r="UA591" s="19">
        <v>1</v>
      </c>
      <c r="UB591" s="19">
        <v>0</v>
      </c>
      <c r="UC591" s="19">
        <v>0</v>
      </c>
      <c r="UD591" s="19">
        <v>0</v>
      </c>
      <c r="UE591" s="19">
        <v>0</v>
      </c>
      <c r="UF591" s="19">
        <v>0</v>
      </c>
      <c r="UG591" s="19">
        <v>0</v>
      </c>
      <c r="UH591" s="19">
        <v>0</v>
      </c>
      <c r="UI591" s="19">
        <v>0</v>
      </c>
      <c r="UJ591" s="19">
        <v>0</v>
      </c>
      <c r="UK591" s="19">
        <v>0</v>
      </c>
      <c r="UL591" s="19">
        <v>0</v>
      </c>
      <c r="UO591" s="19" t="s">
        <v>860</v>
      </c>
      <c r="UQ591" s="19">
        <v>250</v>
      </c>
      <c r="UR591" s="19">
        <v>250</v>
      </c>
      <c r="UT591" s="19">
        <v>250</v>
      </c>
      <c r="UU591" s="19">
        <v>0</v>
      </c>
      <c r="UV591" s="19">
        <v>0</v>
      </c>
      <c r="UX591" s="19" t="s">
        <v>897</v>
      </c>
      <c r="UY591" s="19" t="s">
        <v>898</v>
      </c>
      <c r="VA591" s="19" t="s">
        <v>860</v>
      </c>
      <c r="VB591" s="19" t="s">
        <v>1158</v>
      </c>
      <c r="VC591" s="19">
        <v>0</v>
      </c>
      <c r="VD591" s="19">
        <v>1</v>
      </c>
      <c r="VE591" s="19">
        <v>0</v>
      </c>
      <c r="VF591" s="19">
        <v>1</v>
      </c>
      <c r="VG591" s="19">
        <v>0</v>
      </c>
      <c r="VH591" s="19">
        <v>0</v>
      </c>
      <c r="VI591" s="19">
        <v>0</v>
      </c>
      <c r="VJ591" s="19">
        <v>0</v>
      </c>
      <c r="VK591" s="19">
        <v>0</v>
      </c>
      <c r="VL591" s="19">
        <v>0</v>
      </c>
      <c r="VM591" s="19">
        <v>0</v>
      </c>
      <c r="VN591" s="19">
        <v>0</v>
      </c>
      <c r="VO591" s="19">
        <v>0</v>
      </c>
      <c r="VP591" s="19">
        <v>0</v>
      </c>
      <c r="VQ591" s="19">
        <v>0</v>
      </c>
      <c r="AAT591" s="37"/>
      <c r="AAV591" s="19" t="s">
        <v>860</v>
      </c>
      <c r="AAW591" s="19" t="s">
        <v>905</v>
      </c>
      <c r="AAX591" s="19">
        <v>0</v>
      </c>
      <c r="AAY591" s="19">
        <v>1</v>
      </c>
      <c r="AAZ591" s="19">
        <v>0</v>
      </c>
      <c r="ABA591" s="19">
        <v>0</v>
      </c>
      <c r="ABB591" s="19">
        <v>0</v>
      </c>
      <c r="ABC591" s="19">
        <v>0</v>
      </c>
      <c r="ABE591" s="19" t="s">
        <v>859</v>
      </c>
      <c r="ABO591" s="19" t="s">
        <v>860</v>
      </c>
      <c r="ABP591" s="19" t="s">
        <v>932</v>
      </c>
      <c r="ABQ591" s="19">
        <v>1</v>
      </c>
      <c r="ABR591" s="19">
        <v>0</v>
      </c>
      <c r="ABS591" s="19">
        <v>0</v>
      </c>
      <c r="ABT591" s="19">
        <v>1</v>
      </c>
      <c r="ABU591" s="19">
        <v>0</v>
      </c>
      <c r="ABV591" s="19">
        <v>0</v>
      </c>
      <c r="ABW591" s="19">
        <v>0</v>
      </c>
      <c r="ABX591" s="19">
        <v>0</v>
      </c>
      <c r="ABY591" s="19">
        <v>0</v>
      </c>
      <c r="ACA591" s="19" t="s">
        <v>860</v>
      </c>
      <c r="ACB591" s="19" t="s">
        <v>861</v>
      </c>
      <c r="ACC591" s="19">
        <v>1</v>
      </c>
      <c r="ACD591" s="19">
        <v>0</v>
      </c>
      <c r="ACE591" s="19">
        <v>0</v>
      </c>
      <c r="ACF591" s="19">
        <v>0</v>
      </c>
      <c r="ACG591" s="19">
        <v>0</v>
      </c>
      <c r="ACH591" s="19">
        <v>0</v>
      </c>
      <c r="ACI591" s="19">
        <v>0</v>
      </c>
      <c r="ACJ591" s="19">
        <v>0</v>
      </c>
      <c r="ACK591" s="19">
        <v>0</v>
      </c>
      <c r="ACM591" s="19" t="s">
        <v>862</v>
      </c>
      <c r="ACN591" s="19">
        <v>483601011</v>
      </c>
      <c r="ACO591" s="19">
        <v>45194.454212962963</v>
      </c>
      <c r="ACR591" s="19" t="s">
        <v>863</v>
      </c>
      <c r="ACT591" s="19" t="s">
        <v>864</v>
      </c>
      <c r="ACV591" s="19">
        <v>590</v>
      </c>
    </row>
    <row r="592" spans="1:776" x14ac:dyDescent="0.3">
      <c r="A592" s="19" t="s">
        <v>2283</v>
      </c>
      <c r="B592" s="37">
        <v>45194.344051817126</v>
      </c>
      <c r="C592" s="37">
        <v>45194.360930682873</v>
      </c>
      <c r="D592" s="37">
        <v>45194</v>
      </c>
      <c r="E592" s="19" t="s">
        <v>2236</v>
      </c>
      <c r="F592" s="19">
        <v>45194</v>
      </c>
      <c r="G592" s="19" t="s">
        <v>2237</v>
      </c>
      <c r="H592" s="19" t="s">
        <v>2238</v>
      </c>
      <c r="I592" s="19" t="s">
        <v>2238</v>
      </c>
      <c r="J592" s="19" t="s">
        <v>2238</v>
      </c>
      <c r="K592" s="19" t="s">
        <v>891</v>
      </c>
      <c r="L592" s="19" t="s">
        <v>884</v>
      </c>
      <c r="M592" s="19">
        <v>0</v>
      </c>
      <c r="N592" s="19">
        <v>0</v>
      </c>
      <c r="O592" s="19">
        <v>0</v>
      </c>
      <c r="P592" s="19">
        <v>0</v>
      </c>
      <c r="Q592" s="19">
        <v>0</v>
      </c>
      <c r="R592" s="19">
        <v>0</v>
      </c>
      <c r="S592" s="19">
        <v>0</v>
      </c>
      <c r="T592" s="19">
        <v>0</v>
      </c>
      <c r="U592" s="19">
        <v>0</v>
      </c>
      <c r="V592" s="19">
        <v>0</v>
      </c>
      <c r="W592" s="19">
        <v>0</v>
      </c>
      <c r="X592" s="19">
        <v>0</v>
      </c>
      <c r="Y592" s="19">
        <v>0</v>
      </c>
      <c r="Z592" s="19">
        <v>0</v>
      </c>
      <c r="AA592" s="19">
        <v>0</v>
      </c>
      <c r="AB592" s="19">
        <v>1</v>
      </c>
      <c r="AC592" s="19">
        <v>0</v>
      </c>
      <c r="AD592" s="19">
        <v>0</v>
      </c>
      <c r="AE592" s="19">
        <v>0</v>
      </c>
      <c r="AF592" s="19">
        <v>0</v>
      </c>
      <c r="AG592" s="19">
        <v>0</v>
      </c>
      <c r="AH592" s="19">
        <v>0</v>
      </c>
      <c r="AI592" s="19">
        <v>0</v>
      </c>
      <c r="PU592" s="19" t="s">
        <v>860</v>
      </c>
      <c r="PW592" s="19">
        <v>1000</v>
      </c>
      <c r="PX592" s="19">
        <v>1000</v>
      </c>
      <c r="PZ592" s="19">
        <v>2000</v>
      </c>
      <c r="QA592" s="19">
        <v>-50</v>
      </c>
      <c r="QB592" s="19">
        <v>-1000</v>
      </c>
      <c r="QC592" s="19" t="s">
        <v>2284</v>
      </c>
      <c r="QD592" s="19" t="s">
        <v>858</v>
      </c>
      <c r="QG592" s="19" t="s">
        <v>860</v>
      </c>
      <c r="QH592" s="19" t="s">
        <v>1849</v>
      </c>
      <c r="QI592" s="19">
        <v>0</v>
      </c>
      <c r="QJ592" s="19">
        <v>0</v>
      </c>
      <c r="QK592" s="19">
        <v>0</v>
      </c>
      <c r="QL592" s="19">
        <v>1</v>
      </c>
      <c r="QM592" s="19">
        <v>0</v>
      </c>
      <c r="QN592" s="19">
        <v>0</v>
      </c>
      <c r="QO592" s="19">
        <v>0</v>
      </c>
      <c r="QP592" s="19">
        <v>0</v>
      </c>
      <c r="QQ592" s="19">
        <v>0</v>
      </c>
      <c r="QR592" s="19">
        <v>0</v>
      </c>
      <c r="QS592" s="19">
        <v>0</v>
      </c>
      <c r="QT592" s="19">
        <v>0</v>
      </c>
      <c r="QU592" s="19">
        <v>0</v>
      </c>
      <c r="QV592" s="19">
        <v>0</v>
      </c>
      <c r="QW592" s="19">
        <v>0</v>
      </c>
      <c r="AAT592" s="37"/>
      <c r="AAV592" s="19" t="s">
        <v>860</v>
      </c>
      <c r="AAW592" s="19" t="s">
        <v>905</v>
      </c>
      <c r="AAX592" s="19">
        <v>0</v>
      </c>
      <c r="AAY592" s="19">
        <v>1</v>
      </c>
      <c r="AAZ592" s="19">
        <v>0</v>
      </c>
      <c r="ABA592" s="19">
        <v>0</v>
      </c>
      <c r="ABB592" s="19">
        <v>0</v>
      </c>
      <c r="ABC592" s="19">
        <v>0</v>
      </c>
      <c r="ABE592" s="19" t="s">
        <v>860</v>
      </c>
      <c r="ABF592" s="19" t="s">
        <v>1000</v>
      </c>
      <c r="ABG592" s="19">
        <v>0</v>
      </c>
      <c r="ABH592" s="19">
        <v>0</v>
      </c>
      <c r="ABI592" s="19">
        <v>0</v>
      </c>
      <c r="ABJ592" s="19">
        <v>1</v>
      </c>
      <c r="ABK592" s="19">
        <v>0</v>
      </c>
      <c r="ABL592" s="19">
        <v>0</v>
      </c>
      <c r="ABM592" s="19">
        <v>0</v>
      </c>
      <c r="ABO592" s="19" t="s">
        <v>860</v>
      </c>
      <c r="ABP592" s="19" t="s">
        <v>1590</v>
      </c>
      <c r="ABQ592" s="19">
        <v>0</v>
      </c>
      <c r="ABR592" s="19">
        <v>1</v>
      </c>
      <c r="ABS592" s="19">
        <v>0</v>
      </c>
      <c r="ABT592" s="19">
        <v>0</v>
      </c>
      <c r="ABU592" s="19">
        <v>0</v>
      </c>
      <c r="ABV592" s="19">
        <v>0</v>
      </c>
      <c r="ABW592" s="19">
        <v>0</v>
      </c>
      <c r="ABX592" s="19">
        <v>0</v>
      </c>
      <c r="ABY592" s="19">
        <v>0</v>
      </c>
      <c r="ACA592" s="19" t="s">
        <v>860</v>
      </c>
      <c r="ACB592" s="19" t="s">
        <v>1590</v>
      </c>
      <c r="ACC592" s="19">
        <v>0</v>
      </c>
      <c r="ACD592" s="19">
        <v>1</v>
      </c>
      <c r="ACE592" s="19">
        <v>0</v>
      </c>
      <c r="ACF592" s="19">
        <v>0</v>
      </c>
      <c r="ACG592" s="19">
        <v>0</v>
      </c>
      <c r="ACH592" s="19">
        <v>0</v>
      </c>
      <c r="ACI592" s="19">
        <v>0</v>
      </c>
      <c r="ACJ592" s="19">
        <v>0</v>
      </c>
      <c r="ACK592" s="19">
        <v>0</v>
      </c>
      <c r="ACM592" s="19" t="s">
        <v>862</v>
      </c>
      <c r="ACN592" s="19">
        <v>483601121</v>
      </c>
      <c r="ACO592" s="19">
        <v>45194.454340277778</v>
      </c>
      <c r="ACR592" s="19" t="s">
        <v>863</v>
      </c>
      <c r="ACT592" s="19" t="s">
        <v>864</v>
      </c>
      <c r="ACV592" s="19">
        <v>591</v>
      </c>
    </row>
    <row r="593" spans="1:776" x14ac:dyDescent="0.3">
      <c r="A593" s="19" t="s">
        <v>2285</v>
      </c>
      <c r="B593" s="37">
        <v>45194.362492395827</v>
      </c>
      <c r="C593" s="37">
        <v>45194.374895069443</v>
      </c>
      <c r="D593" s="37">
        <v>45194</v>
      </c>
      <c r="E593" s="19" t="s">
        <v>2236</v>
      </c>
      <c r="F593" s="19">
        <v>45194</v>
      </c>
      <c r="G593" s="19" t="s">
        <v>2237</v>
      </c>
      <c r="H593" s="19" t="s">
        <v>2238</v>
      </c>
      <c r="I593" s="19" t="s">
        <v>2238</v>
      </c>
      <c r="J593" s="19" t="s">
        <v>2238</v>
      </c>
      <c r="K593" s="19" t="s">
        <v>891</v>
      </c>
      <c r="L593" s="19" t="s">
        <v>2286</v>
      </c>
      <c r="M593" s="19">
        <v>0</v>
      </c>
      <c r="N593" s="19">
        <v>1</v>
      </c>
      <c r="O593" s="19">
        <v>1</v>
      </c>
      <c r="P593" s="19">
        <v>1</v>
      </c>
      <c r="Q593" s="19">
        <v>0</v>
      </c>
      <c r="R593" s="19">
        <v>0</v>
      </c>
      <c r="S593" s="19">
        <v>1</v>
      </c>
      <c r="T593" s="19">
        <v>1</v>
      </c>
      <c r="U593" s="19">
        <v>0</v>
      </c>
      <c r="V593" s="19">
        <v>0</v>
      </c>
      <c r="W593" s="19">
        <v>1</v>
      </c>
      <c r="X593" s="19">
        <v>0</v>
      </c>
      <c r="Y593" s="19">
        <v>0</v>
      </c>
      <c r="Z593" s="19">
        <v>1</v>
      </c>
      <c r="AA593" s="19">
        <v>1</v>
      </c>
      <c r="AB593" s="19">
        <v>0</v>
      </c>
      <c r="AC593" s="19">
        <v>1</v>
      </c>
      <c r="AD593" s="19">
        <v>1</v>
      </c>
      <c r="AE593" s="19">
        <v>0</v>
      </c>
      <c r="AF593" s="19">
        <v>0</v>
      </c>
      <c r="AG593" s="19">
        <v>0</v>
      </c>
      <c r="AH593" s="19">
        <v>0</v>
      </c>
      <c r="AI593" s="19">
        <v>0</v>
      </c>
      <c r="BW593" s="19" t="s">
        <v>2287</v>
      </c>
      <c r="BX593" s="19" t="s">
        <v>897</v>
      </c>
      <c r="BY593" s="19" t="s">
        <v>898</v>
      </c>
      <c r="CA593" s="19" t="s">
        <v>860</v>
      </c>
      <c r="CB593" s="19" t="s">
        <v>1158</v>
      </c>
      <c r="CC593" s="19">
        <v>0</v>
      </c>
      <c r="CD593" s="19">
        <v>1</v>
      </c>
      <c r="CE593" s="19">
        <v>0</v>
      </c>
      <c r="CF593" s="19">
        <v>1</v>
      </c>
      <c r="CG593" s="19">
        <v>0</v>
      </c>
      <c r="CH593" s="19">
        <v>0</v>
      </c>
      <c r="CI593" s="19">
        <v>0</v>
      </c>
      <c r="CJ593" s="19">
        <v>0</v>
      </c>
      <c r="CK593" s="19">
        <v>0</v>
      </c>
      <c r="CL593" s="19">
        <v>0</v>
      </c>
      <c r="CM593" s="19">
        <v>0</v>
      </c>
      <c r="CN593" s="19">
        <v>0</v>
      </c>
      <c r="CO593" s="19">
        <v>0</v>
      </c>
      <c r="CP593" s="19">
        <v>0</v>
      </c>
      <c r="CQ593" s="19">
        <v>0</v>
      </c>
      <c r="CT593" s="19" t="s">
        <v>860</v>
      </c>
      <c r="CV593" s="19">
        <v>2000</v>
      </c>
      <c r="CW593" s="19">
        <v>2000</v>
      </c>
      <c r="CY593" s="19">
        <v>3250</v>
      </c>
      <c r="CZ593" s="19">
        <v>-38.461538461538467</v>
      </c>
      <c r="DA593" s="19">
        <v>-1250</v>
      </c>
      <c r="DB593" s="19" t="s">
        <v>2288</v>
      </c>
      <c r="DC593" s="19" t="s">
        <v>897</v>
      </c>
      <c r="DD593" s="19" t="s">
        <v>898</v>
      </c>
      <c r="DF593" s="19" t="s">
        <v>860</v>
      </c>
      <c r="DG593" s="19" t="s">
        <v>1807</v>
      </c>
      <c r="DH593" s="19">
        <v>0</v>
      </c>
      <c r="DI593" s="19">
        <v>1</v>
      </c>
      <c r="DJ593" s="19">
        <v>0</v>
      </c>
      <c r="DK593" s="19">
        <v>1</v>
      </c>
      <c r="DL593" s="19">
        <v>0</v>
      </c>
      <c r="DM593" s="19">
        <v>0</v>
      </c>
      <c r="DN593" s="19">
        <v>0</v>
      </c>
      <c r="DO593" s="19">
        <v>0</v>
      </c>
      <c r="DP593" s="19">
        <v>0</v>
      </c>
      <c r="DQ593" s="19">
        <v>0</v>
      </c>
      <c r="DR593" s="19">
        <v>0</v>
      </c>
      <c r="DS593" s="19">
        <v>0</v>
      </c>
      <c r="DT593" s="19">
        <v>0</v>
      </c>
      <c r="DU593" s="19">
        <v>0</v>
      </c>
      <c r="DV593" s="19">
        <v>0</v>
      </c>
      <c r="DY593" s="19" t="s">
        <v>860</v>
      </c>
      <c r="EA593" s="19">
        <v>3000</v>
      </c>
      <c r="EB593" s="19">
        <v>3000</v>
      </c>
      <c r="ED593" s="19">
        <v>2500</v>
      </c>
      <c r="EE593" s="19">
        <v>20</v>
      </c>
      <c r="EF593" s="19">
        <v>500</v>
      </c>
      <c r="EG593" s="19" t="s">
        <v>2289</v>
      </c>
      <c r="EH593" s="19" t="s">
        <v>897</v>
      </c>
      <c r="EI593" s="19" t="s">
        <v>898</v>
      </c>
      <c r="EK593" s="19" t="s">
        <v>860</v>
      </c>
      <c r="EL593" s="19" t="s">
        <v>1158</v>
      </c>
      <c r="EM593" s="19">
        <v>0</v>
      </c>
      <c r="EN593" s="19">
        <v>1</v>
      </c>
      <c r="EO593" s="19">
        <v>0</v>
      </c>
      <c r="EP593" s="19">
        <v>1</v>
      </c>
      <c r="EQ593" s="19">
        <v>0</v>
      </c>
      <c r="ER593" s="19">
        <v>0</v>
      </c>
      <c r="ES593" s="19">
        <v>0</v>
      </c>
      <c r="ET593" s="19">
        <v>0</v>
      </c>
      <c r="EU593" s="19">
        <v>0</v>
      </c>
      <c r="EV593" s="19">
        <v>0</v>
      </c>
      <c r="EW593" s="19">
        <v>0</v>
      </c>
      <c r="EX593" s="19">
        <v>0</v>
      </c>
      <c r="EY593" s="19">
        <v>0</v>
      </c>
      <c r="EZ593" s="19">
        <v>0</v>
      </c>
      <c r="FA593" s="19">
        <v>0</v>
      </c>
      <c r="HL593" s="19" t="s">
        <v>860</v>
      </c>
      <c r="HN593" s="19">
        <v>4500</v>
      </c>
      <c r="HO593" s="19">
        <v>4500</v>
      </c>
      <c r="HQ593" s="19">
        <v>5000</v>
      </c>
      <c r="HR593" s="19">
        <v>-10</v>
      </c>
      <c r="HS593" s="19">
        <v>-500</v>
      </c>
      <c r="HU593" s="19" t="s">
        <v>897</v>
      </c>
      <c r="HV593" s="19" t="s">
        <v>898</v>
      </c>
      <c r="HX593" s="19" t="s">
        <v>860</v>
      </c>
      <c r="HY593" s="19" t="s">
        <v>1158</v>
      </c>
      <c r="HZ593" s="19">
        <v>0</v>
      </c>
      <c r="IA593" s="19">
        <v>1</v>
      </c>
      <c r="IB593" s="19">
        <v>0</v>
      </c>
      <c r="IC593" s="19">
        <v>1</v>
      </c>
      <c r="ID593" s="19">
        <v>0</v>
      </c>
      <c r="IE593" s="19">
        <v>0</v>
      </c>
      <c r="IF593" s="19">
        <v>0</v>
      </c>
      <c r="IG593" s="19">
        <v>0</v>
      </c>
      <c r="IH593" s="19">
        <v>0</v>
      </c>
      <c r="II593" s="19">
        <v>0</v>
      </c>
      <c r="IJ593" s="19">
        <v>0</v>
      </c>
      <c r="IK593" s="19">
        <v>0</v>
      </c>
      <c r="IL593" s="19">
        <v>0</v>
      </c>
      <c r="IM593" s="19">
        <v>0</v>
      </c>
      <c r="IN593" s="19">
        <v>0</v>
      </c>
      <c r="IQ593" s="19" t="s">
        <v>860</v>
      </c>
      <c r="IS593" s="19">
        <v>6000</v>
      </c>
      <c r="IT593" s="19">
        <v>6000</v>
      </c>
      <c r="IV593" s="19">
        <v>6000</v>
      </c>
      <c r="IW593" s="19">
        <v>0</v>
      </c>
      <c r="IX593" s="19">
        <v>0</v>
      </c>
      <c r="IZ593" s="19" t="s">
        <v>897</v>
      </c>
      <c r="JA593" s="19" t="s">
        <v>898</v>
      </c>
      <c r="JC593" s="19" t="s">
        <v>860</v>
      </c>
      <c r="JD593" s="19" t="s">
        <v>1849</v>
      </c>
      <c r="JE593" s="19">
        <v>0</v>
      </c>
      <c r="JF593" s="19">
        <v>0</v>
      </c>
      <c r="JG593" s="19">
        <v>0</v>
      </c>
      <c r="JH593" s="19">
        <v>1</v>
      </c>
      <c r="JI593" s="19">
        <v>0</v>
      </c>
      <c r="JJ593" s="19">
        <v>0</v>
      </c>
      <c r="JK593" s="19">
        <v>0</v>
      </c>
      <c r="JL593" s="19">
        <v>0</v>
      </c>
      <c r="JM593" s="19">
        <v>0</v>
      </c>
      <c r="JN593" s="19">
        <v>0</v>
      </c>
      <c r="JO593" s="19">
        <v>0</v>
      </c>
      <c r="JP593" s="19">
        <v>0</v>
      </c>
      <c r="JQ593" s="19">
        <v>0</v>
      </c>
      <c r="JR593" s="19">
        <v>0</v>
      </c>
      <c r="JS593" s="19">
        <v>0</v>
      </c>
      <c r="MF593" s="19" t="s">
        <v>975</v>
      </c>
      <c r="MG593" s="19">
        <v>1000</v>
      </c>
      <c r="MH593" s="19">
        <v>1000</v>
      </c>
      <c r="MI593" s="19">
        <v>500</v>
      </c>
      <c r="MK593" s="19">
        <v>250</v>
      </c>
      <c r="ML593" s="19">
        <v>100</v>
      </c>
      <c r="MM593" s="19">
        <v>250</v>
      </c>
      <c r="MN593" s="19" t="s">
        <v>947</v>
      </c>
      <c r="MO593" s="19" t="s">
        <v>897</v>
      </c>
      <c r="MP593" s="19" t="s">
        <v>898</v>
      </c>
      <c r="MR593" s="19" t="s">
        <v>860</v>
      </c>
      <c r="MS593" s="19" t="s">
        <v>1158</v>
      </c>
      <c r="MT593" s="19">
        <v>0</v>
      </c>
      <c r="MU593" s="19">
        <v>1</v>
      </c>
      <c r="MV593" s="19">
        <v>0</v>
      </c>
      <c r="MW593" s="19">
        <v>1</v>
      </c>
      <c r="MX593" s="19">
        <v>0</v>
      </c>
      <c r="MY593" s="19">
        <v>0</v>
      </c>
      <c r="MZ593" s="19">
        <v>0</v>
      </c>
      <c r="NA593" s="19">
        <v>0</v>
      </c>
      <c r="NB593" s="19">
        <v>0</v>
      </c>
      <c r="NC593" s="19">
        <v>0</v>
      </c>
      <c r="ND593" s="19">
        <v>0</v>
      </c>
      <c r="NE593" s="19">
        <v>0</v>
      </c>
      <c r="NF593" s="19">
        <v>0</v>
      </c>
      <c r="NG593" s="19">
        <v>0</v>
      </c>
      <c r="NH593" s="19">
        <v>0</v>
      </c>
      <c r="QZ593" s="19" t="s">
        <v>860</v>
      </c>
      <c r="RB593" s="19">
        <v>1500</v>
      </c>
      <c r="RC593" s="19">
        <v>1500</v>
      </c>
      <c r="RE593" s="19">
        <v>1500</v>
      </c>
      <c r="RF593" s="19">
        <v>0</v>
      </c>
      <c r="RG593" s="19">
        <v>0</v>
      </c>
      <c r="RI593" s="19" t="s">
        <v>897</v>
      </c>
      <c r="RJ593" s="19" t="s">
        <v>898</v>
      </c>
      <c r="RL593" s="19" t="s">
        <v>860</v>
      </c>
      <c r="RM593" s="19" t="s">
        <v>1158</v>
      </c>
      <c r="RN593" s="19">
        <v>0</v>
      </c>
      <c r="RO593" s="19">
        <v>1</v>
      </c>
      <c r="RP593" s="19">
        <v>0</v>
      </c>
      <c r="RQ593" s="19">
        <v>1</v>
      </c>
      <c r="RR593" s="19">
        <v>0</v>
      </c>
      <c r="RS593" s="19">
        <v>0</v>
      </c>
      <c r="RT593" s="19">
        <v>0</v>
      </c>
      <c r="RU593" s="19">
        <v>0</v>
      </c>
      <c r="RV593" s="19">
        <v>0</v>
      </c>
      <c r="RW593" s="19">
        <v>0</v>
      </c>
      <c r="RX593" s="19">
        <v>0</v>
      </c>
      <c r="RY593" s="19">
        <v>0</v>
      </c>
      <c r="RZ593" s="19">
        <v>0</v>
      </c>
      <c r="SA593" s="19">
        <v>0</v>
      </c>
      <c r="SB593" s="19">
        <v>0</v>
      </c>
      <c r="SE593" s="19" t="s">
        <v>975</v>
      </c>
      <c r="SF593" s="19">
        <v>500</v>
      </c>
      <c r="SG593" s="19">
        <v>600</v>
      </c>
      <c r="SH593" s="19">
        <v>240</v>
      </c>
      <c r="SJ593" s="19">
        <v>300</v>
      </c>
      <c r="SK593" s="19">
        <v>-20</v>
      </c>
      <c r="SL593" s="19">
        <v>-60</v>
      </c>
      <c r="SM593" s="19" t="s">
        <v>2278</v>
      </c>
      <c r="SN593" s="19" t="s">
        <v>897</v>
      </c>
      <c r="SO593" s="19" t="s">
        <v>898</v>
      </c>
      <c r="SQ593" s="19" t="s">
        <v>860</v>
      </c>
      <c r="SR593" s="19" t="s">
        <v>1807</v>
      </c>
      <c r="SS593" s="19">
        <v>0</v>
      </c>
      <c r="ST593" s="19">
        <v>1</v>
      </c>
      <c r="SU593" s="19">
        <v>0</v>
      </c>
      <c r="SV593" s="19">
        <v>1</v>
      </c>
      <c r="SW593" s="19">
        <v>0</v>
      </c>
      <c r="SX593" s="19">
        <v>0</v>
      </c>
      <c r="SY593" s="19">
        <v>0</v>
      </c>
      <c r="SZ593" s="19">
        <v>0</v>
      </c>
      <c r="TA593" s="19">
        <v>0</v>
      </c>
      <c r="TB593" s="19">
        <v>0</v>
      </c>
      <c r="TC593" s="19">
        <v>0</v>
      </c>
      <c r="TD593" s="19">
        <v>0</v>
      </c>
      <c r="TE593" s="19">
        <v>0</v>
      </c>
      <c r="TF593" s="19">
        <v>0</v>
      </c>
      <c r="TG593" s="19">
        <v>0</v>
      </c>
      <c r="TJ593" s="19" t="s">
        <v>975</v>
      </c>
      <c r="TK593" s="19">
        <v>150</v>
      </c>
      <c r="TL593" s="19">
        <v>100</v>
      </c>
      <c r="TM593" s="19">
        <v>100</v>
      </c>
      <c r="TO593" s="19">
        <v>75</v>
      </c>
      <c r="TP593" s="19">
        <v>25</v>
      </c>
      <c r="TQ593" s="19">
        <v>25</v>
      </c>
      <c r="TR593" s="19" t="s">
        <v>2278</v>
      </c>
      <c r="TS593" s="19" t="s">
        <v>897</v>
      </c>
      <c r="TT593" s="19" t="s">
        <v>898</v>
      </c>
      <c r="TV593" s="19" t="s">
        <v>860</v>
      </c>
      <c r="TW593" s="19" t="s">
        <v>1158</v>
      </c>
      <c r="TX593" s="19">
        <v>0</v>
      </c>
      <c r="TY593" s="19">
        <v>1</v>
      </c>
      <c r="TZ593" s="19">
        <v>0</v>
      </c>
      <c r="UA593" s="19">
        <v>1</v>
      </c>
      <c r="UB593" s="19">
        <v>0</v>
      </c>
      <c r="UC593" s="19">
        <v>0</v>
      </c>
      <c r="UD593" s="19">
        <v>0</v>
      </c>
      <c r="UE593" s="19">
        <v>0</v>
      </c>
      <c r="UF593" s="19">
        <v>0</v>
      </c>
      <c r="UG593" s="19">
        <v>0</v>
      </c>
      <c r="UH593" s="19">
        <v>0</v>
      </c>
      <c r="UI593" s="19">
        <v>0</v>
      </c>
      <c r="UJ593" s="19">
        <v>0</v>
      </c>
      <c r="UK593" s="19">
        <v>0</v>
      </c>
      <c r="UL593" s="19">
        <v>0</v>
      </c>
      <c r="UO593" s="19" t="s">
        <v>860</v>
      </c>
      <c r="UQ593" s="19">
        <v>250</v>
      </c>
      <c r="UR593" s="19">
        <v>250</v>
      </c>
      <c r="UT593" s="19">
        <v>250</v>
      </c>
      <c r="UU593" s="19">
        <v>0</v>
      </c>
      <c r="UV593" s="19">
        <v>0</v>
      </c>
      <c r="UX593" s="19" t="s">
        <v>897</v>
      </c>
      <c r="UY593" s="19" t="s">
        <v>898</v>
      </c>
      <c r="VA593" s="19" t="s">
        <v>860</v>
      </c>
      <c r="VB593" s="19" t="s">
        <v>1807</v>
      </c>
      <c r="VC593" s="19">
        <v>0</v>
      </c>
      <c r="VD593" s="19">
        <v>1</v>
      </c>
      <c r="VE593" s="19">
        <v>0</v>
      </c>
      <c r="VF593" s="19">
        <v>1</v>
      </c>
      <c r="VG593" s="19">
        <v>0</v>
      </c>
      <c r="VH593" s="19">
        <v>0</v>
      </c>
      <c r="VI593" s="19">
        <v>0</v>
      </c>
      <c r="VJ593" s="19">
        <v>0</v>
      </c>
      <c r="VK593" s="19">
        <v>0</v>
      </c>
      <c r="VL593" s="19">
        <v>0</v>
      </c>
      <c r="VM593" s="19">
        <v>0</v>
      </c>
      <c r="VN593" s="19">
        <v>0</v>
      </c>
      <c r="VO593" s="19">
        <v>0</v>
      </c>
      <c r="VP593" s="19">
        <v>0</v>
      </c>
      <c r="VQ593" s="19">
        <v>0</v>
      </c>
      <c r="AAT593" s="37"/>
      <c r="AAV593" s="19" t="s">
        <v>860</v>
      </c>
      <c r="AAW593" s="19" t="s">
        <v>1000</v>
      </c>
      <c r="AAX593" s="19">
        <v>0</v>
      </c>
      <c r="AAY593" s="19">
        <v>0</v>
      </c>
      <c r="AAZ593" s="19">
        <v>1</v>
      </c>
      <c r="ABA593" s="19">
        <v>0</v>
      </c>
      <c r="ABB593" s="19">
        <v>0</v>
      </c>
      <c r="ABC593" s="19">
        <v>0</v>
      </c>
      <c r="ABE593" s="19" t="s">
        <v>860</v>
      </c>
      <c r="ABF593" s="19" t="s">
        <v>905</v>
      </c>
      <c r="ABG593" s="19">
        <v>0</v>
      </c>
      <c r="ABH593" s="19">
        <v>1</v>
      </c>
      <c r="ABI593" s="19">
        <v>0</v>
      </c>
      <c r="ABJ593" s="19">
        <v>0</v>
      </c>
      <c r="ABK593" s="19">
        <v>0</v>
      </c>
      <c r="ABL593" s="19">
        <v>0</v>
      </c>
      <c r="ABM593" s="19">
        <v>0</v>
      </c>
      <c r="ABO593" s="19" t="s">
        <v>860</v>
      </c>
      <c r="ABP593" s="19" t="s">
        <v>1162</v>
      </c>
      <c r="ABQ593" s="19">
        <v>0</v>
      </c>
      <c r="ABR593" s="19">
        <v>0</v>
      </c>
      <c r="ABS593" s="19">
        <v>0</v>
      </c>
      <c r="ABT593" s="19">
        <v>1</v>
      </c>
      <c r="ABU593" s="19">
        <v>0</v>
      </c>
      <c r="ABV593" s="19">
        <v>0</v>
      </c>
      <c r="ABW593" s="19">
        <v>0</v>
      </c>
      <c r="ABX593" s="19">
        <v>0</v>
      </c>
      <c r="ABY593" s="19">
        <v>0</v>
      </c>
      <c r="ACA593" s="19" t="s">
        <v>860</v>
      </c>
      <c r="ACB593" s="19" t="s">
        <v>861</v>
      </c>
      <c r="ACC593" s="19">
        <v>1</v>
      </c>
      <c r="ACD593" s="19">
        <v>0</v>
      </c>
      <c r="ACE593" s="19">
        <v>0</v>
      </c>
      <c r="ACF593" s="19">
        <v>0</v>
      </c>
      <c r="ACG593" s="19">
        <v>0</v>
      </c>
      <c r="ACH593" s="19">
        <v>0</v>
      </c>
      <c r="ACI593" s="19">
        <v>0</v>
      </c>
      <c r="ACJ593" s="19">
        <v>0</v>
      </c>
      <c r="ACK593" s="19">
        <v>0</v>
      </c>
      <c r="ACM593" s="19" t="s">
        <v>862</v>
      </c>
      <c r="ACN593" s="19">
        <v>483601202</v>
      </c>
      <c r="ACO593" s="19">
        <v>45194.454444444447</v>
      </c>
      <c r="ACR593" s="19" t="s">
        <v>863</v>
      </c>
      <c r="ACT593" s="19" t="s">
        <v>864</v>
      </c>
      <c r="ACV593" s="19">
        <v>592</v>
      </c>
    </row>
    <row r="594" spans="1:776" x14ac:dyDescent="0.3">
      <c r="A594" s="19" t="s">
        <v>2290</v>
      </c>
      <c r="B594" s="37">
        <v>45194.377439930562</v>
      </c>
      <c r="C594" s="37">
        <v>45194.38884590278</v>
      </c>
      <c r="D594" s="37">
        <v>45194</v>
      </c>
      <c r="E594" s="19" t="s">
        <v>2236</v>
      </c>
      <c r="F594" s="19">
        <v>45194</v>
      </c>
      <c r="G594" s="19" t="s">
        <v>2237</v>
      </c>
      <c r="H594" s="19" t="s">
        <v>2238</v>
      </c>
      <c r="I594" s="19" t="s">
        <v>2238</v>
      </c>
      <c r="J594" s="19" t="s">
        <v>2238</v>
      </c>
      <c r="K594" s="19" t="s">
        <v>891</v>
      </c>
      <c r="L594" s="19" t="s">
        <v>1040</v>
      </c>
      <c r="M594" s="19">
        <v>0</v>
      </c>
      <c r="N594" s="19">
        <v>0</v>
      </c>
      <c r="O594" s="19">
        <v>0</v>
      </c>
      <c r="P594" s="19">
        <v>0</v>
      </c>
      <c r="Q594" s="19">
        <v>0</v>
      </c>
      <c r="R594" s="19">
        <v>0</v>
      </c>
      <c r="S594" s="19">
        <v>0</v>
      </c>
      <c r="T594" s="19">
        <v>0</v>
      </c>
      <c r="U594" s="19">
        <v>1</v>
      </c>
      <c r="V594" s="19">
        <v>1</v>
      </c>
      <c r="W594" s="19">
        <v>0</v>
      </c>
      <c r="X594" s="19">
        <v>1</v>
      </c>
      <c r="Y594" s="19">
        <v>1</v>
      </c>
      <c r="Z594" s="19">
        <v>0</v>
      </c>
      <c r="AA594" s="19">
        <v>0</v>
      </c>
      <c r="AB594" s="19">
        <v>0</v>
      </c>
      <c r="AC594" s="19">
        <v>0</v>
      </c>
      <c r="AD594" s="19">
        <v>0</v>
      </c>
      <c r="AE594" s="19">
        <v>0</v>
      </c>
      <c r="AF594" s="19">
        <v>0</v>
      </c>
      <c r="AG594" s="19">
        <v>0</v>
      </c>
      <c r="AH594" s="19">
        <v>0</v>
      </c>
      <c r="AI594" s="19">
        <v>0</v>
      </c>
      <c r="JV594" s="19" t="s">
        <v>975</v>
      </c>
      <c r="JW594" s="19">
        <v>1000</v>
      </c>
      <c r="JX594" s="19">
        <v>800</v>
      </c>
      <c r="JY594" s="19">
        <v>280</v>
      </c>
      <c r="KA594" s="19">
        <v>200</v>
      </c>
      <c r="KB594" s="19">
        <v>40</v>
      </c>
      <c r="KC594" s="19">
        <v>80</v>
      </c>
      <c r="KD594" s="19" t="s">
        <v>2291</v>
      </c>
      <c r="KE594" s="19" t="s">
        <v>858</v>
      </c>
      <c r="KH594" s="19" t="s">
        <v>859</v>
      </c>
      <c r="LA594" s="19" t="s">
        <v>975</v>
      </c>
      <c r="LB594" s="19">
        <v>1000</v>
      </c>
      <c r="LC594" s="19">
        <v>400</v>
      </c>
      <c r="LD594" s="19">
        <v>200</v>
      </c>
      <c r="LF594" s="19">
        <v>250</v>
      </c>
      <c r="LG594" s="19">
        <v>-20</v>
      </c>
      <c r="LH594" s="19">
        <v>-50</v>
      </c>
      <c r="LI594" s="19" t="s">
        <v>964</v>
      </c>
      <c r="LJ594" s="19" t="s">
        <v>858</v>
      </c>
      <c r="LM594" s="19" t="s">
        <v>860</v>
      </c>
      <c r="LN594" s="19" t="s">
        <v>979</v>
      </c>
      <c r="LO594" s="19">
        <v>0</v>
      </c>
      <c r="LP594" s="19">
        <v>0</v>
      </c>
      <c r="LQ594" s="19">
        <v>0</v>
      </c>
      <c r="LR594" s="19">
        <v>0</v>
      </c>
      <c r="LS594" s="19">
        <v>0</v>
      </c>
      <c r="LT594" s="19">
        <v>1</v>
      </c>
      <c r="LU594" s="19">
        <v>0</v>
      </c>
      <c r="LV594" s="19">
        <v>0</v>
      </c>
      <c r="LW594" s="19">
        <v>0</v>
      </c>
      <c r="LX594" s="19">
        <v>0</v>
      </c>
      <c r="LY594" s="19">
        <v>0</v>
      </c>
      <c r="LZ594" s="19">
        <v>0</v>
      </c>
      <c r="MA594" s="19">
        <v>0</v>
      </c>
      <c r="MB594" s="19">
        <v>0</v>
      </c>
      <c r="MC594" s="19">
        <v>0</v>
      </c>
      <c r="NK594" s="19" t="s">
        <v>975</v>
      </c>
      <c r="NL594" s="19">
        <v>1000</v>
      </c>
      <c r="NM594" s="19">
        <v>1500</v>
      </c>
      <c r="NN594" s="19">
        <v>750</v>
      </c>
      <c r="NP594" s="19">
        <v>150</v>
      </c>
      <c r="NQ594" s="19">
        <v>400</v>
      </c>
      <c r="NR594" s="19">
        <v>600</v>
      </c>
      <c r="NS594" s="19" t="s">
        <v>2277</v>
      </c>
      <c r="NT594" s="19" t="s">
        <v>858</v>
      </c>
      <c r="NW594" s="19" t="s">
        <v>860</v>
      </c>
      <c r="NX594" s="19" t="s">
        <v>1028</v>
      </c>
      <c r="NY594" s="19">
        <v>0</v>
      </c>
      <c r="NZ594" s="19">
        <v>0</v>
      </c>
      <c r="OA594" s="19">
        <v>0</v>
      </c>
      <c r="OB594" s="19">
        <v>0</v>
      </c>
      <c r="OC594" s="19">
        <v>1</v>
      </c>
      <c r="OD594" s="19">
        <v>0</v>
      </c>
      <c r="OE594" s="19">
        <v>0</v>
      </c>
      <c r="OF594" s="19">
        <v>0</v>
      </c>
      <c r="OG594" s="19">
        <v>0</v>
      </c>
      <c r="OH594" s="19">
        <v>0</v>
      </c>
      <c r="OI594" s="19">
        <v>0</v>
      </c>
      <c r="OJ594" s="19">
        <v>0</v>
      </c>
      <c r="OK594" s="19">
        <v>0</v>
      </c>
      <c r="OL594" s="19">
        <v>0</v>
      </c>
      <c r="OM594" s="19">
        <v>0</v>
      </c>
      <c r="OP594" s="19" t="s">
        <v>975</v>
      </c>
      <c r="OQ594" s="19">
        <v>1000</v>
      </c>
      <c r="OR594" s="19">
        <v>1000</v>
      </c>
      <c r="OS594" s="19">
        <v>150</v>
      </c>
      <c r="OU594" s="19">
        <v>250</v>
      </c>
      <c r="OV594" s="19">
        <v>-40</v>
      </c>
      <c r="OW594" s="19">
        <v>-100</v>
      </c>
      <c r="OX594" s="19" t="s">
        <v>2292</v>
      </c>
      <c r="OY594" s="19" t="s">
        <v>858</v>
      </c>
      <c r="PB594" s="19" t="s">
        <v>859</v>
      </c>
      <c r="AAT594" s="37"/>
      <c r="AAV594" s="19" t="s">
        <v>859</v>
      </c>
      <c r="ABE594" s="19" t="s">
        <v>859</v>
      </c>
      <c r="ABO594" s="19" t="s">
        <v>859</v>
      </c>
      <c r="ACA594" s="19" t="s">
        <v>859</v>
      </c>
      <c r="ACM594" s="19" t="s">
        <v>862</v>
      </c>
      <c r="ACN594" s="19">
        <v>483601238</v>
      </c>
      <c r="ACO594" s="19">
        <v>45194.45449074074</v>
      </c>
      <c r="ACR594" s="19" t="s">
        <v>863</v>
      </c>
      <c r="ACT594" s="19" t="s">
        <v>864</v>
      </c>
      <c r="ACV594" s="19">
        <v>593</v>
      </c>
    </row>
    <row r="595" spans="1:776" x14ac:dyDescent="0.3">
      <c r="A595" s="19" t="s">
        <v>2293</v>
      </c>
      <c r="B595" s="37">
        <v>45194.395787268513</v>
      </c>
      <c r="C595" s="37">
        <v>45194.423442372688</v>
      </c>
      <c r="D595" s="37">
        <v>45194</v>
      </c>
      <c r="E595" s="19" t="s">
        <v>2236</v>
      </c>
      <c r="F595" s="19">
        <v>45194</v>
      </c>
      <c r="G595" s="19" t="s">
        <v>2237</v>
      </c>
      <c r="H595" s="19" t="s">
        <v>2238</v>
      </c>
      <c r="I595" s="19" t="s">
        <v>2238</v>
      </c>
      <c r="J595" s="19" t="s">
        <v>2238</v>
      </c>
      <c r="K595" s="19" t="s">
        <v>854</v>
      </c>
      <c r="L595" s="19" t="s">
        <v>2294</v>
      </c>
      <c r="M595" s="19">
        <v>1</v>
      </c>
      <c r="N595" s="19">
        <v>1</v>
      </c>
      <c r="O595" s="19">
        <v>1</v>
      </c>
      <c r="P595" s="19">
        <v>1</v>
      </c>
      <c r="Q595" s="19">
        <v>1</v>
      </c>
      <c r="R595" s="19">
        <v>0</v>
      </c>
      <c r="S595" s="19">
        <v>1</v>
      </c>
      <c r="T595" s="19">
        <v>1</v>
      </c>
      <c r="U595" s="19">
        <v>0</v>
      </c>
      <c r="V595" s="19">
        <v>0</v>
      </c>
      <c r="W595" s="19">
        <v>1</v>
      </c>
      <c r="X595" s="19">
        <v>0</v>
      </c>
      <c r="Y595" s="19">
        <v>0</v>
      </c>
      <c r="Z595" s="19">
        <v>1</v>
      </c>
      <c r="AA595" s="19">
        <v>1</v>
      </c>
      <c r="AB595" s="19">
        <v>0</v>
      </c>
      <c r="AC595" s="19">
        <v>1</v>
      </c>
      <c r="AD595" s="19">
        <v>1</v>
      </c>
      <c r="AE595" s="19">
        <v>1</v>
      </c>
      <c r="AF595" s="19">
        <v>1</v>
      </c>
      <c r="AG595" s="19">
        <v>0</v>
      </c>
      <c r="AH595" s="19">
        <v>0</v>
      </c>
      <c r="AI595" s="19">
        <v>0</v>
      </c>
      <c r="AJ595" s="19" t="s">
        <v>860</v>
      </c>
      <c r="AL595" s="19">
        <v>750</v>
      </c>
      <c r="AM595" s="19">
        <v>750</v>
      </c>
      <c r="AO595" s="19">
        <v>1000</v>
      </c>
      <c r="AP595" s="19">
        <v>-25</v>
      </c>
      <c r="AQ595" s="19">
        <v>-250</v>
      </c>
      <c r="AR595" s="19" t="s">
        <v>2278</v>
      </c>
      <c r="AS595" s="19" t="s">
        <v>897</v>
      </c>
      <c r="AT595" s="19" t="s">
        <v>898</v>
      </c>
      <c r="AV595" s="19" t="s">
        <v>860</v>
      </c>
      <c r="AW595" s="19" t="s">
        <v>1158</v>
      </c>
      <c r="AX595" s="19">
        <v>0</v>
      </c>
      <c r="AY595" s="19">
        <v>1</v>
      </c>
      <c r="AZ595" s="19">
        <v>0</v>
      </c>
      <c r="BA595" s="19">
        <v>1</v>
      </c>
      <c r="BB595" s="19">
        <v>0</v>
      </c>
      <c r="BC595" s="19">
        <v>0</v>
      </c>
      <c r="BD595" s="19">
        <v>0</v>
      </c>
      <c r="BE595" s="19">
        <v>0</v>
      </c>
      <c r="BF595" s="19">
        <v>0</v>
      </c>
      <c r="BG595" s="19">
        <v>0</v>
      </c>
      <c r="BH595" s="19">
        <v>0</v>
      </c>
      <c r="BI595" s="19">
        <v>0</v>
      </c>
      <c r="BJ595" s="19">
        <v>0</v>
      </c>
      <c r="BK595" s="19">
        <v>0</v>
      </c>
      <c r="BL595" s="19">
        <v>0</v>
      </c>
      <c r="BW595" s="19" t="s">
        <v>2295</v>
      </c>
      <c r="BX595" s="19" t="s">
        <v>897</v>
      </c>
      <c r="BY595" s="19" t="s">
        <v>898</v>
      </c>
      <c r="CA595" s="19" t="s">
        <v>860</v>
      </c>
      <c r="CB595" s="19" t="s">
        <v>867</v>
      </c>
      <c r="CC595" s="19">
        <v>0</v>
      </c>
      <c r="CD595" s="19">
        <v>1</v>
      </c>
      <c r="CE595" s="19">
        <v>0</v>
      </c>
      <c r="CF595" s="19">
        <v>0</v>
      </c>
      <c r="CG595" s="19">
        <v>0</v>
      </c>
      <c r="CH595" s="19">
        <v>0</v>
      </c>
      <c r="CI595" s="19">
        <v>0</v>
      </c>
      <c r="CJ595" s="19">
        <v>0</v>
      </c>
      <c r="CK595" s="19">
        <v>0</v>
      </c>
      <c r="CL595" s="19">
        <v>0</v>
      </c>
      <c r="CM595" s="19">
        <v>0</v>
      </c>
      <c r="CN595" s="19">
        <v>0</v>
      </c>
      <c r="CO595" s="19">
        <v>0</v>
      </c>
      <c r="CP595" s="19">
        <v>0</v>
      </c>
      <c r="CQ595" s="19">
        <v>0</v>
      </c>
      <c r="CT595" s="19" t="s">
        <v>860</v>
      </c>
      <c r="CV595" s="19">
        <v>2000</v>
      </c>
      <c r="CW595" s="19">
        <v>2000</v>
      </c>
      <c r="CY595" s="19">
        <v>3250</v>
      </c>
      <c r="CZ595" s="19">
        <v>-38.461538461538467</v>
      </c>
      <c r="DA595" s="19">
        <v>-1250</v>
      </c>
      <c r="DB595" s="19" t="s">
        <v>2278</v>
      </c>
      <c r="DC595" s="19" t="s">
        <v>897</v>
      </c>
      <c r="DD595" s="19" t="s">
        <v>898</v>
      </c>
      <c r="DF595" s="19" t="s">
        <v>860</v>
      </c>
      <c r="DG595" s="19" t="s">
        <v>1807</v>
      </c>
      <c r="DH595" s="19">
        <v>0</v>
      </c>
      <c r="DI595" s="19">
        <v>1</v>
      </c>
      <c r="DJ595" s="19">
        <v>0</v>
      </c>
      <c r="DK595" s="19">
        <v>1</v>
      </c>
      <c r="DL595" s="19">
        <v>0</v>
      </c>
      <c r="DM595" s="19">
        <v>0</v>
      </c>
      <c r="DN595" s="19">
        <v>0</v>
      </c>
      <c r="DO595" s="19">
        <v>0</v>
      </c>
      <c r="DP595" s="19">
        <v>0</v>
      </c>
      <c r="DQ595" s="19">
        <v>0</v>
      </c>
      <c r="DR595" s="19">
        <v>0</v>
      </c>
      <c r="DS595" s="19">
        <v>0</v>
      </c>
      <c r="DT595" s="19">
        <v>0</v>
      </c>
      <c r="DU595" s="19">
        <v>0</v>
      </c>
      <c r="DV595" s="19">
        <v>0</v>
      </c>
      <c r="DY595" s="19" t="s">
        <v>860</v>
      </c>
      <c r="EA595" s="19">
        <v>3500</v>
      </c>
      <c r="EB595" s="19">
        <v>3500</v>
      </c>
      <c r="ED595" s="19">
        <v>2500</v>
      </c>
      <c r="EE595" s="19">
        <v>40</v>
      </c>
      <c r="EF595" s="19">
        <v>1000</v>
      </c>
      <c r="EG595" s="19" t="s">
        <v>2278</v>
      </c>
      <c r="EH595" s="19" t="s">
        <v>897</v>
      </c>
      <c r="EI595" s="19" t="s">
        <v>898</v>
      </c>
      <c r="EK595" s="19" t="s">
        <v>860</v>
      </c>
      <c r="EL595" s="19" t="s">
        <v>1158</v>
      </c>
      <c r="EM595" s="19">
        <v>0</v>
      </c>
      <c r="EN595" s="19">
        <v>1</v>
      </c>
      <c r="EO595" s="19">
        <v>0</v>
      </c>
      <c r="EP595" s="19">
        <v>1</v>
      </c>
      <c r="EQ595" s="19">
        <v>0</v>
      </c>
      <c r="ER595" s="19">
        <v>0</v>
      </c>
      <c r="ES595" s="19">
        <v>0</v>
      </c>
      <c r="ET595" s="19">
        <v>0</v>
      </c>
      <c r="EU595" s="19">
        <v>0</v>
      </c>
      <c r="EV595" s="19">
        <v>0</v>
      </c>
      <c r="EW595" s="19">
        <v>0</v>
      </c>
      <c r="EX595" s="19">
        <v>0</v>
      </c>
      <c r="EY595" s="19">
        <v>0</v>
      </c>
      <c r="EZ595" s="19">
        <v>0</v>
      </c>
      <c r="FA595" s="19">
        <v>0</v>
      </c>
      <c r="FD595" s="19" t="s">
        <v>860</v>
      </c>
      <c r="FF595" s="19">
        <v>2500</v>
      </c>
      <c r="FG595" s="19">
        <v>2500</v>
      </c>
      <c r="FI595" s="19">
        <v>3000</v>
      </c>
      <c r="FJ595" s="19">
        <v>-16.666666666666661</v>
      </c>
      <c r="FK595" s="19">
        <v>-500</v>
      </c>
      <c r="FL595" s="19" t="s">
        <v>2278</v>
      </c>
      <c r="FM595" s="19" t="s">
        <v>897</v>
      </c>
      <c r="FN595" s="19" t="s">
        <v>898</v>
      </c>
      <c r="FP595" s="19" t="s">
        <v>860</v>
      </c>
      <c r="FQ595" s="19" t="s">
        <v>1158</v>
      </c>
      <c r="FR595" s="19">
        <v>0</v>
      </c>
      <c r="FS595" s="19">
        <v>1</v>
      </c>
      <c r="FT595" s="19">
        <v>0</v>
      </c>
      <c r="FU595" s="19">
        <v>1</v>
      </c>
      <c r="FV595" s="19">
        <v>0</v>
      </c>
      <c r="FW595" s="19">
        <v>0</v>
      </c>
      <c r="FX595" s="19">
        <v>0</v>
      </c>
      <c r="FY595" s="19">
        <v>0</v>
      </c>
      <c r="FZ595" s="19">
        <v>0</v>
      </c>
      <c r="GA595" s="19">
        <v>0</v>
      </c>
      <c r="GB595" s="19">
        <v>0</v>
      </c>
      <c r="GC595" s="19">
        <v>0</v>
      </c>
      <c r="GD595" s="19">
        <v>0</v>
      </c>
      <c r="GE595" s="19">
        <v>0</v>
      </c>
      <c r="GF595" s="19">
        <v>0</v>
      </c>
      <c r="HL595" s="19" t="s">
        <v>860</v>
      </c>
      <c r="HN595" s="19">
        <v>5000</v>
      </c>
      <c r="HO595" s="19">
        <v>5000</v>
      </c>
      <c r="HQ595" s="19">
        <v>5000</v>
      </c>
      <c r="HR595" s="19">
        <v>0</v>
      </c>
      <c r="HS595" s="19">
        <v>0</v>
      </c>
      <c r="HU595" s="19" t="s">
        <v>897</v>
      </c>
      <c r="HV595" s="19" t="s">
        <v>898</v>
      </c>
      <c r="HX595" s="19" t="s">
        <v>860</v>
      </c>
      <c r="HY595" s="19" t="s">
        <v>1158</v>
      </c>
      <c r="HZ595" s="19">
        <v>0</v>
      </c>
      <c r="IA595" s="19">
        <v>1</v>
      </c>
      <c r="IB595" s="19">
        <v>0</v>
      </c>
      <c r="IC595" s="19">
        <v>1</v>
      </c>
      <c r="ID595" s="19">
        <v>0</v>
      </c>
      <c r="IE595" s="19">
        <v>0</v>
      </c>
      <c r="IF595" s="19">
        <v>0</v>
      </c>
      <c r="IG595" s="19">
        <v>0</v>
      </c>
      <c r="IH595" s="19">
        <v>0</v>
      </c>
      <c r="II595" s="19">
        <v>0</v>
      </c>
      <c r="IJ595" s="19">
        <v>0</v>
      </c>
      <c r="IK595" s="19">
        <v>0</v>
      </c>
      <c r="IL595" s="19">
        <v>0</v>
      </c>
      <c r="IM595" s="19">
        <v>0</v>
      </c>
      <c r="IN595" s="19">
        <v>0</v>
      </c>
      <c r="IQ595" s="19" t="s">
        <v>860</v>
      </c>
      <c r="IS595" s="19">
        <v>7000</v>
      </c>
      <c r="IT595" s="19">
        <v>7000</v>
      </c>
      <c r="IV595" s="19">
        <v>6000</v>
      </c>
      <c r="IW595" s="19">
        <v>16.666666666666661</v>
      </c>
      <c r="IX595" s="19">
        <v>1000</v>
      </c>
      <c r="IY595" s="19" t="s">
        <v>2296</v>
      </c>
      <c r="IZ595" s="19" t="s">
        <v>897</v>
      </c>
      <c r="JA595" s="19" t="s">
        <v>898</v>
      </c>
      <c r="JC595" s="19" t="s">
        <v>860</v>
      </c>
      <c r="JD595" s="19" t="s">
        <v>1158</v>
      </c>
      <c r="JE595" s="19">
        <v>0</v>
      </c>
      <c r="JF595" s="19">
        <v>1</v>
      </c>
      <c r="JG595" s="19">
        <v>0</v>
      </c>
      <c r="JH595" s="19">
        <v>1</v>
      </c>
      <c r="JI595" s="19">
        <v>0</v>
      </c>
      <c r="JJ595" s="19">
        <v>0</v>
      </c>
      <c r="JK595" s="19">
        <v>0</v>
      </c>
      <c r="JL595" s="19">
        <v>0</v>
      </c>
      <c r="JM595" s="19">
        <v>0</v>
      </c>
      <c r="JN595" s="19">
        <v>0</v>
      </c>
      <c r="JO595" s="19">
        <v>0</v>
      </c>
      <c r="JP595" s="19">
        <v>0</v>
      </c>
      <c r="JQ595" s="19">
        <v>0</v>
      </c>
      <c r="JR595" s="19">
        <v>0</v>
      </c>
      <c r="JS595" s="19">
        <v>0</v>
      </c>
      <c r="MF595" s="19" t="s">
        <v>975</v>
      </c>
      <c r="MG595" s="19">
        <v>350</v>
      </c>
      <c r="MH595" s="19">
        <v>300</v>
      </c>
      <c r="MI595" s="19">
        <v>429</v>
      </c>
      <c r="MK595" s="19">
        <v>250</v>
      </c>
      <c r="ML595" s="19">
        <v>71.599999999999994</v>
      </c>
      <c r="MM595" s="19">
        <v>179</v>
      </c>
      <c r="MN595" s="19" t="s">
        <v>2278</v>
      </c>
      <c r="MO595" s="19" t="s">
        <v>897</v>
      </c>
      <c r="MP595" s="19" t="s">
        <v>898</v>
      </c>
      <c r="MR595" s="19" t="s">
        <v>860</v>
      </c>
      <c r="MS595" s="19" t="s">
        <v>1158</v>
      </c>
      <c r="MT595" s="19">
        <v>0</v>
      </c>
      <c r="MU595" s="19">
        <v>1</v>
      </c>
      <c r="MV595" s="19">
        <v>0</v>
      </c>
      <c r="MW595" s="19">
        <v>1</v>
      </c>
      <c r="MX595" s="19">
        <v>0</v>
      </c>
      <c r="MY595" s="19">
        <v>0</v>
      </c>
      <c r="MZ595" s="19">
        <v>0</v>
      </c>
      <c r="NA595" s="19">
        <v>0</v>
      </c>
      <c r="NB595" s="19">
        <v>0</v>
      </c>
      <c r="NC595" s="19">
        <v>0</v>
      </c>
      <c r="ND595" s="19">
        <v>0</v>
      </c>
      <c r="NE595" s="19">
        <v>0</v>
      </c>
      <c r="NF595" s="19">
        <v>0</v>
      </c>
      <c r="NG595" s="19">
        <v>0</v>
      </c>
      <c r="NH595" s="19">
        <v>0</v>
      </c>
      <c r="QZ595" s="19" t="s">
        <v>860</v>
      </c>
      <c r="RB595" s="19">
        <v>1750</v>
      </c>
      <c r="RC595" s="19">
        <v>1750</v>
      </c>
      <c r="RE595" s="19">
        <v>1500</v>
      </c>
      <c r="RF595" s="19">
        <v>16.666666666666661</v>
      </c>
      <c r="RG595" s="19">
        <v>250</v>
      </c>
      <c r="RH595" s="19" t="s">
        <v>2278</v>
      </c>
      <c r="RI595" s="19" t="s">
        <v>897</v>
      </c>
      <c r="RJ595" s="19" t="s">
        <v>898</v>
      </c>
      <c r="RL595" s="19" t="s">
        <v>860</v>
      </c>
      <c r="RM595" s="19" t="s">
        <v>1158</v>
      </c>
      <c r="RN595" s="19">
        <v>0</v>
      </c>
      <c r="RO595" s="19">
        <v>1</v>
      </c>
      <c r="RP595" s="19">
        <v>0</v>
      </c>
      <c r="RQ595" s="19">
        <v>1</v>
      </c>
      <c r="RR595" s="19">
        <v>0</v>
      </c>
      <c r="RS595" s="19">
        <v>0</v>
      </c>
      <c r="RT595" s="19">
        <v>0</v>
      </c>
      <c r="RU595" s="19">
        <v>0</v>
      </c>
      <c r="RV595" s="19">
        <v>0</v>
      </c>
      <c r="RW595" s="19">
        <v>0</v>
      </c>
      <c r="RX595" s="19">
        <v>0</v>
      </c>
      <c r="RY595" s="19">
        <v>0</v>
      </c>
      <c r="RZ595" s="19">
        <v>0</v>
      </c>
      <c r="SA595" s="19">
        <v>0</v>
      </c>
      <c r="SB595" s="19">
        <v>0</v>
      </c>
      <c r="SE595" s="19" t="s">
        <v>975</v>
      </c>
      <c r="SF595" s="19">
        <v>500</v>
      </c>
      <c r="SG595" s="19">
        <v>500</v>
      </c>
      <c r="SH595" s="19">
        <v>200</v>
      </c>
      <c r="SJ595" s="19">
        <v>300</v>
      </c>
      <c r="SK595" s="19">
        <v>-33.333333333333329</v>
      </c>
      <c r="SL595" s="19">
        <v>-100</v>
      </c>
      <c r="SM595" s="19" t="s">
        <v>2278</v>
      </c>
      <c r="SN595" s="19" t="s">
        <v>897</v>
      </c>
      <c r="SO595" s="19" t="s">
        <v>898</v>
      </c>
      <c r="SQ595" s="19" t="s">
        <v>860</v>
      </c>
      <c r="SR595" s="19" t="s">
        <v>1158</v>
      </c>
      <c r="SS595" s="19">
        <v>0</v>
      </c>
      <c r="ST595" s="19">
        <v>1</v>
      </c>
      <c r="SU595" s="19">
        <v>0</v>
      </c>
      <c r="SV595" s="19">
        <v>1</v>
      </c>
      <c r="SW595" s="19">
        <v>0</v>
      </c>
      <c r="SX595" s="19">
        <v>0</v>
      </c>
      <c r="SY595" s="19">
        <v>0</v>
      </c>
      <c r="SZ595" s="19">
        <v>0</v>
      </c>
      <c r="TA595" s="19">
        <v>0</v>
      </c>
      <c r="TB595" s="19">
        <v>0</v>
      </c>
      <c r="TC595" s="19">
        <v>0</v>
      </c>
      <c r="TD595" s="19">
        <v>0</v>
      </c>
      <c r="TE595" s="19">
        <v>0</v>
      </c>
      <c r="TF595" s="19">
        <v>0</v>
      </c>
      <c r="TG595" s="19">
        <v>0</v>
      </c>
      <c r="TJ595" s="19" t="s">
        <v>975</v>
      </c>
      <c r="TK595" s="19">
        <v>150</v>
      </c>
      <c r="TL595" s="19">
        <v>100</v>
      </c>
      <c r="TM595" s="19">
        <v>100</v>
      </c>
      <c r="TO595" s="19">
        <v>75</v>
      </c>
      <c r="TP595" s="19">
        <v>25</v>
      </c>
      <c r="TQ595" s="19">
        <v>25</v>
      </c>
      <c r="TR595" s="19" t="s">
        <v>2278</v>
      </c>
      <c r="TS595" s="19" t="s">
        <v>897</v>
      </c>
      <c r="TT595" s="19" t="s">
        <v>898</v>
      </c>
      <c r="TV595" s="19" t="s">
        <v>860</v>
      </c>
      <c r="TW595" s="19" t="s">
        <v>1158</v>
      </c>
      <c r="TX595" s="19">
        <v>0</v>
      </c>
      <c r="TY595" s="19">
        <v>1</v>
      </c>
      <c r="TZ595" s="19">
        <v>0</v>
      </c>
      <c r="UA595" s="19">
        <v>1</v>
      </c>
      <c r="UB595" s="19">
        <v>0</v>
      </c>
      <c r="UC595" s="19">
        <v>0</v>
      </c>
      <c r="UD595" s="19">
        <v>0</v>
      </c>
      <c r="UE595" s="19">
        <v>0</v>
      </c>
      <c r="UF595" s="19">
        <v>0</v>
      </c>
      <c r="UG595" s="19">
        <v>0</v>
      </c>
      <c r="UH595" s="19">
        <v>0</v>
      </c>
      <c r="UI595" s="19">
        <v>0</v>
      </c>
      <c r="UJ595" s="19">
        <v>0</v>
      </c>
      <c r="UK595" s="19">
        <v>0</v>
      </c>
      <c r="UL595" s="19">
        <v>0</v>
      </c>
      <c r="UO595" s="19" t="s">
        <v>860</v>
      </c>
      <c r="UQ595" s="19">
        <v>250</v>
      </c>
      <c r="UR595" s="19">
        <v>250</v>
      </c>
      <c r="UT595" s="19">
        <v>250</v>
      </c>
      <c r="UU595" s="19">
        <v>0</v>
      </c>
      <c r="UV595" s="19">
        <v>0</v>
      </c>
      <c r="UX595" s="19" t="s">
        <v>897</v>
      </c>
      <c r="UY595" s="19" t="s">
        <v>898</v>
      </c>
      <c r="VA595" s="19" t="s">
        <v>860</v>
      </c>
      <c r="VB595" s="19" t="s">
        <v>1158</v>
      </c>
      <c r="VC595" s="19">
        <v>0</v>
      </c>
      <c r="VD595" s="19">
        <v>1</v>
      </c>
      <c r="VE595" s="19">
        <v>0</v>
      </c>
      <c r="VF595" s="19">
        <v>1</v>
      </c>
      <c r="VG595" s="19">
        <v>0</v>
      </c>
      <c r="VH595" s="19">
        <v>0</v>
      </c>
      <c r="VI595" s="19">
        <v>0</v>
      </c>
      <c r="VJ595" s="19">
        <v>0</v>
      </c>
      <c r="VK595" s="19">
        <v>0</v>
      </c>
      <c r="VL595" s="19">
        <v>0</v>
      </c>
      <c r="VM595" s="19">
        <v>0</v>
      </c>
      <c r="VN595" s="19">
        <v>0</v>
      </c>
      <c r="VO595" s="19">
        <v>0</v>
      </c>
      <c r="VP595" s="19">
        <v>0</v>
      </c>
      <c r="VQ595" s="19">
        <v>0</v>
      </c>
      <c r="VT595" s="19" t="s">
        <v>860</v>
      </c>
      <c r="VV595" s="19">
        <v>1500</v>
      </c>
      <c r="VW595" s="19">
        <v>1500</v>
      </c>
      <c r="VY595" s="19">
        <v>1500</v>
      </c>
      <c r="VZ595" s="19">
        <v>0</v>
      </c>
      <c r="WA595" s="19">
        <v>0</v>
      </c>
      <c r="WC595" s="19" t="s">
        <v>897</v>
      </c>
      <c r="WD595" s="19" t="s">
        <v>898</v>
      </c>
      <c r="WF595" s="19" t="s">
        <v>860</v>
      </c>
      <c r="WG595" s="19" t="s">
        <v>1158</v>
      </c>
      <c r="WH595" s="19">
        <v>0</v>
      </c>
      <c r="WI595" s="19">
        <v>1</v>
      </c>
      <c r="WJ595" s="19">
        <v>0</v>
      </c>
      <c r="WK595" s="19">
        <v>1</v>
      </c>
      <c r="WL595" s="19">
        <v>0</v>
      </c>
      <c r="WM595" s="19">
        <v>0</v>
      </c>
      <c r="WN595" s="19">
        <v>0</v>
      </c>
      <c r="WO595" s="19">
        <v>0</v>
      </c>
      <c r="WP595" s="19">
        <v>0</v>
      </c>
      <c r="WQ595" s="19">
        <v>0</v>
      </c>
      <c r="WR595" s="19">
        <v>0</v>
      </c>
      <c r="WS595" s="19">
        <v>0</v>
      </c>
      <c r="WT595" s="19">
        <v>0</v>
      </c>
      <c r="WU595" s="19">
        <v>0</v>
      </c>
      <c r="WV595" s="19">
        <v>0</v>
      </c>
      <c r="WY595" s="19" t="s">
        <v>860</v>
      </c>
      <c r="XA595" s="19">
        <v>1750</v>
      </c>
      <c r="XB595" s="19">
        <v>1750</v>
      </c>
      <c r="XD595" s="19">
        <v>1750</v>
      </c>
      <c r="XE595" s="19">
        <v>0</v>
      </c>
      <c r="XF595" s="19">
        <v>0</v>
      </c>
      <c r="XH595" s="19" t="s">
        <v>897</v>
      </c>
      <c r="XI595" s="19" t="s">
        <v>898</v>
      </c>
      <c r="XK595" s="19" t="s">
        <v>860</v>
      </c>
      <c r="XL595" s="19" t="s">
        <v>867</v>
      </c>
      <c r="XM595" s="19">
        <v>0</v>
      </c>
      <c r="XN595" s="19">
        <v>1</v>
      </c>
      <c r="XO595" s="19">
        <v>0</v>
      </c>
      <c r="XP595" s="19">
        <v>0</v>
      </c>
      <c r="XQ595" s="19">
        <v>0</v>
      </c>
      <c r="XR595" s="19">
        <v>0</v>
      </c>
      <c r="XS595" s="19">
        <v>0</v>
      </c>
      <c r="XT595" s="19">
        <v>0</v>
      </c>
      <c r="XU595" s="19">
        <v>0</v>
      </c>
      <c r="XV595" s="19">
        <v>0</v>
      </c>
      <c r="XW595" s="19">
        <v>0</v>
      </c>
      <c r="XX595" s="19">
        <v>0</v>
      </c>
      <c r="XY595" s="19">
        <v>0</v>
      </c>
      <c r="XZ595" s="19">
        <v>0</v>
      </c>
      <c r="YA595" s="19">
        <v>0</v>
      </c>
      <c r="AAT595" s="37"/>
      <c r="AAV595" s="19" t="s">
        <v>860</v>
      </c>
      <c r="AAW595" s="19" t="s">
        <v>905</v>
      </c>
      <c r="AAX595" s="19">
        <v>0</v>
      </c>
      <c r="AAY595" s="19">
        <v>1</v>
      </c>
      <c r="AAZ595" s="19">
        <v>0</v>
      </c>
      <c r="ABA595" s="19">
        <v>0</v>
      </c>
      <c r="ABB595" s="19">
        <v>0</v>
      </c>
      <c r="ABC595" s="19">
        <v>0</v>
      </c>
      <c r="ABE595" s="19" t="s">
        <v>859</v>
      </c>
      <c r="ABO595" s="19" t="s">
        <v>859</v>
      </c>
      <c r="ACA595" s="19" t="s">
        <v>859</v>
      </c>
      <c r="ACM595" s="19" t="s">
        <v>862</v>
      </c>
      <c r="ACN595" s="19">
        <v>483601289</v>
      </c>
      <c r="ACO595" s="19">
        <v>45194.454571759263</v>
      </c>
      <c r="ACR595" s="19" t="s">
        <v>863</v>
      </c>
      <c r="ACT595" s="19" t="s">
        <v>864</v>
      </c>
      <c r="ACV595" s="19">
        <v>594</v>
      </c>
    </row>
    <row r="596" spans="1:776" x14ac:dyDescent="0.3">
      <c r="A596" s="19" t="s">
        <v>2297</v>
      </c>
      <c r="B596" s="37">
        <v>45194.426239097222</v>
      </c>
      <c r="C596" s="37">
        <v>45194.441130069448</v>
      </c>
      <c r="D596" s="37">
        <v>45194</v>
      </c>
      <c r="E596" s="19" t="s">
        <v>2236</v>
      </c>
      <c r="F596" s="19">
        <v>45194</v>
      </c>
      <c r="G596" s="19" t="s">
        <v>2237</v>
      </c>
      <c r="H596" s="19" t="s">
        <v>2238</v>
      </c>
      <c r="I596" s="19" t="s">
        <v>2238</v>
      </c>
      <c r="J596" s="19" t="s">
        <v>2238</v>
      </c>
      <c r="K596" s="19" t="s">
        <v>854</v>
      </c>
      <c r="L596" s="19" t="s">
        <v>2298</v>
      </c>
      <c r="M596" s="19">
        <v>1</v>
      </c>
      <c r="N596" s="19">
        <v>1</v>
      </c>
      <c r="O596" s="19">
        <v>1</v>
      </c>
      <c r="P596" s="19">
        <v>1</v>
      </c>
      <c r="Q596" s="19">
        <v>1</v>
      </c>
      <c r="R596" s="19">
        <v>1</v>
      </c>
      <c r="S596" s="19">
        <v>1</v>
      </c>
      <c r="T596" s="19">
        <v>1</v>
      </c>
      <c r="U596" s="19">
        <v>0</v>
      </c>
      <c r="V596" s="19">
        <v>0</v>
      </c>
      <c r="W596" s="19">
        <v>1</v>
      </c>
      <c r="X596" s="19">
        <v>0</v>
      </c>
      <c r="Y596" s="19">
        <v>0</v>
      </c>
      <c r="Z596" s="19">
        <v>1</v>
      </c>
      <c r="AA596" s="19">
        <v>1</v>
      </c>
      <c r="AB596" s="19">
        <v>0</v>
      </c>
      <c r="AC596" s="19">
        <v>1</v>
      </c>
      <c r="AD596" s="19">
        <v>1</v>
      </c>
      <c r="AE596" s="19">
        <v>0</v>
      </c>
      <c r="AF596" s="19">
        <v>0</v>
      </c>
      <c r="AG596" s="19">
        <v>0</v>
      </c>
      <c r="AH596" s="19">
        <v>0</v>
      </c>
      <c r="AI596" s="19">
        <v>0</v>
      </c>
      <c r="AJ596" s="19" t="s">
        <v>860</v>
      </c>
      <c r="AL596" s="19">
        <v>750</v>
      </c>
      <c r="AM596" s="19">
        <v>750</v>
      </c>
      <c r="AO596" s="19">
        <v>1000</v>
      </c>
      <c r="AP596" s="19">
        <v>-25</v>
      </c>
      <c r="AQ596" s="19">
        <v>-250</v>
      </c>
      <c r="AR596" s="19" t="s">
        <v>2278</v>
      </c>
      <c r="AS596" s="19" t="s">
        <v>897</v>
      </c>
      <c r="AT596" s="19" t="s">
        <v>898</v>
      </c>
      <c r="AV596" s="19" t="s">
        <v>860</v>
      </c>
      <c r="AW596" s="19" t="s">
        <v>867</v>
      </c>
      <c r="AX596" s="19">
        <v>0</v>
      </c>
      <c r="AY596" s="19">
        <v>1</v>
      </c>
      <c r="AZ596" s="19">
        <v>0</v>
      </c>
      <c r="BA596" s="19">
        <v>0</v>
      </c>
      <c r="BB596" s="19">
        <v>0</v>
      </c>
      <c r="BC596" s="19">
        <v>0</v>
      </c>
      <c r="BD596" s="19">
        <v>0</v>
      </c>
      <c r="BE596" s="19">
        <v>0</v>
      </c>
      <c r="BF596" s="19">
        <v>0</v>
      </c>
      <c r="BG596" s="19">
        <v>0</v>
      </c>
      <c r="BH596" s="19">
        <v>0</v>
      </c>
      <c r="BI596" s="19">
        <v>0</v>
      </c>
      <c r="BJ596" s="19">
        <v>0</v>
      </c>
      <c r="BK596" s="19">
        <v>0</v>
      </c>
      <c r="BL596" s="19">
        <v>0</v>
      </c>
      <c r="BW596" s="19" t="s">
        <v>2277</v>
      </c>
      <c r="BX596" s="19" t="s">
        <v>897</v>
      </c>
      <c r="BY596" s="19" t="s">
        <v>898</v>
      </c>
      <c r="CA596" s="19" t="s">
        <v>860</v>
      </c>
      <c r="CB596" s="19" t="s">
        <v>1158</v>
      </c>
      <c r="CC596" s="19">
        <v>0</v>
      </c>
      <c r="CD596" s="19">
        <v>1</v>
      </c>
      <c r="CE596" s="19">
        <v>0</v>
      </c>
      <c r="CF596" s="19">
        <v>1</v>
      </c>
      <c r="CG596" s="19">
        <v>0</v>
      </c>
      <c r="CH596" s="19">
        <v>0</v>
      </c>
      <c r="CI596" s="19">
        <v>0</v>
      </c>
      <c r="CJ596" s="19">
        <v>0</v>
      </c>
      <c r="CK596" s="19">
        <v>0</v>
      </c>
      <c r="CL596" s="19">
        <v>0</v>
      </c>
      <c r="CM596" s="19">
        <v>0</v>
      </c>
      <c r="CN596" s="19">
        <v>0</v>
      </c>
      <c r="CO596" s="19">
        <v>0</v>
      </c>
      <c r="CP596" s="19">
        <v>0</v>
      </c>
      <c r="CQ596" s="19">
        <v>0</v>
      </c>
      <c r="DB596" s="19" t="s">
        <v>2299</v>
      </c>
      <c r="DC596" s="19" t="s">
        <v>897</v>
      </c>
      <c r="DD596" s="19" t="s">
        <v>898</v>
      </c>
      <c r="DF596" s="19" t="s">
        <v>860</v>
      </c>
      <c r="DG596" s="19" t="s">
        <v>1158</v>
      </c>
      <c r="DH596" s="19">
        <v>0</v>
      </c>
      <c r="DI596" s="19">
        <v>1</v>
      </c>
      <c r="DJ596" s="19">
        <v>0</v>
      </c>
      <c r="DK596" s="19">
        <v>1</v>
      </c>
      <c r="DL596" s="19">
        <v>0</v>
      </c>
      <c r="DM596" s="19">
        <v>0</v>
      </c>
      <c r="DN596" s="19">
        <v>0</v>
      </c>
      <c r="DO596" s="19">
        <v>0</v>
      </c>
      <c r="DP596" s="19">
        <v>0</v>
      </c>
      <c r="DQ596" s="19">
        <v>0</v>
      </c>
      <c r="DR596" s="19">
        <v>0</v>
      </c>
      <c r="DS596" s="19">
        <v>0</v>
      </c>
      <c r="DT596" s="19">
        <v>0</v>
      </c>
      <c r="DU596" s="19">
        <v>0</v>
      </c>
      <c r="DV596" s="19">
        <v>0</v>
      </c>
      <c r="DY596" s="19" t="s">
        <v>860</v>
      </c>
      <c r="EA596" s="19">
        <v>3000</v>
      </c>
      <c r="EB596" s="19">
        <v>3000</v>
      </c>
      <c r="ED596" s="19">
        <v>2500</v>
      </c>
      <c r="EE596" s="19">
        <v>20</v>
      </c>
      <c r="EF596" s="19">
        <v>500</v>
      </c>
      <c r="EG596" s="19" t="s">
        <v>2278</v>
      </c>
      <c r="EH596" s="19" t="s">
        <v>897</v>
      </c>
      <c r="EI596" s="19" t="s">
        <v>898</v>
      </c>
      <c r="EK596" s="19" t="s">
        <v>860</v>
      </c>
      <c r="EL596" s="19" t="s">
        <v>1158</v>
      </c>
      <c r="EM596" s="19">
        <v>0</v>
      </c>
      <c r="EN596" s="19">
        <v>1</v>
      </c>
      <c r="EO596" s="19">
        <v>0</v>
      </c>
      <c r="EP596" s="19">
        <v>1</v>
      </c>
      <c r="EQ596" s="19">
        <v>0</v>
      </c>
      <c r="ER596" s="19">
        <v>0</v>
      </c>
      <c r="ES596" s="19">
        <v>0</v>
      </c>
      <c r="ET596" s="19">
        <v>0</v>
      </c>
      <c r="EU596" s="19">
        <v>0</v>
      </c>
      <c r="EV596" s="19">
        <v>0</v>
      </c>
      <c r="EW596" s="19">
        <v>0</v>
      </c>
      <c r="EX596" s="19">
        <v>0</v>
      </c>
      <c r="EY596" s="19">
        <v>0</v>
      </c>
      <c r="EZ596" s="19">
        <v>0</v>
      </c>
      <c r="FA596" s="19">
        <v>0</v>
      </c>
      <c r="FD596" s="19" t="s">
        <v>860</v>
      </c>
      <c r="FF596" s="19">
        <v>3000</v>
      </c>
      <c r="FG596" s="19">
        <v>3000</v>
      </c>
      <c r="FI596" s="19">
        <v>3000</v>
      </c>
      <c r="FJ596" s="19">
        <v>0</v>
      </c>
      <c r="FK596" s="19">
        <v>0</v>
      </c>
      <c r="FM596" s="19" t="s">
        <v>897</v>
      </c>
      <c r="FN596" s="19" t="s">
        <v>898</v>
      </c>
      <c r="FP596" s="19" t="s">
        <v>860</v>
      </c>
      <c r="FQ596" s="19" t="s">
        <v>1158</v>
      </c>
      <c r="FR596" s="19">
        <v>0</v>
      </c>
      <c r="FS596" s="19">
        <v>1</v>
      </c>
      <c r="FT596" s="19">
        <v>0</v>
      </c>
      <c r="FU596" s="19">
        <v>1</v>
      </c>
      <c r="FV596" s="19">
        <v>0</v>
      </c>
      <c r="FW596" s="19">
        <v>0</v>
      </c>
      <c r="FX596" s="19">
        <v>0</v>
      </c>
      <c r="FY596" s="19">
        <v>0</v>
      </c>
      <c r="FZ596" s="19">
        <v>0</v>
      </c>
      <c r="GA596" s="19">
        <v>0</v>
      </c>
      <c r="GB596" s="19">
        <v>0</v>
      </c>
      <c r="GC596" s="19">
        <v>0</v>
      </c>
      <c r="GD596" s="19">
        <v>0</v>
      </c>
      <c r="GE596" s="19">
        <v>0</v>
      </c>
      <c r="GF596" s="19">
        <v>0</v>
      </c>
      <c r="GI596" s="19" t="s">
        <v>860</v>
      </c>
      <c r="GK596" s="19">
        <v>15000</v>
      </c>
      <c r="GL596" s="19">
        <v>15000</v>
      </c>
      <c r="GM596" s="19">
        <v>0</v>
      </c>
      <c r="GN596" s="19">
        <v>0</v>
      </c>
      <c r="GO596" s="19" t="s">
        <v>2277</v>
      </c>
      <c r="GP596" s="19" t="s">
        <v>897</v>
      </c>
      <c r="GQ596" s="19" t="s">
        <v>898</v>
      </c>
      <c r="GS596" s="19" t="s">
        <v>860</v>
      </c>
      <c r="GT596" s="19" t="s">
        <v>1158</v>
      </c>
      <c r="GU596" s="19">
        <v>0</v>
      </c>
      <c r="GV596" s="19">
        <v>1</v>
      </c>
      <c r="GW596" s="19">
        <v>0</v>
      </c>
      <c r="GX596" s="19">
        <v>1</v>
      </c>
      <c r="GY596" s="19">
        <v>0</v>
      </c>
      <c r="GZ596" s="19">
        <v>0</v>
      </c>
      <c r="HA596" s="19">
        <v>0</v>
      </c>
      <c r="HB596" s="19">
        <v>0</v>
      </c>
      <c r="HC596" s="19">
        <v>0</v>
      </c>
      <c r="HD596" s="19">
        <v>0</v>
      </c>
      <c r="HE596" s="19">
        <v>0</v>
      </c>
      <c r="HF596" s="19">
        <v>0</v>
      </c>
      <c r="HG596" s="19">
        <v>0</v>
      </c>
      <c r="HH596" s="19">
        <v>0</v>
      </c>
      <c r="HI596" s="19">
        <v>0</v>
      </c>
      <c r="HL596" s="19" t="s">
        <v>860</v>
      </c>
      <c r="HN596" s="19">
        <v>4500</v>
      </c>
      <c r="HO596" s="19">
        <v>4500</v>
      </c>
      <c r="HQ596" s="19">
        <v>5000</v>
      </c>
      <c r="HR596" s="19">
        <v>-10</v>
      </c>
      <c r="HS596" s="19">
        <v>-500</v>
      </c>
      <c r="HU596" s="19" t="s">
        <v>897</v>
      </c>
      <c r="HV596" s="19" t="s">
        <v>898</v>
      </c>
      <c r="HX596" s="19" t="s">
        <v>860</v>
      </c>
      <c r="HY596" s="19" t="s">
        <v>1158</v>
      </c>
      <c r="HZ596" s="19">
        <v>0</v>
      </c>
      <c r="IA596" s="19">
        <v>1</v>
      </c>
      <c r="IB596" s="19">
        <v>0</v>
      </c>
      <c r="IC596" s="19">
        <v>1</v>
      </c>
      <c r="ID596" s="19">
        <v>0</v>
      </c>
      <c r="IE596" s="19">
        <v>0</v>
      </c>
      <c r="IF596" s="19">
        <v>0</v>
      </c>
      <c r="IG596" s="19">
        <v>0</v>
      </c>
      <c r="IH596" s="19">
        <v>0</v>
      </c>
      <c r="II596" s="19">
        <v>0</v>
      </c>
      <c r="IJ596" s="19">
        <v>0</v>
      </c>
      <c r="IK596" s="19">
        <v>0</v>
      </c>
      <c r="IL596" s="19">
        <v>0</v>
      </c>
      <c r="IM596" s="19">
        <v>0</v>
      </c>
      <c r="IN596" s="19">
        <v>0</v>
      </c>
      <c r="IQ596" s="19" t="s">
        <v>860</v>
      </c>
      <c r="IS596" s="19">
        <v>6500</v>
      </c>
      <c r="IT596" s="19">
        <v>6500</v>
      </c>
      <c r="IV596" s="19">
        <v>6000</v>
      </c>
      <c r="IW596" s="19">
        <v>8.3333333333333321</v>
      </c>
      <c r="IX596" s="19">
        <v>500</v>
      </c>
      <c r="IZ596" s="19" t="s">
        <v>897</v>
      </c>
      <c r="JA596" s="19" t="s">
        <v>898</v>
      </c>
      <c r="JC596" s="19" t="s">
        <v>860</v>
      </c>
      <c r="JD596" s="19" t="s">
        <v>1158</v>
      </c>
      <c r="JE596" s="19">
        <v>0</v>
      </c>
      <c r="JF596" s="19">
        <v>1</v>
      </c>
      <c r="JG596" s="19">
        <v>0</v>
      </c>
      <c r="JH596" s="19">
        <v>1</v>
      </c>
      <c r="JI596" s="19">
        <v>0</v>
      </c>
      <c r="JJ596" s="19">
        <v>0</v>
      </c>
      <c r="JK596" s="19">
        <v>0</v>
      </c>
      <c r="JL596" s="19">
        <v>0</v>
      </c>
      <c r="JM596" s="19">
        <v>0</v>
      </c>
      <c r="JN596" s="19">
        <v>0</v>
      </c>
      <c r="JO596" s="19">
        <v>0</v>
      </c>
      <c r="JP596" s="19">
        <v>0</v>
      </c>
      <c r="JQ596" s="19">
        <v>0</v>
      </c>
      <c r="JR596" s="19">
        <v>0</v>
      </c>
      <c r="JS596" s="19">
        <v>0</v>
      </c>
      <c r="MF596" s="19" t="s">
        <v>975</v>
      </c>
      <c r="MG596" s="19">
        <v>350</v>
      </c>
      <c r="MH596" s="19">
        <v>400</v>
      </c>
      <c r="MI596" s="19">
        <v>571</v>
      </c>
      <c r="MK596" s="19">
        <v>250</v>
      </c>
      <c r="ML596" s="19">
        <v>128.4</v>
      </c>
      <c r="MM596" s="19">
        <v>321</v>
      </c>
      <c r="MN596" s="19" t="s">
        <v>2300</v>
      </c>
      <c r="MO596" s="19" t="s">
        <v>897</v>
      </c>
      <c r="MP596" s="19" t="s">
        <v>898</v>
      </c>
      <c r="MR596" s="19" t="s">
        <v>860</v>
      </c>
      <c r="MS596" s="19" t="s">
        <v>1158</v>
      </c>
      <c r="MT596" s="19">
        <v>0</v>
      </c>
      <c r="MU596" s="19">
        <v>1</v>
      </c>
      <c r="MV596" s="19">
        <v>0</v>
      </c>
      <c r="MW596" s="19">
        <v>1</v>
      </c>
      <c r="MX596" s="19">
        <v>0</v>
      </c>
      <c r="MY596" s="19">
        <v>0</v>
      </c>
      <c r="MZ596" s="19">
        <v>0</v>
      </c>
      <c r="NA596" s="19">
        <v>0</v>
      </c>
      <c r="NB596" s="19">
        <v>0</v>
      </c>
      <c r="NC596" s="19">
        <v>0</v>
      </c>
      <c r="ND596" s="19">
        <v>0</v>
      </c>
      <c r="NE596" s="19">
        <v>0</v>
      </c>
      <c r="NF596" s="19">
        <v>0</v>
      </c>
      <c r="NG596" s="19">
        <v>0</v>
      </c>
      <c r="NH596" s="19">
        <v>0</v>
      </c>
      <c r="QZ596" s="19" t="s">
        <v>860</v>
      </c>
      <c r="RB596" s="19">
        <v>1500</v>
      </c>
      <c r="RC596" s="19">
        <v>1500</v>
      </c>
      <c r="RE596" s="19">
        <v>1500</v>
      </c>
      <c r="RF596" s="19">
        <v>0</v>
      </c>
      <c r="RG596" s="19">
        <v>0</v>
      </c>
      <c r="RI596" s="19" t="s">
        <v>897</v>
      </c>
      <c r="RJ596" s="19" t="s">
        <v>898</v>
      </c>
      <c r="RL596" s="19" t="s">
        <v>860</v>
      </c>
      <c r="RM596" s="19" t="s">
        <v>1158</v>
      </c>
      <c r="RN596" s="19">
        <v>0</v>
      </c>
      <c r="RO596" s="19">
        <v>1</v>
      </c>
      <c r="RP596" s="19">
        <v>0</v>
      </c>
      <c r="RQ596" s="19">
        <v>1</v>
      </c>
      <c r="RR596" s="19">
        <v>0</v>
      </c>
      <c r="RS596" s="19">
        <v>0</v>
      </c>
      <c r="RT596" s="19">
        <v>0</v>
      </c>
      <c r="RU596" s="19">
        <v>0</v>
      </c>
      <c r="RV596" s="19">
        <v>0</v>
      </c>
      <c r="RW596" s="19">
        <v>0</v>
      </c>
      <c r="RX596" s="19">
        <v>0</v>
      </c>
      <c r="RY596" s="19">
        <v>0</v>
      </c>
      <c r="RZ596" s="19">
        <v>0</v>
      </c>
      <c r="SA596" s="19">
        <v>0</v>
      </c>
      <c r="SB596" s="19">
        <v>0</v>
      </c>
      <c r="SE596" s="19" t="s">
        <v>975</v>
      </c>
      <c r="SF596" s="19">
        <v>1000</v>
      </c>
      <c r="SG596" s="19">
        <v>1000</v>
      </c>
      <c r="SH596" s="19">
        <v>200</v>
      </c>
      <c r="SJ596" s="19">
        <v>300</v>
      </c>
      <c r="SK596" s="19">
        <v>-33.333333333333329</v>
      </c>
      <c r="SL596" s="19">
        <v>-100</v>
      </c>
      <c r="SM596" s="19" t="s">
        <v>2278</v>
      </c>
      <c r="SN596" s="19" t="s">
        <v>897</v>
      </c>
      <c r="SO596" s="19" t="s">
        <v>898</v>
      </c>
      <c r="SQ596" s="19" t="s">
        <v>860</v>
      </c>
      <c r="SR596" s="19" t="s">
        <v>1158</v>
      </c>
      <c r="SS596" s="19">
        <v>0</v>
      </c>
      <c r="ST596" s="19">
        <v>1</v>
      </c>
      <c r="SU596" s="19">
        <v>0</v>
      </c>
      <c r="SV596" s="19">
        <v>1</v>
      </c>
      <c r="SW596" s="19">
        <v>0</v>
      </c>
      <c r="SX596" s="19">
        <v>0</v>
      </c>
      <c r="SY596" s="19">
        <v>0</v>
      </c>
      <c r="SZ596" s="19">
        <v>0</v>
      </c>
      <c r="TA596" s="19">
        <v>0</v>
      </c>
      <c r="TB596" s="19">
        <v>0</v>
      </c>
      <c r="TC596" s="19">
        <v>0</v>
      </c>
      <c r="TD596" s="19">
        <v>0</v>
      </c>
      <c r="TE596" s="19">
        <v>0</v>
      </c>
      <c r="TF596" s="19">
        <v>0</v>
      </c>
      <c r="TG596" s="19">
        <v>0</v>
      </c>
      <c r="TJ596" s="19" t="s">
        <v>975</v>
      </c>
      <c r="TK596" s="19">
        <v>150</v>
      </c>
      <c r="TL596" s="19">
        <v>100</v>
      </c>
      <c r="TM596" s="19">
        <v>100</v>
      </c>
      <c r="TO596" s="19">
        <v>75</v>
      </c>
      <c r="TP596" s="19">
        <v>25</v>
      </c>
      <c r="TQ596" s="19">
        <v>25</v>
      </c>
      <c r="TR596" s="19" t="s">
        <v>2278</v>
      </c>
      <c r="TS596" s="19" t="s">
        <v>897</v>
      </c>
      <c r="TT596" s="19" t="s">
        <v>898</v>
      </c>
      <c r="TV596" s="19" t="s">
        <v>860</v>
      </c>
      <c r="TW596" s="19" t="s">
        <v>1158</v>
      </c>
      <c r="TX596" s="19">
        <v>0</v>
      </c>
      <c r="TY596" s="19">
        <v>1</v>
      </c>
      <c r="TZ596" s="19">
        <v>0</v>
      </c>
      <c r="UA596" s="19">
        <v>1</v>
      </c>
      <c r="UB596" s="19">
        <v>0</v>
      </c>
      <c r="UC596" s="19">
        <v>0</v>
      </c>
      <c r="UD596" s="19">
        <v>0</v>
      </c>
      <c r="UE596" s="19">
        <v>0</v>
      </c>
      <c r="UF596" s="19">
        <v>0</v>
      </c>
      <c r="UG596" s="19">
        <v>0</v>
      </c>
      <c r="UH596" s="19">
        <v>0</v>
      </c>
      <c r="UI596" s="19">
        <v>0</v>
      </c>
      <c r="UJ596" s="19">
        <v>0</v>
      </c>
      <c r="UK596" s="19">
        <v>0</v>
      </c>
      <c r="UL596" s="19">
        <v>0</v>
      </c>
      <c r="UO596" s="19" t="s">
        <v>860</v>
      </c>
      <c r="UQ596" s="19">
        <v>250</v>
      </c>
      <c r="UR596" s="19">
        <v>250</v>
      </c>
      <c r="UT596" s="19">
        <v>250</v>
      </c>
      <c r="UU596" s="19">
        <v>0</v>
      </c>
      <c r="UV596" s="19">
        <v>0</v>
      </c>
      <c r="UX596" s="19" t="s">
        <v>897</v>
      </c>
      <c r="UY596" s="19" t="s">
        <v>898</v>
      </c>
      <c r="VA596" s="19" t="s">
        <v>860</v>
      </c>
      <c r="VB596" s="19" t="s">
        <v>1158</v>
      </c>
      <c r="VC596" s="19">
        <v>0</v>
      </c>
      <c r="VD596" s="19">
        <v>1</v>
      </c>
      <c r="VE596" s="19">
        <v>0</v>
      </c>
      <c r="VF596" s="19">
        <v>1</v>
      </c>
      <c r="VG596" s="19">
        <v>0</v>
      </c>
      <c r="VH596" s="19">
        <v>0</v>
      </c>
      <c r="VI596" s="19">
        <v>0</v>
      </c>
      <c r="VJ596" s="19">
        <v>0</v>
      </c>
      <c r="VK596" s="19">
        <v>0</v>
      </c>
      <c r="VL596" s="19">
        <v>0</v>
      </c>
      <c r="VM596" s="19">
        <v>0</v>
      </c>
      <c r="VN596" s="19">
        <v>0</v>
      </c>
      <c r="VO596" s="19">
        <v>0</v>
      </c>
      <c r="VP596" s="19">
        <v>0</v>
      </c>
      <c r="VQ596" s="19">
        <v>0</v>
      </c>
      <c r="AAT596" s="37"/>
      <c r="AAV596" s="19" t="s">
        <v>860</v>
      </c>
      <c r="AAW596" s="19" t="s">
        <v>905</v>
      </c>
      <c r="AAX596" s="19">
        <v>0</v>
      </c>
      <c r="AAY596" s="19">
        <v>1</v>
      </c>
      <c r="AAZ596" s="19">
        <v>0</v>
      </c>
      <c r="ABA596" s="19">
        <v>0</v>
      </c>
      <c r="ABB596" s="19">
        <v>0</v>
      </c>
      <c r="ABC596" s="19">
        <v>0</v>
      </c>
      <c r="ABE596" s="19" t="s">
        <v>860</v>
      </c>
      <c r="ABF596" s="19" t="s">
        <v>1000</v>
      </c>
      <c r="ABG596" s="19">
        <v>0</v>
      </c>
      <c r="ABH596" s="19">
        <v>0</v>
      </c>
      <c r="ABI596" s="19">
        <v>0</v>
      </c>
      <c r="ABJ596" s="19">
        <v>1</v>
      </c>
      <c r="ABK596" s="19">
        <v>0</v>
      </c>
      <c r="ABL596" s="19">
        <v>0</v>
      </c>
      <c r="ABM596" s="19">
        <v>0</v>
      </c>
      <c r="ABO596" s="19" t="s">
        <v>860</v>
      </c>
      <c r="ABP596" s="19" t="s">
        <v>861</v>
      </c>
      <c r="ABQ596" s="19">
        <v>1</v>
      </c>
      <c r="ABR596" s="19">
        <v>0</v>
      </c>
      <c r="ABS596" s="19">
        <v>0</v>
      </c>
      <c r="ABT596" s="19">
        <v>0</v>
      </c>
      <c r="ABU596" s="19">
        <v>0</v>
      </c>
      <c r="ABV596" s="19">
        <v>0</v>
      </c>
      <c r="ABW596" s="19">
        <v>0</v>
      </c>
      <c r="ABX596" s="19">
        <v>0</v>
      </c>
      <c r="ABY596" s="19">
        <v>0</v>
      </c>
      <c r="ACA596" s="19" t="s">
        <v>860</v>
      </c>
      <c r="ACB596" s="19" t="s">
        <v>932</v>
      </c>
      <c r="ACC596" s="19">
        <v>1</v>
      </c>
      <c r="ACD596" s="19">
        <v>0</v>
      </c>
      <c r="ACE596" s="19">
        <v>0</v>
      </c>
      <c r="ACF596" s="19">
        <v>1</v>
      </c>
      <c r="ACG596" s="19">
        <v>0</v>
      </c>
      <c r="ACH596" s="19">
        <v>0</v>
      </c>
      <c r="ACI596" s="19">
        <v>0</v>
      </c>
      <c r="ACJ596" s="19">
        <v>0</v>
      </c>
      <c r="ACK596" s="19">
        <v>0</v>
      </c>
      <c r="ACM596" s="19" t="s">
        <v>862</v>
      </c>
      <c r="ACN596" s="19">
        <v>483601437</v>
      </c>
      <c r="ACO596" s="19">
        <v>45194.454768518517</v>
      </c>
      <c r="ACR596" s="19" t="s">
        <v>863</v>
      </c>
      <c r="ACT596" s="19" t="s">
        <v>864</v>
      </c>
      <c r="ACV596" s="19">
        <v>595</v>
      </c>
    </row>
    <row r="597" spans="1:776" x14ac:dyDescent="0.3">
      <c r="A597" s="19" t="s">
        <v>2301</v>
      </c>
      <c r="B597" s="37">
        <v>45194.442612719911</v>
      </c>
      <c r="C597" s="37">
        <v>45194.448123784721</v>
      </c>
      <c r="D597" s="37">
        <v>45194</v>
      </c>
      <c r="E597" s="19" t="s">
        <v>2236</v>
      </c>
      <c r="F597" s="19">
        <v>45194</v>
      </c>
      <c r="G597" s="19" t="s">
        <v>2237</v>
      </c>
      <c r="H597" s="19" t="s">
        <v>2238</v>
      </c>
      <c r="I597" s="19" t="s">
        <v>2238</v>
      </c>
      <c r="J597" s="19" t="s">
        <v>2238</v>
      </c>
      <c r="K597" s="19" t="s">
        <v>854</v>
      </c>
      <c r="L597" s="19" t="s">
        <v>884</v>
      </c>
      <c r="M597" s="19">
        <v>0</v>
      </c>
      <c r="N597" s="19">
        <v>0</v>
      </c>
      <c r="O597" s="19">
        <v>0</v>
      </c>
      <c r="P597" s="19">
        <v>0</v>
      </c>
      <c r="Q597" s="19">
        <v>0</v>
      </c>
      <c r="R597" s="19">
        <v>0</v>
      </c>
      <c r="S597" s="19">
        <v>0</v>
      </c>
      <c r="T597" s="19">
        <v>0</v>
      </c>
      <c r="U597" s="19">
        <v>0</v>
      </c>
      <c r="V597" s="19">
        <v>0</v>
      </c>
      <c r="W597" s="19">
        <v>0</v>
      </c>
      <c r="X597" s="19">
        <v>0</v>
      </c>
      <c r="Y597" s="19">
        <v>0</v>
      </c>
      <c r="Z597" s="19">
        <v>0</v>
      </c>
      <c r="AA597" s="19">
        <v>0</v>
      </c>
      <c r="AB597" s="19">
        <v>1</v>
      </c>
      <c r="AC597" s="19">
        <v>0</v>
      </c>
      <c r="AD597" s="19">
        <v>0</v>
      </c>
      <c r="AE597" s="19">
        <v>0</v>
      </c>
      <c r="AF597" s="19">
        <v>0</v>
      </c>
      <c r="AG597" s="19">
        <v>0</v>
      </c>
      <c r="AH597" s="19">
        <v>0</v>
      </c>
      <c r="AI597" s="19">
        <v>0</v>
      </c>
      <c r="PU597" s="19" t="s">
        <v>860</v>
      </c>
      <c r="PW597" s="19">
        <v>1000</v>
      </c>
      <c r="PX597" s="19">
        <v>1000</v>
      </c>
      <c r="PZ597" s="19">
        <v>2000</v>
      </c>
      <c r="QA597" s="19">
        <v>-50</v>
      </c>
      <c r="QB597" s="19">
        <v>-1000</v>
      </c>
      <c r="QC597" s="19" t="s">
        <v>924</v>
      </c>
      <c r="QD597" s="19" t="s">
        <v>895</v>
      </c>
      <c r="QG597" s="19" t="s">
        <v>860</v>
      </c>
      <c r="QH597" s="19" t="s">
        <v>1254</v>
      </c>
      <c r="QI597" s="19">
        <v>0</v>
      </c>
      <c r="QJ597" s="19">
        <v>0</v>
      </c>
      <c r="QK597" s="19">
        <v>0</v>
      </c>
      <c r="QL597" s="19">
        <v>0</v>
      </c>
      <c r="QM597" s="19">
        <v>0</v>
      </c>
      <c r="QN597" s="19">
        <v>0</v>
      </c>
      <c r="QO597" s="19">
        <v>0</v>
      </c>
      <c r="QP597" s="19">
        <v>0</v>
      </c>
      <c r="QQ597" s="19">
        <v>0</v>
      </c>
      <c r="QR597" s="19">
        <v>0</v>
      </c>
      <c r="QS597" s="19">
        <v>1</v>
      </c>
      <c r="QT597" s="19">
        <v>0</v>
      </c>
      <c r="QU597" s="19">
        <v>0</v>
      </c>
      <c r="QV597" s="19">
        <v>0</v>
      </c>
      <c r="QW597" s="19">
        <v>0</v>
      </c>
      <c r="AAT597" s="37"/>
      <c r="AAV597" s="19" t="s">
        <v>860</v>
      </c>
      <c r="AAW597" s="19" t="s">
        <v>1193</v>
      </c>
      <c r="AAX597" s="19">
        <v>1</v>
      </c>
      <c r="AAY597" s="19">
        <v>0</v>
      </c>
      <c r="AAZ597" s="19">
        <v>0</v>
      </c>
      <c r="ABA597" s="19">
        <v>0</v>
      </c>
      <c r="ABB597" s="19">
        <v>0</v>
      </c>
      <c r="ABC597" s="19">
        <v>0</v>
      </c>
      <c r="ABE597" s="19" t="s">
        <v>859</v>
      </c>
      <c r="ABO597" s="19" t="s">
        <v>859</v>
      </c>
      <c r="ACA597" s="19" t="s">
        <v>860</v>
      </c>
      <c r="ACB597" s="19" t="s">
        <v>1590</v>
      </c>
      <c r="ACC597" s="19">
        <v>0</v>
      </c>
      <c r="ACD597" s="19">
        <v>1</v>
      </c>
      <c r="ACE597" s="19">
        <v>0</v>
      </c>
      <c r="ACF597" s="19">
        <v>0</v>
      </c>
      <c r="ACG597" s="19">
        <v>0</v>
      </c>
      <c r="ACH597" s="19">
        <v>0</v>
      </c>
      <c r="ACI597" s="19">
        <v>0</v>
      </c>
      <c r="ACJ597" s="19">
        <v>0</v>
      </c>
      <c r="ACK597" s="19">
        <v>0</v>
      </c>
      <c r="ACM597" s="19" t="s">
        <v>862</v>
      </c>
      <c r="ACN597" s="19">
        <v>483601551</v>
      </c>
      <c r="ACO597" s="19">
        <v>45194.454918981493</v>
      </c>
      <c r="ACR597" s="19" t="s">
        <v>863</v>
      </c>
      <c r="ACT597" s="19" t="s">
        <v>864</v>
      </c>
      <c r="ACV597" s="19">
        <v>596</v>
      </c>
    </row>
    <row r="598" spans="1:776" x14ac:dyDescent="0.3">
      <c r="A598" s="19" t="s">
        <v>2302</v>
      </c>
      <c r="B598" s="37">
        <v>45191.448515370372</v>
      </c>
      <c r="C598" s="37">
        <v>45194.492267071757</v>
      </c>
      <c r="D598" s="37">
        <v>45191</v>
      </c>
      <c r="E598" s="19" t="s">
        <v>851</v>
      </c>
      <c r="F598" s="19">
        <v>45191</v>
      </c>
      <c r="G598" s="19" t="s">
        <v>852</v>
      </c>
      <c r="H598" s="19" t="s">
        <v>852</v>
      </c>
      <c r="I598" s="19" t="s">
        <v>853</v>
      </c>
      <c r="J598" s="19" t="s">
        <v>852</v>
      </c>
      <c r="K598" s="19" t="s">
        <v>854</v>
      </c>
      <c r="L598" s="19" t="s">
        <v>2303</v>
      </c>
      <c r="M598" s="19">
        <v>0</v>
      </c>
      <c r="N598" s="19">
        <v>0</v>
      </c>
      <c r="O598" s="19">
        <v>0</v>
      </c>
      <c r="P598" s="19">
        <v>0</v>
      </c>
      <c r="Q598" s="19">
        <v>0</v>
      </c>
      <c r="R598" s="19">
        <v>0</v>
      </c>
      <c r="S598" s="19">
        <v>0</v>
      </c>
      <c r="T598" s="19">
        <v>0</v>
      </c>
      <c r="U598" s="19">
        <v>1</v>
      </c>
      <c r="V598" s="19">
        <v>1</v>
      </c>
      <c r="W598" s="19">
        <v>0</v>
      </c>
      <c r="X598" s="19">
        <v>1</v>
      </c>
      <c r="Y598" s="19">
        <v>1</v>
      </c>
      <c r="Z598" s="19">
        <v>0</v>
      </c>
      <c r="AA598" s="19">
        <v>0</v>
      </c>
      <c r="AB598" s="19">
        <v>0</v>
      </c>
      <c r="AC598" s="19">
        <v>0</v>
      </c>
      <c r="AD598" s="19">
        <v>0</v>
      </c>
      <c r="AE598" s="19">
        <v>0</v>
      </c>
      <c r="AF598" s="19">
        <v>0</v>
      </c>
      <c r="AG598" s="19">
        <v>0</v>
      </c>
      <c r="AH598" s="19">
        <v>0</v>
      </c>
      <c r="AI598" s="19">
        <v>0</v>
      </c>
      <c r="JV598" s="19" t="s">
        <v>856</v>
      </c>
      <c r="JX598" s="19">
        <v>500</v>
      </c>
      <c r="JY598" s="19">
        <v>500</v>
      </c>
      <c r="KA598" s="19">
        <v>250</v>
      </c>
      <c r="KB598" s="19">
        <v>100</v>
      </c>
      <c r="KC598" s="19">
        <v>250</v>
      </c>
      <c r="KD598" s="19" t="s">
        <v>862</v>
      </c>
      <c r="KE598" s="19" t="s">
        <v>881</v>
      </c>
      <c r="KH598" s="19" t="s">
        <v>860</v>
      </c>
      <c r="KI598" s="19" t="s">
        <v>885</v>
      </c>
      <c r="KJ598" s="19">
        <v>1</v>
      </c>
      <c r="KK598" s="19">
        <v>1</v>
      </c>
      <c r="KL598" s="19">
        <v>0</v>
      </c>
      <c r="KM598" s="19">
        <v>0</v>
      </c>
      <c r="KN598" s="19">
        <v>0</v>
      </c>
      <c r="KO598" s="19">
        <v>0</v>
      </c>
      <c r="KP598" s="19">
        <v>0</v>
      </c>
      <c r="KQ598" s="19">
        <v>0</v>
      </c>
      <c r="KR598" s="19">
        <v>0</v>
      </c>
      <c r="KS598" s="19">
        <v>0</v>
      </c>
      <c r="KT598" s="19">
        <v>0</v>
      </c>
      <c r="KU598" s="19">
        <v>0</v>
      </c>
      <c r="KV598" s="19">
        <v>0</v>
      </c>
      <c r="KW598" s="19">
        <v>0</v>
      </c>
      <c r="KX598" s="19">
        <v>0</v>
      </c>
      <c r="LA598" s="19" t="s">
        <v>856</v>
      </c>
      <c r="LC598" s="19">
        <v>250</v>
      </c>
      <c r="LD598" s="19">
        <v>250</v>
      </c>
      <c r="LF598" s="19">
        <v>250</v>
      </c>
      <c r="LG598" s="19">
        <v>0</v>
      </c>
      <c r="LH598" s="19">
        <v>0</v>
      </c>
      <c r="LJ598" s="19" t="s">
        <v>897</v>
      </c>
      <c r="LK598" s="19" t="s">
        <v>1514</v>
      </c>
      <c r="LM598" s="19" t="s">
        <v>860</v>
      </c>
      <c r="LN598" s="19" t="s">
        <v>867</v>
      </c>
      <c r="LO598" s="19">
        <v>0</v>
      </c>
      <c r="LP598" s="19">
        <v>1</v>
      </c>
      <c r="LQ598" s="19">
        <v>0</v>
      </c>
      <c r="LR598" s="19">
        <v>0</v>
      </c>
      <c r="LS598" s="19">
        <v>0</v>
      </c>
      <c r="LT598" s="19">
        <v>0</v>
      </c>
      <c r="LU598" s="19">
        <v>0</v>
      </c>
      <c r="LV598" s="19">
        <v>0</v>
      </c>
      <c r="LW598" s="19">
        <v>0</v>
      </c>
      <c r="LX598" s="19">
        <v>0</v>
      </c>
      <c r="LY598" s="19">
        <v>0</v>
      </c>
      <c r="LZ598" s="19">
        <v>0</v>
      </c>
      <c r="MA598" s="19">
        <v>0</v>
      </c>
      <c r="MB598" s="19">
        <v>0</v>
      </c>
      <c r="MC598" s="19">
        <v>0</v>
      </c>
      <c r="NK598" s="19" t="s">
        <v>856</v>
      </c>
      <c r="NM598" s="19">
        <v>250</v>
      </c>
      <c r="NN598" s="19">
        <v>250</v>
      </c>
      <c r="NP598" s="19">
        <v>500</v>
      </c>
      <c r="NQ598" s="19">
        <v>-50</v>
      </c>
      <c r="NR598" s="19">
        <v>-250</v>
      </c>
      <c r="NS598" s="19" t="s">
        <v>862</v>
      </c>
      <c r="NT598" s="19" t="s">
        <v>895</v>
      </c>
      <c r="NW598" s="19" t="s">
        <v>860</v>
      </c>
      <c r="NX598" s="19" t="s">
        <v>867</v>
      </c>
      <c r="NY598" s="19">
        <v>0</v>
      </c>
      <c r="NZ598" s="19">
        <v>1</v>
      </c>
      <c r="OA598" s="19">
        <v>0</v>
      </c>
      <c r="OB598" s="19">
        <v>0</v>
      </c>
      <c r="OC598" s="19">
        <v>0</v>
      </c>
      <c r="OD598" s="19">
        <v>0</v>
      </c>
      <c r="OE598" s="19">
        <v>0</v>
      </c>
      <c r="OF598" s="19">
        <v>0</v>
      </c>
      <c r="OG598" s="19">
        <v>0</v>
      </c>
      <c r="OH598" s="19">
        <v>0</v>
      </c>
      <c r="OI598" s="19">
        <v>0</v>
      </c>
      <c r="OJ598" s="19">
        <v>0</v>
      </c>
      <c r="OK598" s="19">
        <v>0</v>
      </c>
      <c r="OL598" s="19">
        <v>0</v>
      </c>
      <c r="OM598" s="19">
        <v>0</v>
      </c>
      <c r="OP598" s="19" t="s">
        <v>856</v>
      </c>
      <c r="OR598" s="19">
        <v>250</v>
      </c>
      <c r="OS598" s="19">
        <v>250</v>
      </c>
      <c r="OU598" s="19">
        <v>500</v>
      </c>
      <c r="OV598" s="19">
        <v>-50</v>
      </c>
      <c r="OW598" s="19">
        <v>-250</v>
      </c>
      <c r="OX598" s="19" t="s">
        <v>862</v>
      </c>
      <c r="OY598" s="19" t="s">
        <v>895</v>
      </c>
      <c r="PB598" s="19" t="s">
        <v>860</v>
      </c>
      <c r="PC598" s="19" t="s">
        <v>867</v>
      </c>
      <c r="PD598" s="19">
        <v>0</v>
      </c>
      <c r="PE598" s="19">
        <v>1</v>
      </c>
      <c r="PF598" s="19">
        <v>0</v>
      </c>
      <c r="PG598" s="19">
        <v>0</v>
      </c>
      <c r="PH598" s="19">
        <v>0</v>
      </c>
      <c r="PI598" s="19">
        <v>0</v>
      </c>
      <c r="PJ598" s="19">
        <v>0</v>
      </c>
      <c r="PK598" s="19">
        <v>0</v>
      </c>
      <c r="PL598" s="19">
        <v>0</v>
      </c>
      <c r="PM598" s="19">
        <v>0</v>
      </c>
      <c r="PN598" s="19">
        <v>0</v>
      </c>
      <c r="PO598" s="19">
        <v>0</v>
      </c>
      <c r="PP598" s="19">
        <v>0</v>
      </c>
      <c r="PQ598" s="19">
        <v>0</v>
      </c>
      <c r="PR598" s="19">
        <v>0</v>
      </c>
      <c r="AAT598" s="37"/>
      <c r="AAV598" s="19" t="s">
        <v>860</v>
      </c>
      <c r="AAW598" s="19" t="s">
        <v>881</v>
      </c>
      <c r="AAX598" s="19">
        <v>0</v>
      </c>
      <c r="AAY598" s="19">
        <v>0</v>
      </c>
      <c r="AAZ598" s="19">
        <v>0</v>
      </c>
      <c r="ABA598" s="19">
        <v>0</v>
      </c>
      <c r="ABB598" s="19">
        <v>0</v>
      </c>
      <c r="ABC598" s="19">
        <v>1</v>
      </c>
      <c r="ABE598" s="19" t="s">
        <v>860</v>
      </c>
      <c r="ABF598" s="19" t="s">
        <v>881</v>
      </c>
      <c r="ABG598" s="19">
        <v>0</v>
      </c>
      <c r="ABH598" s="19">
        <v>0</v>
      </c>
      <c r="ABI598" s="19">
        <v>0</v>
      </c>
      <c r="ABJ598" s="19">
        <v>0</v>
      </c>
      <c r="ABK598" s="19">
        <v>0</v>
      </c>
      <c r="ABL598" s="19">
        <v>0</v>
      </c>
      <c r="ABM598" s="19">
        <v>1</v>
      </c>
      <c r="ABO598" s="19" t="s">
        <v>860</v>
      </c>
      <c r="ABP598" s="19" t="s">
        <v>861</v>
      </c>
      <c r="ABQ598" s="19">
        <v>1</v>
      </c>
      <c r="ABR598" s="19">
        <v>0</v>
      </c>
      <c r="ABS598" s="19">
        <v>0</v>
      </c>
      <c r="ABT598" s="19">
        <v>0</v>
      </c>
      <c r="ABU598" s="19">
        <v>0</v>
      </c>
      <c r="ABV598" s="19">
        <v>0</v>
      </c>
      <c r="ABW598" s="19">
        <v>0</v>
      </c>
      <c r="ABX598" s="19">
        <v>0</v>
      </c>
      <c r="ABY598" s="19">
        <v>0</v>
      </c>
      <c r="ACA598" s="19" t="s">
        <v>860</v>
      </c>
      <c r="ACB598" s="19" t="s">
        <v>861</v>
      </c>
      <c r="ACC598" s="19">
        <v>1</v>
      </c>
      <c r="ACD598" s="19">
        <v>0</v>
      </c>
      <c r="ACE598" s="19">
        <v>0</v>
      </c>
      <c r="ACF598" s="19">
        <v>0</v>
      </c>
      <c r="ACG598" s="19">
        <v>0</v>
      </c>
      <c r="ACH598" s="19">
        <v>0</v>
      </c>
      <c r="ACI598" s="19">
        <v>0</v>
      </c>
      <c r="ACJ598" s="19">
        <v>0</v>
      </c>
      <c r="ACK598" s="19">
        <v>0</v>
      </c>
      <c r="ACM598" s="19" t="s">
        <v>862</v>
      </c>
      <c r="ACN598" s="19">
        <v>483732884</v>
      </c>
      <c r="ACO598" s="19">
        <v>45194.605393518519</v>
      </c>
      <c r="ACR598" s="19" t="s">
        <v>863</v>
      </c>
      <c r="ACT598" s="19" t="s">
        <v>864</v>
      </c>
      <c r="ACV598" s="19">
        <v>597</v>
      </c>
    </row>
    <row r="599" spans="1:776" x14ac:dyDescent="0.3">
      <c r="A599" s="19" t="s">
        <v>2304</v>
      </c>
      <c r="B599" s="37">
        <v>45194.493976354162</v>
      </c>
      <c r="C599" s="37">
        <v>45194.497826909719</v>
      </c>
      <c r="D599" s="37">
        <v>45194</v>
      </c>
      <c r="E599" s="19" t="s">
        <v>851</v>
      </c>
      <c r="F599" s="19">
        <v>45194</v>
      </c>
      <c r="G599" s="19" t="s">
        <v>852</v>
      </c>
      <c r="H599" s="19" t="s">
        <v>852</v>
      </c>
      <c r="I599" s="19" t="s">
        <v>853</v>
      </c>
      <c r="J599" s="19" t="s">
        <v>852</v>
      </c>
      <c r="K599" s="19" t="s">
        <v>854</v>
      </c>
      <c r="L599" s="19" t="s">
        <v>1572</v>
      </c>
      <c r="M599" s="19">
        <v>0</v>
      </c>
      <c r="N599" s="19">
        <v>0</v>
      </c>
      <c r="O599" s="19">
        <v>0</v>
      </c>
      <c r="P599" s="19">
        <v>0</v>
      </c>
      <c r="Q599" s="19">
        <v>0</v>
      </c>
      <c r="R599" s="19">
        <v>0</v>
      </c>
      <c r="S599" s="19">
        <v>0</v>
      </c>
      <c r="T599" s="19">
        <v>0</v>
      </c>
      <c r="U599" s="19">
        <v>0</v>
      </c>
      <c r="V599" s="19">
        <v>0</v>
      </c>
      <c r="W599" s="19">
        <v>0</v>
      </c>
      <c r="X599" s="19">
        <v>0</v>
      </c>
      <c r="Y599" s="19">
        <v>0</v>
      </c>
      <c r="Z599" s="19">
        <v>0</v>
      </c>
      <c r="AA599" s="19">
        <v>0</v>
      </c>
      <c r="AB599" s="19">
        <v>0</v>
      </c>
      <c r="AC599" s="19">
        <v>0</v>
      </c>
      <c r="AD599" s="19">
        <v>0</v>
      </c>
      <c r="AE599" s="19">
        <v>1</v>
      </c>
      <c r="AF599" s="19">
        <v>1</v>
      </c>
      <c r="AG599" s="19">
        <v>0</v>
      </c>
      <c r="AH599" s="19">
        <v>0</v>
      </c>
      <c r="AI599" s="19">
        <v>0</v>
      </c>
      <c r="VT599" s="19" t="s">
        <v>860</v>
      </c>
      <c r="VV599" s="19">
        <v>1000</v>
      </c>
      <c r="VW599" s="19">
        <v>1000</v>
      </c>
      <c r="VY599" s="19">
        <v>1000</v>
      </c>
      <c r="VZ599" s="19">
        <v>0</v>
      </c>
      <c r="WA599" s="19">
        <v>0</v>
      </c>
      <c r="WC599" s="19" t="s">
        <v>893</v>
      </c>
      <c r="WE599" s="19" t="s">
        <v>894</v>
      </c>
      <c r="WF599" s="19" t="s">
        <v>860</v>
      </c>
      <c r="WG599" s="19" t="s">
        <v>867</v>
      </c>
      <c r="WH599" s="19">
        <v>0</v>
      </c>
      <c r="WI599" s="19">
        <v>1</v>
      </c>
      <c r="WJ599" s="19">
        <v>0</v>
      </c>
      <c r="WK599" s="19">
        <v>0</v>
      </c>
      <c r="WL599" s="19">
        <v>0</v>
      </c>
      <c r="WM599" s="19">
        <v>0</v>
      </c>
      <c r="WN599" s="19">
        <v>0</v>
      </c>
      <c r="WO599" s="19">
        <v>0</v>
      </c>
      <c r="WP599" s="19">
        <v>0</v>
      </c>
      <c r="WQ599" s="19">
        <v>0</v>
      </c>
      <c r="WR599" s="19">
        <v>0</v>
      </c>
      <c r="WS599" s="19">
        <v>0</v>
      </c>
      <c r="WT599" s="19">
        <v>0</v>
      </c>
      <c r="WU599" s="19">
        <v>0</v>
      </c>
      <c r="WV599" s="19">
        <v>0</v>
      </c>
      <c r="WY599" s="19" t="s">
        <v>860</v>
      </c>
      <c r="XA599" s="19">
        <v>1000</v>
      </c>
      <c r="XB599" s="19">
        <v>1000</v>
      </c>
      <c r="XD599" s="19">
        <v>1000</v>
      </c>
      <c r="XE599" s="19">
        <v>0</v>
      </c>
      <c r="XF599" s="19">
        <v>0</v>
      </c>
      <c r="XH599" s="19" t="s">
        <v>893</v>
      </c>
      <c r="XJ599" s="19" t="s">
        <v>917</v>
      </c>
      <c r="XK599" s="19" t="s">
        <v>859</v>
      </c>
      <c r="AAT599" s="37"/>
      <c r="AAV599" s="19" t="s">
        <v>859</v>
      </c>
      <c r="ABE599" s="19" t="s">
        <v>859</v>
      </c>
      <c r="ABO599" s="19" t="s">
        <v>860</v>
      </c>
      <c r="ABP599" s="19" t="s">
        <v>861</v>
      </c>
      <c r="ABQ599" s="19">
        <v>1</v>
      </c>
      <c r="ABR599" s="19">
        <v>0</v>
      </c>
      <c r="ABS599" s="19">
        <v>0</v>
      </c>
      <c r="ABT599" s="19">
        <v>0</v>
      </c>
      <c r="ABU599" s="19">
        <v>0</v>
      </c>
      <c r="ABV599" s="19">
        <v>0</v>
      </c>
      <c r="ABW599" s="19">
        <v>0</v>
      </c>
      <c r="ABX599" s="19">
        <v>0</v>
      </c>
      <c r="ABY599" s="19">
        <v>0</v>
      </c>
      <c r="ACA599" s="19" t="s">
        <v>860</v>
      </c>
      <c r="ACB599" s="19" t="s">
        <v>861</v>
      </c>
      <c r="ACC599" s="19">
        <v>1</v>
      </c>
      <c r="ACD599" s="19">
        <v>0</v>
      </c>
      <c r="ACE599" s="19">
        <v>0</v>
      </c>
      <c r="ACF599" s="19">
        <v>0</v>
      </c>
      <c r="ACG599" s="19">
        <v>0</v>
      </c>
      <c r="ACH599" s="19">
        <v>0</v>
      </c>
      <c r="ACI599" s="19">
        <v>0</v>
      </c>
      <c r="ACJ599" s="19">
        <v>0</v>
      </c>
      <c r="ACK599" s="19">
        <v>0</v>
      </c>
      <c r="ACM599" s="19" t="s">
        <v>862</v>
      </c>
      <c r="ACN599" s="19">
        <v>483732891</v>
      </c>
      <c r="ACO599" s="19">
        <v>45194.605405092589</v>
      </c>
      <c r="ACR599" s="19" t="s">
        <v>863</v>
      </c>
      <c r="ACT599" s="19" t="s">
        <v>864</v>
      </c>
      <c r="ACV599" s="19">
        <v>598</v>
      </c>
    </row>
    <row r="600" spans="1:776" x14ac:dyDescent="0.3">
      <c r="A600" s="19" t="s">
        <v>2305</v>
      </c>
      <c r="B600" s="37">
        <v>45194.505165740738</v>
      </c>
      <c r="C600" s="37">
        <v>45194.510862650473</v>
      </c>
      <c r="D600" s="37">
        <v>45194</v>
      </c>
      <c r="E600" s="19" t="s">
        <v>851</v>
      </c>
      <c r="F600" s="19">
        <v>45194</v>
      </c>
      <c r="G600" s="19" t="s">
        <v>852</v>
      </c>
      <c r="H600" s="19" t="s">
        <v>852</v>
      </c>
      <c r="I600" s="19" t="s">
        <v>853</v>
      </c>
      <c r="J600" s="19" t="s">
        <v>852</v>
      </c>
      <c r="K600" s="19" t="s">
        <v>854</v>
      </c>
      <c r="L600" s="19" t="s">
        <v>923</v>
      </c>
      <c r="M600" s="19">
        <v>0</v>
      </c>
      <c r="N600" s="19">
        <v>0</v>
      </c>
      <c r="O600" s="19">
        <v>0</v>
      </c>
      <c r="P600" s="19">
        <v>0</v>
      </c>
      <c r="Q600" s="19">
        <v>0</v>
      </c>
      <c r="R600" s="19">
        <v>0</v>
      </c>
      <c r="S600" s="19">
        <v>0</v>
      </c>
      <c r="T600" s="19">
        <v>0</v>
      </c>
      <c r="U600" s="19">
        <v>0</v>
      </c>
      <c r="V600" s="19">
        <v>0</v>
      </c>
      <c r="W600" s="19">
        <v>0</v>
      </c>
      <c r="X600" s="19">
        <v>0</v>
      </c>
      <c r="Y600" s="19">
        <v>0</v>
      </c>
      <c r="Z600" s="19">
        <v>0</v>
      </c>
      <c r="AA600" s="19">
        <v>0</v>
      </c>
      <c r="AB600" s="19">
        <v>0</v>
      </c>
      <c r="AC600" s="19">
        <v>0</v>
      </c>
      <c r="AD600" s="19">
        <v>0</v>
      </c>
      <c r="AE600" s="19">
        <v>0</v>
      </c>
      <c r="AF600" s="19">
        <v>0</v>
      </c>
      <c r="AG600" s="19">
        <v>0</v>
      </c>
      <c r="AH600" s="19">
        <v>1</v>
      </c>
      <c r="AI600" s="19">
        <v>0</v>
      </c>
      <c r="ZG600" s="19" t="s">
        <v>860</v>
      </c>
      <c r="ZI600" s="19">
        <v>1200</v>
      </c>
      <c r="ZJ600" s="19">
        <v>1200</v>
      </c>
      <c r="ZL600" s="19">
        <v>1150</v>
      </c>
      <c r="ZM600" s="19">
        <v>4.3478260869565224</v>
      </c>
      <c r="ZN600" s="19">
        <v>50</v>
      </c>
      <c r="ZP600" s="19" t="s">
        <v>881</v>
      </c>
      <c r="ZS600" s="19" t="s">
        <v>860</v>
      </c>
      <c r="ZT600" s="19" t="s">
        <v>881</v>
      </c>
      <c r="ZU600" s="19">
        <v>0</v>
      </c>
      <c r="ZV600" s="19">
        <v>0</v>
      </c>
      <c r="ZW600" s="19">
        <v>0</v>
      </c>
      <c r="ZX600" s="19">
        <v>0</v>
      </c>
      <c r="ZY600" s="19">
        <v>0</v>
      </c>
      <c r="ZZ600" s="19">
        <v>0</v>
      </c>
      <c r="AAA600" s="19">
        <v>0</v>
      </c>
      <c r="AAB600" s="19">
        <v>0</v>
      </c>
      <c r="AAC600" s="19">
        <v>0</v>
      </c>
      <c r="AAD600" s="19">
        <v>0</v>
      </c>
      <c r="AAE600" s="19">
        <v>0</v>
      </c>
      <c r="AAF600" s="19">
        <v>0</v>
      </c>
      <c r="AAG600" s="19">
        <v>0</v>
      </c>
      <c r="AAH600" s="19">
        <v>0</v>
      </c>
      <c r="AAI600" s="19">
        <v>1</v>
      </c>
      <c r="AAT600" s="37"/>
      <c r="AAV600" s="19" t="s">
        <v>860</v>
      </c>
      <c r="AAW600" s="19" t="s">
        <v>881</v>
      </c>
      <c r="AAX600" s="19">
        <v>0</v>
      </c>
      <c r="AAY600" s="19">
        <v>0</v>
      </c>
      <c r="AAZ600" s="19">
        <v>0</v>
      </c>
      <c r="ABA600" s="19">
        <v>0</v>
      </c>
      <c r="ABB600" s="19">
        <v>0</v>
      </c>
      <c r="ABC600" s="19">
        <v>1</v>
      </c>
      <c r="ABE600" s="19" t="s">
        <v>860</v>
      </c>
      <c r="ABF600" s="19" t="s">
        <v>881</v>
      </c>
      <c r="ABG600" s="19">
        <v>0</v>
      </c>
      <c r="ABH600" s="19">
        <v>0</v>
      </c>
      <c r="ABI600" s="19">
        <v>0</v>
      </c>
      <c r="ABJ600" s="19">
        <v>0</v>
      </c>
      <c r="ABK600" s="19">
        <v>0</v>
      </c>
      <c r="ABL600" s="19">
        <v>0</v>
      </c>
      <c r="ABM600" s="19">
        <v>1</v>
      </c>
      <c r="ABO600" s="19" t="s">
        <v>859</v>
      </c>
      <c r="ACA600" s="19" t="s">
        <v>860</v>
      </c>
      <c r="ACB600" s="19" t="s">
        <v>861</v>
      </c>
      <c r="ACC600" s="19">
        <v>1</v>
      </c>
      <c r="ACD600" s="19">
        <v>0</v>
      </c>
      <c r="ACE600" s="19">
        <v>0</v>
      </c>
      <c r="ACF600" s="19">
        <v>0</v>
      </c>
      <c r="ACG600" s="19">
        <v>0</v>
      </c>
      <c r="ACH600" s="19">
        <v>0</v>
      </c>
      <c r="ACI600" s="19">
        <v>0</v>
      </c>
      <c r="ACJ600" s="19">
        <v>0</v>
      </c>
      <c r="ACK600" s="19">
        <v>0</v>
      </c>
      <c r="ACM600" s="19" t="s">
        <v>862</v>
      </c>
      <c r="ACN600" s="19">
        <v>483732898</v>
      </c>
      <c r="ACO600" s="19">
        <v>45194.605416666673</v>
      </c>
      <c r="ACR600" s="19" t="s">
        <v>863</v>
      </c>
      <c r="ACT600" s="19" t="s">
        <v>864</v>
      </c>
      <c r="ACV600" s="19">
        <v>599</v>
      </c>
    </row>
    <row r="601" spans="1:776" x14ac:dyDescent="0.3">
      <c r="A601" s="19" t="s">
        <v>2306</v>
      </c>
      <c r="B601" s="37">
        <v>45194.524468680553</v>
      </c>
      <c r="C601" s="37">
        <v>45194.53194616898</v>
      </c>
      <c r="D601" s="37">
        <v>45194</v>
      </c>
      <c r="E601" s="19" t="s">
        <v>851</v>
      </c>
      <c r="F601" s="19">
        <v>45194</v>
      </c>
      <c r="G601" s="19" t="s">
        <v>852</v>
      </c>
      <c r="H601" s="19" t="s">
        <v>852</v>
      </c>
      <c r="I601" s="19" t="s">
        <v>853</v>
      </c>
      <c r="J601" s="19" t="s">
        <v>852</v>
      </c>
      <c r="K601" s="19" t="s">
        <v>854</v>
      </c>
      <c r="L601" s="19" t="s">
        <v>957</v>
      </c>
      <c r="M601" s="19">
        <v>0</v>
      </c>
      <c r="N601" s="19">
        <v>0</v>
      </c>
      <c r="O601" s="19">
        <v>1</v>
      </c>
      <c r="P601" s="19">
        <v>1</v>
      </c>
      <c r="Q601" s="19">
        <v>1</v>
      </c>
      <c r="R601" s="19">
        <v>0</v>
      </c>
      <c r="S601" s="19">
        <v>0</v>
      </c>
      <c r="T601" s="19">
        <v>0</v>
      </c>
      <c r="U601" s="19">
        <v>0</v>
      </c>
      <c r="V601" s="19">
        <v>0</v>
      </c>
      <c r="W601" s="19">
        <v>0</v>
      </c>
      <c r="X601" s="19">
        <v>0</v>
      </c>
      <c r="Y601" s="19">
        <v>0</v>
      </c>
      <c r="Z601" s="19">
        <v>0</v>
      </c>
      <c r="AA601" s="19">
        <v>0</v>
      </c>
      <c r="AB601" s="19">
        <v>0</v>
      </c>
      <c r="AC601" s="19">
        <v>0</v>
      </c>
      <c r="AD601" s="19">
        <v>0</v>
      </c>
      <c r="AE601" s="19">
        <v>0</v>
      </c>
      <c r="AF601" s="19">
        <v>0</v>
      </c>
      <c r="AG601" s="19">
        <v>0</v>
      </c>
      <c r="AH601" s="19">
        <v>0</v>
      </c>
      <c r="AI601" s="19">
        <v>0</v>
      </c>
      <c r="CT601" s="19" t="s">
        <v>860</v>
      </c>
      <c r="CV601" s="19">
        <v>3000</v>
      </c>
      <c r="CW601" s="19">
        <v>3000</v>
      </c>
      <c r="CY601" s="19">
        <v>3000</v>
      </c>
      <c r="CZ601" s="19">
        <v>0</v>
      </c>
      <c r="DA601" s="19">
        <v>0</v>
      </c>
      <c r="DC601" s="19" t="s">
        <v>893</v>
      </c>
      <c r="DE601" s="19" t="s">
        <v>894</v>
      </c>
      <c r="DF601" s="19" t="s">
        <v>860</v>
      </c>
      <c r="DG601" s="19" t="s">
        <v>881</v>
      </c>
      <c r="DH601" s="19">
        <v>0</v>
      </c>
      <c r="DI601" s="19">
        <v>0</v>
      </c>
      <c r="DJ601" s="19">
        <v>0</v>
      </c>
      <c r="DK601" s="19">
        <v>0</v>
      </c>
      <c r="DL601" s="19">
        <v>0</v>
      </c>
      <c r="DM601" s="19">
        <v>0</v>
      </c>
      <c r="DN601" s="19">
        <v>0</v>
      </c>
      <c r="DO601" s="19">
        <v>0</v>
      </c>
      <c r="DP601" s="19">
        <v>0</v>
      </c>
      <c r="DQ601" s="19">
        <v>0</v>
      </c>
      <c r="DR601" s="19">
        <v>0</v>
      </c>
      <c r="DS601" s="19">
        <v>0</v>
      </c>
      <c r="DT601" s="19">
        <v>0</v>
      </c>
      <c r="DU601" s="19">
        <v>0</v>
      </c>
      <c r="DV601" s="19">
        <v>1</v>
      </c>
      <c r="EG601" s="19" t="s">
        <v>862</v>
      </c>
      <c r="EH601" s="19" t="s">
        <v>893</v>
      </c>
      <c r="EJ601" s="19" t="s">
        <v>917</v>
      </c>
      <c r="EK601" s="19" t="s">
        <v>859</v>
      </c>
      <c r="FD601" s="19" t="s">
        <v>860</v>
      </c>
      <c r="FF601" s="19">
        <v>3000</v>
      </c>
      <c r="FG601" s="19">
        <v>3000</v>
      </c>
      <c r="FI601" s="19">
        <v>3000</v>
      </c>
      <c r="FJ601" s="19">
        <v>0</v>
      </c>
      <c r="FK601" s="19">
        <v>0</v>
      </c>
      <c r="FM601" s="19" t="s">
        <v>893</v>
      </c>
      <c r="FO601" s="19" t="s">
        <v>968</v>
      </c>
      <c r="FP601" s="19" t="s">
        <v>860</v>
      </c>
      <c r="FQ601" s="19" t="s">
        <v>867</v>
      </c>
      <c r="FR601" s="19">
        <v>0</v>
      </c>
      <c r="FS601" s="19">
        <v>1</v>
      </c>
      <c r="FT601" s="19">
        <v>0</v>
      </c>
      <c r="FU601" s="19">
        <v>0</v>
      </c>
      <c r="FV601" s="19">
        <v>0</v>
      </c>
      <c r="FW601" s="19">
        <v>0</v>
      </c>
      <c r="FX601" s="19">
        <v>0</v>
      </c>
      <c r="FY601" s="19">
        <v>0</v>
      </c>
      <c r="FZ601" s="19">
        <v>0</v>
      </c>
      <c r="GA601" s="19">
        <v>0</v>
      </c>
      <c r="GB601" s="19">
        <v>0</v>
      </c>
      <c r="GC601" s="19">
        <v>0</v>
      </c>
      <c r="GD601" s="19">
        <v>0</v>
      </c>
      <c r="GE601" s="19">
        <v>0</v>
      </c>
      <c r="GF601" s="19">
        <v>0</v>
      </c>
      <c r="AAT601" s="37"/>
      <c r="AAV601" s="19" t="s">
        <v>860</v>
      </c>
      <c r="AAW601" s="19" t="s">
        <v>881</v>
      </c>
      <c r="AAX601" s="19">
        <v>0</v>
      </c>
      <c r="AAY601" s="19">
        <v>0</v>
      </c>
      <c r="AAZ601" s="19">
        <v>0</v>
      </c>
      <c r="ABA601" s="19">
        <v>0</v>
      </c>
      <c r="ABB601" s="19">
        <v>0</v>
      </c>
      <c r="ABC601" s="19">
        <v>1</v>
      </c>
      <c r="ABE601" s="19" t="s">
        <v>859</v>
      </c>
      <c r="ABO601" s="19" t="s">
        <v>860</v>
      </c>
      <c r="ABP601" s="19" t="s">
        <v>861</v>
      </c>
      <c r="ABQ601" s="19">
        <v>1</v>
      </c>
      <c r="ABR601" s="19">
        <v>0</v>
      </c>
      <c r="ABS601" s="19">
        <v>0</v>
      </c>
      <c r="ABT601" s="19">
        <v>0</v>
      </c>
      <c r="ABU601" s="19">
        <v>0</v>
      </c>
      <c r="ABV601" s="19">
        <v>0</v>
      </c>
      <c r="ABW601" s="19">
        <v>0</v>
      </c>
      <c r="ABX601" s="19">
        <v>0</v>
      </c>
      <c r="ABY601" s="19">
        <v>0</v>
      </c>
      <c r="ACA601" s="19" t="s">
        <v>860</v>
      </c>
      <c r="ACB601" s="19" t="s">
        <v>861</v>
      </c>
      <c r="ACC601" s="19">
        <v>1</v>
      </c>
      <c r="ACD601" s="19">
        <v>0</v>
      </c>
      <c r="ACE601" s="19">
        <v>0</v>
      </c>
      <c r="ACF601" s="19">
        <v>0</v>
      </c>
      <c r="ACG601" s="19">
        <v>0</v>
      </c>
      <c r="ACH601" s="19">
        <v>0</v>
      </c>
      <c r="ACI601" s="19">
        <v>0</v>
      </c>
      <c r="ACJ601" s="19">
        <v>0</v>
      </c>
      <c r="ACK601" s="19">
        <v>0</v>
      </c>
      <c r="ACM601" s="19" t="s">
        <v>862</v>
      </c>
      <c r="ACN601" s="19">
        <v>483732912</v>
      </c>
      <c r="ACO601" s="19">
        <v>45194.605428240742</v>
      </c>
      <c r="ACR601" s="19" t="s">
        <v>863</v>
      </c>
      <c r="ACT601" s="19" t="s">
        <v>864</v>
      </c>
      <c r="ACV601" s="19">
        <v>600</v>
      </c>
    </row>
    <row r="602" spans="1:776" x14ac:dyDescent="0.3">
      <c r="A602" s="19" t="s">
        <v>2307</v>
      </c>
      <c r="B602" s="37">
        <v>45194.574848368051</v>
      </c>
      <c r="C602" s="37">
        <v>45194.581795104168</v>
      </c>
      <c r="D602" s="37">
        <v>45194</v>
      </c>
      <c r="E602" s="19" t="s">
        <v>851</v>
      </c>
      <c r="F602" s="19">
        <v>45194</v>
      </c>
      <c r="G602" s="19" t="s">
        <v>852</v>
      </c>
      <c r="H602" s="19" t="s">
        <v>852</v>
      </c>
      <c r="I602" s="19" t="s">
        <v>853</v>
      </c>
      <c r="J602" s="19" t="s">
        <v>852</v>
      </c>
      <c r="K602" s="19" t="s">
        <v>854</v>
      </c>
      <c r="L602" s="19" t="s">
        <v>2308</v>
      </c>
      <c r="M602" s="19">
        <v>0</v>
      </c>
      <c r="N602" s="19">
        <v>0</v>
      </c>
      <c r="O602" s="19">
        <v>0</v>
      </c>
      <c r="P602" s="19">
        <v>0</v>
      </c>
      <c r="Q602" s="19">
        <v>0</v>
      </c>
      <c r="R602" s="19">
        <v>0</v>
      </c>
      <c r="S602" s="19">
        <v>1</v>
      </c>
      <c r="T602" s="19">
        <v>1</v>
      </c>
      <c r="U602" s="19">
        <v>0</v>
      </c>
      <c r="V602" s="19">
        <v>0</v>
      </c>
      <c r="W602" s="19">
        <v>0</v>
      </c>
      <c r="X602" s="19">
        <v>0</v>
      </c>
      <c r="Y602" s="19">
        <v>0</v>
      </c>
      <c r="Z602" s="19">
        <v>0</v>
      </c>
      <c r="AA602" s="19">
        <v>0</v>
      </c>
      <c r="AB602" s="19">
        <v>0</v>
      </c>
      <c r="AC602" s="19">
        <v>0</v>
      </c>
      <c r="AD602" s="19">
        <v>0</v>
      </c>
      <c r="AE602" s="19">
        <v>0</v>
      </c>
      <c r="AF602" s="19">
        <v>0</v>
      </c>
      <c r="AG602" s="19">
        <v>0</v>
      </c>
      <c r="AH602" s="19">
        <v>0</v>
      </c>
      <c r="AI602" s="19">
        <v>0</v>
      </c>
      <c r="HL602" s="19" t="s">
        <v>860</v>
      </c>
      <c r="HN602" s="19">
        <v>5000</v>
      </c>
      <c r="HO602" s="19">
        <v>5000</v>
      </c>
      <c r="HQ602" s="19">
        <v>5000</v>
      </c>
      <c r="HR602" s="19">
        <v>0</v>
      </c>
      <c r="HS602" s="19">
        <v>0</v>
      </c>
      <c r="HU602" s="19" t="s">
        <v>881</v>
      </c>
      <c r="HX602" s="19" t="s">
        <v>859</v>
      </c>
      <c r="IQ602" s="19" t="s">
        <v>860</v>
      </c>
      <c r="IS602" s="19">
        <v>3500</v>
      </c>
      <c r="IT602" s="19">
        <v>3500</v>
      </c>
      <c r="IV602" s="19">
        <v>3500</v>
      </c>
      <c r="IW602" s="19">
        <v>0</v>
      </c>
      <c r="IX602" s="19">
        <v>0</v>
      </c>
      <c r="IZ602" s="19" t="s">
        <v>858</v>
      </c>
      <c r="JC602" s="19" t="s">
        <v>859</v>
      </c>
      <c r="AAT602" s="37"/>
      <c r="AAV602" s="19" t="s">
        <v>859</v>
      </c>
      <c r="ABE602" s="19" t="s">
        <v>859</v>
      </c>
      <c r="ABO602" s="19" t="s">
        <v>860</v>
      </c>
      <c r="ABP602" s="19" t="s">
        <v>861</v>
      </c>
      <c r="ABQ602" s="19">
        <v>1</v>
      </c>
      <c r="ABR602" s="19">
        <v>0</v>
      </c>
      <c r="ABS602" s="19">
        <v>0</v>
      </c>
      <c r="ABT602" s="19">
        <v>0</v>
      </c>
      <c r="ABU602" s="19">
        <v>0</v>
      </c>
      <c r="ABV602" s="19">
        <v>0</v>
      </c>
      <c r="ABW602" s="19">
        <v>0</v>
      </c>
      <c r="ABX602" s="19">
        <v>0</v>
      </c>
      <c r="ABY602" s="19">
        <v>0</v>
      </c>
      <c r="ACA602" s="19" t="s">
        <v>860</v>
      </c>
      <c r="ACM602" s="19" t="s">
        <v>862</v>
      </c>
      <c r="ACN602" s="19">
        <v>483732918</v>
      </c>
      <c r="ACO602" s="19">
        <v>45194.605439814812</v>
      </c>
      <c r="ACR602" s="19" t="s">
        <v>863</v>
      </c>
      <c r="ACT602" s="19" t="s">
        <v>864</v>
      </c>
      <c r="ACV602" s="19">
        <v>601</v>
      </c>
    </row>
    <row r="603" spans="1:776" x14ac:dyDescent="0.3">
      <c r="A603" s="19" t="s">
        <v>2309</v>
      </c>
      <c r="B603" s="37">
        <v>45194.59058827546</v>
      </c>
      <c r="C603" s="37">
        <v>45194.591986932872</v>
      </c>
      <c r="D603" s="37">
        <v>45194</v>
      </c>
      <c r="E603" s="19" t="s">
        <v>851</v>
      </c>
      <c r="F603" s="19">
        <v>45194</v>
      </c>
      <c r="G603" s="19" t="s">
        <v>852</v>
      </c>
      <c r="H603" s="19" t="s">
        <v>852</v>
      </c>
      <c r="I603" s="19" t="s">
        <v>853</v>
      </c>
      <c r="J603" s="19" t="s">
        <v>852</v>
      </c>
      <c r="K603" s="19" t="s">
        <v>854</v>
      </c>
      <c r="L603" s="19" t="s">
        <v>1118</v>
      </c>
      <c r="M603" s="19">
        <v>0</v>
      </c>
      <c r="N603" s="19">
        <v>1</v>
      </c>
      <c r="O603" s="19">
        <v>0</v>
      </c>
      <c r="P603" s="19">
        <v>0</v>
      </c>
      <c r="Q603" s="19">
        <v>0</v>
      </c>
      <c r="R603" s="19">
        <v>0</v>
      </c>
      <c r="S603" s="19">
        <v>0</v>
      </c>
      <c r="T603" s="19">
        <v>0</v>
      </c>
      <c r="U603" s="19">
        <v>0</v>
      </c>
      <c r="V603" s="19">
        <v>0</v>
      </c>
      <c r="W603" s="19">
        <v>0</v>
      </c>
      <c r="X603" s="19">
        <v>0</v>
      </c>
      <c r="Y603" s="19">
        <v>0</v>
      </c>
      <c r="Z603" s="19">
        <v>0</v>
      </c>
      <c r="AA603" s="19">
        <v>0</v>
      </c>
      <c r="AB603" s="19">
        <v>0</v>
      </c>
      <c r="AC603" s="19">
        <v>0</v>
      </c>
      <c r="AD603" s="19">
        <v>0</v>
      </c>
      <c r="AE603" s="19">
        <v>0</v>
      </c>
      <c r="AF603" s="19">
        <v>0</v>
      </c>
      <c r="AG603" s="19">
        <v>0</v>
      </c>
      <c r="AH603" s="19">
        <v>0</v>
      </c>
      <c r="AI603" s="19">
        <v>0</v>
      </c>
      <c r="BO603" s="19" t="s">
        <v>860</v>
      </c>
      <c r="BQ603" s="19">
        <v>1500</v>
      </c>
      <c r="BR603" s="19">
        <v>1500</v>
      </c>
      <c r="BT603" s="19">
        <v>1500</v>
      </c>
      <c r="BU603" s="19">
        <v>0</v>
      </c>
      <c r="BV603" s="19">
        <v>0</v>
      </c>
      <c r="BX603" s="19" t="s">
        <v>858</v>
      </c>
      <c r="CA603" s="19" t="s">
        <v>859</v>
      </c>
      <c r="AAT603" s="37"/>
      <c r="AAV603" s="19" t="s">
        <v>859</v>
      </c>
      <c r="ABE603" s="19" t="s">
        <v>859</v>
      </c>
      <c r="ABO603" s="19" t="s">
        <v>859</v>
      </c>
      <c r="ACA603" s="19" t="s">
        <v>859</v>
      </c>
      <c r="ACM603" s="19" t="s">
        <v>862</v>
      </c>
      <c r="ACN603" s="19">
        <v>483732924</v>
      </c>
      <c r="ACO603" s="19">
        <v>45194.605439814812</v>
      </c>
      <c r="ACR603" s="19" t="s">
        <v>863</v>
      </c>
      <c r="ACT603" s="19" t="s">
        <v>864</v>
      </c>
      <c r="ACV603" s="19">
        <v>602</v>
      </c>
    </row>
    <row r="604" spans="1:776" x14ac:dyDescent="0.3">
      <c r="A604" s="19" t="s">
        <v>2310</v>
      </c>
      <c r="B604" s="37">
        <v>45194.594100405098</v>
      </c>
      <c r="C604" s="37">
        <v>45194.598027858803</v>
      </c>
      <c r="D604" s="37">
        <v>45194</v>
      </c>
      <c r="E604" s="19" t="s">
        <v>851</v>
      </c>
      <c r="F604" s="19">
        <v>45194</v>
      </c>
      <c r="G604" s="19" t="s">
        <v>852</v>
      </c>
      <c r="H604" s="19" t="s">
        <v>852</v>
      </c>
      <c r="I604" s="19" t="s">
        <v>853</v>
      </c>
      <c r="J604" s="19" t="s">
        <v>852</v>
      </c>
      <c r="K604" s="19" t="s">
        <v>854</v>
      </c>
      <c r="L604" s="19" t="s">
        <v>930</v>
      </c>
      <c r="M604" s="19">
        <v>1</v>
      </c>
      <c r="N604" s="19">
        <v>0</v>
      </c>
      <c r="O604" s="19">
        <v>0</v>
      </c>
      <c r="P604" s="19">
        <v>0</v>
      </c>
      <c r="Q604" s="19">
        <v>0</v>
      </c>
      <c r="R604" s="19">
        <v>1</v>
      </c>
      <c r="S604" s="19">
        <v>0</v>
      </c>
      <c r="T604" s="19">
        <v>0</v>
      </c>
      <c r="U604" s="19">
        <v>0</v>
      </c>
      <c r="V604" s="19">
        <v>0</v>
      </c>
      <c r="W604" s="19">
        <v>0</v>
      </c>
      <c r="X604" s="19">
        <v>0</v>
      </c>
      <c r="Y604" s="19">
        <v>0</v>
      </c>
      <c r="Z604" s="19">
        <v>0</v>
      </c>
      <c r="AA604" s="19">
        <v>0</v>
      </c>
      <c r="AB604" s="19">
        <v>0</v>
      </c>
      <c r="AC604" s="19">
        <v>0</v>
      </c>
      <c r="AD604" s="19">
        <v>0</v>
      </c>
      <c r="AE604" s="19">
        <v>0</v>
      </c>
      <c r="AF604" s="19">
        <v>0</v>
      </c>
      <c r="AG604" s="19">
        <v>0</v>
      </c>
      <c r="AH604" s="19">
        <v>0</v>
      </c>
      <c r="AI604" s="19">
        <v>0</v>
      </c>
      <c r="AJ604" s="19" t="s">
        <v>860</v>
      </c>
      <c r="AL604" s="19">
        <v>1000</v>
      </c>
      <c r="AM604" s="19">
        <v>1000</v>
      </c>
      <c r="AO604" s="19">
        <v>1000</v>
      </c>
      <c r="AP604" s="19">
        <v>0</v>
      </c>
      <c r="AQ604" s="19">
        <v>0</v>
      </c>
      <c r="AS604" s="19" t="s">
        <v>881</v>
      </c>
      <c r="AV604" s="19" t="s">
        <v>859</v>
      </c>
      <c r="GI604" s="19" t="s">
        <v>860</v>
      </c>
      <c r="GK604" s="19">
        <v>10000</v>
      </c>
      <c r="GL604" s="19">
        <v>12000</v>
      </c>
      <c r="GM604" s="19">
        <v>-16.666666666666661</v>
      </c>
      <c r="GN604" s="19">
        <v>-2000</v>
      </c>
      <c r="GO604" s="19" t="s">
        <v>958</v>
      </c>
      <c r="GP604" s="19" t="s">
        <v>881</v>
      </c>
      <c r="GS604" s="19" t="s">
        <v>859</v>
      </c>
      <c r="AAT604" s="37"/>
      <c r="AAV604" s="19" t="s">
        <v>860</v>
      </c>
      <c r="AAW604" s="19" t="s">
        <v>877</v>
      </c>
      <c r="AAX604" s="19">
        <v>0</v>
      </c>
      <c r="AAY604" s="19">
        <v>0</v>
      </c>
      <c r="AAZ604" s="19">
        <v>0</v>
      </c>
      <c r="ABA604" s="19">
        <v>0</v>
      </c>
      <c r="ABB604" s="19">
        <v>1</v>
      </c>
      <c r="ABC604" s="19">
        <v>0</v>
      </c>
      <c r="ABD604" s="19" t="s">
        <v>2311</v>
      </c>
      <c r="ABE604" s="19" t="s">
        <v>860</v>
      </c>
      <c r="ABF604" s="19" t="s">
        <v>881</v>
      </c>
      <c r="ABG604" s="19">
        <v>0</v>
      </c>
      <c r="ABH604" s="19">
        <v>0</v>
      </c>
      <c r="ABI604" s="19">
        <v>0</v>
      </c>
      <c r="ABJ604" s="19">
        <v>0</v>
      </c>
      <c r="ABK604" s="19">
        <v>0</v>
      </c>
      <c r="ABL604" s="19">
        <v>0</v>
      </c>
      <c r="ABM604" s="19">
        <v>1</v>
      </c>
      <c r="ABO604" s="19" t="s">
        <v>859</v>
      </c>
      <c r="ACA604" s="19" t="s">
        <v>860</v>
      </c>
      <c r="ACB604" s="19" t="s">
        <v>861</v>
      </c>
      <c r="ACC604" s="19">
        <v>1</v>
      </c>
      <c r="ACD604" s="19">
        <v>0</v>
      </c>
      <c r="ACE604" s="19">
        <v>0</v>
      </c>
      <c r="ACF604" s="19">
        <v>0</v>
      </c>
      <c r="ACG604" s="19">
        <v>0</v>
      </c>
      <c r="ACH604" s="19">
        <v>0</v>
      </c>
      <c r="ACI604" s="19">
        <v>0</v>
      </c>
      <c r="ACJ604" s="19">
        <v>0</v>
      </c>
      <c r="ACK604" s="19">
        <v>0</v>
      </c>
      <c r="ACM604" s="19" t="s">
        <v>862</v>
      </c>
      <c r="ACN604" s="19">
        <v>483732935</v>
      </c>
      <c r="ACO604" s="19">
        <v>45194.605451388888</v>
      </c>
      <c r="ACR604" s="19" t="s">
        <v>863</v>
      </c>
      <c r="ACT604" s="19" t="s">
        <v>864</v>
      </c>
      <c r="ACV604" s="19">
        <v>603</v>
      </c>
    </row>
    <row r="605" spans="1:776" x14ac:dyDescent="0.3">
      <c r="A605" s="19" t="s">
        <v>2312</v>
      </c>
      <c r="B605" s="37">
        <v>45194.522558715282</v>
      </c>
      <c r="C605" s="37">
        <v>45194.532572962962</v>
      </c>
      <c r="D605" s="37">
        <v>45194</v>
      </c>
      <c r="E605" s="19" t="s">
        <v>2313</v>
      </c>
      <c r="F605" s="19">
        <v>45194</v>
      </c>
      <c r="G605" s="19" t="s">
        <v>2314</v>
      </c>
      <c r="H605" s="19" t="s">
        <v>2315</v>
      </c>
      <c r="I605" s="19" t="s">
        <v>2315</v>
      </c>
      <c r="J605" s="19" t="s">
        <v>2315</v>
      </c>
      <c r="K605" s="19" t="s">
        <v>854</v>
      </c>
      <c r="L605" s="19" t="s">
        <v>2316</v>
      </c>
      <c r="M605" s="19">
        <v>1</v>
      </c>
      <c r="N605" s="19">
        <v>1</v>
      </c>
      <c r="O605" s="19">
        <v>1</v>
      </c>
      <c r="P605" s="19">
        <v>1</v>
      </c>
      <c r="Q605" s="19">
        <v>1</v>
      </c>
      <c r="R605" s="19">
        <v>1</v>
      </c>
      <c r="S605" s="19">
        <v>1</v>
      </c>
      <c r="T605" s="19">
        <v>1</v>
      </c>
      <c r="U605" s="19">
        <v>0</v>
      </c>
      <c r="V605" s="19">
        <v>0</v>
      </c>
      <c r="W605" s="19">
        <v>1</v>
      </c>
      <c r="X605" s="19">
        <v>1</v>
      </c>
      <c r="Y605" s="19">
        <v>0</v>
      </c>
      <c r="Z605" s="19">
        <v>1</v>
      </c>
      <c r="AA605" s="19">
        <v>1</v>
      </c>
      <c r="AB605" s="19">
        <v>0</v>
      </c>
      <c r="AC605" s="19">
        <v>1</v>
      </c>
      <c r="AD605" s="19">
        <v>1</v>
      </c>
      <c r="AE605" s="19">
        <v>1</v>
      </c>
      <c r="AF605" s="19">
        <v>1</v>
      </c>
      <c r="AG605" s="19">
        <v>0</v>
      </c>
      <c r="AH605" s="19">
        <v>1</v>
      </c>
      <c r="AI605" s="19">
        <v>0</v>
      </c>
      <c r="AJ605" s="19" t="s">
        <v>860</v>
      </c>
      <c r="AL605" s="19">
        <v>500</v>
      </c>
      <c r="AM605" s="19">
        <v>500</v>
      </c>
      <c r="AO605" s="19">
        <v>500</v>
      </c>
      <c r="AP605" s="19">
        <v>0</v>
      </c>
      <c r="AQ605" s="19">
        <v>0</v>
      </c>
      <c r="AS605" s="19" t="s">
        <v>897</v>
      </c>
      <c r="AT605" s="19" t="s">
        <v>898</v>
      </c>
      <c r="AV605" s="19" t="s">
        <v>859</v>
      </c>
      <c r="BO605" s="19" t="s">
        <v>860</v>
      </c>
      <c r="BQ605" s="19">
        <v>1300</v>
      </c>
      <c r="BR605" s="19">
        <v>1300</v>
      </c>
      <c r="BT605" s="19">
        <v>1400</v>
      </c>
      <c r="BU605" s="19">
        <v>-7.1428571428571423</v>
      </c>
      <c r="BV605" s="19">
        <v>-100</v>
      </c>
      <c r="BX605" s="19" t="s">
        <v>897</v>
      </c>
      <c r="BY605" s="19" t="s">
        <v>898</v>
      </c>
      <c r="CA605" s="19" t="s">
        <v>859</v>
      </c>
      <c r="CT605" s="19" t="s">
        <v>860</v>
      </c>
      <c r="CV605" s="19">
        <v>3000</v>
      </c>
      <c r="CW605" s="19">
        <v>3000</v>
      </c>
      <c r="CY605" s="19">
        <v>3000</v>
      </c>
      <c r="CZ605" s="19">
        <v>0</v>
      </c>
      <c r="DA605" s="19">
        <v>0</v>
      </c>
      <c r="DC605" s="19" t="s">
        <v>897</v>
      </c>
      <c r="DD605" s="19" t="s">
        <v>898</v>
      </c>
      <c r="DF605" s="19" t="s">
        <v>859</v>
      </c>
      <c r="DY605" s="19" t="s">
        <v>860</v>
      </c>
      <c r="EA605" s="19">
        <v>6000</v>
      </c>
      <c r="EB605" s="19">
        <v>6000</v>
      </c>
      <c r="ED605" s="19">
        <v>6000</v>
      </c>
      <c r="EE605" s="19">
        <v>0</v>
      </c>
      <c r="EF605" s="19">
        <v>0</v>
      </c>
      <c r="EH605" s="19" t="s">
        <v>897</v>
      </c>
      <c r="EI605" s="19" t="s">
        <v>898</v>
      </c>
      <c r="EK605" s="19" t="s">
        <v>859</v>
      </c>
      <c r="FD605" s="19" t="s">
        <v>860</v>
      </c>
      <c r="FF605" s="19">
        <v>3000</v>
      </c>
      <c r="FG605" s="19">
        <v>3000</v>
      </c>
      <c r="FI605" s="19">
        <v>3000</v>
      </c>
      <c r="FJ605" s="19">
        <v>0</v>
      </c>
      <c r="FK605" s="19">
        <v>0</v>
      </c>
      <c r="FM605" s="19" t="s">
        <v>897</v>
      </c>
      <c r="FN605" s="19" t="s">
        <v>898</v>
      </c>
      <c r="FP605" s="19" t="s">
        <v>859</v>
      </c>
      <c r="GI605" s="19" t="s">
        <v>860</v>
      </c>
      <c r="GK605" s="19">
        <v>10000</v>
      </c>
      <c r="GL605" s="19">
        <v>10000</v>
      </c>
      <c r="GM605" s="19">
        <v>0</v>
      </c>
      <c r="GN605" s="19">
        <v>0</v>
      </c>
      <c r="GP605" s="19" t="s">
        <v>897</v>
      </c>
      <c r="GQ605" s="19" t="s">
        <v>898</v>
      </c>
      <c r="GS605" s="19" t="s">
        <v>859</v>
      </c>
      <c r="HL605" s="19" t="s">
        <v>860</v>
      </c>
      <c r="HN605" s="19">
        <v>5000</v>
      </c>
      <c r="HO605" s="19">
        <v>5000</v>
      </c>
      <c r="HQ605" s="19">
        <v>5000</v>
      </c>
      <c r="HR605" s="19">
        <v>0</v>
      </c>
      <c r="HS605" s="19">
        <v>0</v>
      </c>
      <c r="HU605" s="19" t="s">
        <v>897</v>
      </c>
      <c r="HV605" s="19" t="s">
        <v>898</v>
      </c>
      <c r="HX605" s="19" t="s">
        <v>859</v>
      </c>
      <c r="IQ605" s="19" t="s">
        <v>860</v>
      </c>
      <c r="IS605" s="19">
        <v>7500</v>
      </c>
      <c r="IT605" s="19">
        <v>7500</v>
      </c>
      <c r="IV605" s="19">
        <v>7500</v>
      </c>
      <c r="IW605" s="19">
        <v>0</v>
      </c>
      <c r="IX605" s="19">
        <v>0</v>
      </c>
      <c r="IZ605" s="19" t="s">
        <v>897</v>
      </c>
      <c r="JA605" s="19" t="s">
        <v>898</v>
      </c>
      <c r="JC605" s="19" t="s">
        <v>859</v>
      </c>
      <c r="MF605" s="19" t="s">
        <v>975</v>
      </c>
      <c r="MG605" s="19">
        <v>1000</v>
      </c>
      <c r="MH605" s="19">
        <v>500</v>
      </c>
      <c r="MI605" s="19">
        <v>250</v>
      </c>
      <c r="MK605" s="19">
        <v>250</v>
      </c>
      <c r="ML605" s="19">
        <v>0</v>
      </c>
      <c r="MM605" s="19">
        <v>0</v>
      </c>
      <c r="MO605" s="19" t="s">
        <v>897</v>
      </c>
      <c r="MP605" s="19" t="s">
        <v>898</v>
      </c>
      <c r="MR605" s="19" t="s">
        <v>859</v>
      </c>
      <c r="NK605" s="19" t="s">
        <v>975</v>
      </c>
      <c r="NL605" s="19">
        <v>1000</v>
      </c>
      <c r="NM605" s="19">
        <v>800</v>
      </c>
      <c r="NN605" s="19">
        <v>400</v>
      </c>
      <c r="NP605" s="19">
        <v>400</v>
      </c>
      <c r="NQ605" s="19">
        <v>0</v>
      </c>
      <c r="NR605" s="19">
        <v>0</v>
      </c>
      <c r="NT605" s="19" t="s">
        <v>897</v>
      </c>
      <c r="NU605" s="19" t="s">
        <v>898</v>
      </c>
      <c r="NW605" s="19" t="s">
        <v>859</v>
      </c>
      <c r="QZ605" s="19" t="s">
        <v>860</v>
      </c>
      <c r="RB605" s="19">
        <v>1500</v>
      </c>
      <c r="RC605" s="19">
        <v>1500</v>
      </c>
      <c r="RE605" s="19">
        <v>1500</v>
      </c>
      <c r="RF605" s="19">
        <v>0</v>
      </c>
      <c r="RG605" s="19">
        <v>0</v>
      </c>
      <c r="RI605" s="19" t="s">
        <v>897</v>
      </c>
      <c r="RJ605" s="19" t="s">
        <v>898</v>
      </c>
      <c r="RL605" s="19" t="s">
        <v>859</v>
      </c>
      <c r="SE605" s="19" t="s">
        <v>975</v>
      </c>
      <c r="SF605" s="19">
        <v>1000</v>
      </c>
      <c r="SG605" s="19">
        <v>1000</v>
      </c>
      <c r="SH605" s="19">
        <v>200</v>
      </c>
      <c r="SJ605" s="19">
        <v>200</v>
      </c>
      <c r="SK605" s="19">
        <v>0</v>
      </c>
      <c r="SL605" s="19">
        <v>0</v>
      </c>
      <c r="SN605" s="19" t="s">
        <v>897</v>
      </c>
      <c r="SO605" s="19" t="s">
        <v>898</v>
      </c>
      <c r="SQ605" s="19" t="s">
        <v>859</v>
      </c>
      <c r="TJ605" s="19" t="s">
        <v>975</v>
      </c>
      <c r="TK605" s="19">
        <v>1000</v>
      </c>
      <c r="TL605" s="19">
        <v>700</v>
      </c>
      <c r="TM605" s="19">
        <v>105</v>
      </c>
      <c r="TO605" s="19">
        <v>105</v>
      </c>
      <c r="TP605" s="19">
        <v>0</v>
      </c>
      <c r="TQ605" s="19">
        <v>0</v>
      </c>
      <c r="TS605" s="19" t="s">
        <v>897</v>
      </c>
      <c r="TT605" s="19" t="s">
        <v>898</v>
      </c>
      <c r="TV605" s="19" t="s">
        <v>859</v>
      </c>
      <c r="UO605" s="19" t="s">
        <v>860</v>
      </c>
      <c r="UQ605" s="19">
        <v>200</v>
      </c>
      <c r="UR605" s="19">
        <v>200</v>
      </c>
      <c r="UT605" s="19">
        <v>200</v>
      </c>
      <c r="UU605" s="19">
        <v>0</v>
      </c>
      <c r="UV605" s="19">
        <v>0</v>
      </c>
      <c r="UX605" s="19" t="s">
        <v>897</v>
      </c>
      <c r="UY605" s="19" t="s">
        <v>898</v>
      </c>
      <c r="VA605" s="19" t="s">
        <v>859</v>
      </c>
      <c r="VT605" s="19" t="s">
        <v>860</v>
      </c>
      <c r="VV605" s="19">
        <v>1500</v>
      </c>
      <c r="VW605" s="19">
        <v>1500</v>
      </c>
      <c r="VY605" s="19">
        <v>1500</v>
      </c>
      <c r="VZ605" s="19">
        <v>0</v>
      </c>
      <c r="WA605" s="19">
        <v>0</v>
      </c>
      <c r="WC605" s="19" t="s">
        <v>897</v>
      </c>
      <c r="WD605" s="19" t="s">
        <v>898</v>
      </c>
      <c r="WF605" s="19" t="s">
        <v>859</v>
      </c>
      <c r="WY605" s="19" t="s">
        <v>860</v>
      </c>
      <c r="XA605" s="19">
        <v>3000</v>
      </c>
      <c r="XB605" s="19">
        <v>3000</v>
      </c>
      <c r="XD605" s="19">
        <v>3000</v>
      </c>
      <c r="XE605" s="19">
        <v>0</v>
      </c>
      <c r="XF605" s="19">
        <v>0</v>
      </c>
      <c r="XH605" s="19" t="s">
        <v>897</v>
      </c>
      <c r="XI605" s="19" t="s">
        <v>898</v>
      </c>
      <c r="XK605" s="19" t="s">
        <v>859</v>
      </c>
      <c r="ZG605" s="19" t="s">
        <v>860</v>
      </c>
      <c r="ZI605" s="19">
        <v>1500</v>
      </c>
      <c r="ZJ605" s="19">
        <v>1500</v>
      </c>
      <c r="ZL605" s="19">
        <v>1500</v>
      </c>
      <c r="ZM605" s="19">
        <v>0</v>
      </c>
      <c r="ZN605" s="19">
        <v>0</v>
      </c>
      <c r="ZP605" s="19" t="s">
        <v>897</v>
      </c>
      <c r="ZQ605" s="19" t="s">
        <v>898</v>
      </c>
      <c r="ZS605" s="19" t="s">
        <v>859</v>
      </c>
      <c r="AAT605" s="37"/>
      <c r="AAV605" s="19" t="s">
        <v>859</v>
      </c>
      <c r="ABE605" s="19" t="s">
        <v>859</v>
      </c>
      <c r="ABO605" s="19" t="s">
        <v>859</v>
      </c>
      <c r="ACA605" s="19" t="s">
        <v>859</v>
      </c>
      <c r="ACM605" s="19" t="s">
        <v>896</v>
      </c>
      <c r="ACN605" s="19">
        <v>483782684</v>
      </c>
      <c r="ACO605" s="19">
        <v>45194.674444444448</v>
      </c>
      <c r="ACR605" s="19" t="s">
        <v>863</v>
      </c>
      <c r="ACT605" s="19" t="s">
        <v>864</v>
      </c>
      <c r="ACV605" s="19">
        <v>604</v>
      </c>
    </row>
    <row r="606" spans="1:776" x14ac:dyDescent="0.3">
      <c r="A606" s="19" t="s">
        <v>2317</v>
      </c>
      <c r="B606" s="37">
        <v>45194.53279592593</v>
      </c>
      <c r="C606" s="37">
        <v>45194.542137800927</v>
      </c>
      <c r="D606" s="37">
        <v>45194</v>
      </c>
      <c r="E606" s="19" t="s">
        <v>2313</v>
      </c>
      <c r="F606" s="19">
        <v>45194</v>
      </c>
      <c r="G606" s="19" t="s">
        <v>2314</v>
      </c>
      <c r="H606" s="19" t="s">
        <v>2315</v>
      </c>
      <c r="I606" s="19" t="s">
        <v>2315</v>
      </c>
      <c r="J606" s="19" t="s">
        <v>2315</v>
      </c>
      <c r="K606" s="19" t="s">
        <v>854</v>
      </c>
      <c r="L606" s="19" t="s">
        <v>2318</v>
      </c>
      <c r="M606" s="19">
        <v>1</v>
      </c>
      <c r="N606" s="19">
        <v>1</v>
      </c>
      <c r="O606" s="19">
        <v>1</v>
      </c>
      <c r="P606" s="19">
        <v>1</v>
      </c>
      <c r="Q606" s="19">
        <v>1</v>
      </c>
      <c r="R606" s="19">
        <v>1</v>
      </c>
      <c r="S606" s="19">
        <v>1</v>
      </c>
      <c r="T606" s="19">
        <v>1</v>
      </c>
      <c r="U606" s="19">
        <v>0</v>
      </c>
      <c r="V606" s="19">
        <v>0</v>
      </c>
      <c r="W606" s="19">
        <v>1</v>
      </c>
      <c r="X606" s="19">
        <v>1</v>
      </c>
      <c r="Y606" s="19">
        <v>1</v>
      </c>
      <c r="Z606" s="19">
        <v>1</v>
      </c>
      <c r="AA606" s="19">
        <v>1</v>
      </c>
      <c r="AB606" s="19">
        <v>1</v>
      </c>
      <c r="AC606" s="19">
        <v>1</v>
      </c>
      <c r="AD606" s="19">
        <v>1</v>
      </c>
      <c r="AE606" s="19">
        <v>1</v>
      </c>
      <c r="AF606" s="19">
        <v>1</v>
      </c>
      <c r="AG606" s="19">
        <v>0</v>
      </c>
      <c r="AH606" s="19">
        <v>1</v>
      </c>
      <c r="AI606" s="19">
        <v>0</v>
      </c>
      <c r="AJ606" s="19" t="s">
        <v>860</v>
      </c>
      <c r="AL606" s="19">
        <v>500</v>
      </c>
      <c r="AM606" s="19">
        <v>500</v>
      </c>
      <c r="AO606" s="19">
        <v>500</v>
      </c>
      <c r="AP606" s="19">
        <v>0</v>
      </c>
      <c r="AQ606" s="19">
        <v>0</v>
      </c>
      <c r="AS606" s="19" t="s">
        <v>858</v>
      </c>
      <c r="AV606" s="19" t="s">
        <v>859</v>
      </c>
      <c r="BO606" s="19" t="s">
        <v>860</v>
      </c>
      <c r="BQ606" s="19">
        <v>1300</v>
      </c>
      <c r="BR606" s="19">
        <v>1300</v>
      </c>
      <c r="BT606" s="19">
        <v>1400</v>
      </c>
      <c r="BU606" s="19">
        <v>-7.1428571428571423</v>
      </c>
      <c r="BV606" s="19">
        <v>-100</v>
      </c>
      <c r="BX606" s="19" t="s">
        <v>897</v>
      </c>
      <c r="BY606" s="19" t="s">
        <v>898</v>
      </c>
      <c r="CA606" s="19" t="s">
        <v>859</v>
      </c>
      <c r="CT606" s="19" t="s">
        <v>860</v>
      </c>
      <c r="CV606" s="19">
        <v>3000</v>
      </c>
      <c r="CW606" s="19">
        <v>3000</v>
      </c>
      <c r="CY606" s="19">
        <v>3000</v>
      </c>
      <c r="CZ606" s="19">
        <v>0</v>
      </c>
      <c r="DA606" s="19">
        <v>0</v>
      </c>
      <c r="DC606" s="19" t="s">
        <v>897</v>
      </c>
      <c r="DD606" s="19" t="s">
        <v>898</v>
      </c>
      <c r="DF606" s="19" t="s">
        <v>859</v>
      </c>
      <c r="DY606" s="19" t="s">
        <v>860</v>
      </c>
      <c r="EA606" s="19">
        <v>6000</v>
      </c>
      <c r="EB606" s="19">
        <v>6000</v>
      </c>
      <c r="ED606" s="19">
        <v>6000</v>
      </c>
      <c r="EE606" s="19">
        <v>0</v>
      </c>
      <c r="EF606" s="19">
        <v>0</v>
      </c>
      <c r="EH606" s="19" t="s">
        <v>897</v>
      </c>
      <c r="EI606" s="19" t="s">
        <v>898</v>
      </c>
      <c r="EK606" s="19" t="s">
        <v>859</v>
      </c>
      <c r="FD606" s="19" t="s">
        <v>860</v>
      </c>
      <c r="FF606" s="19">
        <v>3000</v>
      </c>
      <c r="FG606" s="19">
        <v>3000</v>
      </c>
      <c r="FI606" s="19">
        <v>3000</v>
      </c>
      <c r="FJ606" s="19">
        <v>0</v>
      </c>
      <c r="FK606" s="19">
        <v>0</v>
      </c>
      <c r="FM606" s="19" t="s">
        <v>897</v>
      </c>
      <c r="FN606" s="19" t="s">
        <v>898</v>
      </c>
      <c r="FP606" s="19" t="s">
        <v>859</v>
      </c>
      <c r="GI606" s="19" t="s">
        <v>860</v>
      </c>
      <c r="GK606" s="19">
        <v>10000</v>
      </c>
      <c r="GL606" s="19">
        <v>10000</v>
      </c>
      <c r="GM606" s="19">
        <v>0</v>
      </c>
      <c r="GN606" s="19">
        <v>0</v>
      </c>
      <c r="GP606" s="19" t="s">
        <v>897</v>
      </c>
      <c r="GQ606" s="19" t="s">
        <v>898</v>
      </c>
      <c r="GS606" s="19" t="s">
        <v>859</v>
      </c>
      <c r="HL606" s="19" t="s">
        <v>860</v>
      </c>
      <c r="HN606" s="19">
        <v>5000</v>
      </c>
      <c r="HO606" s="19">
        <v>5000</v>
      </c>
      <c r="HQ606" s="19">
        <v>5000</v>
      </c>
      <c r="HR606" s="19">
        <v>0</v>
      </c>
      <c r="HS606" s="19">
        <v>0</v>
      </c>
      <c r="HU606" s="19" t="s">
        <v>858</v>
      </c>
      <c r="HX606" s="19" t="s">
        <v>859</v>
      </c>
      <c r="IQ606" s="19" t="s">
        <v>860</v>
      </c>
      <c r="IS606" s="19">
        <v>7500</v>
      </c>
      <c r="IT606" s="19">
        <v>7500</v>
      </c>
      <c r="IV606" s="19">
        <v>7500</v>
      </c>
      <c r="IW606" s="19">
        <v>0</v>
      </c>
      <c r="IX606" s="19">
        <v>0</v>
      </c>
      <c r="IZ606" s="19" t="s">
        <v>897</v>
      </c>
      <c r="JA606" s="19" t="s">
        <v>898</v>
      </c>
      <c r="JC606" s="19" t="s">
        <v>859</v>
      </c>
      <c r="MF606" s="19" t="s">
        <v>975</v>
      </c>
      <c r="MG606" s="19">
        <v>1000</v>
      </c>
      <c r="MH606" s="19">
        <v>500</v>
      </c>
      <c r="MI606" s="19">
        <v>250</v>
      </c>
      <c r="MK606" s="19">
        <v>250</v>
      </c>
      <c r="ML606" s="19">
        <v>0</v>
      </c>
      <c r="MM606" s="19">
        <v>0</v>
      </c>
      <c r="MO606" s="19" t="s">
        <v>858</v>
      </c>
      <c r="MR606" s="19" t="s">
        <v>859</v>
      </c>
      <c r="NK606" s="19" t="s">
        <v>975</v>
      </c>
      <c r="NL606" s="19">
        <v>1000</v>
      </c>
      <c r="NM606" s="19">
        <v>800</v>
      </c>
      <c r="NN606" s="19">
        <v>400</v>
      </c>
      <c r="NP606" s="19">
        <v>400</v>
      </c>
      <c r="NQ606" s="19">
        <v>0</v>
      </c>
      <c r="NR606" s="19">
        <v>0</v>
      </c>
      <c r="NT606" s="19" t="s">
        <v>895</v>
      </c>
      <c r="NW606" s="19" t="s">
        <v>859</v>
      </c>
      <c r="OP606" s="19" t="s">
        <v>975</v>
      </c>
      <c r="OQ606" s="19">
        <v>1000</v>
      </c>
      <c r="OR606" s="19">
        <v>1000</v>
      </c>
      <c r="OS606" s="19">
        <v>150</v>
      </c>
      <c r="OU606" s="19">
        <v>150</v>
      </c>
      <c r="OV606" s="19">
        <v>0</v>
      </c>
      <c r="OW606" s="19">
        <v>0</v>
      </c>
      <c r="OY606" s="19" t="s">
        <v>895</v>
      </c>
      <c r="PB606" s="19" t="s">
        <v>859</v>
      </c>
      <c r="PU606" s="19" t="s">
        <v>860</v>
      </c>
      <c r="PW606" s="19">
        <v>1500</v>
      </c>
      <c r="PX606" s="19">
        <v>1500</v>
      </c>
      <c r="PZ606" s="19">
        <v>1500</v>
      </c>
      <c r="QA606" s="19">
        <v>0</v>
      </c>
      <c r="QB606" s="19">
        <v>0</v>
      </c>
      <c r="QD606" s="19" t="s">
        <v>858</v>
      </c>
      <c r="QG606" s="19" t="s">
        <v>859</v>
      </c>
      <c r="QZ606" s="19" t="s">
        <v>860</v>
      </c>
      <c r="RB606" s="19">
        <v>1500</v>
      </c>
      <c r="RC606" s="19">
        <v>1500</v>
      </c>
      <c r="RE606" s="19">
        <v>1500</v>
      </c>
      <c r="RF606" s="19">
        <v>0</v>
      </c>
      <c r="RG606" s="19">
        <v>0</v>
      </c>
      <c r="RI606" s="19" t="s">
        <v>897</v>
      </c>
      <c r="RJ606" s="19" t="s">
        <v>898</v>
      </c>
      <c r="RL606" s="19" t="s">
        <v>859</v>
      </c>
      <c r="SE606" s="19" t="s">
        <v>975</v>
      </c>
      <c r="SF606" s="19">
        <v>1000</v>
      </c>
      <c r="SG606" s="19">
        <v>1000</v>
      </c>
      <c r="SH606" s="19">
        <v>200</v>
      </c>
      <c r="SJ606" s="19">
        <v>200</v>
      </c>
      <c r="SK606" s="19">
        <v>0</v>
      </c>
      <c r="SL606" s="19">
        <v>0</v>
      </c>
      <c r="SN606" s="19" t="s">
        <v>897</v>
      </c>
      <c r="SO606" s="19" t="s">
        <v>898</v>
      </c>
      <c r="SQ606" s="19" t="s">
        <v>859</v>
      </c>
      <c r="TJ606" s="19" t="s">
        <v>975</v>
      </c>
      <c r="TK606" s="19">
        <v>1000</v>
      </c>
      <c r="TL606" s="19">
        <v>700</v>
      </c>
      <c r="TM606" s="19">
        <v>105</v>
      </c>
      <c r="TO606" s="19">
        <v>105</v>
      </c>
      <c r="TP606" s="19">
        <v>0</v>
      </c>
      <c r="TQ606" s="19">
        <v>0</v>
      </c>
      <c r="TS606" s="19" t="s">
        <v>897</v>
      </c>
      <c r="TT606" s="19" t="s">
        <v>898</v>
      </c>
      <c r="TV606" s="19" t="s">
        <v>859</v>
      </c>
      <c r="UO606" s="19" t="s">
        <v>860</v>
      </c>
      <c r="UQ606" s="19">
        <v>200</v>
      </c>
      <c r="UR606" s="19">
        <v>200</v>
      </c>
      <c r="UT606" s="19">
        <v>200</v>
      </c>
      <c r="UU606" s="19">
        <v>0</v>
      </c>
      <c r="UV606" s="19">
        <v>0</v>
      </c>
      <c r="UX606" s="19" t="s">
        <v>897</v>
      </c>
      <c r="UY606" s="19" t="s">
        <v>898</v>
      </c>
      <c r="VA606" s="19" t="s">
        <v>859</v>
      </c>
      <c r="VT606" s="19" t="s">
        <v>860</v>
      </c>
      <c r="VV606" s="19">
        <v>1500</v>
      </c>
      <c r="VW606" s="19">
        <v>1500</v>
      </c>
      <c r="VY606" s="19">
        <v>1500</v>
      </c>
      <c r="VZ606" s="19">
        <v>0</v>
      </c>
      <c r="WA606" s="19">
        <v>0</v>
      </c>
      <c r="WC606" s="19" t="s">
        <v>897</v>
      </c>
      <c r="WD606" s="19" t="s">
        <v>898</v>
      </c>
      <c r="WF606" s="19" t="s">
        <v>859</v>
      </c>
      <c r="WY606" s="19" t="s">
        <v>860</v>
      </c>
      <c r="XA606" s="19">
        <v>3000</v>
      </c>
      <c r="XB606" s="19">
        <v>3000</v>
      </c>
      <c r="XD606" s="19">
        <v>3000</v>
      </c>
      <c r="XE606" s="19">
        <v>0</v>
      </c>
      <c r="XF606" s="19">
        <v>0</v>
      </c>
      <c r="XH606" s="19" t="s">
        <v>897</v>
      </c>
      <c r="XI606" s="19" t="s">
        <v>898</v>
      </c>
      <c r="XK606" s="19" t="s">
        <v>859</v>
      </c>
      <c r="ZG606" s="19" t="s">
        <v>860</v>
      </c>
      <c r="ZI606" s="19">
        <v>1500</v>
      </c>
      <c r="ZJ606" s="19">
        <v>1500</v>
      </c>
      <c r="ZL606" s="19">
        <v>1500</v>
      </c>
      <c r="ZM606" s="19">
        <v>0</v>
      </c>
      <c r="ZN606" s="19">
        <v>0</v>
      </c>
      <c r="ZP606" s="19" t="s">
        <v>897</v>
      </c>
      <c r="ZQ606" s="19" t="s">
        <v>898</v>
      </c>
      <c r="ZS606" s="19" t="s">
        <v>859</v>
      </c>
      <c r="AAT606" s="37"/>
      <c r="AAV606" s="19" t="s">
        <v>859</v>
      </c>
      <c r="ABE606" s="19" t="s">
        <v>859</v>
      </c>
      <c r="ABO606" s="19" t="s">
        <v>859</v>
      </c>
      <c r="ACA606" s="19" t="s">
        <v>859</v>
      </c>
      <c r="ACM606" s="19" t="s">
        <v>896</v>
      </c>
      <c r="ACN606" s="19">
        <v>483782723</v>
      </c>
      <c r="ACO606" s="19">
        <v>45194.674513888887</v>
      </c>
      <c r="ACR606" s="19" t="s">
        <v>863</v>
      </c>
      <c r="ACT606" s="19" t="s">
        <v>864</v>
      </c>
      <c r="ACV606" s="19">
        <v>605</v>
      </c>
    </row>
    <row r="607" spans="1:776" x14ac:dyDescent="0.3">
      <c r="A607" s="19" t="s">
        <v>2319</v>
      </c>
      <c r="B607" s="37">
        <v>45194.542265810189</v>
      </c>
      <c r="C607" s="37">
        <v>45194.550943784721</v>
      </c>
      <c r="D607" s="37">
        <v>45194</v>
      </c>
      <c r="E607" s="19" t="s">
        <v>2313</v>
      </c>
      <c r="F607" s="19">
        <v>45194</v>
      </c>
      <c r="G607" s="19" t="s">
        <v>2314</v>
      </c>
      <c r="H607" s="19" t="s">
        <v>2315</v>
      </c>
      <c r="I607" s="19" t="s">
        <v>2315</v>
      </c>
      <c r="J607" s="19" t="s">
        <v>2315</v>
      </c>
      <c r="K607" s="19" t="s">
        <v>854</v>
      </c>
      <c r="L607" s="19" t="s">
        <v>2320</v>
      </c>
      <c r="M607" s="19">
        <v>1</v>
      </c>
      <c r="N607" s="19">
        <v>1</v>
      </c>
      <c r="O607" s="19">
        <v>1</v>
      </c>
      <c r="P607" s="19">
        <v>1</v>
      </c>
      <c r="Q607" s="19">
        <v>1</v>
      </c>
      <c r="R607" s="19">
        <v>1</v>
      </c>
      <c r="S607" s="19">
        <v>0</v>
      </c>
      <c r="T607" s="19">
        <v>1</v>
      </c>
      <c r="U607" s="19">
        <v>0</v>
      </c>
      <c r="V607" s="19">
        <v>0</v>
      </c>
      <c r="W607" s="19">
        <v>1</v>
      </c>
      <c r="X607" s="19">
        <v>1</v>
      </c>
      <c r="Y607" s="19">
        <v>0</v>
      </c>
      <c r="Z607" s="19">
        <v>1</v>
      </c>
      <c r="AA607" s="19">
        <v>1</v>
      </c>
      <c r="AB607" s="19">
        <v>0</v>
      </c>
      <c r="AC607" s="19">
        <v>1</v>
      </c>
      <c r="AD607" s="19">
        <v>1</v>
      </c>
      <c r="AE607" s="19">
        <v>1</v>
      </c>
      <c r="AF607" s="19">
        <v>1</v>
      </c>
      <c r="AG607" s="19">
        <v>0</v>
      </c>
      <c r="AH607" s="19">
        <v>1</v>
      </c>
      <c r="AI607" s="19">
        <v>0</v>
      </c>
      <c r="AJ607" s="19" t="s">
        <v>860</v>
      </c>
      <c r="AL607" s="19">
        <v>500</v>
      </c>
      <c r="AM607" s="19">
        <v>500</v>
      </c>
      <c r="AO607" s="19">
        <v>500</v>
      </c>
      <c r="AP607" s="19">
        <v>0</v>
      </c>
      <c r="AQ607" s="19">
        <v>0</v>
      </c>
      <c r="AS607" s="19" t="s">
        <v>858</v>
      </c>
      <c r="AV607" s="19" t="s">
        <v>859</v>
      </c>
      <c r="BO607" s="19" t="s">
        <v>860</v>
      </c>
      <c r="BQ607" s="19">
        <v>1300</v>
      </c>
      <c r="BR607" s="19">
        <v>1300</v>
      </c>
      <c r="BT607" s="19">
        <v>1400</v>
      </c>
      <c r="BU607" s="19">
        <v>-7.1428571428571423</v>
      </c>
      <c r="BV607" s="19">
        <v>-100</v>
      </c>
      <c r="BX607" s="19" t="s">
        <v>897</v>
      </c>
      <c r="BY607" s="19" t="s">
        <v>898</v>
      </c>
      <c r="CA607" s="19" t="s">
        <v>859</v>
      </c>
      <c r="CT607" s="19" t="s">
        <v>860</v>
      </c>
      <c r="CV607" s="19">
        <v>3000</v>
      </c>
      <c r="CW607" s="19">
        <v>3000</v>
      </c>
      <c r="CY607" s="19">
        <v>3000</v>
      </c>
      <c r="CZ607" s="19">
        <v>0</v>
      </c>
      <c r="DA607" s="19">
        <v>0</v>
      </c>
      <c r="DC607" s="19" t="s">
        <v>897</v>
      </c>
      <c r="DD607" s="19" t="s">
        <v>898</v>
      </c>
      <c r="DF607" s="19" t="s">
        <v>859</v>
      </c>
      <c r="DY607" s="19" t="s">
        <v>860</v>
      </c>
      <c r="EA607" s="19">
        <v>6000</v>
      </c>
      <c r="EB607" s="19">
        <v>6000</v>
      </c>
      <c r="ED607" s="19">
        <v>6000</v>
      </c>
      <c r="EE607" s="19">
        <v>0</v>
      </c>
      <c r="EF607" s="19">
        <v>0</v>
      </c>
      <c r="EH607" s="19" t="s">
        <v>897</v>
      </c>
      <c r="EK607" s="19" t="s">
        <v>859</v>
      </c>
      <c r="FD607" s="19" t="s">
        <v>860</v>
      </c>
      <c r="FF607" s="19">
        <v>3000</v>
      </c>
      <c r="FG607" s="19">
        <v>3000</v>
      </c>
      <c r="FI607" s="19">
        <v>3000</v>
      </c>
      <c r="FJ607" s="19">
        <v>0</v>
      </c>
      <c r="FK607" s="19">
        <v>0</v>
      </c>
      <c r="FM607" s="19" t="s">
        <v>897</v>
      </c>
      <c r="FN607" s="19" t="s">
        <v>898</v>
      </c>
      <c r="FP607" s="19" t="s">
        <v>859</v>
      </c>
      <c r="GI607" s="19" t="s">
        <v>860</v>
      </c>
      <c r="GK607" s="19">
        <v>10000</v>
      </c>
      <c r="GL607" s="19">
        <v>10000</v>
      </c>
      <c r="GM607" s="19">
        <v>0</v>
      </c>
      <c r="GN607" s="19">
        <v>0</v>
      </c>
      <c r="GP607" s="19" t="s">
        <v>897</v>
      </c>
      <c r="GQ607" s="19" t="s">
        <v>898</v>
      </c>
      <c r="GS607" s="19" t="s">
        <v>859</v>
      </c>
      <c r="IQ607" s="19" t="s">
        <v>860</v>
      </c>
      <c r="IS607" s="19">
        <v>7500</v>
      </c>
      <c r="IT607" s="19">
        <v>7500</v>
      </c>
      <c r="IV607" s="19">
        <v>7500</v>
      </c>
      <c r="IW607" s="19">
        <v>0</v>
      </c>
      <c r="IX607" s="19">
        <v>0</v>
      </c>
      <c r="IZ607" s="19" t="s">
        <v>897</v>
      </c>
      <c r="JA607" s="19" t="s">
        <v>898</v>
      </c>
      <c r="JC607" s="19" t="s">
        <v>859</v>
      </c>
      <c r="MF607" s="19" t="s">
        <v>975</v>
      </c>
      <c r="MG607" s="19">
        <v>1000</v>
      </c>
      <c r="MH607" s="19">
        <v>500</v>
      </c>
      <c r="MI607" s="19">
        <v>250</v>
      </c>
      <c r="MK607" s="19">
        <v>250</v>
      </c>
      <c r="ML607" s="19">
        <v>0</v>
      </c>
      <c r="MM607" s="19">
        <v>0</v>
      </c>
      <c r="MO607" s="19" t="s">
        <v>897</v>
      </c>
      <c r="MP607" s="19" t="s">
        <v>898</v>
      </c>
      <c r="MR607" s="19" t="s">
        <v>859</v>
      </c>
      <c r="NK607" s="19" t="s">
        <v>975</v>
      </c>
      <c r="NL607" s="19">
        <v>1000</v>
      </c>
      <c r="NM607" s="19">
        <v>800</v>
      </c>
      <c r="NN607" s="19">
        <v>400</v>
      </c>
      <c r="NP607" s="19">
        <v>400</v>
      </c>
      <c r="NQ607" s="19">
        <v>0</v>
      </c>
      <c r="NR607" s="19">
        <v>0</v>
      </c>
      <c r="NT607" s="19" t="s">
        <v>895</v>
      </c>
      <c r="NW607" s="19" t="s">
        <v>859</v>
      </c>
      <c r="QZ607" s="19" t="s">
        <v>860</v>
      </c>
      <c r="RB607" s="19">
        <v>1500</v>
      </c>
      <c r="RC607" s="19">
        <v>1500</v>
      </c>
      <c r="RE607" s="19">
        <v>1500</v>
      </c>
      <c r="RF607" s="19">
        <v>0</v>
      </c>
      <c r="RG607" s="19">
        <v>0</v>
      </c>
      <c r="RI607" s="19" t="s">
        <v>897</v>
      </c>
      <c r="RJ607" s="19" t="s">
        <v>898</v>
      </c>
      <c r="RL607" s="19" t="s">
        <v>859</v>
      </c>
      <c r="SE607" s="19" t="s">
        <v>975</v>
      </c>
      <c r="SF607" s="19">
        <v>1000</v>
      </c>
      <c r="SG607" s="19">
        <v>1000</v>
      </c>
      <c r="SH607" s="19">
        <v>200</v>
      </c>
      <c r="SJ607" s="19">
        <v>200</v>
      </c>
      <c r="SK607" s="19">
        <v>0</v>
      </c>
      <c r="SL607" s="19">
        <v>0</v>
      </c>
      <c r="SN607" s="19" t="s">
        <v>897</v>
      </c>
      <c r="SO607" s="19" t="s">
        <v>898</v>
      </c>
      <c r="SQ607" s="19" t="s">
        <v>859</v>
      </c>
      <c r="TJ607" s="19" t="s">
        <v>975</v>
      </c>
      <c r="TK607" s="19">
        <v>1000</v>
      </c>
      <c r="TL607" s="19">
        <v>700</v>
      </c>
      <c r="TM607" s="19">
        <v>105</v>
      </c>
      <c r="TO607" s="19">
        <v>105</v>
      </c>
      <c r="TP607" s="19">
        <v>0</v>
      </c>
      <c r="TQ607" s="19">
        <v>0</v>
      </c>
      <c r="TS607" s="19" t="s">
        <v>897</v>
      </c>
      <c r="TV607" s="19" t="s">
        <v>859</v>
      </c>
      <c r="UO607" s="19" t="s">
        <v>860</v>
      </c>
      <c r="UQ607" s="19">
        <v>200</v>
      </c>
      <c r="UR607" s="19">
        <v>200</v>
      </c>
      <c r="UT607" s="19">
        <v>200</v>
      </c>
      <c r="UU607" s="19">
        <v>0</v>
      </c>
      <c r="UV607" s="19">
        <v>0</v>
      </c>
      <c r="UX607" s="19" t="s">
        <v>897</v>
      </c>
      <c r="UY607" s="19" t="s">
        <v>898</v>
      </c>
      <c r="VA607" s="19" t="s">
        <v>859</v>
      </c>
      <c r="VT607" s="19" t="s">
        <v>860</v>
      </c>
      <c r="VV607" s="19">
        <v>1500</v>
      </c>
      <c r="VW607" s="19">
        <v>1500</v>
      </c>
      <c r="VY607" s="19">
        <v>1500</v>
      </c>
      <c r="VZ607" s="19">
        <v>0</v>
      </c>
      <c r="WA607" s="19">
        <v>0</v>
      </c>
      <c r="WC607" s="19" t="s">
        <v>897</v>
      </c>
      <c r="WD607" s="19" t="s">
        <v>898</v>
      </c>
      <c r="WF607" s="19" t="s">
        <v>859</v>
      </c>
      <c r="WY607" s="19" t="s">
        <v>860</v>
      </c>
      <c r="XA607" s="19">
        <v>3000</v>
      </c>
      <c r="XB607" s="19">
        <v>3000</v>
      </c>
      <c r="XD607" s="19">
        <v>3000</v>
      </c>
      <c r="XE607" s="19">
        <v>0</v>
      </c>
      <c r="XF607" s="19">
        <v>0</v>
      </c>
      <c r="XH607" s="19" t="s">
        <v>897</v>
      </c>
      <c r="XI607" s="19" t="s">
        <v>898</v>
      </c>
      <c r="XK607" s="19" t="s">
        <v>859</v>
      </c>
      <c r="ZG607" s="19" t="s">
        <v>860</v>
      </c>
      <c r="ZI607" s="19">
        <v>1500</v>
      </c>
      <c r="ZJ607" s="19">
        <v>1500</v>
      </c>
      <c r="ZL607" s="19">
        <v>1500</v>
      </c>
      <c r="ZM607" s="19">
        <v>0</v>
      </c>
      <c r="ZN607" s="19">
        <v>0</v>
      </c>
      <c r="ZP607" s="19" t="s">
        <v>897</v>
      </c>
      <c r="ZQ607" s="19" t="s">
        <v>898</v>
      </c>
      <c r="ZS607" s="19" t="s">
        <v>859</v>
      </c>
      <c r="AAT607" s="37"/>
      <c r="AAV607" s="19" t="s">
        <v>859</v>
      </c>
      <c r="ABE607" s="19" t="s">
        <v>859</v>
      </c>
      <c r="ABO607" s="19" t="s">
        <v>859</v>
      </c>
      <c r="ACA607" s="19" t="s">
        <v>859</v>
      </c>
      <c r="ACM607" s="19" t="s">
        <v>896</v>
      </c>
      <c r="ACN607" s="19">
        <v>483782749</v>
      </c>
      <c r="ACO607" s="19">
        <v>45194.67454861111</v>
      </c>
      <c r="ACR607" s="19" t="s">
        <v>863</v>
      </c>
      <c r="ACT607" s="19" t="s">
        <v>864</v>
      </c>
      <c r="ACV607" s="19">
        <v>606</v>
      </c>
    </row>
    <row r="608" spans="1:776" x14ac:dyDescent="0.3">
      <c r="A608" s="19" t="s">
        <v>2321</v>
      </c>
      <c r="B608" s="37">
        <v>45194.551063703708</v>
      </c>
      <c r="C608" s="37">
        <v>45194.561220312498</v>
      </c>
      <c r="D608" s="37">
        <v>45194</v>
      </c>
      <c r="E608" s="19" t="s">
        <v>2313</v>
      </c>
      <c r="F608" s="19">
        <v>45194</v>
      </c>
      <c r="G608" s="19" t="s">
        <v>2314</v>
      </c>
      <c r="H608" s="19" t="s">
        <v>2315</v>
      </c>
      <c r="I608" s="19" t="s">
        <v>2315</v>
      </c>
      <c r="J608" s="19" t="s">
        <v>2315</v>
      </c>
      <c r="K608" s="19" t="s">
        <v>854</v>
      </c>
      <c r="L608" s="19" t="s">
        <v>2318</v>
      </c>
      <c r="M608" s="19">
        <v>1</v>
      </c>
      <c r="N608" s="19">
        <v>1</v>
      </c>
      <c r="O608" s="19">
        <v>1</v>
      </c>
      <c r="P608" s="19">
        <v>1</v>
      </c>
      <c r="Q608" s="19">
        <v>1</v>
      </c>
      <c r="R608" s="19">
        <v>1</v>
      </c>
      <c r="S608" s="19">
        <v>1</v>
      </c>
      <c r="T608" s="19">
        <v>1</v>
      </c>
      <c r="U608" s="19">
        <v>0</v>
      </c>
      <c r="V608" s="19">
        <v>0</v>
      </c>
      <c r="W608" s="19">
        <v>1</v>
      </c>
      <c r="X608" s="19">
        <v>1</v>
      </c>
      <c r="Y608" s="19">
        <v>1</v>
      </c>
      <c r="Z608" s="19">
        <v>1</v>
      </c>
      <c r="AA608" s="19">
        <v>1</v>
      </c>
      <c r="AB608" s="19">
        <v>1</v>
      </c>
      <c r="AC608" s="19">
        <v>1</v>
      </c>
      <c r="AD608" s="19">
        <v>1</v>
      </c>
      <c r="AE608" s="19">
        <v>1</v>
      </c>
      <c r="AF608" s="19">
        <v>1</v>
      </c>
      <c r="AG608" s="19">
        <v>0</v>
      </c>
      <c r="AH608" s="19">
        <v>1</v>
      </c>
      <c r="AI608" s="19">
        <v>0</v>
      </c>
      <c r="AJ608" s="19" t="s">
        <v>860</v>
      </c>
      <c r="AL608" s="19">
        <v>500</v>
      </c>
      <c r="AM608" s="19">
        <v>500</v>
      </c>
      <c r="AO608" s="19">
        <v>500</v>
      </c>
      <c r="AP608" s="19">
        <v>0</v>
      </c>
      <c r="AQ608" s="19">
        <v>0</v>
      </c>
      <c r="AS608" s="19" t="s">
        <v>897</v>
      </c>
      <c r="AT608" s="19" t="s">
        <v>898</v>
      </c>
      <c r="AV608" s="19" t="s">
        <v>859</v>
      </c>
      <c r="BO608" s="19" t="s">
        <v>860</v>
      </c>
      <c r="BQ608" s="19">
        <v>1500</v>
      </c>
      <c r="BR608" s="19">
        <v>1500</v>
      </c>
      <c r="BT608" s="19">
        <v>1400</v>
      </c>
      <c r="BU608" s="19">
        <v>7.1428571428571423</v>
      </c>
      <c r="BV608" s="19">
        <v>100</v>
      </c>
      <c r="BX608" s="19" t="s">
        <v>897</v>
      </c>
      <c r="BY608" s="19" t="s">
        <v>898</v>
      </c>
      <c r="CA608" s="19" t="s">
        <v>859</v>
      </c>
      <c r="CT608" s="19" t="s">
        <v>860</v>
      </c>
      <c r="CV608" s="19">
        <v>3000</v>
      </c>
      <c r="CW608" s="19">
        <v>3000</v>
      </c>
      <c r="CY608" s="19">
        <v>3000</v>
      </c>
      <c r="CZ608" s="19">
        <v>0</v>
      </c>
      <c r="DA608" s="19">
        <v>0</v>
      </c>
      <c r="DC608" s="19" t="s">
        <v>897</v>
      </c>
      <c r="DD608" s="19" t="s">
        <v>898</v>
      </c>
      <c r="DF608" s="19" t="s">
        <v>859</v>
      </c>
      <c r="DY608" s="19" t="s">
        <v>860</v>
      </c>
      <c r="EA608" s="19">
        <v>6000</v>
      </c>
      <c r="EB608" s="19">
        <v>6000</v>
      </c>
      <c r="ED608" s="19">
        <v>6000</v>
      </c>
      <c r="EE608" s="19">
        <v>0</v>
      </c>
      <c r="EF608" s="19">
        <v>0</v>
      </c>
      <c r="EH608" s="19" t="s">
        <v>897</v>
      </c>
      <c r="EI608" s="19" t="s">
        <v>898</v>
      </c>
      <c r="EK608" s="19" t="s">
        <v>859</v>
      </c>
      <c r="FD608" s="19" t="s">
        <v>860</v>
      </c>
      <c r="FF608" s="19">
        <v>3000</v>
      </c>
      <c r="FG608" s="19">
        <v>3000</v>
      </c>
      <c r="FI608" s="19">
        <v>3000</v>
      </c>
      <c r="FJ608" s="19">
        <v>0</v>
      </c>
      <c r="FK608" s="19">
        <v>0</v>
      </c>
      <c r="FM608" s="19" t="s">
        <v>897</v>
      </c>
      <c r="FN608" s="19" t="s">
        <v>898</v>
      </c>
      <c r="FP608" s="19" t="s">
        <v>859</v>
      </c>
      <c r="GI608" s="19" t="s">
        <v>860</v>
      </c>
      <c r="GK608" s="19">
        <v>10000</v>
      </c>
      <c r="GL608" s="19">
        <v>10000</v>
      </c>
      <c r="GM608" s="19">
        <v>0</v>
      </c>
      <c r="GN608" s="19">
        <v>0</v>
      </c>
      <c r="GP608" s="19" t="s">
        <v>897</v>
      </c>
      <c r="GQ608" s="19" t="s">
        <v>898</v>
      </c>
      <c r="GS608" s="19" t="s">
        <v>859</v>
      </c>
      <c r="HL608" s="19" t="s">
        <v>860</v>
      </c>
      <c r="HN608" s="19">
        <v>5000</v>
      </c>
      <c r="HO608" s="19">
        <v>5000</v>
      </c>
      <c r="HQ608" s="19">
        <v>5000</v>
      </c>
      <c r="HR608" s="19">
        <v>0</v>
      </c>
      <c r="HS608" s="19">
        <v>0</v>
      </c>
      <c r="HU608" s="19" t="s">
        <v>897</v>
      </c>
      <c r="HV608" s="19" t="s">
        <v>898</v>
      </c>
      <c r="HX608" s="19" t="s">
        <v>859</v>
      </c>
      <c r="IQ608" s="19" t="s">
        <v>860</v>
      </c>
      <c r="IS608" s="19">
        <v>7500</v>
      </c>
      <c r="IT608" s="19">
        <v>7500</v>
      </c>
      <c r="IV608" s="19">
        <v>7500</v>
      </c>
      <c r="IW608" s="19">
        <v>0</v>
      </c>
      <c r="IX608" s="19">
        <v>0</v>
      </c>
      <c r="IZ608" s="19" t="s">
        <v>897</v>
      </c>
      <c r="JA608" s="19" t="s">
        <v>898</v>
      </c>
      <c r="JC608" s="19" t="s">
        <v>859</v>
      </c>
      <c r="MF608" s="19" t="s">
        <v>975</v>
      </c>
      <c r="MG608" s="19">
        <v>1000</v>
      </c>
      <c r="MH608" s="19">
        <v>500</v>
      </c>
      <c r="MI608" s="19">
        <v>250</v>
      </c>
      <c r="MK608" s="19">
        <v>250</v>
      </c>
      <c r="ML608" s="19">
        <v>0</v>
      </c>
      <c r="MM608" s="19">
        <v>0</v>
      </c>
      <c r="MO608" s="19" t="s">
        <v>897</v>
      </c>
      <c r="MP608" s="19" t="s">
        <v>898</v>
      </c>
      <c r="MR608" s="19" t="s">
        <v>859</v>
      </c>
      <c r="NK608" s="19" t="s">
        <v>975</v>
      </c>
      <c r="NL608" s="19">
        <v>1000</v>
      </c>
      <c r="NM608" s="19">
        <v>800</v>
      </c>
      <c r="NN608" s="19">
        <v>400</v>
      </c>
      <c r="NP608" s="19">
        <v>400</v>
      </c>
      <c r="NQ608" s="19">
        <v>0</v>
      </c>
      <c r="NR608" s="19">
        <v>0</v>
      </c>
      <c r="NT608" s="19" t="s">
        <v>895</v>
      </c>
      <c r="NW608" s="19" t="s">
        <v>859</v>
      </c>
      <c r="OP608" s="19" t="s">
        <v>975</v>
      </c>
      <c r="OQ608" s="19">
        <v>1000</v>
      </c>
      <c r="OR608" s="19">
        <v>1000</v>
      </c>
      <c r="OS608" s="19">
        <v>150</v>
      </c>
      <c r="OU608" s="19">
        <v>150</v>
      </c>
      <c r="OV608" s="19">
        <v>0</v>
      </c>
      <c r="OW608" s="19">
        <v>0</v>
      </c>
      <c r="OY608" s="19" t="s">
        <v>858</v>
      </c>
      <c r="PB608" s="19" t="s">
        <v>859</v>
      </c>
      <c r="PU608" s="19" t="s">
        <v>860</v>
      </c>
      <c r="PW608" s="19">
        <v>1500</v>
      </c>
      <c r="PX608" s="19">
        <v>1500</v>
      </c>
      <c r="PZ608" s="19">
        <v>1500</v>
      </c>
      <c r="QA608" s="19">
        <v>0</v>
      </c>
      <c r="QB608" s="19">
        <v>0</v>
      </c>
      <c r="QD608" s="19" t="s">
        <v>858</v>
      </c>
      <c r="QG608" s="19" t="s">
        <v>859</v>
      </c>
      <c r="QZ608" s="19" t="s">
        <v>860</v>
      </c>
      <c r="RB608" s="19">
        <v>1500</v>
      </c>
      <c r="RC608" s="19">
        <v>1500</v>
      </c>
      <c r="RE608" s="19">
        <v>1500</v>
      </c>
      <c r="RF608" s="19">
        <v>0</v>
      </c>
      <c r="RG608" s="19">
        <v>0</v>
      </c>
      <c r="RI608" s="19" t="s">
        <v>897</v>
      </c>
      <c r="RJ608" s="19" t="s">
        <v>898</v>
      </c>
      <c r="RL608" s="19" t="s">
        <v>859</v>
      </c>
      <c r="SE608" s="19" t="s">
        <v>975</v>
      </c>
      <c r="SF608" s="19">
        <v>1000</v>
      </c>
      <c r="SG608" s="19">
        <v>1000</v>
      </c>
      <c r="SH608" s="19">
        <v>200</v>
      </c>
      <c r="SJ608" s="19">
        <v>200</v>
      </c>
      <c r="SK608" s="19">
        <v>0</v>
      </c>
      <c r="SL608" s="19">
        <v>0</v>
      </c>
      <c r="SN608" s="19" t="s">
        <v>897</v>
      </c>
      <c r="SO608" s="19" t="s">
        <v>898</v>
      </c>
      <c r="SQ608" s="19" t="s">
        <v>859</v>
      </c>
      <c r="TJ608" s="19" t="s">
        <v>975</v>
      </c>
      <c r="TK608" s="19">
        <v>1000</v>
      </c>
      <c r="TL608" s="19">
        <v>700</v>
      </c>
      <c r="TM608" s="19">
        <v>105</v>
      </c>
      <c r="TO608" s="19">
        <v>105</v>
      </c>
      <c r="TP608" s="19">
        <v>0</v>
      </c>
      <c r="TQ608" s="19">
        <v>0</v>
      </c>
      <c r="TS608" s="19" t="s">
        <v>897</v>
      </c>
      <c r="TT608" s="19" t="s">
        <v>898</v>
      </c>
      <c r="TV608" s="19" t="s">
        <v>859</v>
      </c>
      <c r="UO608" s="19" t="s">
        <v>860</v>
      </c>
      <c r="UQ608" s="19">
        <v>200</v>
      </c>
      <c r="UR608" s="19">
        <v>200</v>
      </c>
      <c r="UT608" s="19">
        <v>200</v>
      </c>
      <c r="UU608" s="19">
        <v>0</v>
      </c>
      <c r="UV608" s="19">
        <v>0</v>
      </c>
      <c r="UX608" s="19" t="s">
        <v>897</v>
      </c>
      <c r="UY608" s="19" t="s">
        <v>898</v>
      </c>
      <c r="VA608" s="19" t="s">
        <v>859</v>
      </c>
      <c r="VT608" s="19" t="s">
        <v>860</v>
      </c>
      <c r="VV608" s="19">
        <v>1500</v>
      </c>
      <c r="VW608" s="19">
        <v>1500</v>
      </c>
      <c r="VY608" s="19">
        <v>1500</v>
      </c>
      <c r="VZ608" s="19">
        <v>0</v>
      </c>
      <c r="WA608" s="19">
        <v>0</v>
      </c>
      <c r="WC608" s="19" t="s">
        <v>897</v>
      </c>
      <c r="WD608" s="19" t="s">
        <v>898</v>
      </c>
      <c r="WF608" s="19" t="s">
        <v>859</v>
      </c>
      <c r="WY608" s="19" t="s">
        <v>860</v>
      </c>
      <c r="XA608" s="19">
        <v>3000</v>
      </c>
      <c r="XB608" s="19">
        <v>3000</v>
      </c>
      <c r="XD608" s="19">
        <v>3000</v>
      </c>
      <c r="XE608" s="19">
        <v>0</v>
      </c>
      <c r="XF608" s="19">
        <v>0</v>
      </c>
      <c r="XH608" s="19" t="s">
        <v>897</v>
      </c>
      <c r="XI608" s="19" t="s">
        <v>898</v>
      </c>
      <c r="XK608" s="19" t="s">
        <v>859</v>
      </c>
      <c r="ZG608" s="19" t="s">
        <v>860</v>
      </c>
      <c r="ZI608" s="19">
        <v>1500</v>
      </c>
      <c r="ZJ608" s="19">
        <v>1500</v>
      </c>
      <c r="ZL608" s="19">
        <v>1500</v>
      </c>
      <c r="ZM608" s="19">
        <v>0</v>
      </c>
      <c r="ZN608" s="19">
        <v>0</v>
      </c>
      <c r="ZP608" s="19" t="s">
        <v>897</v>
      </c>
      <c r="ZQ608" s="19" t="s">
        <v>898</v>
      </c>
      <c r="ZS608" s="19" t="s">
        <v>859</v>
      </c>
      <c r="AAT608" s="37"/>
      <c r="AAV608" s="19" t="s">
        <v>859</v>
      </c>
      <c r="ABE608" s="19" t="s">
        <v>859</v>
      </c>
      <c r="ABO608" s="19" t="s">
        <v>859</v>
      </c>
      <c r="ACA608" s="19" t="s">
        <v>859</v>
      </c>
      <c r="ACM608" s="19" t="s">
        <v>896</v>
      </c>
      <c r="ACN608" s="19">
        <v>483782781</v>
      </c>
      <c r="ACO608" s="19">
        <v>45194.674571759257</v>
      </c>
      <c r="ACR608" s="19" t="s">
        <v>863</v>
      </c>
      <c r="ACT608" s="19" t="s">
        <v>864</v>
      </c>
      <c r="ACV608" s="19">
        <v>607</v>
      </c>
    </row>
    <row r="609" spans="1:776" x14ac:dyDescent="0.3">
      <c r="A609" s="19" t="s">
        <v>2322</v>
      </c>
      <c r="B609" s="37">
        <v>45194.561396469908</v>
      </c>
      <c r="C609" s="37">
        <v>45194.569564131947</v>
      </c>
      <c r="D609" s="37">
        <v>45194</v>
      </c>
      <c r="E609" s="19" t="s">
        <v>2313</v>
      </c>
      <c r="F609" s="19">
        <v>45194</v>
      </c>
      <c r="G609" s="19" t="s">
        <v>2314</v>
      </c>
      <c r="H609" s="19" t="s">
        <v>2315</v>
      </c>
      <c r="I609" s="19" t="s">
        <v>2315</v>
      </c>
      <c r="J609" s="19" t="s">
        <v>2315</v>
      </c>
      <c r="K609" s="19" t="s">
        <v>854</v>
      </c>
      <c r="L609" s="19" t="s">
        <v>2323</v>
      </c>
      <c r="M609" s="19">
        <v>1</v>
      </c>
      <c r="N609" s="19">
        <v>1</v>
      </c>
      <c r="O609" s="19">
        <v>1</v>
      </c>
      <c r="P609" s="19">
        <v>1</v>
      </c>
      <c r="Q609" s="19">
        <v>1</v>
      </c>
      <c r="R609" s="19">
        <v>1</v>
      </c>
      <c r="S609" s="19">
        <v>1</v>
      </c>
      <c r="T609" s="19">
        <v>1</v>
      </c>
      <c r="U609" s="19">
        <v>0</v>
      </c>
      <c r="V609" s="19">
        <v>0</v>
      </c>
      <c r="W609" s="19">
        <v>1</v>
      </c>
      <c r="X609" s="19">
        <v>1</v>
      </c>
      <c r="Y609" s="19">
        <v>1</v>
      </c>
      <c r="Z609" s="19">
        <v>1</v>
      </c>
      <c r="AA609" s="19">
        <v>1</v>
      </c>
      <c r="AB609" s="19">
        <v>0</v>
      </c>
      <c r="AC609" s="19">
        <v>1</v>
      </c>
      <c r="AD609" s="19">
        <v>1</v>
      </c>
      <c r="AE609" s="19">
        <v>1</v>
      </c>
      <c r="AF609" s="19">
        <v>1</v>
      </c>
      <c r="AG609" s="19">
        <v>0</v>
      </c>
      <c r="AH609" s="19">
        <v>1</v>
      </c>
      <c r="AI609" s="19">
        <v>0</v>
      </c>
      <c r="AJ609" s="19" t="s">
        <v>860</v>
      </c>
      <c r="AL609" s="19">
        <v>500</v>
      </c>
      <c r="AM609" s="19">
        <v>500</v>
      </c>
      <c r="AO609" s="19">
        <v>500</v>
      </c>
      <c r="AP609" s="19">
        <v>0</v>
      </c>
      <c r="AQ609" s="19">
        <v>0</v>
      </c>
      <c r="AS609" s="19" t="s">
        <v>897</v>
      </c>
      <c r="AT609" s="19" t="s">
        <v>898</v>
      </c>
      <c r="AV609" s="19" t="s">
        <v>859</v>
      </c>
      <c r="BO609" s="19" t="s">
        <v>860</v>
      </c>
      <c r="BQ609" s="19">
        <v>1300</v>
      </c>
      <c r="BR609" s="19">
        <v>1300</v>
      </c>
      <c r="BT609" s="19">
        <v>1400</v>
      </c>
      <c r="BU609" s="19">
        <v>-7.1428571428571423</v>
      </c>
      <c r="BV609" s="19">
        <v>-100</v>
      </c>
      <c r="BX609" s="19" t="s">
        <v>897</v>
      </c>
      <c r="BY609" s="19" t="s">
        <v>898</v>
      </c>
      <c r="CA609" s="19" t="s">
        <v>859</v>
      </c>
      <c r="CT609" s="19" t="s">
        <v>860</v>
      </c>
      <c r="CV609" s="19">
        <v>3000</v>
      </c>
      <c r="CW609" s="19">
        <v>3000</v>
      </c>
      <c r="CY609" s="19">
        <v>3000</v>
      </c>
      <c r="CZ609" s="19">
        <v>0</v>
      </c>
      <c r="DA609" s="19">
        <v>0</v>
      </c>
      <c r="DC609" s="19" t="s">
        <v>897</v>
      </c>
      <c r="DD609" s="19" t="s">
        <v>898</v>
      </c>
      <c r="DF609" s="19" t="s">
        <v>859</v>
      </c>
      <c r="DY609" s="19" t="s">
        <v>860</v>
      </c>
      <c r="EA609" s="19">
        <v>6000</v>
      </c>
      <c r="EB609" s="19">
        <v>6000</v>
      </c>
      <c r="ED609" s="19">
        <v>6000</v>
      </c>
      <c r="EE609" s="19">
        <v>0</v>
      </c>
      <c r="EF609" s="19">
        <v>0</v>
      </c>
      <c r="EH609" s="19" t="s">
        <v>897</v>
      </c>
      <c r="EI609" s="19" t="s">
        <v>898</v>
      </c>
      <c r="EK609" s="19" t="s">
        <v>859</v>
      </c>
      <c r="FD609" s="19" t="s">
        <v>860</v>
      </c>
      <c r="FF609" s="19">
        <v>3000</v>
      </c>
      <c r="FG609" s="19">
        <v>3000</v>
      </c>
      <c r="FI609" s="19">
        <v>3000</v>
      </c>
      <c r="FJ609" s="19">
        <v>0</v>
      </c>
      <c r="FK609" s="19">
        <v>0</v>
      </c>
      <c r="FM609" s="19" t="s">
        <v>897</v>
      </c>
      <c r="FN609" s="19" t="s">
        <v>898</v>
      </c>
      <c r="FP609" s="19" t="s">
        <v>859</v>
      </c>
      <c r="GI609" s="19" t="s">
        <v>860</v>
      </c>
      <c r="GK609" s="19">
        <v>10000</v>
      </c>
      <c r="GL609" s="19">
        <v>10000</v>
      </c>
      <c r="GM609" s="19">
        <v>0</v>
      </c>
      <c r="GN609" s="19">
        <v>0</v>
      </c>
      <c r="GP609" s="19" t="s">
        <v>897</v>
      </c>
      <c r="GQ609" s="19" t="s">
        <v>898</v>
      </c>
      <c r="GS609" s="19" t="s">
        <v>859</v>
      </c>
      <c r="HL609" s="19" t="s">
        <v>860</v>
      </c>
      <c r="HN609" s="19">
        <v>5000</v>
      </c>
      <c r="HO609" s="19">
        <v>5000</v>
      </c>
      <c r="HQ609" s="19">
        <v>5000</v>
      </c>
      <c r="HR609" s="19">
        <v>0</v>
      </c>
      <c r="HS609" s="19">
        <v>0</v>
      </c>
      <c r="HU609" s="19" t="s">
        <v>897</v>
      </c>
      <c r="HV609" s="19" t="s">
        <v>898</v>
      </c>
      <c r="HX609" s="19" t="s">
        <v>859</v>
      </c>
      <c r="IQ609" s="19" t="s">
        <v>860</v>
      </c>
      <c r="IS609" s="19">
        <v>7500</v>
      </c>
      <c r="IT609" s="19">
        <v>7500</v>
      </c>
      <c r="IV609" s="19">
        <v>7500</v>
      </c>
      <c r="IW609" s="19">
        <v>0</v>
      </c>
      <c r="IX609" s="19">
        <v>0</v>
      </c>
      <c r="IZ609" s="19" t="s">
        <v>897</v>
      </c>
      <c r="JA609" s="19" t="s">
        <v>898</v>
      </c>
      <c r="JC609" s="19" t="s">
        <v>859</v>
      </c>
      <c r="MF609" s="19" t="s">
        <v>975</v>
      </c>
      <c r="MG609" s="19">
        <v>1000</v>
      </c>
      <c r="MH609" s="19">
        <v>500</v>
      </c>
      <c r="MI609" s="19">
        <v>250</v>
      </c>
      <c r="MK609" s="19">
        <v>250</v>
      </c>
      <c r="ML609" s="19">
        <v>0</v>
      </c>
      <c r="MM609" s="19">
        <v>0</v>
      </c>
      <c r="MO609" s="19" t="s">
        <v>897</v>
      </c>
      <c r="MP609" s="19" t="s">
        <v>898</v>
      </c>
      <c r="MR609" s="19" t="s">
        <v>859</v>
      </c>
      <c r="NK609" s="19" t="s">
        <v>975</v>
      </c>
      <c r="NL609" s="19">
        <v>1000</v>
      </c>
      <c r="NM609" s="19">
        <v>800</v>
      </c>
      <c r="NN609" s="19">
        <v>400</v>
      </c>
      <c r="NP609" s="19">
        <v>400</v>
      </c>
      <c r="NQ609" s="19">
        <v>0</v>
      </c>
      <c r="NR609" s="19">
        <v>0</v>
      </c>
      <c r="NT609" s="19" t="s">
        <v>897</v>
      </c>
      <c r="NU609" s="19" t="s">
        <v>898</v>
      </c>
      <c r="NW609" s="19" t="s">
        <v>859</v>
      </c>
      <c r="OP609" s="19" t="s">
        <v>975</v>
      </c>
      <c r="OQ609" s="19">
        <v>1000</v>
      </c>
      <c r="OR609" s="19">
        <v>1000</v>
      </c>
      <c r="OS609" s="19">
        <v>150</v>
      </c>
      <c r="OU609" s="19">
        <v>150</v>
      </c>
      <c r="OV609" s="19">
        <v>0</v>
      </c>
      <c r="OW609" s="19">
        <v>0</v>
      </c>
      <c r="OY609" s="19" t="s">
        <v>858</v>
      </c>
      <c r="PB609" s="19" t="s">
        <v>859</v>
      </c>
      <c r="QZ609" s="19" t="s">
        <v>860</v>
      </c>
      <c r="RB609" s="19">
        <v>1500</v>
      </c>
      <c r="RC609" s="19">
        <v>1500</v>
      </c>
      <c r="RE609" s="19">
        <v>1500</v>
      </c>
      <c r="RF609" s="19">
        <v>0</v>
      </c>
      <c r="RG609" s="19">
        <v>0</v>
      </c>
      <c r="RI609" s="19" t="s">
        <v>897</v>
      </c>
      <c r="RJ609" s="19" t="s">
        <v>898</v>
      </c>
      <c r="RL609" s="19" t="s">
        <v>859</v>
      </c>
      <c r="SE609" s="19" t="s">
        <v>975</v>
      </c>
      <c r="SF609" s="19">
        <v>1000</v>
      </c>
      <c r="SG609" s="19">
        <v>1000</v>
      </c>
      <c r="SH609" s="19">
        <v>200</v>
      </c>
      <c r="SJ609" s="19">
        <v>200</v>
      </c>
      <c r="SK609" s="19">
        <v>0</v>
      </c>
      <c r="SL609" s="19">
        <v>0</v>
      </c>
      <c r="SN609" s="19" t="s">
        <v>897</v>
      </c>
      <c r="SO609" s="19" t="s">
        <v>898</v>
      </c>
      <c r="SQ609" s="19" t="s">
        <v>859</v>
      </c>
      <c r="TJ609" s="19" t="s">
        <v>975</v>
      </c>
      <c r="TK609" s="19">
        <v>1000</v>
      </c>
      <c r="TL609" s="19">
        <v>700</v>
      </c>
      <c r="TM609" s="19">
        <v>105</v>
      </c>
      <c r="TO609" s="19">
        <v>105</v>
      </c>
      <c r="TP609" s="19">
        <v>0</v>
      </c>
      <c r="TQ609" s="19">
        <v>0</v>
      </c>
      <c r="TS609" s="19" t="s">
        <v>897</v>
      </c>
      <c r="TT609" s="19" t="s">
        <v>898</v>
      </c>
      <c r="TV609" s="19" t="s">
        <v>859</v>
      </c>
      <c r="UO609" s="19" t="s">
        <v>860</v>
      </c>
      <c r="UQ609" s="19">
        <v>200</v>
      </c>
      <c r="UR609" s="19">
        <v>200</v>
      </c>
      <c r="UT609" s="19">
        <v>200</v>
      </c>
      <c r="UU609" s="19">
        <v>0</v>
      </c>
      <c r="UV609" s="19">
        <v>0</v>
      </c>
      <c r="UX609" s="19" t="s">
        <v>897</v>
      </c>
      <c r="UY609" s="19" t="s">
        <v>898</v>
      </c>
      <c r="VA609" s="19" t="s">
        <v>859</v>
      </c>
      <c r="VT609" s="19" t="s">
        <v>860</v>
      </c>
      <c r="VV609" s="19">
        <v>1500</v>
      </c>
      <c r="VW609" s="19">
        <v>1500</v>
      </c>
      <c r="VY609" s="19">
        <v>1500</v>
      </c>
      <c r="VZ609" s="19">
        <v>0</v>
      </c>
      <c r="WA609" s="19">
        <v>0</v>
      </c>
      <c r="WC609" s="19" t="s">
        <v>897</v>
      </c>
      <c r="WD609" s="19" t="s">
        <v>898</v>
      </c>
      <c r="WF609" s="19" t="s">
        <v>859</v>
      </c>
      <c r="WY609" s="19" t="s">
        <v>860</v>
      </c>
      <c r="XA609" s="19">
        <v>3000</v>
      </c>
      <c r="XB609" s="19">
        <v>3000</v>
      </c>
      <c r="XD609" s="19">
        <v>3000</v>
      </c>
      <c r="XE609" s="19">
        <v>0</v>
      </c>
      <c r="XF609" s="19">
        <v>0</v>
      </c>
      <c r="XH609" s="19" t="s">
        <v>897</v>
      </c>
      <c r="XI609" s="19" t="s">
        <v>898</v>
      </c>
      <c r="XK609" s="19" t="s">
        <v>859</v>
      </c>
      <c r="ZG609" s="19" t="s">
        <v>860</v>
      </c>
      <c r="ZI609" s="19">
        <v>1500</v>
      </c>
      <c r="ZJ609" s="19">
        <v>1500</v>
      </c>
      <c r="ZL609" s="19">
        <v>1500</v>
      </c>
      <c r="ZM609" s="19">
        <v>0</v>
      </c>
      <c r="ZN609" s="19">
        <v>0</v>
      </c>
      <c r="ZP609" s="19" t="s">
        <v>897</v>
      </c>
      <c r="ZQ609" s="19" t="s">
        <v>898</v>
      </c>
      <c r="ZS609" s="19" t="s">
        <v>859</v>
      </c>
      <c r="AAT609" s="37"/>
      <c r="AAV609" s="19" t="s">
        <v>859</v>
      </c>
      <c r="ABE609" s="19" t="s">
        <v>859</v>
      </c>
      <c r="ABO609" s="19" t="s">
        <v>859</v>
      </c>
      <c r="ACA609" s="19" t="s">
        <v>859</v>
      </c>
      <c r="ACM609" s="19" t="s">
        <v>896</v>
      </c>
      <c r="ACN609" s="19">
        <v>483782815</v>
      </c>
      <c r="ACO609" s="19">
        <v>45194.67460648148</v>
      </c>
      <c r="ACR609" s="19" t="s">
        <v>863</v>
      </c>
      <c r="ACT609" s="19" t="s">
        <v>864</v>
      </c>
      <c r="ACV609" s="19">
        <v>608</v>
      </c>
    </row>
    <row r="610" spans="1:776" x14ac:dyDescent="0.3">
      <c r="A610" s="19" t="s">
        <v>2324</v>
      </c>
      <c r="B610" s="37">
        <v>45194.569823877318</v>
      </c>
      <c r="C610" s="37">
        <v>45194.574520405091</v>
      </c>
      <c r="D610" s="37">
        <v>45194</v>
      </c>
      <c r="E610" s="19" t="s">
        <v>2313</v>
      </c>
      <c r="F610" s="19">
        <v>45194</v>
      </c>
      <c r="G610" s="19" t="s">
        <v>2314</v>
      </c>
      <c r="H610" s="19" t="s">
        <v>2315</v>
      </c>
      <c r="I610" s="19" t="s">
        <v>2315</v>
      </c>
      <c r="J610" s="19" t="s">
        <v>2315</v>
      </c>
      <c r="K610" s="19" t="s">
        <v>854</v>
      </c>
      <c r="L610" s="19" t="s">
        <v>2325</v>
      </c>
      <c r="M610" s="19">
        <v>0</v>
      </c>
      <c r="N610" s="19">
        <v>0</v>
      </c>
      <c r="O610" s="19">
        <v>0</v>
      </c>
      <c r="P610" s="19">
        <v>0</v>
      </c>
      <c r="Q610" s="19">
        <v>0</v>
      </c>
      <c r="R610" s="19">
        <v>0</v>
      </c>
      <c r="S610" s="19">
        <v>1</v>
      </c>
      <c r="T610" s="19">
        <v>0</v>
      </c>
      <c r="U610" s="19">
        <v>1</v>
      </c>
      <c r="V610" s="19">
        <v>1</v>
      </c>
      <c r="W610" s="19">
        <v>0</v>
      </c>
      <c r="X610" s="19">
        <v>0</v>
      </c>
      <c r="Y610" s="19">
        <v>1</v>
      </c>
      <c r="Z610" s="19">
        <v>0</v>
      </c>
      <c r="AA610" s="19">
        <v>0</v>
      </c>
      <c r="AB610" s="19">
        <v>0</v>
      </c>
      <c r="AC610" s="19">
        <v>0</v>
      </c>
      <c r="AD610" s="19">
        <v>0</v>
      </c>
      <c r="AE610" s="19">
        <v>0</v>
      </c>
      <c r="AF610" s="19">
        <v>0</v>
      </c>
      <c r="AG610" s="19">
        <v>0</v>
      </c>
      <c r="AH610" s="19">
        <v>0</v>
      </c>
      <c r="AI610" s="19">
        <v>0</v>
      </c>
      <c r="HL610" s="19" t="s">
        <v>860</v>
      </c>
      <c r="HN610" s="19">
        <v>5000</v>
      </c>
      <c r="HO610" s="19">
        <v>5000</v>
      </c>
      <c r="HQ610" s="19">
        <v>5000</v>
      </c>
      <c r="HR610" s="19">
        <v>0</v>
      </c>
      <c r="HS610" s="19">
        <v>0</v>
      </c>
      <c r="HU610" s="19" t="s">
        <v>895</v>
      </c>
      <c r="HX610" s="19" t="s">
        <v>859</v>
      </c>
      <c r="JV610" s="19" t="s">
        <v>975</v>
      </c>
      <c r="JW610" s="19">
        <v>1000</v>
      </c>
      <c r="JX610" s="19">
        <v>700</v>
      </c>
      <c r="JY610" s="19">
        <v>245</v>
      </c>
      <c r="KA610" s="19">
        <v>245</v>
      </c>
      <c r="KB610" s="19">
        <v>0</v>
      </c>
      <c r="KC610" s="19">
        <v>0</v>
      </c>
      <c r="KE610" s="19" t="s">
        <v>858</v>
      </c>
      <c r="KH610" s="19" t="s">
        <v>859</v>
      </c>
      <c r="LA610" s="19" t="s">
        <v>856</v>
      </c>
      <c r="LC610" s="19">
        <v>125</v>
      </c>
      <c r="LD610" s="19">
        <v>125</v>
      </c>
      <c r="LF610" s="19">
        <v>125</v>
      </c>
      <c r="LG610" s="19">
        <v>0</v>
      </c>
      <c r="LH610" s="19">
        <v>0</v>
      </c>
      <c r="LJ610" s="19" t="s">
        <v>858</v>
      </c>
      <c r="LM610" s="19" t="s">
        <v>859</v>
      </c>
      <c r="OP610" s="19" t="s">
        <v>975</v>
      </c>
      <c r="OQ610" s="19">
        <v>1000</v>
      </c>
      <c r="OR610" s="19">
        <v>1000</v>
      </c>
      <c r="OS610" s="19">
        <v>150</v>
      </c>
      <c r="OU610" s="19">
        <v>150</v>
      </c>
      <c r="OV610" s="19">
        <v>0</v>
      </c>
      <c r="OW610" s="19">
        <v>0</v>
      </c>
      <c r="OY610" s="19" t="s">
        <v>858</v>
      </c>
      <c r="PB610" s="19" t="s">
        <v>859</v>
      </c>
      <c r="AAT610" s="37"/>
      <c r="AAV610" s="19" t="s">
        <v>859</v>
      </c>
      <c r="ABE610" s="19" t="s">
        <v>859</v>
      </c>
      <c r="ABO610" s="19" t="s">
        <v>859</v>
      </c>
      <c r="ACA610" s="19" t="s">
        <v>859</v>
      </c>
      <c r="ACM610" s="19" t="s">
        <v>896</v>
      </c>
      <c r="ACN610" s="19">
        <v>483782845</v>
      </c>
      <c r="ACO610" s="19">
        <v>45194.674629629633</v>
      </c>
      <c r="ACR610" s="19" t="s">
        <v>863</v>
      </c>
      <c r="ACT610" s="19" t="s">
        <v>864</v>
      </c>
      <c r="ACV610" s="19">
        <v>609</v>
      </c>
    </row>
    <row r="611" spans="1:776" x14ac:dyDescent="0.3">
      <c r="A611" s="19" t="s">
        <v>2326</v>
      </c>
      <c r="B611" s="37">
        <v>45194.574878298612</v>
      </c>
      <c r="C611" s="37">
        <v>45194.579561180552</v>
      </c>
      <c r="D611" s="37">
        <v>45194</v>
      </c>
      <c r="E611" s="19" t="s">
        <v>2313</v>
      </c>
      <c r="F611" s="19">
        <v>45194</v>
      </c>
      <c r="G611" s="19" t="s">
        <v>2314</v>
      </c>
      <c r="H611" s="19" t="s">
        <v>2315</v>
      </c>
      <c r="I611" s="19" t="s">
        <v>2315</v>
      </c>
      <c r="J611" s="19" t="s">
        <v>2315</v>
      </c>
      <c r="K611" s="19" t="s">
        <v>854</v>
      </c>
      <c r="L611" s="19" t="s">
        <v>2327</v>
      </c>
      <c r="M611" s="19">
        <v>0</v>
      </c>
      <c r="N611" s="19">
        <v>0</v>
      </c>
      <c r="O611" s="19">
        <v>0</v>
      </c>
      <c r="P611" s="19">
        <v>0</v>
      </c>
      <c r="Q611" s="19">
        <v>0</v>
      </c>
      <c r="R611" s="19">
        <v>0</v>
      </c>
      <c r="S611" s="19">
        <v>0</v>
      </c>
      <c r="T611" s="19">
        <v>0</v>
      </c>
      <c r="U611" s="19">
        <v>1</v>
      </c>
      <c r="V611" s="19">
        <v>1</v>
      </c>
      <c r="W611" s="19">
        <v>0</v>
      </c>
      <c r="X611" s="19">
        <v>0</v>
      </c>
      <c r="Y611" s="19">
        <v>1</v>
      </c>
      <c r="Z611" s="19">
        <v>0</v>
      </c>
      <c r="AA611" s="19">
        <v>0</v>
      </c>
      <c r="AB611" s="19">
        <v>0</v>
      </c>
      <c r="AC611" s="19">
        <v>0</v>
      </c>
      <c r="AD611" s="19">
        <v>0</v>
      </c>
      <c r="AE611" s="19">
        <v>0</v>
      </c>
      <c r="AF611" s="19">
        <v>0</v>
      </c>
      <c r="AG611" s="19">
        <v>0</v>
      </c>
      <c r="AH611" s="19">
        <v>0</v>
      </c>
      <c r="AI611" s="19">
        <v>0</v>
      </c>
      <c r="JV611" s="19" t="s">
        <v>975</v>
      </c>
      <c r="JW611" s="19">
        <v>1000</v>
      </c>
      <c r="JX611" s="19">
        <v>700</v>
      </c>
      <c r="JY611" s="19">
        <v>245</v>
      </c>
      <c r="KA611" s="19">
        <v>245</v>
      </c>
      <c r="KB611" s="19">
        <v>0</v>
      </c>
      <c r="KC611" s="19">
        <v>0</v>
      </c>
      <c r="KE611" s="19" t="s">
        <v>858</v>
      </c>
      <c r="KH611" s="19" t="s">
        <v>859</v>
      </c>
      <c r="LA611" s="19" t="s">
        <v>856</v>
      </c>
      <c r="LC611" s="19">
        <v>125</v>
      </c>
      <c r="LD611" s="19">
        <v>125</v>
      </c>
      <c r="LF611" s="19">
        <v>125</v>
      </c>
      <c r="LG611" s="19">
        <v>0</v>
      </c>
      <c r="LH611" s="19">
        <v>0</v>
      </c>
      <c r="LJ611" s="19" t="s">
        <v>858</v>
      </c>
      <c r="LM611" s="19" t="s">
        <v>859</v>
      </c>
      <c r="OP611" s="19" t="s">
        <v>975</v>
      </c>
      <c r="OQ611" s="19">
        <v>1000</v>
      </c>
      <c r="OR611" s="19">
        <v>1000</v>
      </c>
      <c r="OS611" s="19">
        <v>150</v>
      </c>
      <c r="OU611" s="19">
        <v>150</v>
      </c>
      <c r="OV611" s="19">
        <v>0</v>
      </c>
      <c r="OW611" s="19">
        <v>0</v>
      </c>
      <c r="OY611" s="19" t="s">
        <v>858</v>
      </c>
      <c r="PB611" s="19" t="s">
        <v>859</v>
      </c>
      <c r="AAT611" s="37"/>
      <c r="AAV611" s="19" t="s">
        <v>859</v>
      </c>
      <c r="ABE611" s="19" t="s">
        <v>859</v>
      </c>
      <c r="ABO611" s="19" t="s">
        <v>859</v>
      </c>
      <c r="ACA611" s="19" t="s">
        <v>859</v>
      </c>
      <c r="ACM611" s="19" t="s">
        <v>896</v>
      </c>
      <c r="ACN611" s="19">
        <v>483782879</v>
      </c>
      <c r="ACO611" s="19">
        <v>45194.67465277778</v>
      </c>
      <c r="ACR611" s="19" t="s">
        <v>863</v>
      </c>
      <c r="ACT611" s="19" t="s">
        <v>864</v>
      </c>
      <c r="ACV611" s="19">
        <v>610</v>
      </c>
    </row>
    <row r="612" spans="1:776" x14ac:dyDescent="0.3">
      <c r="A612" s="19" t="s">
        <v>2328</v>
      </c>
      <c r="B612" s="37">
        <v>45194.579742650472</v>
      </c>
      <c r="C612" s="37">
        <v>45194.581883935192</v>
      </c>
      <c r="D612" s="37">
        <v>45194</v>
      </c>
      <c r="E612" s="19" t="s">
        <v>2313</v>
      </c>
      <c r="F612" s="19">
        <v>45194</v>
      </c>
      <c r="G612" s="19" t="s">
        <v>2314</v>
      </c>
      <c r="H612" s="19" t="s">
        <v>2315</v>
      </c>
      <c r="I612" s="19" t="s">
        <v>2315</v>
      </c>
      <c r="J612" s="19" t="s">
        <v>2315</v>
      </c>
      <c r="K612" s="19" t="s">
        <v>854</v>
      </c>
      <c r="L612" s="19" t="s">
        <v>963</v>
      </c>
      <c r="M612" s="19">
        <v>0</v>
      </c>
      <c r="N612" s="19">
        <v>0</v>
      </c>
      <c r="O612" s="19">
        <v>0</v>
      </c>
      <c r="P612" s="19">
        <v>0</v>
      </c>
      <c r="Q612" s="19">
        <v>0</v>
      </c>
      <c r="R612" s="19">
        <v>0</v>
      </c>
      <c r="S612" s="19">
        <v>0</v>
      </c>
      <c r="T612" s="19">
        <v>0</v>
      </c>
      <c r="U612" s="19">
        <v>1</v>
      </c>
      <c r="V612" s="19">
        <v>1</v>
      </c>
      <c r="W612" s="19">
        <v>0</v>
      </c>
      <c r="X612" s="19">
        <v>0</v>
      </c>
      <c r="Y612" s="19">
        <v>0</v>
      </c>
      <c r="Z612" s="19">
        <v>0</v>
      </c>
      <c r="AA612" s="19">
        <v>0</v>
      </c>
      <c r="AB612" s="19">
        <v>0</v>
      </c>
      <c r="AC612" s="19">
        <v>0</v>
      </c>
      <c r="AD612" s="19">
        <v>0</v>
      </c>
      <c r="AE612" s="19">
        <v>0</v>
      </c>
      <c r="AF612" s="19">
        <v>0</v>
      </c>
      <c r="AG612" s="19">
        <v>0</v>
      </c>
      <c r="AH612" s="19">
        <v>0</v>
      </c>
      <c r="AI612" s="19">
        <v>0</v>
      </c>
      <c r="JV612" s="19" t="s">
        <v>975</v>
      </c>
      <c r="JW612" s="19">
        <v>1000</v>
      </c>
      <c r="JX612" s="19">
        <v>700</v>
      </c>
      <c r="JY612" s="19">
        <v>245</v>
      </c>
      <c r="KA612" s="19">
        <v>245</v>
      </c>
      <c r="KB612" s="19">
        <v>0</v>
      </c>
      <c r="KC612" s="19">
        <v>0</v>
      </c>
      <c r="KE612" s="19" t="s">
        <v>858</v>
      </c>
      <c r="KH612" s="19" t="s">
        <v>859</v>
      </c>
      <c r="LA612" s="19" t="s">
        <v>856</v>
      </c>
      <c r="LC612" s="19">
        <v>125</v>
      </c>
      <c r="LD612" s="19">
        <v>125</v>
      </c>
      <c r="LF612" s="19">
        <v>125</v>
      </c>
      <c r="LG612" s="19">
        <v>0</v>
      </c>
      <c r="LH612" s="19">
        <v>0</v>
      </c>
      <c r="LJ612" s="19" t="s">
        <v>858</v>
      </c>
      <c r="LM612" s="19" t="s">
        <v>859</v>
      </c>
      <c r="AAT612" s="37"/>
      <c r="AAV612" s="19" t="s">
        <v>859</v>
      </c>
      <c r="ABE612" s="19" t="s">
        <v>859</v>
      </c>
      <c r="ABO612" s="19" t="s">
        <v>859</v>
      </c>
      <c r="ACA612" s="19" t="s">
        <v>859</v>
      </c>
      <c r="ACM612" s="19" t="s">
        <v>896</v>
      </c>
      <c r="ACN612" s="19">
        <v>483782921</v>
      </c>
      <c r="ACO612" s="19">
        <v>45194.674687500003</v>
      </c>
      <c r="ACR612" s="19" t="s">
        <v>863</v>
      </c>
      <c r="ACT612" s="19" t="s">
        <v>864</v>
      </c>
      <c r="ACV612" s="19">
        <v>611</v>
      </c>
    </row>
    <row r="613" spans="1:776" x14ac:dyDescent="0.3">
      <c r="A613" s="19" t="s">
        <v>2329</v>
      </c>
      <c r="B613" s="37">
        <v>45194.581994976848</v>
      </c>
      <c r="C613" s="37">
        <v>45194.58417663195</v>
      </c>
      <c r="D613" s="37">
        <v>45194</v>
      </c>
      <c r="E613" s="19" t="s">
        <v>2313</v>
      </c>
      <c r="F613" s="19">
        <v>45194</v>
      </c>
      <c r="G613" s="19" t="s">
        <v>2314</v>
      </c>
      <c r="H613" s="19" t="s">
        <v>2315</v>
      </c>
      <c r="I613" s="19" t="s">
        <v>2315</v>
      </c>
      <c r="J613" s="19" t="s">
        <v>2315</v>
      </c>
      <c r="K613" s="19" t="s">
        <v>854</v>
      </c>
      <c r="L613" s="19" t="s">
        <v>963</v>
      </c>
      <c r="M613" s="19">
        <v>0</v>
      </c>
      <c r="N613" s="19">
        <v>0</v>
      </c>
      <c r="O613" s="19">
        <v>0</v>
      </c>
      <c r="P613" s="19">
        <v>0</v>
      </c>
      <c r="Q613" s="19">
        <v>0</v>
      </c>
      <c r="R613" s="19">
        <v>0</v>
      </c>
      <c r="S613" s="19">
        <v>0</v>
      </c>
      <c r="T613" s="19">
        <v>0</v>
      </c>
      <c r="U613" s="19">
        <v>1</v>
      </c>
      <c r="V613" s="19">
        <v>1</v>
      </c>
      <c r="W613" s="19">
        <v>0</v>
      </c>
      <c r="X613" s="19">
        <v>0</v>
      </c>
      <c r="Y613" s="19">
        <v>0</v>
      </c>
      <c r="Z613" s="19">
        <v>0</v>
      </c>
      <c r="AA613" s="19">
        <v>0</v>
      </c>
      <c r="AB613" s="19">
        <v>0</v>
      </c>
      <c r="AC613" s="19">
        <v>0</v>
      </c>
      <c r="AD613" s="19">
        <v>0</v>
      </c>
      <c r="AE613" s="19">
        <v>0</v>
      </c>
      <c r="AF613" s="19">
        <v>0</v>
      </c>
      <c r="AG613" s="19">
        <v>0</v>
      </c>
      <c r="AH613" s="19">
        <v>0</v>
      </c>
      <c r="AI613" s="19">
        <v>0</v>
      </c>
      <c r="JV613" s="19" t="s">
        <v>975</v>
      </c>
      <c r="JW613" s="19">
        <v>1000</v>
      </c>
      <c r="JX613" s="19">
        <v>700</v>
      </c>
      <c r="JY613" s="19">
        <v>245</v>
      </c>
      <c r="KA613" s="19">
        <v>245</v>
      </c>
      <c r="KB613" s="19">
        <v>0</v>
      </c>
      <c r="KC613" s="19">
        <v>0</v>
      </c>
      <c r="KE613" s="19" t="s">
        <v>858</v>
      </c>
      <c r="KH613" s="19" t="s">
        <v>859</v>
      </c>
      <c r="LA613" s="19" t="s">
        <v>856</v>
      </c>
      <c r="LC613" s="19">
        <v>125</v>
      </c>
      <c r="LD613" s="19">
        <v>125</v>
      </c>
      <c r="LF613" s="19">
        <v>125</v>
      </c>
      <c r="LG613" s="19">
        <v>0</v>
      </c>
      <c r="LH613" s="19">
        <v>0</v>
      </c>
      <c r="LJ613" s="19" t="s">
        <v>858</v>
      </c>
      <c r="LM613" s="19" t="s">
        <v>859</v>
      </c>
      <c r="AAT613" s="37"/>
      <c r="AAV613" s="19" t="s">
        <v>859</v>
      </c>
      <c r="ABE613" s="19" t="s">
        <v>859</v>
      </c>
      <c r="ABO613" s="19" t="s">
        <v>859</v>
      </c>
      <c r="ACA613" s="19" t="s">
        <v>859</v>
      </c>
      <c r="ACM613" s="19" t="s">
        <v>896</v>
      </c>
      <c r="ACN613" s="19">
        <v>483782982</v>
      </c>
      <c r="ACO613" s="19">
        <v>45194.674745370372</v>
      </c>
      <c r="ACR613" s="19" t="s">
        <v>863</v>
      </c>
      <c r="ACT613" s="19" t="s">
        <v>864</v>
      </c>
      <c r="ACV613" s="19">
        <v>612</v>
      </c>
    </row>
    <row r="614" spans="1:776" x14ac:dyDescent="0.3">
      <c r="A614" s="19" t="s">
        <v>2330</v>
      </c>
      <c r="B614" s="37">
        <v>45194.58433366898</v>
      </c>
      <c r="C614" s="37">
        <v>45194.587065335647</v>
      </c>
      <c r="D614" s="37">
        <v>45194</v>
      </c>
      <c r="E614" s="19" t="s">
        <v>2313</v>
      </c>
      <c r="F614" s="19">
        <v>45194</v>
      </c>
      <c r="G614" s="19" t="s">
        <v>2314</v>
      </c>
      <c r="H614" s="19" t="s">
        <v>2315</v>
      </c>
      <c r="I614" s="19" t="s">
        <v>2315</v>
      </c>
      <c r="J614" s="19" t="s">
        <v>2315</v>
      </c>
      <c r="K614" s="19" t="s">
        <v>854</v>
      </c>
      <c r="L614" s="19" t="s">
        <v>963</v>
      </c>
      <c r="M614" s="19">
        <v>0</v>
      </c>
      <c r="N614" s="19">
        <v>0</v>
      </c>
      <c r="O614" s="19">
        <v>0</v>
      </c>
      <c r="P614" s="19">
        <v>0</v>
      </c>
      <c r="Q614" s="19">
        <v>0</v>
      </c>
      <c r="R614" s="19">
        <v>0</v>
      </c>
      <c r="S614" s="19">
        <v>0</v>
      </c>
      <c r="T614" s="19">
        <v>0</v>
      </c>
      <c r="U614" s="19">
        <v>1</v>
      </c>
      <c r="V614" s="19">
        <v>1</v>
      </c>
      <c r="W614" s="19">
        <v>0</v>
      </c>
      <c r="X614" s="19">
        <v>0</v>
      </c>
      <c r="Y614" s="19">
        <v>0</v>
      </c>
      <c r="Z614" s="19">
        <v>0</v>
      </c>
      <c r="AA614" s="19">
        <v>0</v>
      </c>
      <c r="AB614" s="19">
        <v>0</v>
      </c>
      <c r="AC614" s="19">
        <v>0</v>
      </c>
      <c r="AD614" s="19">
        <v>0</v>
      </c>
      <c r="AE614" s="19">
        <v>0</v>
      </c>
      <c r="AF614" s="19">
        <v>0</v>
      </c>
      <c r="AG614" s="19">
        <v>0</v>
      </c>
      <c r="AH614" s="19">
        <v>0</v>
      </c>
      <c r="AI614" s="19">
        <v>0</v>
      </c>
      <c r="JV614" s="19" t="s">
        <v>975</v>
      </c>
      <c r="JW614" s="19">
        <v>1000</v>
      </c>
      <c r="JX614" s="19">
        <v>700</v>
      </c>
      <c r="JY614" s="19">
        <v>245</v>
      </c>
      <c r="KA614" s="19">
        <v>245</v>
      </c>
      <c r="KB614" s="19">
        <v>0</v>
      </c>
      <c r="KC614" s="19">
        <v>0</v>
      </c>
      <c r="KE614" s="19" t="s">
        <v>858</v>
      </c>
      <c r="KH614" s="19" t="s">
        <v>859</v>
      </c>
      <c r="LA614" s="19" t="s">
        <v>856</v>
      </c>
      <c r="LC614" s="19">
        <v>125</v>
      </c>
      <c r="LD614" s="19">
        <v>125</v>
      </c>
      <c r="LF614" s="19">
        <v>125</v>
      </c>
      <c r="LG614" s="19">
        <v>0</v>
      </c>
      <c r="LH614" s="19">
        <v>0</v>
      </c>
      <c r="LJ614" s="19" t="s">
        <v>858</v>
      </c>
      <c r="LM614" s="19" t="s">
        <v>859</v>
      </c>
      <c r="AAT614" s="37"/>
      <c r="AAV614" s="19" t="s">
        <v>859</v>
      </c>
      <c r="ABE614" s="19" t="s">
        <v>859</v>
      </c>
      <c r="ABO614" s="19" t="s">
        <v>859</v>
      </c>
      <c r="ACA614" s="19" t="s">
        <v>859</v>
      </c>
      <c r="ACM614" s="19" t="s">
        <v>896</v>
      </c>
      <c r="ACN614" s="19">
        <v>483783006</v>
      </c>
      <c r="ACO614" s="19">
        <v>45194.674780092602</v>
      </c>
      <c r="ACR614" s="19" t="s">
        <v>863</v>
      </c>
      <c r="ACT614" s="19" t="s">
        <v>864</v>
      </c>
      <c r="ACV614" s="19">
        <v>613</v>
      </c>
    </row>
    <row r="615" spans="1:776" x14ac:dyDescent="0.3">
      <c r="A615" s="19" t="s">
        <v>2331</v>
      </c>
      <c r="B615" s="37">
        <v>45194.596826747693</v>
      </c>
      <c r="C615" s="37">
        <v>45194.599385636568</v>
      </c>
      <c r="D615" s="37">
        <v>45194</v>
      </c>
      <c r="E615" s="19" t="s">
        <v>2313</v>
      </c>
      <c r="F615" s="19">
        <v>45194</v>
      </c>
      <c r="G615" s="19" t="s">
        <v>2314</v>
      </c>
      <c r="H615" s="19" t="s">
        <v>2315</v>
      </c>
      <c r="I615" s="19" t="s">
        <v>2315</v>
      </c>
      <c r="J615" s="19" t="s">
        <v>2315</v>
      </c>
      <c r="K615" s="19" t="s">
        <v>854</v>
      </c>
      <c r="L615" s="19" t="s">
        <v>884</v>
      </c>
      <c r="M615" s="19">
        <v>0</v>
      </c>
      <c r="N615" s="19">
        <v>0</v>
      </c>
      <c r="O615" s="19">
        <v>0</v>
      </c>
      <c r="P615" s="19">
        <v>0</v>
      </c>
      <c r="Q615" s="19">
        <v>0</v>
      </c>
      <c r="R615" s="19">
        <v>0</v>
      </c>
      <c r="S615" s="19">
        <v>0</v>
      </c>
      <c r="T615" s="19">
        <v>0</v>
      </c>
      <c r="U615" s="19">
        <v>0</v>
      </c>
      <c r="V615" s="19">
        <v>0</v>
      </c>
      <c r="W615" s="19">
        <v>0</v>
      </c>
      <c r="X615" s="19">
        <v>0</v>
      </c>
      <c r="Y615" s="19">
        <v>0</v>
      </c>
      <c r="Z615" s="19">
        <v>0</v>
      </c>
      <c r="AA615" s="19">
        <v>0</v>
      </c>
      <c r="AB615" s="19">
        <v>1</v>
      </c>
      <c r="AC615" s="19">
        <v>0</v>
      </c>
      <c r="AD615" s="19">
        <v>0</v>
      </c>
      <c r="AE615" s="19">
        <v>0</v>
      </c>
      <c r="AF615" s="19">
        <v>0</v>
      </c>
      <c r="AG615" s="19">
        <v>0</v>
      </c>
      <c r="AH615" s="19">
        <v>0</v>
      </c>
      <c r="AI615" s="19">
        <v>0</v>
      </c>
      <c r="PU615" s="19" t="s">
        <v>860</v>
      </c>
      <c r="PW615" s="19">
        <v>1500</v>
      </c>
      <c r="PX615" s="19">
        <v>1500</v>
      </c>
      <c r="PZ615" s="19">
        <v>1500</v>
      </c>
      <c r="QA615" s="19">
        <v>0</v>
      </c>
      <c r="QB615" s="19">
        <v>0</v>
      </c>
      <c r="QD615" s="19" t="s">
        <v>858</v>
      </c>
      <c r="QG615" s="19" t="s">
        <v>859</v>
      </c>
      <c r="AAT615" s="37"/>
      <c r="AAV615" s="19" t="s">
        <v>859</v>
      </c>
      <c r="ABE615" s="19" t="s">
        <v>859</v>
      </c>
      <c r="ABO615" s="19" t="s">
        <v>859</v>
      </c>
      <c r="ACA615" s="19" t="s">
        <v>859</v>
      </c>
      <c r="ACM615" s="19" t="s">
        <v>896</v>
      </c>
      <c r="ACN615" s="19">
        <v>483783019</v>
      </c>
      <c r="ACO615" s="19">
        <v>45194.674803240741</v>
      </c>
      <c r="ACR615" s="19" t="s">
        <v>863</v>
      </c>
      <c r="ACT615" s="19" t="s">
        <v>864</v>
      </c>
      <c r="ACV615" s="19">
        <v>614</v>
      </c>
    </row>
    <row r="616" spans="1:776" x14ac:dyDescent="0.3">
      <c r="A616" s="19" t="s">
        <v>2332</v>
      </c>
      <c r="B616" s="37">
        <v>45194.599481446763</v>
      </c>
      <c r="C616" s="37">
        <v>45194.601156180557</v>
      </c>
      <c r="D616" s="37">
        <v>45194</v>
      </c>
      <c r="E616" s="19" t="s">
        <v>2313</v>
      </c>
      <c r="F616" s="19">
        <v>45194</v>
      </c>
      <c r="G616" s="19" t="s">
        <v>2314</v>
      </c>
      <c r="H616" s="19" t="s">
        <v>2315</v>
      </c>
      <c r="I616" s="19" t="s">
        <v>2315</v>
      </c>
      <c r="J616" s="19" t="s">
        <v>2315</v>
      </c>
      <c r="K616" s="19" t="s">
        <v>854</v>
      </c>
      <c r="L616" s="19" t="s">
        <v>884</v>
      </c>
      <c r="M616" s="19">
        <v>0</v>
      </c>
      <c r="N616" s="19">
        <v>0</v>
      </c>
      <c r="O616" s="19">
        <v>0</v>
      </c>
      <c r="P616" s="19">
        <v>0</v>
      </c>
      <c r="Q616" s="19">
        <v>0</v>
      </c>
      <c r="R616" s="19">
        <v>0</v>
      </c>
      <c r="S616" s="19">
        <v>0</v>
      </c>
      <c r="T616" s="19">
        <v>0</v>
      </c>
      <c r="U616" s="19">
        <v>0</v>
      </c>
      <c r="V616" s="19">
        <v>0</v>
      </c>
      <c r="W616" s="19">
        <v>0</v>
      </c>
      <c r="X616" s="19">
        <v>0</v>
      </c>
      <c r="Y616" s="19">
        <v>0</v>
      </c>
      <c r="Z616" s="19">
        <v>0</v>
      </c>
      <c r="AA616" s="19">
        <v>0</v>
      </c>
      <c r="AB616" s="19">
        <v>1</v>
      </c>
      <c r="AC616" s="19">
        <v>0</v>
      </c>
      <c r="AD616" s="19">
        <v>0</v>
      </c>
      <c r="AE616" s="19">
        <v>0</v>
      </c>
      <c r="AF616" s="19">
        <v>0</v>
      </c>
      <c r="AG616" s="19">
        <v>0</v>
      </c>
      <c r="AH616" s="19">
        <v>0</v>
      </c>
      <c r="AI616" s="19">
        <v>0</v>
      </c>
      <c r="PU616" s="19" t="s">
        <v>860</v>
      </c>
      <c r="PW616" s="19">
        <v>1500</v>
      </c>
      <c r="PX616" s="19">
        <v>1500</v>
      </c>
      <c r="PZ616" s="19">
        <v>1500</v>
      </c>
      <c r="QA616" s="19">
        <v>0</v>
      </c>
      <c r="QB616" s="19">
        <v>0</v>
      </c>
      <c r="QD616" s="19" t="s">
        <v>858</v>
      </c>
      <c r="QG616" s="19" t="s">
        <v>859</v>
      </c>
      <c r="AAT616" s="37"/>
      <c r="AAV616" s="19" t="s">
        <v>859</v>
      </c>
      <c r="ABE616" s="19" t="s">
        <v>859</v>
      </c>
      <c r="ABO616" s="19" t="s">
        <v>859</v>
      </c>
      <c r="ACA616" s="19" t="s">
        <v>859</v>
      </c>
      <c r="ACM616" s="19" t="s">
        <v>896</v>
      </c>
      <c r="ACN616" s="19">
        <v>483783030</v>
      </c>
      <c r="ACO616" s="19">
        <v>45194.674814814818</v>
      </c>
      <c r="ACR616" s="19" t="s">
        <v>863</v>
      </c>
      <c r="ACT616" s="19" t="s">
        <v>864</v>
      </c>
      <c r="ACV616" s="19">
        <v>615</v>
      </c>
    </row>
    <row r="617" spans="1:776" x14ac:dyDescent="0.3">
      <c r="A617" s="19" t="s">
        <v>2333</v>
      </c>
      <c r="B617" s="37">
        <v>45194.601255416666</v>
      </c>
      <c r="C617" s="37">
        <v>45194.603131666663</v>
      </c>
      <c r="D617" s="37">
        <v>45194</v>
      </c>
      <c r="E617" s="19" t="s">
        <v>2313</v>
      </c>
      <c r="F617" s="19">
        <v>45194</v>
      </c>
      <c r="G617" s="19" t="s">
        <v>2314</v>
      </c>
      <c r="H617" s="19" t="s">
        <v>2315</v>
      </c>
      <c r="I617" s="19" t="s">
        <v>2315</v>
      </c>
      <c r="J617" s="19" t="s">
        <v>2315</v>
      </c>
      <c r="K617" s="19" t="s">
        <v>854</v>
      </c>
      <c r="L617" s="19" t="s">
        <v>884</v>
      </c>
      <c r="M617" s="19">
        <v>0</v>
      </c>
      <c r="N617" s="19">
        <v>0</v>
      </c>
      <c r="O617" s="19">
        <v>0</v>
      </c>
      <c r="P617" s="19">
        <v>0</v>
      </c>
      <c r="Q617" s="19">
        <v>0</v>
      </c>
      <c r="R617" s="19">
        <v>0</v>
      </c>
      <c r="S617" s="19">
        <v>0</v>
      </c>
      <c r="T617" s="19">
        <v>0</v>
      </c>
      <c r="U617" s="19">
        <v>0</v>
      </c>
      <c r="V617" s="19">
        <v>0</v>
      </c>
      <c r="W617" s="19">
        <v>0</v>
      </c>
      <c r="X617" s="19">
        <v>0</v>
      </c>
      <c r="Y617" s="19">
        <v>0</v>
      </c>
      <c r="Z617" s="19">
        <v>0</v>
      </c>
      <c r="AA617" s="19">
        <v>0</v>
      </c>
      <c r="AB617" s="19">
        <v>1</v>
      </c>
      <c r="AC617" s="19">
        <v>0</v>
      </c>
      <c r="AD617" s="19">
        <v>0</v>
      </c>
      <c r="AE617" s="19">
        <v>0</v>
      </c>
      <c r="AF617" s="19">
        <v>0</v>
      </c>
      <c r="AG617" s="19">
        <v>0</v>
      </c>
      <c r="AH617" s="19">
        <v>0</v>
      </c>
      <c r="AI617" s="19">
        <v>0</v>
      </c>
      <c r="PU617" s="19" t="s">
        <v>860</v>
      </c>
      <c r="PW617" s="19">
        <v>1500</v>
      </c>
      <c r="PX617" s="19">
        <v>1500</v>
      </c>
      <c r="PZ617" s="19">
        <v>1500</v>
      </c>
      <c r="QA617" s="19">
        <v>0</v>
      </c>
      <c r="QB617" s="19">
        <v>0</v>
      </c>
      <c r="QD617" s="19" t="s">
        <v>858</v>
      </c>
      <c r="QG617" s="19" t="s">
        <v>859</v>
      </c>
      <c r="AAT617" s="37"/>
      <c r="AAV617" s="19" t="s">
        <v>859</v>
      </c>
      <c r="ABE617" s="19" t="s">
        <v>859</v>
      </c>
      <c r="ABO617" s="19" t="s">
        <v>859</v>
      </c>
      <c r="ACA617" s="19" t="s">
        <v>859</v>
      </c>
      <c r="ACM617" s="19" t="s">
        <v>896</v>
      </c>
      <c r="ACN617" s="19">
        <v>483783039</v>
      </c>
      <c r="ACO617" s="19">
        <v>45194.674849537041</v>
      </c>
      <c r="ACR617" s="19" t="s">
        <v>863</v>
      </c>
      <c r="ACT617" s="19" t="s">
        <v>864</v>
      </c>
      <c r="ACV617" s="19">
        <v>616</v>
      </c>
    </row>
    <row r="618" spans="1:776" x14ac:dyDescent="0.3">
      <c r="A618" s="19" t="s">
        <v>2334</v>
      </c>
      <c r="B618" s="37">
        <v>45194.603369976852</v>
      </c>
      <c r="C618" s="37">
        <v>45194.606141053242</v>
      </c>
      <c r="D618" s="37">
        <v>45194</v>
      </c>
      <c r="E618" s="19" t="s">
        <v>2313</v>
      </c>
      <c r="F618" s="19">
        <v>45194</v>
      </c>
      <c r="G618" s="19" t="s">
        <v>2314</v>
      </c>
      <c r="H618" s="19" t="s">
        <v>2315</v>
      </c>
      <c r="I618" s="19" t="s">
        <v>2315</v>
      </c>
      <c r="J618" s="19" t="s">
        <v>2315</v>
      </c>
      <c r="K618" s="19" t="s">
        <v>854</v>
      </c>
      <c r="L618" s="19" t="s">
        <v>1018</v>
      </c>
      <c r="M618" s="19">
        <v>0</v>
      </c>
      <c r="N618" s="19">
        <v>0</v>
      </c>
      <c r="O618" s="19">
        <v>0</v>
      </c>
      <c r="P618" s="19">
        <v>0</v>
      </c>
      <c r="Q618" s="19">
        <v>0</v>
      </c>
      <c r="R618" s="19">
        <v>0</v>
      </c>
      <c r="S618" s="19">
        <v>0</v>
      </c>
      <c r="T618" s="19">
        <v>0</v>
      </c>
      <c r="U618" s="19">
        <v>0</v>
      </c>
      <c r="V618" s="19">
        <v>0</v>
      </c>
      <c r="W618" s="19">
        <v>0</v>
      </c>
      <c r="X618" s="19">
        <v>0</v>
      </c>
      <c r="Y618" s="19">
        <v>0</v>
      </c>
      <c r="Z618" s="19">
        <v>0</v>
      </c>
      <c r="AA618" s="19">
        <v>0</v>
      </c>
      <c r="AB618" s="19">
        <v>0</v>
      </c>
      <c r="AC618" s="19">
        <v>0</v>
      </c>
      <c r="AD618" s="19">
        <v>0</v>
      </c>
      <c r="AE618" s="19">
        <v>0</v>
      </c>
      <c r="AF618" s="19">
        <v>0</v>
      </c>
      <c r="AG618" s="19">
        <v>0</v>
      </c>
      <c r="AH618" s="19">
        <v>0</v>
      </c>
      <c r="AI618" s="19">
        <v>1</v>
      </c>
      <c r="AAL618" s="19" t="s">
        <v>860</v>
      </c>
      <c r="AAN618" s="19" t="s">
        <v>860</v>
      </c>
      <c r="AAT618" s="37"/>
      <c r="AAV618" s="19" t="s">
        <v>859</v>
      </c>
      <c r="ABE618" s="19" t="s">
        <v>859</v>
      </c>
      <c r="ABO618" s="19" t="s">
        <v>859</v>
      </c>
      <c r="ACA618" s="19" t="s">
        <v>859</v>
      </c>
      <c r="ACM618" s="19" t="s">
        <v>896</v>
      </c>
      <c r="ACN618" s="19">
        <v>483783056</v>
      </c>
      <c r="ACO618" s="19">
        <v>45194.67487268518</v>
      </c>
      <c r="ACR618" s="19" t="s">
        <v>863</v>
      </c>
      <c r="ACT618" s="19" t="s">
        <v>864</v>
      </c>
      <c r="ACV618" s="19">
        <v>617</v>
      </c>
    </row>
    <row r="619" spans="1:776" x14ac:dyDescent="0.3">
      <c r="A619" s="19" t="s">
        <v>2335</v>
      </c>
      <c r="B619" s="37">
        <v>45194.606240196772</v>
      </c>
      <c r="C619" s="37">
        <v>45194.608173645829</v>
      </c>
      <c r="D619" s="37">
        <v>45194</v>
      </c>
      <c r="E619" s="19" t="s">
        <v>2313</v>
      </c>
      <c r="F619" s="19">
        <v>45194</v>
      </c>
      <c r="G619" s="19" t="s">
        <v>2314</v>
      </c>
      <c r="H619" s="19" t="s">
        <v>2315</v>
      </c>
      <c r="I619" s="19" t="s">
        <v>2315</v>
      </c>
      <c r="J619" s="19" t="s">
        <v>2315</v>
      </c>
      <c r="K619" s="19" t="s">
        <v>854</v>
      </c>
      <c r="L619" s="19" t="s">
        <v>1018</v>
      </c>
      <c r="M619" s="19">
        <v>0</v>
      </c>
      <c r="N619" s="19">
        <v>0</v>
      </c>
      <c r="O619" s="19">
        <v>0</v>
      </c>
      <c r="P619" s="19">
        <v>0</v>
      </c>
      <c r="Q619" s="19">
        <v>0</v>
      </c>
      <c r="R619" s="19">
        <v>0</v>
      </c>
      <c r="S619" s="19">
        <v>0</v>
      </c>
      <c r="T619" s="19">
        <v>0</v>
      </c>
      <c r="U619" s="19">
        <v>0</v>
      </c>
      <c r="V619" s="19">
        <v>0</v>
      </c>
      <c r="W619" s="19">
        <v>0</v>
      </c>
      <c r="X619" s="19">
        <v>0</v>
      </c>
      <c r="Y619" s="19">
        <v>0</v>
      </c>
      <c r="Z619" s="19">
        <v>0</v>
      </c>
      <c r="AA619" s="19">
        <v>0</v>
      </c>
      <c r="AB619" s="19">
        <v>0</v>
      </c>
      <c r="AC619" s="19">
        <v>0</v>
      </c>
      <c r="AD619" s="19">
        <v>0</v>
      </c>
      <c r="AE619" s="19">
        <v>0</v>
      </c>
      <c r="AF619" s="19">
        <v>0</v>
      </c>
      <c r="AG619" s="19">
        <v>0</v>
      </c>
      <c r="AH619" s="19">
        <v>0</v>
      </c>
      <c r="AI619" s="19">
        <v>1</v>
      </c>
      <c r="AAL619" s="19" t="s">
        <v>860</v>
      </c>
      <c r="AAN619" s="19" t="s">
        <v>859</v>
      </c>
      <c r="AAO619" s="19">
        <v>100</v>
      </c>
      <c r="AAP619" s="19">
        <v>100</v>
      </c>
      <c r="AAT619" s="37"/>
      <c r="AAV619" s="19" t="s">
        <v>859</v>
      </c>
      <c r="ABE619" s="19" t="s">
        <v>859</v>
      </c>
      <c r="ABO619" s="19" t="s">
        <v>859</v>
      </c>
      <c r="ACA619" s="19" t="s">
        <v>859</v>
      </c>
      <c r="ACM619" s="19" t="s">
        <v>896</v>
      </c>
      <c r="ACN619" s="19">
        <v>483783073</v>
      </c>
      <c r="ACO619" s="19">
        <v>45194.674907407403</v>
      </c>
      <c r="ACR619" s="19" t="s">
        <v>863</v>
      </c>
      <c r="ACT619" s="19" t="s">
        <v>864</v>
      </c>
      <c r="ACV619" s="19">
        <v>618</v>
      </c>
    </row>
    <row r="620" spans="1:776" x14ac:dyDescent="0.3">
      <c r="A620" s="19" t="s">
        <v>2336</v>
      </c>
      <c r="B620" s="37">
        <v>45194.608647928238</v>
      </c>
      <c r="C620" s="37">
        <v>45194.610986817133</v>
      </c>
      <c r="D620" s="37">
        <v>45194</v>
      </c>
      <c r="E620" s="19" t="s">
        <v>2313</v>
      </c>
      <c r="F620" s="19">
        <v>45194</v>
      </c>
      <c r="G620" s="19" t="s">
        <v>2314</v>
      </c>
      <c r="H620" s="19" t="s">
        <v>2315</v>
      </c>
      <c r="I620" s="19" t="s">
        <v>2315</v>
      </c>
      <c r="J620" s="19" t="s">
        <v>2315</v>
      </c>
      <c r="K620" s="19" t="s">
        <v>854</v>
      </c>
      <c r="L620" s="19" t="s">
        <v>1018</v>
      </c>
      <c r="M620" s="19">
        <v>0</v>
      </c>
      <c r="N620" s="19">
        <v>0</v>
      </c>
      <c r="O620" s="19">
        <v>0</v>
      </c>
      <c r="P620" s="19">
        <v>0</v>
      </c>
      <c r="Q620" s="19">
        <v>0</v>
      </c>
      <c r="R620" s="19">
        <v>0</v>
      </c>
      <c r="S620" s="19">
        <v>0</v>
      </c>
      <c r="T620" s="19">
        <v>0</v>
      </c>
      <c r="U620" s="19">
        <v>0</v>
      </c>
      <c r="V620" s="19">
        <v>0</v>
      </c>
      <c r="W620" s="19">
        <v>0</v>
      </c>
      <c r="X620" s="19">
        <v>0</v>
      </c>
      <c r="Y620" s="19">
        <v>0</v>
      </c>
      <c r="Z620" s="19">
        <v>0</v>
      </c>
      <c r="AA620" s="19">
        <v>0</v>
      </c>
      <c r="AB620" s="19">
        <v>0</v>
      </c>
      <c r="AC620" s="19">
        <v>0</v>
      </c>
      <c r="AD620" s="19">
        <v>0</v>
      </c>
      <c r="AE620" s="19">
        <v>0</v>
      </c>
      <c r="AF620" s="19">
        <v>0</v>
      </c>
      <c r="AG620" s="19">
        <v>0</v>
      </c>
      <c r="AH620" s="19">
        <v>0</v>
      </c>
      <c r="AI620" s="19">
        <v>1</v>
      </c>
      <c r="AAL620" s="19" t="s">
        <v>860</v>
      </c>
      <c r="AAN620" s="19" t="s">
        <v>859</v>
      </c>
      <c r="AAO620" s="19">
        <v>100</v>
      </c>
      <c r="AAP620" s="19">
        <v>100</v>
      </c>
      <c r="AAT620" s="37"/>
      <c r="AAV620" s="19" t="s">
        <v>859</v>
      </c>
      <c r="ABE620" s="19" t="s">
        <v>859</v>
      </c>
      <c r="ABO620" s="19" t="s">
        <v>859</v>
      </c>
      <c r="ACA620" s="19" t="s">
        <v>859</v>
      </c>
      <c r="ACM620" s="19" t="s">
        <v>896</v>
      </c>
      <c r="ACN620" s="19">
        <v>483783094</v>
      </c>
      <c r="ACO620" s="19">
        <v>45194.674942129634</v>
      </c>
      <c r="ACR620" s="19" t="s">
        <v>863</v>
      </c>
      <c r="ACT620" s="19" t="s">
        <v>864</v>
      </c>
      <c r="ACV620" s="19">
        <v>619</v>
      </c>
    </row>
    <row r="621" spans="1:776" x14ac:dyDescent="0.3">
      <c r="A621" s="19" t="s">
        <v>2337</v>
      </c>
      <c r="B621" s="37">
        <v>45194.611096979163</v>
      </c>
      <c r="C621" s="37">
        <v>45194.612847488417</v>
      </c>
      <c r="D621" s="37">
        <v>45194</v>
      </c>
      <c r="E621" s="19" t="s">
        <v>2313</v>
      </c>
      <c r="F621" s="19">
        <v>45194</v>
      </c>
      <c r="G621" s="19" t="s">
        <v>2314</v>
      </c>
      <c r="H621" s="19" t="s">
        <v>2315</v>
      </c>
      <c r="I621" s="19" t="s">
        <v>2315</v>
      </c>
      <c r="J621" s="19" t="s">
        <v>2315</v>
      </c>
      <c r="K621" s="19" t="s">
        <v>854</v>
      </c>
      <c r="L621" s="19" t="s">
        <v>1018</v>
      </c>
      <c r="M621" s="19">
        <v>0</v>
      </c>
      <c r="N621" s="19">
        <v>0</v>
      </c>
      <c r="O621" s="19">
        <v>0</v>
      </c>
      <c r="P621" s="19">
        <v>0</v>
      </c>
      <c r="Q621" s="19">
        <v>0</v>
      </c>
      <c r="R621" s="19">
        <v>0</v>
      </c>
      <c r="S621" s="19">
        <v>0</v>
      </c>
      <c r="T621" s="19">
        <v>0</v>
      </c>
      <c r="U621" s="19">
        <v>0</v>
      </c>
      <c r="V621" s="19">
        <v>0</v>
      </c>
      <c r="W621" s="19">
        <v>0</v>
      </c>
      <c r="X621" s="19">
        <v>0</v>
      </c>
      <c r="Y621" s="19">
        <v>0</v>
      </c>
      <c r="Z621" s="19">
        <v>0</v>
      </c>
      <c r="AA621" s="19">
        <v>0</v>
      </c>
      <c r="AB621" s="19">
        <v>0</v>
      </c>
      <c r="AC621" s="19">
        <v>0</v>
      </c>
      <c r="AD621" s="19">
        <v>0</v>
      </c>
      <c r="AE621" s="19">
        <v>0</v>
      </c>
      <c r="AF621" s="19">
        <v>0</v>
      </c>
      <c r="AG621" s="19">
        <v>0</v>
      </c>
      <c r="AH621" s="19">
        <v>0</v>
      </c>
      <c r="AI621" s="19">
        <v>1</v>
      </c>
      <c r="AAL621" s="19" t="s">
        <v>860</v>
      </c>
      <c r="AAN621" s="19" t="s">
        <v>859</v>
      </c>
      <c r="AAO621" s="19">
        <v>100</v>
      </c>
      <c r="AAP621" s="19">
        <v>100</v>
      </c>
      <c r="AAT621" s="37"/>
      <c r="AAV621" s="19" t="s">
        <v>859</v>
      </c>
      <c r="ABE621" s="19" t="s">
        <v>859</v>
      </c>
      <c r="ABO621" s="19" t="s">
        <v>859</v>
      </c>
      <c r="ACA621" s="19" t="s">
        <v>859</v>
      </c>
      <c r="ACM621" s="19" t="s">
        <v>896</v>
      </c>
      <c r="ACN621" s="19">
        <v>483783109</v>
      </c>
      <c r="ACO621" s="19">
        <v>45194.674976851849</v>
      </c>
      <c r="ACR621" s="19" t="s">
        <v>863</v>
      </c>
      <c r="ACT621" s="19" t="s">
        <v>864</v>
      </c>
      <c r="ACV621" s="19">
        <v>620</v>
      </c>
    </row>
    <row r="622" spans="1:776" x14ac:dyDescent="0.3">
      <c r="A622" s="19" t="s">
        <v>2338</v>
      </c>
      <c r="B622" s="37">
        <v>45194.613179363427</v>
      </c>
      <c r="C622" s="37">
        <v>45194.614794942128</v>
      </c>
      <c r="D622" s="37">
        <v>45194</v>
      </c>
      <c r="E622" s="19" t="s">
        <v>2313</v>
      </c>
      <c r="F622" s="19">
        <v>45194</v>
      </c>
      <c r="G622" s="19" t="s">
        <v>2314</v>
      </c>
      <c r="H622" s="19" t="s">
        <v>2315</v>
      </c>
      <c r="I622" s="19" t="s">
        <v>2315</v>
      </c>
      <c r="J622" s="19" t="s">
        <v>2315</v>
      </c>
      <c r="K622" s="19" t="s">
        <v>854</v>
      </c>
      <c r="L622" s="19" t="s">
        <v>1018</v>
      </c>
      <c r="M622" s="19">
        <v>0</v>
      </c>
      <c r="N622" s="19">
        <v>0</v>
      </c>
      <c r="O622" s="19">
        <v>0</v>
      </c>
      <c r="P622" s="19">
        <v>0</v>
      </c>
      <c r="Q622" s="19">
        <v>0</v>
      </c>
      <c r="R622" s="19">
        <v>0</v>
      </c>
      <c r="S622" s="19">
        <v>0</v>
      </c>
      <c r="T622" s="19">
        <v>0</v>
      </c>
      <c r="U622" s="19">
        <v>0</v>
      </c>
      <c r="V622" s="19">
        <v>0</v>
      </c>
      <c r="W622" s="19">
        <v>0</v>
      </c>
      <c r="X622" s="19">
        <v>0</v>
      </c>
      <c r="Y622" s="19">
        <v>0</v>
      </c>
      <c r="Z622" s="19">
        <v>0</v>
      </c>
      <c r="AA622" s="19">
        <v>0</v>
      </c>
      <c r="AB622" s="19">
        <v>0</v>
      </c>
      <c r="AC622" s="19">
        <v>0</v>
      </c>
      <c r="AD622" s="19">
        <v>0</v>
      </c>
      <c r="AE622" s="19">
        <v>0</v>
      </c>
      <c r="AF622" s="19">
        <v>0</v>
      </c>
      <c r="AG622" s="19">
        <v>0</v>
      </c>
      <c r="AH622" s="19">
        <v>0</v>
      </c>
      <c r="AI622" s="19">
        <v>1</v>
      </c>
      <c r="AAL622" s="19" t="s">
        <v>860</v>
      </c>
      <c r="AAN622" s="19" t="s">
        <v>860</v>
      </c>
      <c r="AAT622" s="37"/>
      <c r="AAV622" s="19" t="s">
        <v>859</v>
      </c>
      <c r="ABE622" s="19" t="s">
        <v>859</v>
      </c>
      <c r="ABO622" s="19" t="s">
        <v>859</v>
      </c>
      <c r="ACA622" s="19" t="s">
        <v>859</v>
      </c>
      <c r="ACM622" s="19" t="s">
        <v>896</v>
      </c>
      <c r="ACN622" s="19">
        <v>483783115</v>
      </c>
      <c r="ACO622" s="19">
        <v>45194.675000000003</v>
      </c>
      <c r="ACR622" s="19" t="s">
        <v>863</v>
      </c>
      <c r="ACT622" s="19" t="s">
        <v>864</v>
      </c>
      <c r="ACV622" s="19">
        <v>621</v>
      </c>
    </row>
    <row r="623" spans="1:776" x14ac:dyDescent="0.3">
      <c r="A623" s="19" t="s">
        <v>2339</v>
      </c>
      <c r="B623" s="37">
        <v>45194.54755555556</v>
      </c>
      <c r="C623" s="37">
        <v>45194.570993969908</v>
      </c>
      <c r="D623" s="37">
        <v>45194</v>
      </c>
      <c r="E623" s="19" t="s">
        <v>2340</v>
      </c>
      <c r="F623" s="19">
        <v>45191</v>
      </c>
      <c r="G623" s="19" t="s">
        <v>2341</v>
      </c>
      <c r="H623" s="19" t="s">
        <v>2342</v>
      </c>
      <c r="I623" s="19" t="s">
        <v>2342</v>
      </c>
      <c r="J623" s="19" t="s">
        <v>2342</v>
      </c>
      <c r="K623" s="19" t="s">
        <v>854</v>
      </c>
      <c r="L623" s="19" t="s">
        <v>2343</v>
      </c>
      <c r="M623" s="19">
        <v>1</v>
      </c>
      <c r="N623" s="19">
        <v>1</v>
      </c>
      <c r="O623" s="19">
        <v>1</v>
      </c>
      <c r="P623" s="19">
        <v>1</v>
      </c>
      <c r="Q623" s="19">
        <v>1</v>
      </c>
      <c r="R623" s="19">
        <v>1</v>
      </c>
      <c r="S623" s="19">
        <v>1</v>
      </c>
      <c r="T623" s="19">
        <v>0</v>
      </c>
      <c r="U623" s="19">
        <v>0</v>
      </c>
      <c r="V623" s="19">
        <v>0</v>
      </c>
      <c r="W623" s="19">
        <v>0</v>
      </c>
      <c r="X623" s="19">
        <v>0</v>
      </c>
      <c r="Y623" s="19">
        <v>0</v>
      </c>
      <c r="Z623" s="19">
        <v>0</v>
      </c>
      <c r="AA623" s="19">
        <v>0</v>
      </c>
      <c r="AB623" s="19">
        <v>0</v>
      </c>
      <c r="AC623" s="19">
        <v>0</v>
      </c>
      <c r="AD623" s="19">
        <v>0</v>
      </c>
      <c r="AE623" s="19">
        <v>0</v>
      </c>
      <c r="AF623" s="19">
        <v>0</v>
      </c>
      <c r="AG623" s="19">
        <v>0</v>
      </c>
      <c r="AH623" s="19">
        <v>0</v>
      </c>
      <c r="AI623" s="19">
        <v>0</v>
      </c>
      <c r="AJ623" s="19" t="s">
        <v>860</v>
      </c>
      <c r="AL623" s="19">
        <v>2000</v>
      </c>
      <c r="AM623" s="19">
        <v>2000</v>
      </c>
      <c r="AO623" s="19">
        <v>3000</v>
      </c>
      <c r="AP623" s="19">
        <v>-33.333333333333329</v>
      </c>
      <c r="AQ623" s="19">
        <v>-1000</v>
      </c>
      <c r="AR623" s="19" t="s">
        <v>2344</v>
      </c>
      <c r="AS623" s="19" t="s">
        <v>897</v>
      </c>
      <c r="AT623" s="19" t="s">
        <v>898</v>
      </c>
      <c r="AV623" s="19" t="s">
        <v>860</v>
      </c>
      <c r="AW623" s="19" t="s">
        <v>867</v>
      </c>
      <c r="AX623" s="19">
        <v>0</v>
      </c>
      <c r="AY623" s="19">
        <v>1</v>
      </c>
      <c r="AZ623" s="19">
        <v>0</v>
      </c>
      <c r="BA623" s="19">
        <v>0</v>
      </c>
      <c r="BB623" s="19">
        <v>0</v>
      </c>
      <c r="BC623" s="19">
        <v>0</v>
      </c>
      <c r="BD623" s="19">
        <v>0</v>
      </c>
      <c r="BE623" s="19">
        <v>0</v>
      </c>
      <c r="BF623" s="19">
        <v>0</v>
      </c>
      <c r="BG623" s="19">
        <v>0</v>
      </c>
      <c r="BH623" s="19">
        <v>0</v>
      </c>
      <c r="BI623" s="19">
        <v>0</v>
      </c>
      <c r="BJ623" s="19">
        <v>0</v>
      </c>
      <c r="BK623" s="19">
        <v>0</v>
      </c>
      <c r="BL623" s="19">
        <v>0</v>
      </c>
      <c r="BO623" s="19" t="s">
        <v>860</v>
      </c>
      <c r="BQ623" s="19">
        <v>5000</v>
      </c>
      <c r="BR623" s="19">
        <v>5000</v>
      </c>
      <c r="BT623" s="19">
        <v>5000</v>
      </c>
      <c r="BU623" s="19">
        <v>0</v>
      </c>
      <c r="BV623" s="19">
        <v>0</v>
      </c>
      <c r="BX623" s="19" t="s">
        <v>893</v>
      </c>
      <c r="BZ623" s="19" t="s">
        <v>2345</v>
      </c>
      <c r="CA623" s="19" t="s">
        <v>860</v>
      </c>
      <c r="CB623" s="19" t="s">
        <v>2346</v>
      </c>
      <c r="CC623" s="19">
        <v>0</v>
      </c>
      <c r="CD623" s="19">
        <v>1</v>
      </c>
      <c r="CE623" s="19">
        <v>1</v>
      </c>
      <c r="CF623" s="19">
        <v>0</v>
      </c>
      <c r="CG623" s="19">
        <v>0</v>
      </c>
      <c r="CH623" s="19">
        <v>1</v>
      </c>
      <c r="CI623" s="19">
        <v>0</v>
      </c>
      <c r="CJ623" s="19">
        <v>0</v>
      </c>
      <c r="CK623" s="19">
        <v>0</v>
      </c>
      <c r="CL623" s="19">
        <v>0</v>
      </c>
      <c r="CM623" s="19">
        <v>0</v>
      </c>
      <c r="CN623" s="19">
        <v>0</v>
      </c>
      <c r="CO623" s="19">
        <v>0</v>
      </c>
      <c r="CP623" s="19">
        <v>0</v>
      </c>
      <c r="CQ623" s="19">
        <v>0</v>
      </c>
      <c r="CR623" s="19" t="s">
        <v>2347</v>
      </c>
      <c r="CT623" s="19" t="s">
        <v>860</v>
      </c>
      <c r="CV623" s="19">
        <v>8000</v>
      </c>
      <c r="CW623" s="19">
        <v>8000</v>
      </c>
      <c r="CY623" s="19">
        <v>5500</v>
      </c>
      <c r="CZ623" s="19">
        <v>45.454545454545453</v>
      </c>
      <c r="DA623" s="19">
        <v>2500</v>
      </c>
      <c r="DB623" s="19" t="s">
        <v>2348</v>
      </c>
      <c r="DC623" s="19" t="s">
        <v>893</v>
      </c>
      <c r="DE623" s="19" t="s">
        <v>1327</v>
      </c>
      <c r="DF623" s="19" t="s">
        <v>860</v>
      </c>
      <c r="DG623" s="19" t="s">
        <v>2349</v>
      </c>
      <c r="DH623" s="19">
        <v>0</v>
      </c>
      <c r="DI623" s="19">
        <v>1</v>
      </c>
      <c r="DJ623" s="19">
        <v>1</v>
      </c>
      <c r="DK623" s="19">
        <v>0</v>
      </c>
      <c r="DL623" s="19">
        <v>0</v>
      </c>
      <c r="DM623" s="19">
        <v>1</v>
      </c>
      <c r="DN623" s="19">
        <v>0</v>
      </c>
      <c r="DO623" s="19">
        <v>0</v>
      </c>
      <c r="DP623" s="19">
        <v>0</v>
      </c>
      <c r="DQ623" s="19">
        <v>0</v>
      </c>
      <c r="DR623" s="19">
        <v>0</v>
      </c>
      <c r="DS623" s="19">
        <v>0</v>
      </c>
      <c r="DT623" s="19">
        <v>0</v>
      </c>
      <c r="DU623" s="19">
        <v>0</v>
      </c>
      <c r="DV623" s="19">
        <v>0</v>
      </c>
      <c r="DW623" s="19" t="s">
        <v>2347</v>
      </c>
      <c r="DY623" s="19" t="s">
        <v>860</v>
      </c>
      <c r="EA623" s="19">
        <v>4000</v>
      </c>
      <c r="EB623" s="19">
        <v>4000</v>
      </c>
      <c r="ED623" s="19">
        <v>7500</v>
      </c>
      <c r="EE623" s="19">
        <v>-46.666666666666657</v>
      </c>
      <c r="EF623" s="19">
        <v>-3500</v>
      </c>
      <c r="EG623" s="19" t="s">
        <v>2350</v>
      </c>
      <c r="EH623" s="19" t="s">
        <v>893</v>
      </c>
      <c r="EJ623" s="19" t="s">
        <v>1327</v>
      </c>
      <c r="EK623" s="19" t="s">
        <v>860</v>
      </c>
      <c r="EL623" s="19" t="s">
        <v>2351</v>
      </c>
      <c r="EM623" s="19">
        <v>1</v>
      </c>
      <c r="EN623" s="19">
        <v>1</v>
      </c>
      <c r="EO623" s="19">
        <v>1</v>
      </c>
      <c r="EP623" s="19">
        <v>0</v>
      </c>
      <c r="EQ623" s="19">
        <v>0</v>
      </c>
      <c r="ER623" s="19">
        <v>1</v>
      </c>
      <c r="ES623" s="19">
        <v>0</v>
      </c>
      <c r="ET623" s="19">
        <v>0</v>
      </c>
      <c r="EU623" s="19">
        <v>0</v>
      </c>
      <c r="EV623" s="19">
        <v>0</v>
      </c>
      <c r="EW623" s="19">
        <v>0</v>
      </c>
      <c r="EX623" s="19">
        <v>0</v>
      </c>
      <c r="EY623" s="19">
        <v>0</v>
      </c>
      <c r="EZ623" s="19">
        <v>0</v>
      </c>
      <c r="FA623" s="19">
        <v>0</v>
      </c>
      <c r="FB623" s="19" t="s">
        <v>2347</v>
      </c>
      <c r="FD623" s="19" t="s">
        <v>860</v>
      </c>
      <c r="FF623" s="19">
        <v>3000</v>
      </c>
      <c r="FG623" s="19">
        <v>3000</v>
      </c>
      <c r="FI623" s="19">
        <v>4500</v>
      </c>
      <c r="FJ623" s="19">
        <v>-33.333333333333329</v>
      </c>
      <c r="FK623" s="19">
        <v>-1500</v>
      </c>
      <c r="FL623" s="19" t="s">
        <v>2350</v>
      </c>
      <c r="FM623" s="19" t="s">
        <v>893</v>
      </c>
      <c r="FO623" s="19" t="s">
        <v>2345</v>
      </c>
      <c r="FP623" s="19" t="s">
        <v>860</v>
      </c>
      <c r="FQ623" s="19" t="s">
        <v>1877</v>
      </c>
      <c r="FR623" s="19">
        <v>1</v>
      </c>
      <c r="FS623" s="19">
        <v>1</v>
      </c>
      <c r="FT623" s="19">
        <v>1</v>
      </c>
      <c r="FU623" s="19">
        <v>0</v>
      </c>
      <c r="FV623" s="19">
        <v>0</v>
      </c>
      <c r="FW623" s="19">
        <v>1</v>
      </c>
      <c r="FX623" s="19">
        <v>0</v>
      </c>
      <c r="FY623" s="19">
        <v>0</v>
      </c>
      <c r="FZ623" s="19">
        <v>0</v>
      </c>
      <c r="GA623" s="19">
        <v>0</v>
      </c>
      <c r="GB623" s="19">
        <v>0</v>
      </c>
      <c r="GC623" s="19">
        <v>0</v>
      </c>
      <c r="GD623" s="19">
        <v>0</v>
      </c>
      <c r="GE623" s="19">
        <v>0</v>
      </c>
      <c r="GF623" s="19">
        <v>0</v>
      </c>
      <c r="GG623" s="19" t="s">
        <v>2347</v>
      </c>
      <c r="GI623" s="19" t="s">
        <v>860</v>
      </c>
      <c r="GK623" s="19">
        <v>17500</v>
      </c>
      <c r="GL623" s="19">
        <v>14000</v>
      </c>
      <c r="GM623" s="19">
        <v>25</v>
      </c>
      <c r="GN623" s="19">
        <v>3500</v>
      </c>
      <c r="GO623" s="19" t="s">
        <v>2352</v>
      </c>
      <c r="GP623" s="19" t="s">
        <v>893</v>
      </c>
      <c r="GR623" s="19" t="s">
        <v>1327</v>
      </c>
      <c r="GS623" s="19" t="s">
        <v>860</v>
      </c>
      <c r="GT623" s="19" t="s">
        <v>1877</v>
      </c>
      <c r="GU623" s="19">
        <v>1</v>
      </c>
      <c r="GV623" s="19">
        <v>1</v>
      </c>
      <c r="GW623" s="19">
        <v>1</v>
      </c>
      <c r="GX623" s="19">
        <v>0</v>
      </c>
      <c r="GY623" s="19">
        <v>0</v>
      </c>
      <c r="GZ623" s="19">
        <v>1</v>
      </c>
      <c r="HA623" s="19">
        <v>0</v>
      </c>
      <c r="HB623" s="19">
        <v>0</v>
      </c>
      <c r="HC623" s="19">
        <v>0</v>
      </c>
      <c r="HD623" s="19">
        <v>0</v>
      </c>
      <c r="HE623" s="19">
        <v>0</v>
      </c>
      <c r="HF623" s="19">
        <v>0</v>
      </c>
      <c r="HG623" s="19">
        <v>0</v>
      </c>
      <c r="HH623" s="19">
        <v>0</v>
      </c>
      <c r="HI623" s="19">
        <v>0</v>
      </c>
      <c r="HJ623" s="19" t="s">
        <v>2347</v>
      </c>
      <c r="HL623" s="19" t="s">
        <v>860</v>
      </c>
      <c r="HN623" s="19">
        <v>8500</v>
      </c>
      <c r="HO623" s="19">
        <v>8500</v>
      </c>
      <c r="HQ623" s="19">
        <v>11500</v>
      </c>
      <c r="HR623" s="19">
        <v>-26.086956521739129</v>
      </c>
      <c r="HS623" s="19">
        <v>-3000</v>
      </c>
      <c r="HT623" s="19" t="s">
        <v>2353</v>
      </c>
      <c r="HU623" s="19" t="s">
        <v>893</v>
      </c>
      <c r="HW623" s="19" t="s">
        <v>1327</v>
      </c>
      <c r="HX623" s="19" t="s">
        <v>860</v>
      </c>
      <c r="HY623" s="19" t="s">
        <v>1877</v>
      </c>
      <c r="HZ623" s="19">
        <v>1</v>
      </c>
      <c r="IA623" s="19">
        <v>1</v>
      </c>
      <c r="IB623" s="19">
        <v>1</v>
      </c>
      <c r="IC623" s="19">
        <v>0</v>
      </c>
      <c r="ID623" s="19">
        <v>0</v>
      </c>
      <c r="IE623" s="19">
        <v>1</v>
      </c>
      <c r="IF623" s="19">
        <v>0</v>
      </c>
      <c r="IG623" s="19">
        <v>0</v>
      </c>
      <c r="IH623" s="19">
        <v>0</v>
      </c>
      <c r="II623" s="19">
        <v>0</v>
      </c>
      <c r="IJ623" s="19">
        <v>0</v>
      </c>
      <c r="IK623" s="19">
        <v>0</v>
      </c>
      <c r="IL623" s="19">
        <v>0</v>
      </c>
      <c r="IM623" s="19">
        <v>0</v>
      </c>
      <c r="IN623" s="19">
        <v>0</v>
      </c>
      <c r="IO623" s="19" t="s">
        <v>2347</v>
      </c>
      <c r="AAT623" s="37"/>
      <c r="AAV623" s="19" t="s">
        <v>859</v>
      </c>
      <c r="ABE623" s="19" t="s">
        <v>859</v>
      </c>
      <c r="ABO623" s="19" t="s">
        <v>860</v>
      </c>
      <c r="ABP623" s="19" t="s">
        <v>1287</v>
      </c>
      <c r="ABQ623" s="19">
        <v>0</v>
      </c>
      <c r="ABR623" s="19">
        <v>0</v>
      </c>
      <c r="ABS623" s="19">
        <v>1</v>
      </c>
      <c r="ABT623" s="19">
        <v>0</v>
      </c>
      <c r="ABU623" s="19">
        <v>0</v>
      </c>
      <c r="ABV623" s="19">
        <v>0</v>
      </c>
      <c r="ABW623" s="19">
        <v>0</v>
      </c>
      <c r="ABX623" s="19">
        <v>0</v>
      </c>
      <c r="ABY623" s="19">
        <v>0</v>
      </c>
      <c r="ACA623" s="19" t="s">
        <v>860</v>
      </c>
      <c r="ACB623" s="19" t="s">
        <v>1287</v>
      </c>
      <c r="ACC623" s="19">
        <v>0</v>
      </c>
      <c r="ACD623" s="19">
        <v>0</v>
      </c>
      <c r="ACE623" s="19">
        <v>1</v>
      </c>
      <c r="ACF623" s="19">
        <v>0</v>
      </c>
      <c r="ACG623" s="19">
        <v>0</v>
      </c>
      <c r="ACH623" s="19">
        <v>0</v>
      </c>
      <c r="ACI623" s="19">
        <v>0</v>
      </c>
      <c r="ACJ623" s="19">
        <v>0</v>
      </c>
      <c r="ACK623" s="19">
        <v>0</v>
      </c>
      <c r="ACM623" s="19" t="s">
        <v>896</v>
      </c>
      <c r="ACN623" s="19">
        <v>484085323</v>
      </c>
      <c r="ACO623" s="19">
        <v>45195.461539351847</v>
      </c>
      <c r="ACR623" s="19" t="s">
        <v>863</v>
      </c>
      <c r="ACT623" s="19" t="s">
        <v>864</v>
      </c>
      <c r="ACV623" s="19">
        <v>622</v>
      </c>
    </row>
    <row r="624" spans="1:776" x14ac:dyDescent="0.3">
      <c r="A624" s="19" t="s">
        <v>2354</v>
      </c>
      <c r="B624" s="37">
        <v>45194.571134606478</v>
      </c>
      <c r="C624" s="37">
        <v>45194.579701111114</v>
      </c>
      <c r="D624" s="37">
        <v>45194</v>
      </c>
      <c r="E624" s="19" t="s">
        <v>2340</v>
      </c>
      <c r="F624" s="19">
        <v>45191</v>
      </c>
      <c r="G624" s="19" t="s">
        <v>2341</v>
      </c>
      <c r="H624" s="19" t="s">
        <v>2342</v>
      </c>
      <c r="I624" s="19" t="s">
        <v>2342</v>
      </c>
      <c r="J624" s="19" t="s">
        <v>2342</v>
      </c>
      <c r="K624" s="19" t="s">
        <v>854</v>
      </c>
      <c r="L624" s="19" t="s">
        <v>2355</v>
      </c>
      <c r="M624" s="19">
        <v>0</v>
      </c>
      <c r="N624" s="19">
        <v>0</v>
      </c>
      <c r="O624" s="19">
        <v>0</v>
      </c>
      <c r="P624" s="19">
        <v>0</v>
      </c>
      <c r="Q624" s="19">
        <v>0</v>
      </c>
      <c r="R624" s="19">
        <v>0</v>
      </c>
      <c r="S624" s="19">
        <v>0</v>
      </c>
      <c r="T624" s="19">
        <v>0</v>
      </c>
      <c r="U624" s="19">
        <v>0</v>
      </c>
      <c r="V624" s="19">
        <v>1</v>
      </c>
      <c r="W624" s="19">
        <v>1</v>
      </c>
      <c r="X624" s="19">
        <v>1</v>
      </c>
      <c r="Y624" s="19">
        <v>1</v>
      </c>
      <c r="Z624" s="19">
        <v>0</v>
      </c>
      <c r="AA624" s="19">
        <v>0</v>
      </c>
      <c r="AB624" s="19">
        <v>0</v>
      </c>
      <c r="AC624" s="19">
        <v>0</v>
      </c>
      <c r="AD624" s="19">
        <v>0</v>
      </c>
      <c r="AE624" s="19">
        <v>0</v>
      </c>
      <c r="AF624" s="19">
        <v>0</v>
      </c>
      <c r="AG624" s="19">
        <v>0</v>
      </c>
      <c r="AH624" s="19">
        <v>0</v>
      </c>
      <c r="AI624" s="19">
        <v>0</v>
      </c>
      <c r="LA624" s="19" t="s">
        <v>975</v>
      </c>
      <c r="LB624" s="19">
        <v>2500</v>
      </c>
      <c r="LC624" s="19">
        <v>750</v>
      </c>
      <c r="LD624" s="19">
        <v>150</v>
      </c>
      <c r="LF624" s="19">
        <v>250</v>
      </c>
      <c r="LG624" s="19">
        <v>-40</v>
      </c>
      <c r="LH624" s="19">
        <v>-100</v>
      </c>
      <c r="LI624" s="19" t="s">
        <v>2356</v>
      </c>
      <c r="LJ624" s="19" t="s">
        <v>895</v>
      </c>
      <c r="LM624" s="19" t="s">
        <v>860</v>
      </c>
      <c r="LN624" s="19" t="s">
        <v>1802</v>
      </c>
      <c r="LO624" s="19">
        <v>1</v>
      </c>
      <c r="LP624" s="19">
        <v>0</v>
      </c>
      <c r="LQ624" s="19">
        <v>0</v>
      </c>
      <c r="LR624" s="19">
        <v>0</v>
      </c>
      <c r="LS624" s="19">
        <v>0</v>
      </c>
      <c r="LT624" s="19">
        <v>0</v>
      </c>
      <c r="LU624" s="19">
        <v>0</v>
      </c>
      <c r="LV624" s="19">
        <v>0</v>
      </c>
      <c r="LW624" s="19">
        <v>0</v>
      </c>
      <c r="LX624" s="19">
        <v>0</v>
      </c>
      <c r="LY624" s="19">
        <v>0</v>
      </c>
      <c r="LZ624" s="19">
        <v>0</v>
      </c>
      <c r="MA624" s="19">
        <v>0</v>
      </c>
      <c r="MB624" s="19">
        <v>0</v>
      </c>
      <c r="MC624" s="19">
        <v>0</v>
      </c>
      <c r="MF624" s="19" t="s">
        <v>975</v>
      </c>
      <c r="MG624" s="19">
        <v>1000</v>
      </c>
      <c r="MH624" s="19">
        <v>1000</v>
      </c>
      <c r="MI624" s="19">
        <v>500</v>
      </c>
      <c r="MK624" s="19">
        <v>500</v>
      </c>
      <c r="ML624" s="19">
        <v>0</v>
      </c>
      <c r="MM624" s="19">
        <v>0</v>
      </c>
      <c r="MO624" s="19" t="s">
        <v>893</v>
      </c>
      <c r="MQ624" s="19" t="s">
        <v>1327</v>
      </c>
      <c r="MR624" s="19" t="s">
        <v>860</v>
      </c>
      <c r="MS624" s="19" t="s">
        <v>1877</v>
      </c>
      <c r="MT624" s="19">
        <v>1</v>
      </c>
      <c r="MU624" s="19">
        <v>1</v>
      </c>
      <c r="MV624" s="19">
        <v>1</v>
      </c>
      <c r="MW624" s="19">
        <v>0</v>
      </c>
      <c r="MX624" s="19">
        <v>0</v>
      </c>
      <c r="MY624" s="19">
        <v>1</v>
      </c>
      <c r="MZ624" s="19">
        <v>0</v>
      </c>
      <c r="NA624" s="19">
        <v>0</v>
      </c>
      <c r="NB624" s="19">
        <v>0</v>
      </c>
      <c r="NC624" s="19">
        <v>0</v>
      </c>
      <c r="ND624" s="19">
        <v>0</v>
      </c>
      <c r="NE624" s="19">
        <v>0</v>
      </c>
      <c r="NF624" s="19">
        <v>0</v>
      </c>
      <c r="NG624" s="19">
        <v>0</v>
      </c>
      <c r="NH624" s="19">
        <v>0</v>
      </c>
      <c r="NI624" s="19" t="s">
        <v>2347</v>
      </c>
      <c r="NK624" s="19" t="s">
        <v>975</v>
      </c>
      <c r="NL624" s="19">
        <v>2500</v>
      </c>
      <c r="NM624" s="19">
        <v>1000</v>
      </c>
      <c r="NN624" s="19">
        <v>200</v>
      </c>
      <c r="NP624" s="19">
        <v>375</v>
      </c>
      <c r="NQ624" s="19">
        <v>-46.666666666666657</v>
      </c>
      <c r="NR624" s="19">
        <v>-175</v>
      </c>
      <c r="NS624" s="19" t="s">
        <v>2357</v>
      </c>
      <c r="NT624" s="19" t="s">
        <v>893</v>
      </c>
      <c r="NV624" s="19" t="s">
        <v>1327</v>
      </c>
      <c r="NW624" s="19" t="s">
        <v>860</v>
      </c>
      <c r="NX624" s="19" t="s">
        <v>1877</v>
      </c>
      <c r="NY624" s="19">
        <v>1</v>
      </c>
      <c r="NZ624" s="19">
        <v>1</v>
      </c>
      <c r="OA624" s="19">
        <v>1</v>
      </c>
      <c r="OB624" s="19">
        <v>0</v>
      </c>
      <c r="OC624" s="19">
        <v>0</v>
      </c>
      <c r="OD624" s="19">
        <v>1</v>
      </c>
      <c r="OE624" s="19">
        <v>0</v>
      </c>
      <c r="OF624" s="19">
        <v>0</v>
      </c>
      <c r="OG624" s="19">
        <v>0</v>
      </c>
      <c r="OH624" s="19">
        <v>0</v>
      </c>
      <c r="OI624" s="19">
        <v>0</v>
      </c>
      <c r="OJ624" s="19">
        <v>0</v>
      </c>
      <c r="OK624" s="19">
        <v>0</v>
      </c>
      <c r="OL624" s="19">
        <v>0</v>
      </c>
      <c r="OM624" s="19">
        <v>0</v>
      </c>
      <c r="ON624" s="19" t="s">
        <v>2347</v>
      </c>
      <c r="OP624" s="19" t="s">
        <v>975</v>
      </c>
      <c r="OQ624" s="19">
        <v>1500</v>
      </c>
      <c r="OR624" s="19">
        <v>500</v>
      </c>
      <c r="OS624" s="19">
        <v>50</v>
      </c>
      <c r="OU624" s="19">
        <v>225</v>
      </c>
      <c r="OV624" s="19">
        <v>-77.777777777777786</v>
      </c>
      <c r="OW624" s="19">
        <v>-175</v>
      </c>
      <c r="OX624" s="19" t="s">
        <v>2357</v>
      </c>
      <c r="OY624" s="19" t="s">
        <v>858</v>
      </c>
      <c r="PB624" s="19" t="s">
        <v>859</v>
      </c>
      <c r="AAT624" s="37"/>
      <c r="AAV624" s="19" t="s">
        <v>859</v>
      </c>
      <c r="ABE624" s="19" t="s">
        <v>859</v>
      </c>
      <c r="ABO624" s="19" t="s">
        <v>859</v>
      </c>
      <c r="ACA624" s="19" t="s">
        <v>859</v>
      </c>
      <c r="ACM624" s="19" t="s">
        <v>896</v>
      </c>
      <c r="ACN624" s="19">
        <v>484085381</v>
      </c>
      <c r="ACO624" s="19">
        <v>45195.46162037037</v>
      </c>
      <c r="ACR624" s="19" t="s">
        <v>863</v>
      </c>
      <c r="ACT624" s="19" t="s">
        <v>864</v>
      </c>
      <c r="ACV624" s="19">
        <v>623</v>
      </c>
    </row>
    <row r="625" spans="1:776" x14ac:dyDescent="0.3">
      <c r="A625" s="19" t="s">
        <v>2358</v>
      </c>
      <c r="B625" s="37">
        <v>45194.593447766209</v>
      </c>
      <c r="C625" s="37">
        <v>45194.595194328707</v>
      </c>
      <c r="D625" s="37">
        <v>45194</v>
      </c>
      <c r="E625" s="19" t="s">
        <v>2340</v>
      </c>
      <c r="F625" s="19">
        <v>45191</v>
      </c>
      <c r="G625" s="19" t="s">
        <v>2341</v>
      </c>
      <c r="H625" s="19" t="s">
        <v>2342</v>
      </c>
      <c r="I625" s="19" t="s">
        <v>2342</v>
      </c>
      <c r="J625" s="19" t="s">
        <v>2342</v>
      </c>
      <c r="K625" s="19" t="s">
        <v>854</v>
      </c>
      <c r="L625" s="19" t="s">
        <v>884</v>
      </c>
      <c r="M625" s="19">
        <v>0</v>
      </c>
      <c r="N625" s="19">
        <v>0</v>
      </c>
      <c r="O625" s="19">
        <v>0</v>
      </c>
      <c r="P625" s="19">
        <v>0</v>
      </c>
      <c r="Q625" s="19">
        <v>0</v>
      </c>
      <c r="R625" s="19">
        <v>0</v>
      </c>
      <c r="S625" s="19">
        <v>0</v>
      </c>
      <c r="T625" s="19">
        <v>0</v>
      </c>
      <c r="U625" s="19">
        <v>0</v>
      </c>
      <c r="V625" s="19">
        <v>0</v>
      </c>
      <c r="W625" s="19">
        <v>0</v>
      </c>
      <c r="X625" s="19">
        <v>0</v>
      </c>
      <c r="Y625" s="19">
        <v>0</v>
      </c>
      <c r="Z625" s="19">
        <v>0</v>
      </c>
      <c r="AA625" s="19">
        <v>0</v>
      </c>
      <c r="AB625" s="19">
        <v>1</v>
      </c>
      <c r="AC625" s="19">
        <v>0</v>
      </c>
      <c r="AD625" s="19">
        <v>0</v>
      </c>
      <c r="AE625" s="19">
        <v>0</v>
      </c>
      <c r="AF625" s="19">
        <v>0</v>
      </c>
      <c r="AG625" s="19">
        <v>0</v>
      </c>
      <c r="AH625" s="19">
        <v>0</v>
      </c>
      <c r="AI625" s="19">
        <v>0</v>
      </c>
      <c r="PU625" s="19" t="s">
        <v>860</v>
      </c>
      <c r="PW625" s="19">
        <v>2000</v>
      </c>
      <c r="PX625" s="19">
        <v>2000</v>
      </c>
      <c r="PZ625" s="19">
        <v>2500</v>
      </c>
      <c r="QA625" s="19">
        <v>-20</v>
      </c>
      <c r="QB625" s="19">
        <v>-500</v>
      </c>
      <c r="QC625" s="19" t="s">
        <v>2357</v>
      </c>
      <c r="QD625" s="19" t="s">
        <v>895</v>
      </c>
      <c r="QG625" s="19" t="s">
        <v>859</v>
      </c>
      <c r="AAT625" s="37"/>
      <c r="AAV625" s="19" t="s">
        <v>859</v>
      </c>
      <c r="ABE625" s="19" t="s">
        <v>859</v>
      </c>
      <c r="ABO625" s="19" t="s">
        <v>859</v>
      </c>
      <c r="ACA625" s="19" t="s">
        <v>859</v>
      </c>
      <c r="ACM625" s="19" t="s">
        <v>896</v>
      </c>
      <c r="ACN625" s="19">
        <v>484085488</v>
      </c>
      <c r="ACO625" s="19">
        <v>45195.461724537032</v>
      </c>
      <c r="ACR625" s="19" t="s">
        <v>863</v>
      </c>
      <c r="ACT625" s="19" t="s">
        <v>864</v>
      </c>
      <c r="ACV625" s="19">
        <v>624</v>
      </c>
    </row>
    <row r="626" spans="1:776" x14ac:dyDescent="0.3">
      <c r="A626" s="19" t="s">
        <v>2359</v>
      </c>
      <c r="B626" s="37">
        <v>45194.595345451387</v>
      </c>
      <c r="C626" s="37">
        <v>45195.448092997693</v>
      </c>
      <c r="D626" s="37">
        <v>45194</v>
      </c>
      <c r="E626" s="19" t="s">
        <v>2340</v>
      </c>
      <c r="F626" s="19">
        <v>45191</v>
      </c>
      <c r="G626" s="19" t="s">
        <v>2341</v>
      </c>
      <c r="H626" s="19" t="s">
        <v>2342</v>
      </c>
      <c r="I626" s="19" t="s">
        <v>2342</v>
      </c>
      <c r="J626" s="19" t="s">
        <v>2342</v>
      </c>
      <c r="K626" s="19" t="s">
        <v>854</v>
      </c>
      <c r="L626" s="19" t="s">
        <v>923</v>
      </c>
      <c r="M626" s="19">
        <v>0</v>
      </c>
      <c r="N626" s="19">
        <v>0</v>
      </c>
      <c r="O626" s="19">
        <v>0</v>
      </c>
      <c r="P626" s="19">
        <v>0</v>
      </c>
      <c r="Q626" s="19">
        <v>0</v>
      </c>
      <c r="R626" s="19">
        <v>0</v>
      </c>
      <c r="S626" s="19">
        <v>0</v>
      </c>
      <c r="T626" s="19">
        <v>0</v>
      </c>
      <c r="U626" s="19">
        <v>0</v>
      </c>
      <c r="V626" s="19">
        <v>0</v>
      </c>
      <c r="W626" s="19">
        <v>0</v>
      </c>
      <c r="X626" s="19">
        <v>0</v>
      </c>
      <c r="Y626" s="19">
        <v>0</v>
      </c>
      <c r="Z626" s="19">
        <v>0</v>
      </c>
      <c r="AA626" s="19">
        <v>0</v>
      </c>
      <c r="AB626" s="19">
        <v>0</v>
      </c>
      <c r="AC626" s="19">
        <v>0</v>
      </c>
      <c r="AD626" s="19">
        <v>0</v>
      </c>
      <c r="AE626" s="19">
        <v>0</v>
      </c>
      <c r="AF626" s="19">
        <v>0</v>
      </c>
      <c r="AG626" s="19">
        <v>0</v>
      </c>
      <c r="AH626" s="19">
        <v>1</v>
      </c>
      <c r="AI626" s="19">
        <v>0</v>
      </c>
      <c r="ZG626" s="19" t="s">
        <v>860</v>
      </c>
      <c r="ZI626" s="19">
        <v>2500</v>
      </c>
      <c r="ZJ626" s="19">
        <v>2500</v>
      </c>
      <c r="ZL626" s="19">
        <v>2500</v>
      </c>
      <c r="ZM626" s="19">
        <v>0</v>
      </c>
      <c r="ZN626" s="19">
        <v>0</v>
      </c>
      <c r="ZP626" s="19" t="s">
        <v>893</v>
      </c>
      <c r="ZR626" s="19" t="s">
        <v>1327</v>
      </c>
      <c r="ZS626" s="19" t="s">
        <v>860</v>
      </c>
      <c r="ZT626" s="19" t="s">
        <v>1877</v>
      </c>
      <c r="ZU626" s="19">
        <v>1</v>
      </c>
      <c r="ZV626" s="19">
        <v>1</v>
      </c>
      <c r="ZW626" s="19">
        <v>1</v>
      </c>
      <c r="ZX626" s="19">
        <v>0</v>
      </c>
      <c r="ZY626" s="19">
        <v>0</v>
      </c>
      <c r="ZZ626" s="19">
        <v>1</v>
      </c>
      <c r="AAA626" s="19">
        <v>0</v>
      </c>
      <c r="AAB626" s="19">
        <v>0</v>
      </c>
      <c r="AAC626" s="19">
        <v>0</v>
      </c>
      <c r="AAD626" s="19">
        <v>0</v>
      </c>
      <c r="AAE626" s="19">
        <v>0</v>
      </c>
      <c r="AAF626" s="19">
        <v>0</v>
      </c>
      <c r="AAG626" s="19">
        <v>0</v>
      </c>
      <c r="AAH626" s="19">
        <v>0</v>
      </c>
      <c r="AAI626" s="19">
        <v>0</v>
      </c>
      <c r="AAJ626" s="19" t="s">
        <v>2347</v>
      </c>
      <c r="AAT626" s="37"/>
      <c r="AAV626" s="19" t="s">
        <v>859</v>
      </c>
      <c r="ABE626" s="19" t="s">
        <v>859</v>
      </c>
      <c r="ABO626" s="19" t="s">
        <v>860</v>
      </c>
      <c r="ABP626" s="19" t="s">
        <v>1287</v>
      </c>
      <c r="ABQ626" s="19">
        <v>0</v>
      </c>
      <c r="ABR626" s="19">
        <v>0</v>
      </c>
      <c r="ABS626" s="19">
        <v>1</v>
      </c>
      <c r="ABT626" s="19">
        <v>0</v>
      </c>
      <c r="ABU626" s="19">
        <v>0</v>
      </c>
      <c r="ABV626" s="19">
        <v>0</v>
      </c>
      <c r="ABW626" s="19">
        <v>0</v>
      </c>
      <c r="ABX626" s="19">
        <v>0</v>
      </c>
      <c r="ABY626" s="19">
        <v>0</v>
      </c>
      <c r="ACA626" s="19" t="s">
        <v>860</v>
      </c>
      <c r="ACB626" s="19" t="s">
        <v>1287</v>
      </c>
      <c r="ACC626" s="19">
        <v>0</v>
      </c>
      <c r="ACD626" s="19">
        <v>0</v>
      </c>
      <c r="ACE626" s="19">
        <v>1</v>
      </c>
      <c r="ACF626" s="19">
        <v>0</v>
      </c>
      <c r="ACG626" s="19">
        <v>0</v>
      </c>
      <c r="ACH626" s="19">
        <v>0</v>
      </c>
      <c r="ACI626" s="19">
        <v>0</v>
      </c>
      <c r="ACJ626" s="19">
        <v>0</v>
      </c>
      <c r="ACK626" s="19">
        <v>0</v>
      </c>
      <c r="ACM626" s="19" t="s">
        <v>896</v>
      </c>
      <c r="ACN626" s="19">
        <v>484085594</v>
      </c>
      <c r="ACO626" s="19">
        <v>45195.461805555562</v>
      </c>
      <c r="ACR626" s="19" t="s">
        <v>863</v>
      </c>
      <c r="ACT626" s="19" t="s">
        <v>864</v>
      </c>
      <c r="ACV626" s="19">
        <v>625</v>
      </c>
    </row>
    <row r="627" spans="1:776" x14ac:dyDescent="0.3">
      <c r="A627" s="19" t="s">
        <v>2360</v>
      </c>
      <c r="B627" s="37">
        <v>45194.599036296298</v>
      </c>
      <c r="C627" s="37">
        <v>45194.600225312497</v>
      </c>
      <c r="D627" s="37">
        <v>45194</v>
      </c>
      <c r="E627" s="19" t="s">
        <v>2340</v>
      </c>
      <c r="F627" s="19">
        <v>45191</v>
      </c>
      <c r="G627" s="19" t="s">
        <v>2341</v>
      </c>
      <c r="H627" s="19" t="s">
        <v>2342</v>
      </c>
      <c r="I627" s="19" t="s">
        <v>2342</v>
      </c>
      <c r="J627" s="19" t="s">
        <v>2342</v>
      </c>
      <c r="K627" s="19" t="s">
        <v>854</v>
      </c>
      <c r="L627" s="19" t="s">
        <v>902</v>
      </c>
      <c r="M627" s="19">
        <v>0</v>
      </c>
      <c r="N627" s="19">
        <v>0</v>
      </c>
      <c r="O627" s="19">
        <v>0</v>
      </c>
      <c r="P627" s="19">
        <v>0</v>
      </c>
      <c r="Q627" s="19">
        <v>0</v>
      </c>
      <c r="R627" s="19">
        <v>0</v>
      </c>
      <c r="S627" s="19">
        <v>0</v>
      </c>
      <c r="T627" s="19">
        <v>0</v>
      </c>
      <c r="U627" s="19">
        <v>0</v>
      </c>
      <c r="V627" s="19">
        <v>0</v>
      </c>
      <c r="W627" s="19">
        <v>0</v>
      </c>
      <c r="X627" s="19">
        <v>0</v>
      </c>
      <c r="Y627" s="19">
        <v>0</v>
      </c>
      <c r="Z627" s="19">
        <v>0</v>
      </c>
      <c r="AA627" s="19">
        <v>0</v>
      </c>
      <c r="AB627" s="19">
        <v>0</v>
      </c>
      <c r="AC627" s="19">
        <v>0</v>
      </c>
      <c r="AD627" s="19">
        <v>0</v>
      </c>
      <c r="AE627" s="19">
        <v>0</v>
      </c>
      <c r="AF627" s="19">
        <v>0</v>
      </c>
      <c r="AG627" s="19">
        <v>1</v>
      </c>
      <c r="AH627" s="19">
        <v>0</v>
      </c>
      <c r="AI627" s="19">
        <v>0</v>
      </c>
      <c r="YD627" s="19" t="s">
        <v>860</v>
      </c>
      <c r="YF627" s="19">
        <v>500</v>
      </c>
      <c r="YG627" s="19">
        <v>500</v>
      </c>
      <c r="YH627" s="19">
        <v>0</v>
      </c>
      <c r="YI627" s="19">
        <v>0</v>
      </c>
      <c r="YK627" s="19" t="s">
        <v>895</v>
      </c>
      <c r="YN627" s="19" t="s">
        <v>859</v>
      </c>
      <c r="AAT627" s="37"/>
      <c r="AAV627" s="19" t="s">
        <v>859</v>
      </c>
      <c r="ABE627" s="19" t="s">
        <v>859</v>
      </c>
      <c r="ABO627" s="19" t="s">
        <v>859</v>
      </c>
      <c r="ACA627" s="19" t="s">
        <v>859</v>
      </c>
      <c r="ACM627" s="19" t="s">
        <v>896</v>
      </c>
      <c r="ACN627" s="19">
        <v>484085728</v>
      </c>
      <c r="ACO627" s="19">
        <v>45195.46193287037</v>
      </c>
      <c r="ACR627" s="19" t="s">
        <v>863</v>
      </c>
      <c r="ACT627" s="19" t="s">
        <v>864</v>
      </c>
      <c r="ACV627" s="19">
        <v>626</v>
      </c>
    </row>
    <row r="628" spans="1:776" x14ac:dyDescent="0.3">
      <c r="A628" s="19" t="s">
        <v>2361</v>
      </c>
      <c r="B628" s="37">
        <v>45194.600410960637</v>
      </c>
      <c r="C628" s="37">
        <v>45194.603325092598</v>
      </c>
      <c r="D628" s="37">
        <v>45194</v>
      </c>
      <c r="E628" s="19" t="s">
        <v>2340</v>
      </c>
      <c r="F628" s="19">
        <v>45191</v>
      </c>
      <c r="G628" s="19" t="s">
        <v>2341</v>
      </c>
      <c r="H628" s="19" t="s">
        <v>2342</v>
      </c>
      <c r="I628" s="19" t="s">
        <v>2342</v>
      </c>
      <c r="J628" s="19" t="s">
        <v>2342</v>
      </c>
      <c r="K628" s="19" t="s">
        <v>854</v>
      </c>
      <c r="L628" s="19" t="s">
        <v>1018</v>
      </c>
      <c r="M628" s="19">
        <v>0</v>
      </c>
      <c r="N628" s="19">
        <v>0</v>
      </c>
      <c r="O628" s="19">
        <v>0</v>
      </c>
      <c r="P628" s="19">
        <v>0</v>
      </c>
      <c r="Q628" s="19">
        <v>0</v>
      </c>
      <c r="R628" s="19">
        <v>0</v>
      </c>
      <c r="S628" s="19">
        <v>0</v>
      </c>
      <c r="T628" s="19">
        <v>0</v>
      </c>
      <c r="U628" s="19">
        <v>0</v>
      </c>
      <c r="V628" s="19">
        <v>0</v>
      </c>
      <c r="W628" s="19">
        <v>0</v>
      </c>
      <c r="X628" s="19">
        <v>0</v>
      </c>
      <c r="Y628" s="19">
        <v>0</v>
      </c>
      <c r="Z628" s="19">
        <v>0</v>
      </c>
      <c r="AA628" s="19">
        <v>0</v>
      </c>
      <c r="AB628" s="19">
        <v>0</v>
      </c>
      <c r="AC628" s="19">
        <v>0</v>
      </c>
      <c r="AD628" s="19">
        <v>0</v>
      </c>
      <c r="AE628" s="19">
        <v>0</v>
      </c>
      <c r="AF628" s="19">
        <v>0</v>
      </c>
      <c r="AG628" s="19">
        <v>0</v>
      </c>
      <c r="AH628" s="19">
        <v>0</v>
      </c>
      <c r="AI628" s="19">
        <v>1</v>
      </c>
      <c r="AAL628" s="19" t="s">
        <v>860</v>
      </c>
      <c r="AAN628" s="19" t="s">
        <v>860</v>
      </c>
      <c r="AAT628" s="37"/>
      <c r="AAV628" s="19" t="s">
        <v>859</v>
      </c>
      <c r="ABE628" s="19" t="s">
        <v>859</v>
      </c>
      <c r="ABO628" s="19" t="s">
        <v>859</v>
      </c>
      <c r="ACA628" s="19" t="s">
        <v>859</v>
      </c>
      <c r="ACM628" s="19" t="s">
        <v>2362</v>
      </c>
      <c r="ACN628" s="19">
        <v>484085799</v>
      </c>
      <c r="ACO628" s="19">
        <v>45195.462013888893</v>
      </c>
      <c r="ACR628" s="19" t="s">
        <v>863</v>
      </c>
      <c r="ACT628" s="19" t="s">
        <v>864</v>
      </c>
      <c r="ACV628" s="19">
        <v>627</v>
      </c>
    </row>
    <row r="629" spans="1:776" x14ac:dyDescent="0.3">
      <c r="A629" s="19" t="s">
        <v>2363</v>
      </c>
      <c r="B629" s="37">
        <v>45194.60695991898</v>
      </c>
      <c r="C629" s="37">
        <v>45194.645195081022</v>
      </c>
      <c r="D629" s="37">
        <v>45194</v>
      </c>
      <c r="E629" s="19" t="s">
        <v>2340</v>
      </c>
      <c r="F629" s="19">
        <v>45191</v>
      </c>
      <c r="G629" s="19" t="s">
        <v>2341</v>
      </c>
      <c r="H629" s="19" t="s">
        <v>2342</v>
      </c>
      <c r="I629" s="19" t="s">
        <v>2342</v>
      </c>
      <c r="J629" s="19" t="s">
        <v>2342</v>
      </c>
      <c r="K629" s="19" t="s">
        <v>854</v>
      </c>
      <c r="L629" s="19" t="s">
        <v>2364</v>
      </c>
      <c r="M629" s="19">
        <v>0</v>
      </c>
      <c r="N629" s="19">
        <v>0</v>
      </c>
      <c r="O629" s="19">
        <v>0</v>
      </c>
      <c r="P629" s="19">
        <v>0</v>
      </c>
      <c r="Q629" s="19">
        <v>0</v>
      </c>
      <c r="R629" s="19">
        <v>0</v>
      </c>
      <c r="S629" s="19">
        <v>0</v>
      </c>
      <c r="T629" s="19">
        <v>0</v>
      </c>
      <c r="U629" s="19">
        <v>0</v>
      </c>
      <c r="V629" s="19">
        <v>0</v>
      </c>
      <c r="W629" s="19">
        <v>0</v>
      </c>
      <c r="X629" s="19">
        <v>0</v>
      </c>
      <c r="Y629" s="19">
        <v>0</v>
      </c>
      <c r="Z629" s="19">
        <v>1</v>
      </c>
      <c r="AA629" s="19">
        <v>1</v>
      </c>
      <c r="AB629" s="19">
        <v>0</v>
      </c>
      <c r="AC629" s="19">
        <v>1</v>
      </c>
      <c r="AD629" s="19">
        <v>1</v>
      </c>
      <c r="AE629" s="19">
        <v>1</v>
      </c>
      <c r="AF629" s="19">
        <v>1</v>
      </c>
      <c r="AG629" s="19">
        <v>0</v>
      </c>
      <c r="AH629" s="19">
        <v>0</v>
      </c>
      <c r="AI629" s="19">
        <v>0</v>
      </c>
      <c r="QZ629" s="19" t="s">
        <v>860</v>
      </c>
      <c r="RB629" s="19">
        <v>2000</v>
      </c>
      <c r="RC629" s="19">
        <v>2000</v>
      </c>
      <c r="RE629" s="19">
        <v>2500</v>
      </c>
      <c r="RF629" s="19">
        <v>-20</v>
      </c>
      <c r="RG629" s="19">
        <v>-500</v>
      </c>
      <c r="RH629" s="19" t="s">
        <v>2357</v>
      </c>
      <c r="RI629" s="19" t="s">
        <v>893</v>
      </c>
      <c r="RK629" s="19" t="s">
        <v>1327</v>
      </c>
      <c r="RL629" s="19" t="s">
        <v>860</v>
      </c>
      <c r="RM629" s="19" t="s">
        <v>1877</v>
      </c>
      <c r="RN629" s="19">
        <v>1</v>
      </c>
      <c r="RO629" s="19">
        <v>1</v>
      </c>
      <c r="RP629" s="19">
        <v>1</v>
      </c>
      <c r="RQ629" s="19">
        <v>0</v>
      </c>
      <c r="RR629" s="19">
        <v>0</v>
      </c>
      <c r="RS629" s="19">
        <v>1</v>
      </c>
      <c r="RT629" s="19">
        <v>0</v>
      </c>
      <c r="RU629" s="19">
        <v>0</v>
      </c>
      <c r="RV629" s="19">
        <v>0</v>
      </c>
      <c r="RW629" s="19">
        <v>0</v>
      </c>
      <c r="RX629" s="19">
        <v>0</v>
      </c>
      <c r="RY629" s="19">
        <v>0</v>
      </c>
      <c r="RZ629" s="19">
        <v>0</v>
      </c>
      <c r="SA629" s="19">
        <v>0</v>
      </c>
      <c r="SB629" s="19">
        <v>0</v>
      </c>
      <c r="SC629" s="19" t="s">
        <v>2347</v>
      </c>
      <c r="SE629" s="19" t="s">
        <v>975</v>
      </c>
      <c r="SF629" s="19">
        <v>2500</v>
      </c>
      <c r="SG629" s="19">
        <v>4500</v>
      </c>
      <c r="SH629" s="19">
        <v>360</v>
      </c>
      <c r="SJ629" s="19">
        <v>500</v>
      </c>
      <c r="SK629" s="19">
        <v>-28</v>
      </c>
      <c r="SL629" s="19">
        <v>-140</v>
      </c>
      <c r="SM629" s="19" t="s">
        <v>2348</v>
      </c>
      <c r="SQ629" s="19" t="s">
        <v>860</v>
      </c>
      <c r="SR629" s="19" t="s">
        <v>1877</v>
      </c>
      <c r="SS629" s="19">
        <v>1</v>
      </c>
      <c r="ST629" s="19">
        <v>1</v>
      </c>
      <c r="SU629" s="19">
        <v>1</v>
      </c>
      <c r="SV629" s="19">
        <v>0</v>
      </c>
      <c r="SW629" s="19">
        <v>0</v>
      </c>
      <c r="SX629" s="19">
        <v>1</v>
      </c>
      <c r="SY629" s="19">
        <v>0</v>
      </c>
      <c r="SZ629" s="19">
        <v>0</v>
      </c>
      <c r="TA629" s="19">
        <v>0</v>
      </c>
      <c r="TB629" s="19">
        <v>0</v>
      </c>
      <c r="TC629" s="19">
        <v>0</v>
      </c>
      <c r="TD629" s="19">
        <v>0</v>
      </c>
      <c r="TE629" s="19">
        <v>0</v>
      </c>
      <c r="TF629" s="19">
        <v>0</v>
      </c>
      <c r="TG629" s="19">
        <v>0</v>
      </c>
      <c r="TH629" s="19" t="s">
        <v>2347</v>
      </c>
      <c r="TJ629" s="19" t="s">
        <v>975</v>
      </c>
      <c r="TK629" s="19">
        <v>1000</v>
      </c>
      <c r="TL629" s="19">
        <v>2000</v>
      </c>
      <c r="TM629" s="19">
        <v>300</v>
      </c>
      <c r="TO629" s="19">
        <v>113</v>
      </c>
      <c r="TP629" s="19">
        <v>165.48672566371681</v>
      </c>
      <c r="TQ629" s="19">
        <v>187</v>
      </c>
      <c r="TR629" s="19" t="s">
        <v>2348</v>
      </c>
      <c r="TS629" s="19" t="s">
        <v>893</v>
      </c>
      <c r="TU629" s="19" t="s">
        <v>1327</v>
      </c>
      <c r="TV629" s="19" t="s">
        <v>860</v>
      </c>
      <c r="TW629" s="19" t="s">
        <v>1877</v>
      </c>
      <c r="TX629" s="19">
        <v>1</v>
      </c>
      <c r="TY629" s="19">
        <v>1</v>
      </c>
      <c r="TZ629" s="19">
        <v>1</v>
      </c>
      <c r="UA629" s="19">
        <v>0</v>
      </c>
      <c r="UB629" s="19">
        <v>0</v>
      </c>
      <c r="UC629" s="19">
        <v>1</v>
      </c>
      <c r="UD629" s="19">
        <v>0</v>
      </c>
      <c r="UE629" s="19">
        <v>0</v>
      </c>
      <c r="UF629" s="19">
        <v>0</v>
      </c>
      <c r="UG629" s="19">
        <v>0</v>
      </c>
      <c r="UH629" s="19">
        <v>0</v>
      </c>
      <c r="UI629" s="19">
        <v>0</v>
      </c>
      <c r="UJ629" s="19">
        <v>0</v>
      </c>
      <c r="UK629" s="19">
        <v>0</v>
      </c>
      <c r="UL629" s="19">
        <v>0</v>
      </c>
      <c r="UM629" s="19" t="s">
        <v>2347</v>
      </c>
      <c r="UO629" s="19" t="s">
        <v>860</v>
      </c>
      <c r="UQ629" s="19">
        <v>400</v>
      </c>
      <c r="UR629" s="19">
        <v>400</v>
      </c>
      <c r="UT629" s="19">
        <v>500</v>
      </c>
      <c r="UU629" s="19">
        <v>-20</v>
      </c>
      <c r="UV629" s="19">
        <v>-100</v>
      </c>
      <c r="UW629" s="19" t="s">
        <v>2365</v>
      </c>
      <c r="UX629" s="19" t="s">
        <v>893</v>
      </c>
      <c r="UZ629" s="19" t="s">
        <v>1327</v>
      </c>
      <c r="VA629" s="19" t="s">
        <v>860</v>
      </c>
      <c r="VB629" s="19" t="s">
        <v>1877</v>
      </c>
      <c r="VC629" s="19">
        <v>1</v>
      </c>
      <c r="VD629" s="19">
        <v>1</v>
      </c>
      <c r="VE629" s="19">
        <v>1</v>
      </c>
      <c r="VF629" s="19">
        <v>0</v>
      </c>
      <c r="VG629" s="19">
        <v>0</v>
      </c>
      <c r="VH629" s="19">
        <v>1</v>
      </c>
      <c r="VI629" s="19">
        <v>0</v>
      </c>
      <c r="VJ629" s="19">
        <v>0</v>
      </c>
      <c r="VK629" s="19">
        <v>0</v>
      </c>
      <c r="VL629" s="19">
        <v>0</v>
      </c>
      <c r="VM629" s="19">
        <v>0</v>
      </c>
      <c r="VN629" s="19">
        <v>0</v>
      </c>
      <c r="VO629" s="19">
        <v>0</v>
      </c>
      <c r="VP629" s="19">
        <v>0</v>
      </c>
      <c r="VQ629" s="19">
        <v>0</v>
      </c>
      <c r="VR629" s="19" t="s">
        <v>2347</v>
      </c>
      <c r="VT629" s="19" t="s">
        <v>860</v>
      </c>
      <c r="VV629" s="19">
        <v>2000</v>
      </c>
      <c r="VW629" s="19">
        <v>2000</v>
      </c>
      <c r="VY629" s="19">
        <v>1500</v>
      </c>
      <c r="VZ629" s="19">
        <v>33.333333333333329</v>
      </c>
      <c r="WA629" s="19">
        <v>500</v>
      </c>
      <c r="WB629" s="19" t="s">
        <v>2348</v>
      </c>
      <c r="WC629" s="19" t="s">
        <v>893</v>
      </c>
      <c r="WE629" s="19" t="s">
        <v>1327</v>
      </c>
      <c r="WF629" s="19" t="s">
        <v>860</v>
      </c>
      <c r="WG629" s="19" t="s">
        <v>1877</v>
      </c>
      <c r="WH629" s="19">
        <v>1</v>
      </c>
      <c r="WI629" s="19">
        <v>1</v>
      </c>
      <c r="WJ629" s="19">
        <v>1</v>
      </c>
      <c r="WK629" s="19">
        <v>0</v>
      </c>
      <c r="WL629" s="19">
        <v>0</v>
      </c>
      <c r="WM629" s="19">
        <v>1</v>
      </c>
      <c r="WN629" s="19">
        <v>0</v>
      </c>
      <c r="WO629" s="19">
        <v>0</v>
      </c>
      <c r="WP629" s="19">
        <v>0</v>
      </c>
      <c r="WQ629" s="19">
        <v>0</v>
      </c>
      <c r="WR629" s="19">
        <v>0</v>
      </c>
      <c r="WS629" s="19">
        <v>0</v>
      </c>
      <c r="WT629" s="19">
        <v>0</v>
      </c>
      <c r="WU629" s="19">
        <v>0</v>
      </c>
      <c r="WV629" s="19">
        <v>0</v>
      </c>
      <c r="WW629" s="19" t="s">
        <v>2347</v>
      </c>
      <c r="WY629" s="19" t="s">
        <v>860</v>
      </c>
      <c r="XA629" s="19">
        <v>5000</v>
      </c>
      <c r="XB629" s="19">
        <v>5000</v>
      </c>
      <c r="XD629" s="19">
        <v>4750</v>
      </c>
      <c r="XE629" s="19">
        <v>5.2631578947368416</v>
      </c>
      <c r="XF629" s="19">
        <v>250</v>
      </c>
      <c r="XH629" s="19" t="s">
        <v>893</v>
      </c>
      <c r="XJ629" s="19" t="s">
        <v>1327</v>
      </c>
      <c r="XK629" s="19" t="s">
        <v>860</v>
      </c>
      <c r="XL629" s="19" t="s">
        <v>1877</v>
      </c>
      <c r="XM629" s="19">
        <v>1</v>
      </c>
      <c r="XN629" s="19">
        <v>1</v>
      </c>
      <c r="XO629" s="19">
        <v>1</v>
      </c>
      <c r="XP629" s="19">
        <v>0</v>
      </c>
      <c r="XQ629" s="19">
        <v>0</v>
      </c>
      <c r="XR629" s="19">
        <v>1</v>
      </c>
      <c r="XS629" s="19">
        <v>0</v>
      </c>
      <c r="XT629" s="19">
        <v>0</v>
      </c>
      <c r="XU629" s="19">
        <v>0</v>
      </c>
      <c r="XV629" s="19">
        <v>0</v>
      </c>
      <c r="XW629" s="19">
        <v>0</v>
      </c>
      <c r="XX629" s="19">
        <v>0</v>
      </c>
      <c r="XY629" s="19">
        <v>0</v>
      </c>
      <c r="XZ629" s="19">
        <v>0</v>
      </c>
      <c r="YA629" s="19">
        <v>0</v>
      </c>
      <c r="YB629" s="19" t="s">
        <v>2347</v>
      </c>
      <c r="AAT629" s="37"/>
      <c r="AAV629" s="19" t="s">
        <v>859</v>
      </c>
      <c r="ABE629" s="19" t="s">
        <v>859</v>
      </c>
      <c r="ABO629" s="19" t="s">
        <v>859</v>
      </c>
      <c r="ACA629" s="19" t="s">
        <v>859</v>
      </c>
      <c r="ACM629" s="19" t="s">
        <v>896</v>
      </c>
      <c r="ACN629" s="19">
        <v>484085851</v>
      </c>
      <c r="ACO629" s="19">
        <v>45195.462083333332</v>
      </c>
      <c r="ACR629" s="19" t="s">
        <v>863</v>
      </c>
      <c r="ACT629" s="19" t="s">
        <v>864</v>
      </c>
      <c r="ACV629" s="19">
        <v>628</v>
      </c>
    </row>
    <row r="630" spans="1:776" x14ac:dyDescent="0.3">
      <c r="A630" s="19" t="s">
        <v>2366</v>
      </c>
      <c r="B630" s="37">
        <v>45195.326546875003</v>
      </c>
      <c r="C630" s="37">
        <v>45195.327695439817</v>
      </c>
      <c r="D630" s="37">
        <v>45195</v>
      </c>
      <c r="E630" s="19" t="s">
        <v>2340</v>
      </c>
      <c r="F630" s="19">
        <v>45191</v>
      </c>
      <c r="G630" s="19" t="s">
        <v>2341</v>
      </c>
      <c r="H630" s="19" t="s">
        <v>2342</v>
      </c>
      <c r="I630" s="19" t="s">
        <v>2342</v>
      </c>
      <c r="J630" s="19" t="s">
        <v>2342</v>
      </c>
      <c r="K630" s="19" t="s">
        <v>854</v>
      </c>
      <c r="L630" s="19" t="s">
        <v>1018</v>
      </c>
      <c r="M630" s="19">
        <v>0</v>
      </c>
      <c r="N630" s="19">
        <v>0</v>
      </c>
      <c r="O630" s="19">
        <v>0</v>
      </c>
      <c r="P630" s="19">
        <v>0</v>
      </c>
      <c r="Q630" s="19">
        <v>0</v>
      </c>
      <c r="R630" s="19">
        <v>0</v>
      </c>
      <c r="S630" s="19">
        <v>0</v>
      </c>
      <c r="T630" s="19">
        <v>0</v>
      </c>
      <c r="U630" s="19">
        <v>0</v>
      </c>
      <c r="V630" s="19">
        <v>0</v>
      </c>
      <c r="W630" s="19">
        <v>0</v>
      </c>
      <c r="X630" s="19">
        <v>0</v>
      </c>
      <c r="Y630" s="19">
        <v>0</v>
      </c>
      <c r="Z630" s="19">
        <v>0</v>
      </c>
      <c r="AA630" s="19">
        <v>0</v>
      </c>
      <c r="AB630" s="19">
        <v>0</v>
      </c>
      <c r="AC630" s="19">
        <v>0</v>
      </c>
      <c r="AD630" s="19">
        <v>0</v>
      </c>
      <c r="AE630" s="19">
        <v>0</v>
      </c>
      <c r="AF630" s="19">
        <v>0</v>
      </c>
      <c r="AG630" s="19">
        <v>0</v>
      </c>
      <c r="AH630" s="19">
        <v>0</v>
      </c>
      <c r="AI630" s="19">
        <v>1</v>
      </c>
      <c r="AAL630" s="19" t="s">
        <v>860</v>
      </c>
      <c r="AAN630" s="19" t="s">
        <v>860</v>
      </c>
      <c r="AAT630" s="37"/>
      <c r="AAV630" s="19" t="s">
        <v>859</v>
      </c>
      <c r="ABE630" s="19" t="s">
        <v>859</v>
      </c>
      <c r="ABO630" s="19" t="s">
        <v>859</v>
      </c>
      <c r="ACA630" s="19" t="s">
        <v>859</v>
      </c>
      <c r="ACM630" s="19" t="s">
        <v>2367</v>
      </c>
      <c r="ACN630" s="19">
        <v>484085941</v>
      </c>
      <c r="ACO630" s="19">
        <v>45195.462187500001</v>
      </c>
      <c r="ACR630" s="19" t="s">
        <v>863</v>
      </c>
      <c r="ACT630" s="19" t="s">
        <v>864</v>
      </c>
      <c r="ACV630" s="19">
        <v>629</v>
      </c>
    </row>
    <row r="631" spans="1:776" x14ac:dyDescent="0.3">
      <c r="A631" s="19" t="s">
        <v>2368</v>
      </c>
      <c r="B631" s="37">
        <v>45195.327764687499</v>
      </c>
      <c r="C631" s="37">
        <v>45195.328965208333</v>
      </c>
      <c r="D631" s="37">
        <v>45195</v>
      </c>
      <c r="E631" s="19" t="s">
        <v>2340</v>
      </c>
      <c r="F631" s="19">
        <v>45191</v>
      </c>
      <c r="G631" s="19" t="s">
        <v>2341</v>
      </c>
      <c r="H631" s="19" t="s">
        <v>2342</v>
      </c>
      <c r="I631" s="19" t="s">
        <v>2342</v>
      </c>
      <c r="J631" s="19" t="s">
        <v>2342</v>
      </c>
      <c r="K631" s="19" t="s">
        <v>854</v>
      </c>
      <c r="L631" s="19" t="s">
        <v>902</v>
      </c>
      <c r="M631" s="19">
        <v>0</v>
      </c>
      <c r="N631" s="19">
        <v>0</v>
      </c>
      <c r="O631" s="19">
        <v>0</v>
      </c>
      <c r="P631" s="19">
        <v>0</v>
      </c>
      <c r="Q631" s="19">
        <v>0</v>
      </c>
      <c r="R631" s="19">
        <v>0</v>
      </c>
      <c r="S631" s="19">
        <v>0</v>
      </c>
      <c r="T631" s="19">
        <v>0</v>
      </c>
      <c r="U631" s="19">
        <v>0</v>
      </c>
      <c r="V631" s="19">
        <v>0</v>
      </c>
      <c r="W631" s="19">
        <v>0</v>
      </c>
      <c r="X631" s="19">
        <v>0</v>
      </c>
      <c r="Y631" s="19">
        <v>0</v>
      </c>
      <c r="Z631" s="19">
        <v>0</v>
      </c>
      <c r="AA631" s="19">
        <v>0</v>
      </c>
      <c r="AB631" s="19">
        <v>0</v>
      </c>
      <c r="AC631" s="19">
        <v>0</v>
      </c>
      <c r="AD631" s="19">
        <v>0</v>
      </c>
      <c r="AE631" s="19">
        <v>0</v>
      </c>
      <c r="AF631" s="19">
        <v>0</v>
      </c>
      <c r="AG631" s="19">
        <v>1</v>
      </c>
      <c r="AH631" s="19">
        <v>0</v>
      </c>
      <c r="AI631" s="19">
        <v>0</v>
      </c>
      <c r="YD631" s="19" t="s">
        <v>860</v>
      </c>
      <c r="YF631" s="19">
        <v>500</v>
      </c>
      <c r="YG631" s="19">
        <v>500</v>
      </c>
      <c r="YH631" s="19">
        <v>0</v>
      </c>
      <c r="YI631" s="19">
        <v>0</v>
      </c>
      <c r="YK631" s="19" t="s">
        <v>895</v>
      </c>
      <c r="YN631" s="19" t="s">
        <v>859</v>
      </c>
      <c r="AAT631" s="37"/>
      <c r="AAV631" s="19" t="s">
        <v>859</v>
      </c>
      <c r="ABE631" s="19" t="s">
        <v>859</v>
      </c>
      <c r="ABO631" s="19" t="s">
        <v>859</v>
      </c>
      <c r="ACA631" s="19" t="s">
        <v>859</v>
      </c>
      <c r="ACM631" s="19" t="s">
        <v>896</v>
      </c>
      <c r="ACN631" s="19">
        <v>484086039</v>
      </c>
      <c r="ACO631" s="19">
        <v>45195.462326388893</v>
      </c>
      <c r="ACR631" s="19" t="s">
        <v>863</v>
      </c>
      <c r="ACT631" s="19" t="s">
        <v>864</v>
      </c>
      <c r="ACV631" s="19">
        <v>630</v>
      </c>
    </row>
    <row r="632" spans="1:776" x14ac:dyDescent="0.3">
      <c r="A632" s="19" t="s">
        <v>2369</v>
      </c>
      <c r="B632" s="37">
        <v>45195.329096782407</v>
      </c>
      <c r="C632" s="37">
        <v>45195.330356215272</v>
      </c>
      <c r="D632" s="37">
        <v>45195</v>
      </c>
      <c r="E632" s="19" t="s">
        <v>2340</v>
      </c>
      <c r="F632" s="19">
        <v>45191</v>
      </c>
      <c r="G632" s="19" t="s">
        <v>2341</v>
      </c>
      <c r="H632" s="19" t="s">
        <v>2342</v>
      </c>
      <c r="I632" s="19" t="s">
        <v>2342</v>
      </c>
      <c r="J632" s="19" t="s">
        <v>2342</v>
      </c>
      <c r="K632" s="19" t="s">
        <v>854</v>
      </c>
      <c r="L632" s="19" t="s">
        <v>923</v>
      </c>
      <c r="M632" s="19">
        <v>0</v>
      </c>
      <c r="N632" s="19">
        <v>0</v>
      </c>
      <c r="O632" s="19">
        <v>0</v>
      </c>
      <c r="P632" s="19">
        <v>0</v>
      </c>
      <c r="Q632" s="19">
        <v>0</v>
      </c>
      <c r="R632" s="19">
        <v>0</v>
      </c>
      <c r="S632" s="19">
        <v>0</v>
      </c>
      <c r="T632" s="19">
        <v>0</v>
      </c>
      <c r="U632" s="19">
        <v>0</v>
      </c>
      <c r="V632" s="19">
        <v>0</v>
      </c>
      <c r="W632" s="19">
        <v>0</v>
      </c>
      <c r="X632" s="19">
        <v>0</v>
      </c>
      <c r="Y632" s="19">
        <v>0</v>
      </c>
      <c r="Z632" s="19">
        <v>0</v>
      </c>
      <c r="AA632" s="19">
        <v>0</v>
      </c>
      <c r="AB632" s="19">
        <v>0</v>
      </c>
      <c r="AC632" s="19">
        <v>0</v>
      </c>
      <c r="AD632" s="19">
        <v>0</v>
      </c>
      <c r="AE632" s="19">
        <v>0</v>
      </c>
      <c r="AF632" s="19">
        <v>0</v>
      </c>
      <c r="AG632" s="19">
        <v>0</v>
      </c>
      <c r="AH632" s="19">
        <v>1</v>
      </c>
      <c r="AI632" s="19">
        <v>0</v>
      </c>
      <c r="ZG632" s="19" t="s">
        <v>860</v>
      </c>
      <c r="ZI632" s="19">
        <v>2500</v>
      </c>
      <c r="ZJ632" s="19">
        <v>2500</v>
      </c>
      <c r="ZL632" s="19">
        <v>2500</v>
      </c>
      <c r="ZM632" s="19">
        <v>0</v>
      </c>
      <c r="ZN632" s="19">
        <v>0</v>
      </c>
      <c r="ZP632" s="19" t="s">
        <v>893</v>
      </c>
      <c r="ZR632" s="19" t="s">
        <v>1327</v>
      </c>
      <c r="ZS632" s="19" t="s">
        <v>860</v>
      </c>
      <c r="ZT632" s="19" t="s">
        <v>1877</v>
      </c>
      <c r="ZU632" s="19">
        <v>1</v>
      </c>
      <c r="ZV632" s="19">
        <v>1</v>
      </c>
      <c r="ZW632" s="19">
        <v>1</v>
      </c>
      <c r="ZX632" s="19">
        <v>0</v>
      </c>
      <c r="ZY632" s="19">
        <v>0</v>
      </c>
      <c r="ZZ632" s="19">
        <v>1</v>
      </c>
      <c r="AAA632" s="19">
        <v>0</v>
      </c>
      <c r="AAB632" s="19">
        <v>0</v>
      </c>
      <c r="AAC632" s="19">
        <v>0</v>
      </c>
      <c r="AAD632" s="19">
        <v>0</v>
      </c>
      <c r="AAE632" s="19">
        <v>0</v>
      </c>
      <c r="AAF632" s="19">
        <v>0</v>
      </c>
      <c r="AAG632" s="19">
        <v>0</v>
      </c>
      <c r="AAH632" s="19">
        <v>0</v>
      </c>
      <c r="AAI632" s="19">
        <v>0</v>
      </c>
      <c r="AAJ632" s="19" t="s">
        <v>2347</v>
      </c>
      <c r="AAT632" s="37"/>
      <c r="AAV632" s="19" t="s">
        <v>859</v>
      </c>
      <c r="ABE632" s="19" t="s">
        <v>859</v>
      </c>
      <c r="ABO632" s="19" t="s">
        <v>860</v>
      </c>
      <c r="ABP632" s="19" t="s">
        <v>1358</v>
      </c>
      <c r="ABQ632" s="19">
        <v>0</v>
      </c>
      <c r="ABR632" s="19">
        <v>0</v>
      </c>
      <c r="ABS632" s="19">
        <v>1</v>
      </c>
      <c r="ABT632" s="19">
        <v>1</v>
      </c>
      <c r="ABU632" s="19">
        <v>0</v>
      </c>
      <c r="ABV632" s="19">
        <v>0</v>
      </c>
      <c r="ABW632" s="19">
        <v>0</v>
      </c>
      <c r="ABX632" s="19">
        <v>0</v>
      </c>
      <c r="ABY632" s="19">
        <v>0</v>
      </c>
      <c r="ACA632" s="19" t="s">
        <v>859</v>
      </c>
      <c r="ACM632" s="19" t="s">
        <v>896</v>
      </c>
      <c r="ACN632" s="19">
        <v>484086079</v>
      </c>
      <c r="ACO632" s="19">
        <v>45195.462430555563</v>
      </c>
      <c r="ACR632" s="19" t="s">
        <v>863</v>
      </c>
      <c r="ACT632" s="19" t="s">
        <v>864</v>
      </c>
      <c r="ACV632" s="19">
        <v>631</v>
      </c>
    </row>
    <row r="633" spans="1:776" x14ac:dyDescent="0.3">
      <c r="A633" s="19" t="s">
        <v>2370</v>
      </c>
      <c r="B633" s="37">
        <v>45195.330572569437</v>
      </c>
      <c r="C633" s="37">
        <v>45195.331314618059</v>
      </c>
      <c r="D633" s="37">
        <v>45195</v>
      </c>
      <c r="E633" s="19" t="s">
        <v>2340</v>
      </c>
      <c r="F633" s="19">
        <v>45191</v>
      </c>
      <c r="G633" s="19" t="s">
        <v>2341</v>
      </c>
      <c r="H633" s="19" t="s">
        <v>2342</v>
      </c>
      <c r="I633" s="19" t="s">
        <v>2342</v>
      </c>
      <c r="J633" s="19" t="s">
        <v>2342</v>
      </c>
      <c r="K633" s="19" t="s">
        <v>854</v>
      </c>
      <c r="L633" s="19" t="s">
        <v>884</v>
      </c>
      <c r="M633" s="19">
        <v>0</v>
      </c>
      <c r="N633" s="19">
        <v>0</v>
      </c>
      <c r="O633" s="19">
        <v>0</v>
      </c>
      <c r="P633" s="19">
        <v>0</v>
      </c>
      <c r="Q633" s="19">
        <v>0</v>
      </c>
      <c r="R633" s="19">
        <v>0</v>
      </c>
      <c r="S633" s="19">
        <v>0</v>
      </c>
      <c r="T633" s="19">
        <v>0</v>
      </c>
      <c r="U633" s="19">
        <v>0</v>
      </c>
      <c r="V633" s="19">
        <v>0</v>
      </c>
      <c r="W633" s="19">
        <v>0</v>
      </c>
      <c r="X633" s="19">
        <v>0</v>
      </c>
      <c r="Y633" s="19">
        <v>0</v>
      </c>
      <c r="Z633" s="19">
        <v>0</v>
      </c>
      <c r="AA633" s="19">
        <v>0</v>
      </c>
      <c r="AB633" s="19">
        <v>1</v>
      </c>
      <c r="AC633" s="19">
        <v>0</v>
      </c>
      <c r="AD633" s="19">
        <v>0</v>
      </c>
      <c r="AE633" s="19">
        <v>0</v>
      </c>
      <c r="AF633" s="19">
        <v>0</v>
      </c>
      <c r="AG633" s="19">
        <v>0</v>
      </c>
      <c r="AH633" s="19">
        <v>0</v>
      </c>
      <c r="AI633" s="19">
        <v>0</v>
      </c>
      <c r="PU633" s="19" t="s">
        <v>860</v>
      </c>
      <c r="PW633" s="19">
        <v>2500</v>
      </c>
      <c r="PX633" s="19">
        <v>2500</v>
      </c>
      <c r="PZ633" s="19">
        <v>2500</v>
      </c>
      <c r="QA633" s="19">
        <v>0</v>
      </c>
      <c r="QB633" s="19">
        <v>0</v>
      </c>
      <c r="QD633" s="19" t="s">
        <v>895</v>
      </c>
      <c r="QG633" s="19" t="s">
        <v>859</v>
      </c>
      <c r="AAT633" s="37"/>
      <c r="AAV633" s="19" t="s">
        <v>859</v>
      </c>
      <c r="ABE633" s="19" t="s">
        <v>859</v>
      </c>
      <c r="ABO633" s="19" t="s">
        <v>859</v>
      </c>
      <c r="ACA633" s="19" t="s">
        <v>859</v>
      </c>
      <c r="ACM633" s="19" t="s">
        <v>896</v>
      </c>
      <c r="ACN633" s="19">
        <v>484086179</v>
      </c>
      <c r="ACO633" s="19">
        <v>45195.462534722217</v>
      </c>
      <c r="ACR633" s="19" t="s">
        <v>863</v>
      </c>
      <c r="ACT633" s="19" t="s">
        <v>864</v>
      </c>
      <c r="ACV633" s="19">
        <v>632</v>
      </c>
    </row>
    <row r="634" spans="1:776" x14ac:dyDescent="0.3">
      <c r="A634" s="19" t="s">
        <v>2371</v>
      </c>
      <c r="B634" s="37">
        <v>45195.331472650461</v>
      </c>
      <c r="C634" s="37">
        <v>45195.33260037037</v>
      </c>
      <c r="D634" s="37">
        <v>45195</v>
      </c>
      <c r="E634" s="19" t="s">
        <v>2340</v>
      </c>
      <c r="F634" s="19">
        <v>45191</v>
      </c>
      <c r="G634" s="19" t="s">
        <v>2341</v>
      </c>
      <c r="H634" s="19" t="s">
        <v>2342</v>
      </c>
      <c r="I634" s="19" t="s">
        <v>2342</v>
      </c>
      <c r="J634" s="19" t="s">
        <v>2342</v>
      </c>
      <c r="K634" s="19" t="s">
        <v>854</v>
      </c>
      <c r="L634" s="19" t="s">
        <v>923</v>
      </c>
      <c r="M634" s="19">
        <v>0</v>
      </c>
      <c r="N634" s="19">
        <v>0</v>
      </c>
      <c r="O634" s="19">
        <v>0</v>
      </c>
      <c r="P634" s="19">
        <v>0</v>
      </c>
      <c r="Q634" s="19">
        <v>0</v>
      </c>
      <c r="R634" s="19">
        <v>0</v>
      </c>
      <c r="S634" s="19">
        <v>0</v>
      </c>
      <c r="T634" s="19">
        <v>0</v>
      </c>
      <c r="U634" s="19">
        <v>0</v>
      </c>
      <c r="V634" s="19">
        <v>0</v>
      </c>
      <c r="W634" s="19">
        <v>0</v>
      </c>
      <c r="X634" s="19">
        <v>0</v>
      </c>
      <c r="Y634" s="19">
        <v>0</v>
      </c>
      <c r="Z634" s="19">
        <v>0</v>
      </c>
      <c r="AA634" s="19">
        <v>0</v>
      </c>
      <c r="AB634" s="19">
        <v>0</v>
      </c>
      <c r="AC634" s="19">
        <v>0</v>
      </c>
      <c r="AD634" s="19">
        <v>0</v>
      </c>
      <c r="AE634" s="19">
        <v>0</v>
      </c>
      <c r="AF634" s="19">
        <v>0</v>
      </c>
      <c r="AG634" s="19">
        <v>0</v>
      </c>
      <c r="AH634" s="19">
        <v>1</v>
      </c>
      <c r="AI634" s="19">
        <v>0</v>
      </c>
      <c r="ZG634" s="19" t="s">
        <v>860</v>
      </c>
      <c r="ZI634" s="19">
        <v>2500</v>
      </c>
      <c r="ZJ634" s="19">
        <v>2500</v>
      </c>
      <c r="ZL634" s="19">
        <v>2500</v>
      </c>
      <c r="ZM634" s="19">
        <v>0</v>
      </c>
      <c r="ZN634" s="19">
        <v>0</v>
      </c>
      <c r="ZP634" s="19" t="s">
        <v>893</v>
      </c>
      <c r="ZR634" s="19" t="s">
        <v>1327</v>
      </c>
      <c r="ZS634" s="19" t="s">
        <v>860</v>
      </c>
      <c r="ZT634" s="19" t="s">
        <v>1877</v>
      </c>
      <c r="ZU634" s="19">
        <v>1</v>
      </c>
      <c r="ZV634" s="19">
        <v>1</v>
      </c>
      <c r="ZW634" s="19">
        <v>1</v>
      </c>
      <c r="ZX634" s="19">
        <v>0</v>
      </c>
      <c r="ZY634" s="19">
        <v>0</v>
      </c>
      <c r="ZZ634" s="19">
        <v>1</v>
      </c>
      <c r="AAA634" s="19">
        <v>0</v>
      </c>
      <c r="AAB634" s="19">
        <v>0</v>
      </c>
      <c r="AAC634" s="19">
        <v>0</v>
      </c>
      <c r="AAD634" s="19">
        <v>0</v>
      </c>
      <c r="AAE634" s="19">
        <v>0</v>
      </c>
      <c r="AAF634" s="19">
        <v>0</v>
      </c>
      <c r="AAG634" s="19">
        <v>0</v>
      </c>
      <c r="AAH634" s="19">
        <v>0</v>
      </c>
      <c r="AAI634" s="19">
        <v>0</v>
      </c>
      <c r="AAJ634" s="19" t="s">
        <v>2347</v>
      </c>
      <c r="AAT634" s="37"/>
      <c r="AAV634" s="19" t="s">
        <v>859</v>
      </c>
      <c r="ABE634" s="19" t="s">
        <v>859</v>
      </c>
      <c r="ABO634" s="19" t="s">
        <v>859</v>
      </c>
      <c r="ACA634" s="19" t="s">
        <v>859</v>
      </c>
      <c r="ACM634" s="19" t="s">
        <v>896</v>
      </c>
      <c r="ACN634" s="19">
        <v>484086286</v>
      </c>
      <c r="ACO634" s="19">
        <v>45195.462708333333</v>
      </c>
      <c r="ACR634" s="19" t="s">
        <v>863</v>
      </c>
      <c r="ACT634" s="19" t="s">
        <v>864</v>
      </c>
      <c r="ACV634" s="19">
        <v>633</v>
      </c>
    </row>
    <row r="635" spans="1:776" x14ac:dyDescent="0.3">
      <c r="A635" s="19" t="s">
        <v>2372</v>
      </c>
      <c r="B635" s="37">
        <v>45195.332704189823</v>
      </c>
      <c r="C635" s="37">
        <v>45195.333541377317</v>
      </c>
      <c r="D635" s="37">
        <v>45195</v>
      </c>
      <c r="E635" s="19" t="s">
        <v>2340</v>
      </c>
      <c r="F635" s="19">
        <v>45191</v>
      </c>
      <c r="G635" s="19" t="s">
        <v>2341</v>
      </c>
      <c r="H635" s="19" t="s">
        <v>2342</v>
      </c>
      <c r="I635" s="19" t="s">
        <v>2342</v>
      </c>
      <c r="J635" s="19" t="s">
        <v>2342</v>
      </c>
      <c r="K635" s="19" t="s">
        <v>854</v>
      </c>
      <c r="L635" s="19" t="s">
        <v>1018</v>
      </c>
      <c r="M635" s="19">
        <v>0</v>
      </c>
      <c r="N635" s="19">
        <v>0</v>
      </c>
      <c r="O635" s="19">
        <v>0</v>
      </c>
      <c r="P635" s="19">
        <v>0</v>
      </c>
      <c r="Q635" s="19">
        <v>0</v>
      </c>
      <c r="R635" s="19">
        <v>0</v>
      </c>
      <c r="S635" s="19">
        <v>0</v>
      </c>
      <c r="T635" s="19">
        <v>0</v>
      </c>
      <c r="U635" s="19">
        <v>0</v>
      </c>
      <c r="V635" s="19">
        <v>0</v>
      </c>
      <c r="W635" s="19">
        <v>0</v>
      </c>
      <c r="X635" s="19">
        <v>0</v>
      </c>
      <c r="Y635" s="19">
        <v>0</v>
      </c>
      <c r="Z635" s="19">
        <v>0</v>
      </c>
      <c r="AA635" s="19">
        <v>0</v>
      </c>
      <c r="AB635" s="19">
        <v>0</v>
      </c>
      <c r="AC635" s="19">
        <v>0</v>
      </c>
      <c r="AD635" s="19">
        <v>0</v>
      </c>
      <c r="AE635" s="19">
        <v>0</v>
      </c>
      <c r="AF635" s="19">
        <v>0</v>
      </c>
      <c r="AG635" s="19">
        <v>0</v>
      </c>
      <c r="AH635" s="19">
        <v>0</v>
      </c>
      <c r="AI635" s="19">
        <v>1</v>
      </c>
      <c r="AAL635" s="19" t="s">
        <v>860</v>
      </c>
      <c r="AAN635" s="19" t="s">
        <v>860</v>
      </c>
      <c r="AAT635" s="37"/>
      <c r="AAV635" s="19" t="s">
        <v>859</v>
      </c>
      <c r="ABE635" s="19" t="s">
        <v>859</v>
      </c>
      <c r="ABO635" s="19" t="s">
        <v>859</v>
      </c>
      <c r="ACA635" s="19" t="s">
        <v>859</v>
      </c>
      <c r="ACM635" s="19" t="s">
        <v>2373</v>
      </c>
      <c r="ACN635" s="19">
        <v>484086341</v>
      </c>
      <c r="ACO635" s="19">
        <v>45195.462766203702</v>
      </c>
      <c r="ACR635" s="19" t="s">
        <v>863</v>
      </c>
      <c r="ACT635" s="19" t="s">
        <v>864</v>
      </c>
      <c r="ACV635" s="19">
        <v>634</v>
      </c>
    </row>
    <row r="636" spans="1:776" x14ac:dyDescent="0.3">
      <c r="A636" s="19" t="s">
        <v>2374</v>
      </c>
      <c r="B636" s="37">
        <v>45195.333694212968</v>
      </c>
      <c r="C636" s="37">
        <v>45195.334400914347</v>
      </c>
      <c r="D636" s="37">
        <v>45195</v>
      </c>
      <c r="E636" s="19" t="s">
        <v>2340</v>
      </c>
      <c r="F636" s="19">
        <v>45191</v>
      </c>
      <c r="G636" s="19" t="s">
        <v>2341</v>
      </c>
      <c r="H636" s="19" t="s">
        <v>2342</v>
      </c>
      <c r="I636" s="19" t="s">
        <v>2342</v>
      </c>
      <c r="J636" s="19" t="s">
        <v>2342</v>
      </c>
      <c r="K636" s="19" t="s">
        <v>854</v>
      </c>
      <c r="L636" s="19" t="s">
        <v>902</v>
      </c>
      <c r="M636" s="19">
        <v>0</v>
      </c>
      <c r="N636" s="19">
        <v>0</v>
      </c>
      <c r="O636" s="19">
        <v>0</v>
      </c>
      <c r="P636" s="19">
        <v>0</v>
      </c>
      <c r="Q636" s="19">
        <v>0</v>
      </c>
      <c r="R636" s="19">
        <v>0</v>
      </c>
      <c r="S636" s="19">
        <v>0</v>
      </c>
      <c r="T636" s="19">
        <v>0</v>
      </c>
      <c r="U636" s="19">
        <v>0</v>
      </c>
      <c r="V636" s="19">
        <v>0</v>
      </c>
      <c r="W636" s="19">
        <v>0</v>
      </c>
      <c r="X636" s="19">
        <v>0</v>
      </c>
      <c r="Y636" s="19">
        <v>0</v>
      </c>
      <c r="Z636" s="19">
        <v>0</v>
      </c>
      <c r="AA636" s="19">
        <v>0</v>
      </c>
      <c r="AB636" s="19">
        <v>0</v>
      </c>
      <c r="AC636" s="19">
        <v>0</v>
      </c>
      <c r="AD636" s="19">
        <v>0</v>
      </c>
      <c r="AE636" s="19">
        <v>0</v>
      </c>
      <c r="AF636" s="19">
        <v>0</v>
      </c>
      <c r="AG636" s="19">
        <v>1</v>
      </c>
      <c r="AH636" s="19">
        <v>0</v>
      </c>
      <c r="AI636" s="19">
        <v>0</v>
      </c>
      <c r="YD636" s="19" t="s">
        <v>860</v>
      </c>
      <c r="YF636" s="19">
        <v>500</v>
      </c>
      <c r="YG636" s="19">
        <v>500</v>
      </c>
      <c r="YH636" s="19">
        <v>0</v>
      </c>
      <c r="YI636" s="19">
        <v>0</v>
      </c>
      <c r="YK636" s="19" t="s">
        <v>895</v>
      </c>
      <c r="YN636" s="19" t="s">
        <v>859</v>
      </c>
      <c r="AAT636" s="37"/>
      <c r="AAV636" s="19" t="s">
        <v>859</v>
      </c>
      <c r="ABE636" s="19" t="s">
        <v>859</v>
      </c>
      <c r="ABO636" s="19" t="s">
        <v>859</v>
      </c>
      <c r="ACA636" s="19" t="s">
        <v>859</v>
      </c>
      <c r="ACM636" s="19" t="s">
        <v>896</v>
      </c>
      <c r="ACN636" s="19">
        <v>484086405</v>
      </c>
      <c r="ACO636" s="19">
        <v>45195.462824074071</v>
      </c>
      <c r="ACR636" s="19" t="s">
        <v>863</v>
      </c>
      <c r="ACT636" s="19" t="s">
        <v>864</v>
      </c>
      <c r="ACV636" s="19">
        <v>635</v>
      </c>
    </row>
    <row r="637" spans="1:776" x14ac:dyDescent="0.3">
      <c r="A637" s="19" t="s">
        <v>2375</v>
      </c>
      <c r="B637" s="37">
        <v>45195.334748506939</v>
      </c>
      <c r="C637" s="37">
        <v>45195.335840763888</v>
      </c>
      <c r="D637" s="37">
        <v>45195</v>
      </c>
      <c r="E637" s="19" t="s">
        <v>2340</v>
      </c>
      <c r="F637" s="19">
        <v>45191</v>
      </c>
      <c r="G637" s="19" t="s">
        <v>2341</v>
      </c>
      <c r="H637" s="19" t="s">
        <v>2342</v>
      </c>
      <c r="I637" s="19" t="s">
        <v>2342</v>
      </c>
      <c r="J637" s="19" t="s">
        <v>2342</v>
      </c>
      <c r="K637" s="19" t="s">
        <v>854</v>
      </c>
      <c r="L637" s="19" t="s">
        <v>884</v>
      </c>
      <c r="M637" s="19">
        <v>0</v>
      </c>
      <c r="N637" s="19">
        <v>0</v>
      </c>
      <c r="O637" s="19">
        <v>0</v>
      </c>
      <c r="P637" s="19">
        <v>0</v>
      </c>
      <c r="Q637" s="19">
        <v>0</v>
      </c>
      <c r="R637" s="19">
        <v>0</v>
      </c>
      <c r="S637" s="19">
        <v>0</v>
      </c>
      <c r="T637" s="19">
        <v>0</v>
      </c>
      <c r="U637" s="19">
        <v>0</v>
      </c>
      <c r="V637" s="19">
        <v>0</v>
      </c>
      <c r="W637" s="19">
        <v>0</v>
      </c>
      <c r="X637" s="19">
        <v>0</v>
      </c>
      <c r="Y637" s="19">
        <v>0</v>
      </c>
      <c r="Z637" s="19">
        <v>0</v>
      </c>
      <c r="AA637" s="19">
        <v>0</v>
      </c>
      <c r="AB637" s="19">
        <v>1</v>
      </c>
      <c r="AC637" s="19">
        <v>0</v>
      </c>
      <c r="AD637" s="19">
        <v>0</v>
      </c>
      <c r="AE637" s="19">
        <v>0</v>
      </c>
      <c r="AF637" s="19">
        <v>0</v>
      </c>
      <c r="AG637" s="19">
        <v>0</v>
      </c>
      <c r="AH637" s="19">
        <v>0</v>
      </c>
      <c r="AI637" s="19">
        <v>0</v>
      </c>
      <c r="PU637" s="19" t="s">
        <v>860</v>
      </c>
      <c r="PW637" s="19">
        <v>2000</v>
      </c>
      <c r="PX637" s="19">
        <v>2000</v>
      </c>
      <c r="PZ637" s="19">
        <v>2500</v>
      </c>
      <c r="QA637" s="19">
        <v>-20</v>
      </c>
      <c r="QB637" s="19">
        <v>-500</v>
      </c>
      <c r="QC637" s="19" t="s">
        <v>2357</v>
      </c>
      <c r="QD637" s="19" t="s">
        <v>895</v>
      </c>
      <c r="QG637" s="19" t="s">
        <v>859</v>
      </c>
      <c r="AAT637" s="37"/>
      <c r="AAV637" s="19" t="s">
        <v>859</v>
      </c>
      <c r="ABE637" s="19" t="s">
        <v>859</v>
      </c>
      <c r="ABO637" s="19" t="s">
        <v>859</v>
      </c>
      <c r="ACA637" s="19" t="s">
        <v>859</v>
      </c>
      <c r="ACM637" s="19" t="s">
        <v>896</v>
      </c>
      <c r="ACN637" s="19">
        <v>484086543</v>
      </c>
      <c r="ACO637" s="19">
        <v>45195.462962962964</v>
      </c>
      <c r="ACR637" s="19" t="s">
        <v>863</v>
      </c>
      <c r="ACT637" s="19" t="s">
        <v>864</v>
      </c>
      <c r="ACV637" s="19">
        <v>636</v>
      </c>
    </row>
    <row r="638" spans="1:776" x14ac:dyDescent="0.3">
      <c r="A638" s="19" t="s">
        <v>2376</v>
      </c>
      <c r="B638" s="37">
        <v>45195.336118032406</v>
      </c>
      <c r="C638" s="37">
        <v>45195.341895370373</v>
      </c>
      <c r="D638" s="37">
        <v>45195</v>
      </c>
      <c r="E638" s="19" t="s">
        <v>2340</v>
      </c>
      <c r="F638" s="19">
        <v>45191</v>
      </c>
      <c r="G638" s="19" t="s">
        <v>2341</v>
      </c>
      <c r="H638" s="19" t="s">
        <v>2342</v>
      </c>
      <c r="I638" s="19" t="s">
        <v>2342</v>
      </c>
      <c r="J638" s="19" t="s">
        <v>2342</v>
      </c>
      <c r="K638" s="19" t="s">
        <v>854</v>
      </c>
      <c r="L638" s="19" t="s">
        <v>2377</v>
      </c>
      <c r="M638" s="19">
        <v>1</v>
      </c>
      <c r="N638" s="19">
        <v>1</v>
      </c>
      <c r="O638" s="19">
        <v>1</v>
      </c>
      <c r="P638" s="19">
        <v>1</v>
      </c>
      <c r="Q638" s="19">
        <v>1</v>
      </c>
      <c r="R638" s="19">
        <v>1</v>
      </c>
      <c r="S638" s="19">
        <v>1</v>
      </c>
      <c r="T638" s="19">
        <v>1</v>
      </c>
      <c r="U638" s="19">
        <v>0</v>
      </c>
      <c r="V638" s="19">
        <v>0</v>
      </c>
      <c r="W638" s="19">
        <v>0</v>
      </c>
      <c r="X638" s="19">
        <v>0</v>
      </c>
      <c r="Y638" s="19">
        <v>0</v>
      </c>
      <c r="Z638" s="19">
        <v>0</v>
      </c>
      <c r="AA638" s="19">
        <v>0</v>
      </c>
      <c r="AB638" s="19">
        <v>0</v>
      </c>
      <c r="AC638" s="19">
        <v>0</v>
      </c>
      <c r="AD638" s="19">
        <v>0</v>
      </c>
      <c r="AE638" s="19">
        <v>0</v>
      </c>
      <c r="AF638" s="19">
        <v>0</v>
      </c>
      <c r="AG638" s="19">
        <v>0</v>
      </c>
      <c r="AH638" s="19">
        <v>0</v>
      </c>
      <c r="AI638" s="19">
        <v>0</v>
      </c>
      <c r="AJ638" s="19" t="s">
        <v>860</v>
      </c>
      <c r="AL638" s="19">
        <v>2000</v>
      </c>
      <c r="AM638" s="19">
        <v>2000</v>
      </c>
      <c r="AO638" s="19">
        <v>3000</v>
      </c>
      <c r="AP638" s="19">
        <v>-33.333333333333329</v>
      </c>
      <c r="AQ638" s="19">
        <v>-1000</v>
      </c>
      <c r="AR638" s="19" t="s">
        <v>2350</v>
      </c>
      <c r="AS638" s="19" t="s">
        <v>897</v>
      </c>
      <c r="AT638" s="19" t="s">
        <v>898</v>
      </c>
      <c r="AV638" s="19" t="s">
        <v>859</v>
      </c>
      <c r="BO638" s="19" t="s">
        <v>860</v>
      </c>
      <c r="BQ638" s="19">
        <v>5000</v>
      </c>
      <c r="BR638" s="19">
        <v>5000</v>
      </c>
      <c r="BT638" s="19">
        <v>5000</v>
      </c>
      <c r="BU638" s="19">
        <v>0</v>
      </c>
      <c r="BV638" s="19">
        <v>0</v>
      </c>
      <c r="BX638" s="19" t="s">
        <v>893</v>
      </c>
      <c r="BZ638" s="19" t="s">
        <v>1327</v>
      </c>
      <c r="CA638" s="19" t="s">
        <v>860</v>
      </c>
      <c r="CB638" s="19" t="s">
        <v>1684</v>
      </c>
      <c r="CC638" s="19">
        <v>1</v>
      </c>
      <c r="CD638" s="19">
        <v>1</v>
      </c>
      <c r="CE638" s="19">
        <v>0</v>
      </c>
      <c r="CF638" s="19">
        <v>0</v>
      </c>
      <c r="CG638" s="19">
        <v>0</v>
      </c>
      <c r="CH638" s="19">
        <v>1</v>
      </c>
      <c r="CI638" s="19">
        <v>0</v>
      </c>
      <c r="CJ638" s="19">
        <v>0</v>
      </c>
      <c r="CK638" s="19">
        <v>0</v>
      </c>
      <c r="CL638" s="19">
        <v>0</v>
      </c>
      <c r="CM638" s="19">
        <v>0</v>
      </c>
      <c r="CN638" s="19">
        <v>0</v>
      </c>
      <c r="CO638" s="19">
        <v>0</v>
      </c>
      <c r="CP638" s="19">
        <v>0</v>
      </c>
      <c r="CQ638" s="19">
        <v>0</v>
      </c>
      <c r="CT638" s="19" t="s">
        <v>860</v>
      </c>
      <c r="CV638" s="19">
        <v>5000</v>
      </c>
      <c r="CW638" s="19">
        <v>5000</v>
      </c>
      <c r="CY638" s="19">
        <v>5500</v>
      </c>
      <c r="CZ638" s="19">
        <v>-9.0909090909090917</v>
      </c>
      <c r="DA638" s="19">
        <v>-500</v>
      </c>
      <c r="DC638" s="19" t="s">
        <v>893</v>
      </c>
      <c r="DE638" s="19" t="s">
        <v>1327</v>
      </c>
      <c r="DF638" s="19" t="s">
        <v>860</v>
      </c>
      <c r="DG638" s="19" t="s">
        <v>1684</v>
      </c>
      <c r="DH638" s="19">
        <v>1</v>
      </c>
      <c r="DI638" s="19">
        <v>1</v>
      </c>
      <c r="DJ638" s="19">
        <v>0</v>
      </c>
      <c r="DK638" s="19">
        <v>0</v>
      </c>
      <c r="DL638" s="19">
        <v>0</v>
      </c>
      <c r="DM638" s="19">
        <v>1</v>
      </c>
      <c r="DN638" s="19">
        <v>0</v>
      </c>
      <c r="DO638" s="19">
        <v>0</v>
      </c>
      <c r="DP638" s="19">
        <v>0</v>
      </c>
      <c r="DQ638" s="19">
        <v>0</v>
      </c>
      <c r="DR638" s="19">
        <v>0</v>
      </c>
      <c r="DS638" s="19">
        <v>0</v>
      </c>
      <c r="DT638" s="19">
        <v>0</v>
      </c>
      <c r="DU638" s="19">
        <v>0</v>
      </c>
      <c r="DV638" s="19">
        <v>0</v>
      </c>
      <c r="DY638" s="19" t="s">
        <v>860</v>
      </c>
      <c r="EA638" s="19">
        <v>9000</v>
      </c>
      <c r="EB638" s="19">
        <v>9000</v>
      </c>
      <c r="ED638" s="19">
        <v>7500</v>
      </c>
      <c r="EE638" s="19">
        <v>20</v>
      </c>
      <c r="EF638" s="19">
        <v>1500</v>
      </c>
      <c r="EG638" s="19" t="s">
        <v>2378</v>
      </c>
      <c r="EH638" s="19" t="s">
        <v>893</v>
      </c>
      <c r="EJ638" s="19" t="s">
        <v>1327</v>
      </c>
      <c r="EK638" s="19" t="s">
        <v>860</v>
      </c>
      <c r="EL638" s="19" t="s">
        <v>912</v>
      </c>
      <c r="EM638" s="19">
        <v>0</v>
      </c>
      <c r="EN638" s="19">
        <v>1</v>
      </c>
      <c r="EO638" s="19">
        <v>0</v>
      </c>
      <c r="EP638" s="19">
        <v>0</v>
      </c>
      <c r="EQ638" s="19">
        <v>0</v>
      </c>
      <c r="ER638" s="19">
        <v>1</v>
      </c>
      <c r="ES638" s="19">
        <v>0</v>
      </c>
      <c r="ET638" s="19">
        <v>0</v>
      </c>
      <c r="EU638" s="19">
        <v>0</v>
      </c>
      <c r="EV638" s="19">
        <v>0</v>
      </c>
      <c r="EW638" s="19">
        <v>0</v>
      </c>
      <c r="EX638" s="19">
        <v>0</v>
      </c>
      <c r="EY638" s="19">
        <v>0</v>
      </c>
      <c r="EZ638" s="19">
        <v>0</v>
      </c>
      <c r="FA638" s="19">
        <v>0</v>
      </c>
      <c r="FD638" s="19" t="s">
        <v>860</v>
      </c>
      <c r="FF638" s="19">
        <v>4000</v>
      </c>
      <c r="FG638" s="19">
        <v>4000</v>
      </c>
      <c r="FI638" s="19">
        <v>4500</v>
      </c>
      <c r="FJ638" s="19">
        <v>-11.111111111111111</v>
      </c>
      <c r="FK638" s="19">
        <v>-500</v>
      </c>
      <c r="FL638" s="19" t="s">
        <v>2356</v>
      </c>
      <c r="FM638" s="19" t="s">
        <v>893</v>
      </c>
      <c r="FO638" s="19" t="s">
        <v>1327</v>
      </c>
      <c r="FP638" s="19" t="s">
        <v>860</v>
      </c>
      <c r="FQ638" s="19" t="s">
        <v>1684</v>
      </c>
      <c r="FR638" s="19">
        <v>1</v>
      </c>
      <c r="FS638" s="19">
        <v>1</v>
      </c>
      <c r="FT638" s="19">
        <v>0</v>
      </c>
      <c r="FU638" s="19">
        <v>0</v>
      </c>
      <c r="FV638" s="19">
        <v>0</v>
      </c>
      <c r="FW638" s="19">
        <v>1</v>
      </c>
      <c r="FX638" s="19">
        <v>0</v>
      </c>
      <c r="FY638" s="19">
        <v>0</v>
      </c>
      <c r="FZ638" s="19">
        <v>0</v>
      </c>
      <c r="GA638" s="19">
        <v>0</v>
      </c>
      <c r="GB638" s="19">
        <v>0</v>
      </c>
      <c r="GC638" s="19">
        <v>0</v>
      </c>
      <c r="GD638" s="19">
        <v>0</v>
      </c>
      <c r="GE638" s="19">
        <v>0</v>
      </c>
      <c r="GF638" s="19">
        <v>0</v>
      </c>
      <c r="GI638" s="19" t="s">
        <v>860</v>
      </c>
      <c r="GK638" s="19">
        <v>18000</v>
      </c>
      <c r="GL638" s="19">
        <v>14000</v>
      </c>
      <c r="GM638" s="19">
        <v>28.571428571428569</v>
      </c>
      <c r="GN638" s="19">
        <v>4000</v>
      </c>
      <c r="GO638" s="19" t="s">
        <v>2379</v>
      </c>
      <c r="GP638" s="19" t="s">
        <v>893</v>
      </c>
      <c r="GR638" s="19" t="s">
        <v>1327</v>
      </c>
      <c r="GS638" s="19" t="s">
        <v>860</v>
      </c>
      <c r="GT638" s="19" t="s">
        <v>1684</v>
      </c>
      <c r="GU638" s="19">
        <v>1</v>
      </c>
      <c r="GV638" s="19">
        <v>1</v>
      </c>
      <c r="GW638" s="19">
        <v>0</v>
      </c>
      <c r="GX638" s="19">
        <v>0</v>
      </c>
      <c r="GY638" s="19">
        <v>0</v>
      </c>
      <c r="GZ638" s="19">
        <v>1</v>
      </c>
      <c r="HA638" s="19">
        <v>0</v>
      </c>
      <c r="HB638" s="19">
        <v>0</v>
      </c>
      <c r="HC638" s="19">
        <v>0</v>
      </c>
      <c r="HD638" s="19">
        <v>0</v>
      </c>
      <c r="HE638" s="19">
        <v>0</v>
      </c>
      <c r="HF638" s="19">
        <v>0</v>
      </c>
      <c r="HG638" s="19">
        <v>0</v>
      </c>
      <c r="HH638" s="19">
        <v>0</v>
      </c>
      <c r="HI638" s="19">
        <v>0</v>
      </c>
      <c r="HL638" s="19" t="s">
        <v>860</v>
      </c>
      <c r="HN638" s="19">
        <v>9000</v>
      </c>
      <c r="HO638" s="19">
        <v>9000</v>
      </c>
      <c r="HQ638" s="19">
        <v>11500</v>
      </c>
      <c r="HR638" s="19">
        <v>-21.739130434782609</v>
      </c>
      <c r="HS638" s="19">
        <v>-2500</v>
      </c>
      <c r="HT638" s="19" t="s">
        <v>2380</v>
      </c>
      <c r="HU638" s="19" t="s">
        <v>893</v>
      </c>
      <c r="HW638" s="19" t="s">
        <v>1327</v>
      </c>
      <c r="HX638" s="19" t="s">
        <v>860</v>
      </c>
      <c r="HY638" s="19" t="s">
        <v>1684</v>
      </c>
      <c r="HZ638" s="19">
        <v>1</v>
      </c>
      <c r="IA638" s="19">
        <v>1</v>
      </c>
      <c r="IB638" s="19">
        <v>0</v>
      </c>
      <c r="IC638" s="19">
        <v>0</v>
      </c>
      <c r="ID638" s="19">
        <v>0</v>
      </c>
      <c r="IE638" s="19">
        <v>1</v>
      </c>
      <c r="IF638" s="19">
        <v>0</v>
      </c>
      <c r="IG638" s="19">
        <v>0</v>
      </c>
      <c r="IH638" s="19">
        <v>0</v>
      </c>
      <c r="II638" s="19">
        <v>0</v>
      </c>
      <c r="IJ638" s="19">
        <v>0</v>
      </c>
      <c r="IK638" s="19">
        <v>0</v>
      </c>
      <c r="IL638" s="19">
        <v>0</v>
      </c>
      <c r="IM638" s="19">
        <v>0</v>
      </c>
      <c r="IN638" s="19">
        <v>0</v>
      </c>
      <c r="IQ638" s="19" t="s">
        <v>860</v>
      </c>
      <c r="IS638" s="19">
        <v>7000</v>
      </c>
      <c r="IT638" s="19">
        <v>7000</v>
      </c>
      <c r="IV638" s="19">
        <v>7000</v>
      </c>
      <c r="IW638" s="19">
        <v>0</v>
      </c>
      <c r="IX638" s="19">
        <v>0</v>
      </c>
      <c r="IZ638" s="19" t="s">
        <v>893</v>
      </c>
      <c r="JB638" s="19" t="s">
        <v>1327</v>
      </c>
      <c r="JC638" s="19" t="s">
        <v>860</v>
      </c>
      <c r="JD638" s="19" t="s">
        <v>1459</v>
      </c>
      <c r="JE638" s="19">
        <v>0</v>
      </c>
      <c r="JF638" s="19">
        <v>1</v>
      </c>
      <c r="JG638" s="19">
        <v>0</v>
      </c>
      <c r="JH638" s="19">
        <v>0</v>
      </c>
      <c r="JI638" s="19">
        <v>1</v>
      </c>
      <c r="JJ638" s="19">
        <v>0</v>
      </c>
      <c r="JK638" s="19">
        <v>0</v>
      </c>
      <c r="JL638" s="19">
        <v>0</v>
      </c>
      <c r="JM638" s="19">
        <v>0</v>
      </c>
      <c r="JN638" s="19">
        <v>0</v>
      </c>
      <c r="JO638" s="19">
        <v>0</v>
      </c>
      <c r="JP638" s="19">
        <v>0</v>
      </c>
      <c r="JQ638" s="19">
        <v>0</v>
      </c>
      <c r="JR638" s="19">
        <v>0</v>
      </c>
      <c r="JS638" s="19">
        <v>0</v>
      </c>
      <c r="AAT638" s="37"/>
      <c r="AAV638" s="19" t="s">
        <v>859</v>
      </c>
      <c r="ABE638" s="19" t="s">
        <v>859</v>
      </c>
      <c r="ABO638" s="19" t="s">
        <v>859</v>
      </c>
      <c r="ACA638" s="19" t="s">
        <v>859</v>
      </c>
      <c r="ACM638" s="19" t="s">
        <v>2381</v>
      </c>
      <c r="ACN638" s="19">
        <v>484086615</v>
      </c>
      <c r="ACO638" s="19">
        <v>45195.463043981479</v>
      </c>
      <c r="ACR638" s="19" t="s">
        <v>863</v>
      </c>
      <c r="ACT638" s="19" t="s">
        <v>864</v>
      </c>
      <c r="ACV638" s="19">
        <v>637</v>
      </c>
    </row>
    <row r="639" spans="1:776" x14ac:dyDescent="0.3">
      <c r="A639" s="19" t="s">
        <v>2382</v>
      </c>
      <c r="B639" s="37">
        <v>45195.34218013889</v>
      </c>
      <c r="C639" s="37">
        <v>45195.346049085652</v>
      </c>
      <c r="D639" s="37">
        <v>45195</v>
      </c>
      <c r="E639" s="19" t="s">
        <v>2340</v>
      </c>
      <c r="F639" s="19">
        <v>45191</v>
      </c>
      <c r="G639" s="19" t="s">
        <v>2341</v>
      </c>
      <c r="H639" s="19" t="s">
        <v>2342</v>
      </c>
      <c r="I639" s="19" t="s">
        <v>2342</v>
      </c>
      <c r="J639" s="19" t="s">
        <v>2342</v>
      </c>
      <c r="K639" s="19" t="s">
        <v>854</v>
      </c>
      <c r="L639" s="19" t="s">
        <v>2364</v>
      </c>
      <c r="M639" s="19">
        <v>0</v>
      </c>
      <c r="N639" s="19">
        <v>0</v>
      </c>
      <c r="O639" s="19">
        <v>0</v>
      </c>
      <c r="P639" s="19">
        <v>0</v>
      </c>
      <c r="Q639" s="19">
        <v>0</v>
      </c>
      <c r="R639" s="19">
        <v>0</v>
      </c>
      <c r="S639" s="19">
        <v>0</v>
      </c>
      <c r="T639" s="19">
        <v>0</v>
      </c>
      <c r="U639" s="19">
        <v>0</v>
      </c>
      <c r="V639" s="19">
        <v>0</v>
      </c>
      <c r="W639" s="19">
        <v>0</v>
      </c>
      <c r="X639" s="19">
        <v>0</v>
      </c>
      <c r="Y639" s="19">
        <v>0</v>
      </c>
      <c r="Z639" s="19">
        <v>1</v>
      </c>
      <c r="AA639" s="19">
        <v>1</v>
      </c>
      <c r="AB639" s="19">
        <v>0</v>
      </c>
      <c r="AC639" s="19">
        <v>1</v>
      </c>
      <c r="AD639" s="19">
        <v>1</v>
      </c>
      <c r="AE639" s="19">
        <v>1</v>
      </c>
      <c r="AF639" s="19">
        <v>1</v>
      </c>
      <c r="AG639" s="19">
        <v>0</v>
      </c>
      <c r="AH639" s="19">
        <v>0</v>
      </c>
      <c r="AI639" s="19">
        <v>0</v>
      </c>
      <c r="QZ639" s="19" t="s">
        <v>860</v>
      </c>
      <c r="RB639" s="19">
        <v>2500</v>
      </c>
      <c r="RC639" s="19">
        <v>2500</v>
      </c>
      <c r="RE639" s="19">
        <v>2500</v>
      </c>
      <c r="RF639" s="19">
        <v>0</v>
      </c>
      <c r="RG639" s="19">
        <v>0</v>
      </c>
      <c r="RI639" s="19" t="s">
        <v>893</v>
      </c>
      <c r="RK639" s="19" t="s">
        <v>1327</v>
      </c>
      <c r="RL639" s="19" t="s">
        <v>860</v>
      </c>
      <c r="RM639" s="19" t="s">
        <v>1684</v>
      </c>
      <c r="RN639" s="19">
        <v>1</v>
      </c>
      <c r="RO639" s="19">
        <v>1</v>
      </c>
      <c r="RP639" s="19">
        <v>0</v>
      </c>
      <c r="RQ639" s="19">
        <v>0</v>
      </c>
      <c r="RR639" s="19">
        <v>0</v>
      </c>
      <c r="RS639" s="19">
        <v>1</v>
      </c>
      <c r="RT639" s="19">
        <v>0</v>
      </c>
      <c r="RU639" s="19">
        <v>0</v>
      </c>
      <c r="RV639" s="19">
        <v>0</v>
      </c>
      <c r="RW639" s="19">
        <v>0</v>
      </c>
      <c r="RX639" s="19">
        <v>0</v>
      </c>
      <c r="RY639" s="19">
        <v>0</v>
      </c>
      <c r="RZ639" s="19">
        <v>0</v>
      </c>
      <c r="SA639" s="19">
        <v>0</v>
      </c>
      <c r="SB639" s="19">
        <v>0</v>
      </c>
      <c r="SE639" s="19" t="s">
        <v>975</v>
      </c>
      <c r="SF639" s="19">
        <v>2500</v>
      </c>
      <c r="SG639" s="19">
        <v>5000</v>
      </c>
      <c r="SH639" s="19">
        <v>400</v>
      </c>
      <c r="SJ639" s="19">
        <v>500</v>
      </c>
      <c r="SK639" s="19">
        <v>-20</v>
      </c>
      <c r="SL639" s="19">
        <v>-100</v>
      </c>
      <c r="SM639" s="19" t="s">
        <v>2383</v>
      </c>
      <c r="SN639" s="19" t="s">
        <v>893</v>
      </c>
      <c r="SP639" s="19" t="s">
        <v>1327</v>
      </c>
      <c r="SQ639" s="19" t="s">
        <v>860</v>
      </c>
      <c r="SR639" s="19" t="s">
        <v>1684</v>
      </c>
      <c r="SS639" s="19">
        <v>1</v>
      </c>
      <c r="ST639" s="19">
        <v>1</v>
      </c>
      <c r="SU639" s="19">
        <v>0</v>
      </c>
      <c r="SV639" s="19">
        <v>0</v>
      </c>
      <c r="SW639" s="19">
        <v>0</v>
      </c>
      <c r="SX639" s="19">
        <v>1</v>
      </c>
      <c r="SY639" s="19">
        <v>0</v>
      </c>
      <c r="SZ639" s="19">
        <v>0</v>
      </c>
      <c r="TA639" s="19">
        <v>0</v>
      </c>
      <c r="TB639" s="19">
        <v>0</v>
      </c>
      <c r="TC639" s="19">
        <v>0</v>
      </c>
      <c r="TD639" s="19">
        <v>0</v>
      </c>
      <c r="TE639" s="19">
        <v>0</v>
      </c>
      <c r="TF639" s="19">
        <v>0</v>
      </c>
      <c r="TG639" s="19">
        <v>0</v>
      </c>
      <c r="TJ639" s="19" t="s">
        <v>975</v>
      </c>
      <c r="TK639" s="19">
        <v>1000</v>
      </c>
      <c r="TL639" s="19">
        <v>2000</v>
      </c>
      <c r="TM639" s="19">
        <v>300</v>
      </c>
      <c r="TO639" s="19">
        <v>113</v>
      </c>
      <c r="TP639" s="19">
        <v>165.48672566371681</v>
      </c>
      <c r="TQ639" s="19">
        <v>187</v>
      </c>
      <c r="TR639" s="19" t="s">
        <v>2384</v>
      </c>
      <c r="TS639" s="19" t="s">
        <v>893</v>
      </c>
      <c r="TU639" s="19" t="s">
        <v>1327</v>
      </c>
      <c r="TV639" s="19" t="s">
        <v>860</v>
      </c>
      <c r="TW639" s="19" t="s">
        <v>1684</v>
      </c>
      <c r="TX639" s="19">
        <v>1</v>
      </c>
      <c r="TY639" s="19">
        <v>1</v>
      </c>
      <c r="TZ639" s="19">
        <v>0</v>
      </c>
      <c r="UA639" s="19">
        <v>0</v>
      </c>
      <c r="UB639" s="19">
        <v>0</v>
      </c>
      <c r="UC639" s="19">
        <v>1</v>
      </c>
      <c r="UD639" s="19">
        <v>0</v>
      </c>
      <c r="UE639" s="19">
        <v>0</v>
      </c>
      <c r="UF639" s="19">
        <v>0</v>
      </c>
      <c r="UG639" s="19">
        <v>0</v>
      </c>
      <c r="UH639" s="19">
        <v>0</v>
      </c>
      <c r="UI639" s="19">
        <v>0</v>
      </c>
      <c r="UJ639" s="19">
        <v>0</v>
      </c>
      <c r="UK639" s="19">
        <v>0</v>
      </c>
      <c r="UL639" s="19">
        <v>0</v>
      </c>
      <c r="UO639" s="19" t="s">
        <v>860</v>
      </c>
      <c r="UQ639" s="19">
        <v>400</v>
      </c>
      <c r="UR639" s="19">
        <v>400</v>
      </c>
      <c r="UT639" s="19">
        <v>500</v>
      </c>
      <c r="UU639" s="19">
        <v>-20</v>
      </c>
      <c r="UV639" s="19">
        <v>-100</v>
      </c>
      <c r="UW639" s="19" t="s">
        <v>2385</v>
      </c>
      <c r="UX639" s="19" t="s">
        <v>893</v>
      </c>
      <c r="UZ639" s="19" t="s">
        <v>1327</v>
      </c>
      <c r="VA639" s="19" t="s">
        <v>860</v>
      </c>
      <c r="VB639" s="19" t="s">
        <v>1684</v>
      </c>
      <c r="VC639" s="19">
        <v>1</v>
      </c>
      <c r="VD639" s="19">
        <v>1</v>
      </c>
      <c r="VE639" s="19">
        <v>0</v>
      </c>
      <c r="VF639" s="19">
        <v>0</v>
      </c>
      <c r="VG639" s="19">
        <v>0</v>
      </c>
      <c r="VH639" s="19">
        <v>1</v>
      </c>
      <c r="VI639" s="19">
        <v>0</v>
      </c>
      <c r="VJ639" s="19">
        <v>0</v>
      </c>
      <c r="VK639" s="19">
        <v>0</v>
      </c>
      <c r="VL639" s="19">
        <v>0</v>
      </c>
      <c r="VM639" s="19">
        <v>0</v>
      </c>
      <c r="VN639" s="19">
        <v>0</v>
      </c>
      <c r="VO639" s="19">
        <v>0</v>
      </c>
      <c r="VP639" s="19">
        <v>0</v>
      </c>
      <c r="VQ639" s="19">
        <v>0</v>
      </c>
      <c r="VT639" s="19" t="s">
        <v>860</v>
      </c>
      <c r="VV639" s="19">
        <v>1500</v>
      </c>
      <c r="VW639" s="19">
        <v>1500</v>
      </c>
      <c r="VY639" s="19">
        <v>1500</v>
      </c>
      <c r="VZ639" s="19">
        <v>0</v>
      </c>
      <c r="WA639" s="19">
        <v>0</v>
      </c>
      <c r="WC639" s="19" t="s">
        <v>893</v>
      </c>
      <c r="WE639" s="19" t="s">
        <v>968</v>
      </c>
      <c r="WF639" s="19" t="s">
        <v>860</v>
      </c>
      <c r="WG639" s="19" t="s">
        <v>1684</v>
      </c>
      <c r="WH639" s="19">
        <v>1</v>
      </c>
      <c r="WI639" s="19">
        <v>1</v>
      </c>
      <c r="WJ639" s="19">
        <v>0</v>
      </c>
      <c r="WK639" s="19">
        <v>0</v>
      </c>
      <c r="WL639" s="19">
        <v>0</v>
      </c>
      <c r="WM639" s="19">
        <v>1</v>
      </c>
      <c r="WN639" s="19">
        <v>0</v>
      </c>
      <c r="WO639" s="19">
        <v>0</v>
      </c>
      <c r="WP639" s="19">
        <v>0</v>
      </c>
      <c r="WQ639" s="19">
        <v>0</v>
      </c>
      <c r="WR639" s="19">
        <v>0</v>
      </c>
      <c r="WS639" s="19">
        <v>0</v>
      </c>
      <c r="WT639" s="19">
        <v>0</v>
      </c>
      <c r="WU639" s="19">
        <v>0</v>
      </c>
      <c r="WV639" s="19">
        <v>0</v>
      </c>
      <c r="WY639" s="19" t="s">
        <v>860</v>
      </c>
      <c r="XA639" s="19">
        <v>7500</v>
      </c>
      <c r="XB639" s="19">
        <v>7500</v>
      </c>
      <c r="XD639" s="19">
        <v>4750</v>
      </c>
      <c r="XE639" s="19">
        <v>57.894736842105267</v>
      </c>
      <c r="XF639" s="19">
        <v>2750</v>
      </c>
      <c r="XG639" s="19" t="s">
        <v>2380</v>
      </c>
      <c r="XH639" s="19" t="s">
        <v>893</v>
      </c>
      <c r="XJ639" s="19" t="s">
        <v>1327</v>
      </c>
      <c r="XK639" s="19" t="s">
        <v>860</v>
      </c>
      <c r="XL639" s="19" t="s">
        <v>1603</v>
      </c>
      <c r="XM639" s="19">
        <v>1</v>
      </c>
      <c r="XN639" s="19">
        <v>0</v>
      </c>
      <c r="XO639" s="19">
        <v>0</v>
      </c>
      <c r="XP639" s="19">
        <v>0</v>
      </c>
      <c r="XQ639" s="19">
        <v>0</v>
      </c>
      <c r="XR639" s="19">
        <v>1</v>
      </c>
      <c r="XS639" s="19">
        <v>0</v>
      </c>
      <c r="XT639" s="19">
        <v>0</v>
      </c>
      <c r="XU639" s="19">
        <v>0</v>
      </c>
      <c r="XV639" s="19">
        <v>0</v>
      </c>
      <c r="XW639" s="19">
        <v>0</v>
      </c>
      <c r="XX639" s="19">
        <v>0</v>
      </c>
      <c r="XY639" s="19">
        <v>0</v>
      </c>
      <c r="XZ639" s="19">
        <v>0</v>
      </c>
      <c r="YA639" s="19">
        <v>0</v>
      </c>
      <c r="AAT639" s="37"/>
      <c r="AAV639" s="19" t="s">
        <v>859</v>
      </c>
      <c r="ABE639" s="19" t="s">
        <v>859</v>
      </c>
      <c r="ABO639" s="19" t="s">
        <v>859</v>
      </c>
      <c r="ACA639" s="19" t="s">
        <v>859</v>
      </c>
      <c r="ACM639" s="19" t="s">
        <v>896</v>
      </c>
      <c r="ACN639" s="19">
        <v>484086752</v>
      </c>
      <c r="ACO639" s="19">
        <v>45195.463194444441</v>
      </c>
      <c r="ACR639" s="19" t="s">
        <v>863</v>
      </c>
      <c r="ACT639" s="19" t="s">
        <v>864</v>
      </c>
      <c r="ACV639" s="19">
        <v>638</v>
      </c>
    </row>
    <row r="640" spans="1:776" x14ac:dyDescent="0.3">
      <c r="A640" s="19" t="s">
        <v>2386</v>
      </c>
      <c r="B640" s="37">
        <v>45195.346455023137</v>
      </c>
      <c r="C640" s="37">
        <v>45195.349042638889</v>
      </c>
      <c r="D640" s="37">
        <v>45195</v>
      </c>
      <c r="E640" s="19" t="s">
        <v>2340</v>
      </c>
      <c r="F640" s="19">
        <v>45191</v>
      </c>
      <c r="G640" s="19" t="s">
        <v>2341</v>
      </c>
      <c r="H640" s="19" t="s">
        <v>2342</v>
      </c>
      <c r="I640" s="19" t="s">
        <v>2342</v>
      </c>
      <c r="J640" s="19" t="s">
        <v>2342</v>
      </c>
      <c r="K640" s="19" t="s">
        <v>854</v>
      </c>
      <c r="L640" s="19" t="s">
        <v>2387</v>
      </c>
      <c r="M640" s="19">
        <v>0</v>
      </c>
      <c r="N640" s="19">
        <v>0</v>
      </c>
      <c r="O640" s="19">
        <v>0</v>
      </c>
      <c r="P640" s="19">
        <v>0</v>
      </c>
      <c r="Q640" s="19">
        <v>0</v>
      </c>
      <c r="R640" s="19">
        <v>0</v>
      </c>
      <c r="S640" s="19">
        <v>0</v>
      </c>
      <c r="T640" s="19">
        <v>0</v>
      </c>
      <c r="U640" s="19">
        <v>0</v>
      </c>
      <c r="V640" s="19">
        <v>0</v>
      </c>
      <c r="W640" s="19">
        <v>0</v>
      </c>
      <c r="X640" s="19">
        <v>0</v>
      </c>
      <c r="Y640" s="19">
        <v>0</v>
      </c>
      <c r="Z640" s="19">
        <v>0</v>
      </c>
      <c r="AA640" s="19">
        <v>0</v>
      </c>
      <c r="AB640" s="19">
        <v>0</v>
      </c>
      <c r="AC640" s="19">
        <v>0</v>
      </c>
      <c r="AD640" s="19">
        <v>0</v>
      </c>
      <c r="AE640" s="19">
        <v>0</v>
      </c>
      <c r="AF640" s="19">
        <v>0</v>
      </c>
      <c r="AG640" s="19">
        <v>1</v>
      </c>
      <c r="AH640" s="19">
        <v>1</v>
      </c>
      <c r="AI640" s="19">
        <v>1</v>
      </c>
      <c r="YD640" s="19" t="s">
        <v>860</v>
      </c>
      <c r="YF640" s="19">
        <v>500</v>
      </c>
      <c r="YG640" s="19">
        <v>500</v>
      </c>
      <c r="YH640" s="19">
        <v>0</v>
      </c>
      <c r="YI640" s="19">
        <v>0</v>
      </c>
      <c r="YK640" s="19" t="s">
        <v>895</v>
      </c>
      <c r="YN640" s="19" t="s">
        <v>859</v>
      </c>
      <c r="ZG640" s="19" t="s">
        <v>860</v>
      </c>
      <c r="ZI640" s="19">
        <v>2500</v>
      </c>
      <c r="ZJ640" s="19">
        <v>2500</v>
      </c>
      <c r="ZL640" s="19">
        <v>2500</v>
      </c>
      <c r="ZM640" s="19">
        <v>0</v>
      </c>
      <c r="ZN640" s="19">
        <v>0</v>
      </c>
      <c r="ZP640" s="19" t="s">
        <v>893</v>
      </c>
      <c r="ZR640" s="19" t="s">
        <v>1327</v>
      </c>
      <c r="ZS640" s="19" t="s">
        <v>860</v>
      </c>
      <c r="ZT640" s="19" t="s">
        <v>1684</v>
      </c>
      <c r="ZU640" s="19">
        <v>1</v>
      </c>
      <c r="ZV640" s="19">
        <v>1</v>
      </c>
      <c r="ZW640" s="19">
        <v>0</v>
      </c>
      <c r="ZX640" s="19">
        <v>0</v>
      </c>
      <c r="ZY640" s="19">
        <v>0</v>
      </c>
      <c r="ZZ640" s="19">
        <v>1</v>
      </c>
      <c r="AAA640" s="19">
        <v>0</v>
      </c>
      <c r="AAB640" s="19">
        <v>0</v>
      </c>
      <c r="AAC640" s="19">
        <v>0</v>
      </c>
      <c r="AAD640" s="19">
        <v>0</v>
      </c>
      <c r="AAE640" s="19">
        <v>0</v>
      </c>
      <c r="AAF640" s="19">
        <v>0</v>
      </c>
      <c r="AAG640" s="19">
        <v>0</v>
      </c>
      <c r="AAH640" s="19">
        <v>0</v>
      </c>
      <c r="AAI640" s="19">
        <v>0</v>
      </c>
      <c r="AAL640" s="19" t="s">
        <v>860</v>
      </c>
      <c r="AAN640" s="19" t="s">
        <v>860</v>
      </c>
      <c r="AAT640" s="37"/>
      <c r="AAV640" s="19" t="s">
        <v>859</v>
      </c>
      <c r="ABE640" s="19" t="s">
        <v>859</v>
      </c>
      <c r="ABO640" s="19" t="s">
        <v>859</v>
      </c>
      <c r="ACA640" s="19" t="s">
        <v>859</v>
      </c>
      <c r="ACM640" s="19" t="s">
        <v>896</v>
      </c>
      <c r="ACN640" s="19">
        <v>484086817</v>
      </c>
      <c r="ACO640" s="19">
        <v>45195.463263888887</v>
      </c>
      <c r="ACR640" s="19" t="s">
        <v>863</v>
      </c>
      <c r="ACT640" s="19" t="s">
        <v>864</v>
      </c>
      <c r="ACV640" s="19">
        <v>639</v>
      </c>
    </row>
    <row r="641" spans="1:776" x14ac:dyDescent="0.3">
      <c r="A641" s="19" t="s">
        <v>2388</v>
      </c>
      <c r="B641" s="37">
        <v>45195.349347106479</v>
      </c>
      <c r="C641" s="37">
        <v>45195.350229918993</v>
      </c>
      <c r="D641" s="37">
        <v>45195</v>
      </c>
      <c r="E641" s="19" t="s">
        <v>2340</v>
      </c>
      <c r="F641" s="19">
        <v>45191</v>
      </c>
      <c r="G641" s="19" t="s">
        <v>2341</v>
      </c>
      <c r="H641" s="19" t="s">
        <v>2342</v>
      </c>
      <c r="I641" s="19" t="s">
        <v>2342</v>
      </c>
      <c r="J641" s="19" t="s">
        <v>2342</v>
      </c>
      <c r="K641" s="19" t="s">
        <v>854</v>
      </c>
      <c r="L641" s="19" t="s">
        <v>884</v>
      </c>
      <c r="M641" s="19">
        <v>0</v>
      </c>
      <c r="N641" s="19">
        <v>0</v>
      </c>
      <c r="O641" s="19">
        <v>0</v>
      </c>
      <c r="P641" s="19">
        <v>0</v>
      </c>
      <c r="Q641" s="19">
        <v>0</v>
      </c>
      <c r="R641" s="19">
        <v>0</v>
      </c>
      <c r="S641" s="19">
        <v>0</v>
      </c>
      <c r="T641" s="19">
        <v>0</v>
      </c>
      <c r="U641" s="19">
        <v>0</v>
      </c>
      <c r="V641" s="19">
        <v>0</v>
      </c>
      <c r="W641" s="19">
        <v>0</v>
      </c>
      <c r="X641" s="19">
        <v>0</v>
      </c>
      <c r="Y641" s="19">
        <v>0</v>
      </c>
      <c r="Z641" s="19">
        <v>0</v>
      </c>
      <c r="AA641" s="19">
        <v>0</v>
      </c>
      <c r="AB641" s="19">
        <v>1</v>
      </c>
      <c r="AC641" s="19">
        <v>0</v>
      </c>
      <c r="AD641" s="19">
        <v>0</v>
      </c>
      <c r="AE641" s="19">
        <v>0</v>
      </c>
      <c r="AF641" s="19">
        <v>0</v>
      </c>
      <c r="AG641" s="19">
        <v>0</v>
      </c>
      <c r="AH641" s="19">
        <v>0</v>
      </c>
      <c r="AI641" s="19">
        <v>0</v>
      </c>
      <c r="PU641" s="19" t="s">
        <v>860</v>
      </c>
      <c r="PW641" s="19">
        <v>2500</v>
      </c>
      <c r="PX641" s="19">
        <v>2500</v>
      </c>
      <c r="PZ641" s="19">
        <v>2500</v>
      </c>
      <c r="QA641" s="19">
        <v>0</v>
      </c>
      <c r="QB641" s="19">
        <v>0</v>
      </c>
      <c r="QD641" s="19" t="s">
        <v>895</v>
      </c>
      <c r="QG641" s="19" t="s">
        <v>859</v>
      </c>
      <c r="AAT641" s="37"/>
      <c r="AAV641" s="19" t="s">
        <v>859</v>
      </c>
      <c r="ABE641" s="19" t="s">
        <v>859</v>
      </c>
      <c r="ABO641" s="19" t="s">
        <v>859</v>
      </c>
      <c r="ACA641" s="19" t="s">
        <v>859</v>
      </c>
      <c r="ACM641" s="19" t="s">
        <v>896</v>
      </c>
      <c r="ACN641" s="19">
        <v>484086920</v>
      </c>
      <c r="ACO641" s="19">
        <v>45195.463356481487</v>
      </c>
      <c r="ACR641" s="19" t="s">
        <v>863</v>
      </c>
      <c r="ACT641" s="19" t="s">
        <v>864</v>
      </c>
      <c r="ACV641" s="19">
        <v>640</v>
      </c>
    </row>
    <row r="642" spans="1:776" x14ac:dyDescent="0.3">
      <c r="A642" s="19" t="s">
        <v>2389</v>
      </c>
      <c r="B642" s="37">
        <v>45195.350660648153</v>
      </c>
      <c r="C642" s="37">
        <v>45195.355459502323</v>
      </c>
      <c r="D642" s="37">
        <v>45195</v>
      </c>
      <c r="E642" s="19" t="s">
        <v>2340</v>
      </c>
      <c r="F642" s="19">
        <v>45191</v>
      </c>
      <c r="G642" s="19" t="s">
        <v>2341</v>
      </c>
      <c r="H642" s="19" t="s">
        <v>2342</v>
      </c>
      <c r="I642" s="19" t="s">
        <v>2342</v>
      </c>
      <c r="J642" s="19" t="s">
        <v>2342</v>
      </c>
      <c r="K642" s="19" t="s">
        <v>854</v>
      </c>
      <c r="L642" s="19" t="s">
        <v>2355</v>
      </c>
      <c r="M642" s="19">
        <v>0</v>
      </c>
      <c r="N642" s="19">
        <v>0</v>
      </c>
      <c r="O642" s="19">
        <v>0</v>
      </c>
      <c r="P642" s="19">
        <v>0</v>
      </c>
      <c r="Q642" s="19">
        <v>0</v>
      </c>
      <c r="R642" s="19">
        <v>0</v>
      </c>
      <c r="S642" s="19">
        <v>0</v>
      </c>
      <c r="T642" s="19">
        <v>0</v>
      </c>
      <c r="U642" s="19">
        <v>0</v>
      </c>
      <c r="V642" s="19">
        <v>1</v>
      </c>
      <c r="W642" s="19">
        <v>1</v>
      </c>
      <c r="X642" s="19">
        <v>1</v>
      </c>
      <c r="Y642" s="19">
        <v>1</v>
      </c>
      <c r="Z642" s="19">
        <v>0</v>
      </c>
      <c r="AA642" s="19">
        <v>0</v>
      </c>
      <c r="AB642" s="19">
        <v>0</v>
      </c>
      <c r="AC642" s="19">
        <v>0</v>
      </c>
      <c r="AD642" s="19">
        <v>0</v>
      </c>
      <c r="AE642" s="19">
        <v>0</v>
      </c>
      <c r="AF642" s="19">
        <v>0</v>
      </c>
      <c r="AG642" s="19">
        <v>0</v>
      </c>
      <c r="AH642" s="19">
        <v>0</v>
      </c>
      <c r="AI642" s="19">
        <v>0</v>
      </c>
      <c r="LA642" s="19" t="s">
        <v>975</v>
      </c>
      <c r="LB642" s="19">
        <v>2500</v>
      </c>
      <c r="LC642" s="19">
        <v>750</v>
      </c>
      <c r="LD642" s="19">
        <v>150</v>
      </c>
      <c r="LF642" s="19">
        <v>250</v>
      </c>
      <c r="LG642" s="19">
        <v>-40</v>
      </c>
      <c r="LH642" s="19">
        <v>-100</v>
      </c>
      <c r="LI642" s="19" t="s">
        <v>2357</v>
      </c>
      <c r="LJ642" s="19" t="s">
        <v>895</v>
      </c>
      <c r="LM642" s="19" t="s">
        <v>859</v>
      </c>
      <c r="MO642" s="19" t="s">
        <v>893</v>
      </c>
      <c r="MQ642" s="19" t="s">
        <v>1327</v>
      </c>
      <c r="MR642" s="19" t="s">
        <v>860</v>
      </c>
      <c r="MS642" s="19" t="s">
        <v>1684</v>
      </c>
      <c r="MT642" s="19">
        <v>1</v>
      </c>
      <c r="MU642" s="19">
        <v>1</v>
      </c>
      <c r="MV642" s="19">
        <v>0</v>
      </c>
      <c r="MW642" s="19">
        <v>0</v>
      </c>
      <c r="MX642" s="19">
        <v>0</v>
      </c>
      <c r="MY642" s="19">
        <v>1</v>
      </c>
      <c r="MZ642" s="19">
        <v>0</v>
      </c>
      <c r="NA642" s="19">
        <v>0</v>
      </c>
      <c r="NB642" s="19">
        <v>0</v>
      </c>
      <c r="NC642" s="19">
        <v>0</v>
      </c>
      <c r="ND642" s="19">
        <v>0</v>
      </c>
      <c r="NE642" s="19">
        <v>0</v>
      </c>
      <c r="NF642" s="19">
        <v>0</v>
      </c>
      <c r="NG642" s="19">
        <v>0</v>
      </c>
      <c r="NH642" s="19">
        <v>0</v>
      </c>
      <c r="NK642" s="19" t="s">
        <v>975</v>
      </c>
      <c r="NL642" s="19">
        <v>2500</v>
      </c>
      <c r="NM642" s="19">
        <v>1000</v>
      </c>
      <c r="NN642" s="19">
        <v>200</v>
      </c>
      <c r="NP642" s="19">
        <v>375</v>
      </c>
      <c r="NQ642" s="19">
        <v>-46.666666666666657</v>
      </c>
      <c r="NR642" s="19">
        <v>-175</v>
      </c>
      <c r="NS642" s="19" t="s">
        <v>2357</v>
      </c>
      <c r="NT642" s="19" t="s">
        <v>895</v>
      </c>
      <c r="NW642" s="19" t="s">
        <v>859</v>
      </c>
      <c r="OP642" s="19" t="s">
        <v>975</v>
      </c>
      <c r="OQ642" s="19">
        <v>1000</v>
      </c>
      <c r="OR642" s="19">
        <v>500</v>
      </c>
      <c r="OS642" s="19">
        <v>75</v>
      </c>
      <c r="OU642" s="19">
        <v>225</v>
      </c>
      <c r="OV642" s="19">
        <v>-66.666666666666657</v>
      </c>
      <c r="OW642" s="19">
        <v>-150</v>
      </c>
      <c r="OX642" s="19" t="s">
        <v>2356</v>
      </c>
      <c r="OY642" s="19" t="s">
        <v>895</v>
      </c>
      <c r="PB642" s="19" t="s">
        <v>859</v>
      </c>
      <c r="AAT642" s="37"/>
      <c r="AAV642" s="19" t="s">
        <v>859</v>
      </c>
      <c r="ABE642" s="19" t="s">
        <v>859</v>
      </c>
      <c r="ABO642" s="19" t="s">
        <v>859</v>
      </c>
      <c r="ACA642" s="19" t="s">
        <v>859</v>
      </c>
      <c r="ACM642" s="19" t="s">
        <v>896</v>
      </c>
      <c r="ACN642" s="19">
        <v>484086960</v>
      </c>
      <c r="ACO642" s="19">
        <v>45195.463414351849</v>
      </c>
      <c r="ACR642" s="19" t="s">
        <v>863</v>
      </c>
      <c r="ACT642" s="19" t="s">
        <v>864</v>
      </c>
      <c r="ACV642" s="19">
        <v>641</v>
      </c>
    </row>
    <row r="643" spans="1:776" x14ac:dyDescent="0.3">
      <c r="A643" s="19" t="s">
        <v>2390</v>
      </c>
      <c r="B643" s="37">
        <v>45195.355859687501</v>
      </c>
      <c r="C643" s="37">
        <v>45195.358994317132</v>
      </c>
      <c r="D643" s="37">
        <v>45195</v>
      </c>
      <c r="E643" s="19" t="s">
        <v>2340</v>
      </c>
      <c r="F643" s="19">
        <v>45191</v>
      </c>
      <c r="G643" s="19" t="s">
        <v>2341</v>
      </c>
      <c r="H643" s="19" t="s">
        <v>2342</v>
      </c>
      <c r="I643" s="19" t="s">
        <v>2342</v>
      </c>
      <c r="J643" s="19" t="s">
        <v>2342</v>
      </c>
      <c r="K643" s="19" t="s">
        <v>854</v>
      </c>
      <c r="L643" s="19" t="s">
        <v>2355</v>
      </c>
      <c r="M643" s="19">
        <v>0</v>
      </c>
      <c r="N643" s="19">
        <v>0</v>
      </c>
      <c r="O643" s="19">
        <v>0</v>
      </c>
      <c r="P643" s="19">
        <v>0</v>
      </c>
      <c r="Q643" s="19">
        <v>0</v>
      </c>
      <c r="R643" s="19">
        <v>0</v>
      </c>
      <c r="S643" s="19">
        <v>0</v>
      </c>
      <c r="T643" s="19">
        <v>0</v>
      </c>
      <c r="U643" s="19">
        <v>0</v>
      </c>
      <c r="V643" s="19">
        <v>1</v>
      </c>
      <c r="W643" s="19">
        <v>1</v>
      </c>
      <c r="X643" s="19">
        <v>1</v>
      </c>
      <c r="Y643" s="19">
        <v>1</v>
      </c>
      <c r="Z643" s="19">
        <v>0</v>
      </c>
      <c r="AA643" s="19">
        <v>0</v>
      </c>
      <c r="AB643" s="19">
        <v>0</v>
      </c>
      <c r="AC643" s="19">
        <v>0</v>
      </c>
      <c r="AD643" s="19">
        <v>0</v>
      </c>
      <c r="AE643" s="19">
        <v>0</v>
      </c>
      <c r="AF643" s="19">
        <v>0</v>
      </c>
      <c r="AG643" s="19">
        <v>0</v>
      </c>
      <c r="AH643" s="19">
        <v>0</v>
      </c>
      <c r="AI643" s="19">
        <v>0</v>
      </c>
      <c r="LA643" s="19" t="s">
        <v>975</v>
      </c>
      <c r="LB643" s="19">
        <v>2500</v>
      </c>
      <c r="LC643" s="19">
        <v>750</v>
      </c>
      <c r="LD643" s="19">
        <v>150</v>
      </c>
      <c r="LF643" s="19">
        <v>250</v>
      </c>
      <c r="LG643" s="19">
        <v>-40</v>
      </c>
      <c r="LH643" s="19">
        <v>-100</v>
      </c>
      <c r="LI643" s="19" t="s">
        <v>2356</v>
      </c>
      <c r="LJ643" s="19" t="s">
        <v>895</v>
      </c>
      <c r="LM643" s="19" t="s">
        <v>859</v>
      </c>
      <c r="MO643" s="19" t="s">
        <v>893</v>
      </c>
      <c r="MQ643" s="19" t="s">
        <v>1327</v>
      </c>
      <c r="MR643" s="19" t="s">
        <v>860</v>
      </c>
      <c r="MS643" s="19" t="s">
        <v>1684</v>
      </c>
      <c r="MT643" s="19">
        <v>1</v>
      </c>
      <c r="MU643" s="19">
        <v>1</v>
      </c>
      <c r="MV643" s="19">
        <v>0</v>
      </c>
      <c r="MW643" s="19">
        <v>0</v>
      </c>
      <c r="MX643" s="19">
        <v>0</v>
      </c>
      <c r="MY643" s="19">
        <v>1</v>
      </c>
      <c r="MZ643" s="19">
        <v>0</v>
      </c>
      <c r="NA643" s="19">
        <v>0</v>
      </c>
      <c r="NB643" s="19">
        <v>0</v>
      </c>
      <c r="NC643" s="19">
        <v>0</v>
      </c>
      <c r="ND643" s="19">
        <v>0</v>
      </c>
      <c r="NE643" s="19">
        <v>0</v>
      </c>
      <c r="NF643" s="19">
        <v>0</v>
      </c>
      <c r="NG643" s="19">
        <v>0</v>
      </c>
      <c r="NH643" s="19">
        <v>0</v>
      </c>
      <c r="NT643" s="19" t="s">
        <v>895</v>
      </c>
      <c r="NW643" s="19" t="s">
        <v>859</v>
      </c>
      <c r="OP643" s="19" t="s">
        <v>975</v>
      </c>
      <c r="OQ643" s="19">
        <v>1000</v>
      </c>
      <c r="OR643" s="19">
        <v>500</v>
      </c>
      <c r="OS643" s="19">
        <v>75</v>
      </c>
      <c r="OU643" s="19">
        <v>225</v>
      </c>
      <c r="OV643" s="19">
        <v>-66.666666666666657</v>
      </c>
      <c r="OW643" s="19">
        <v>-150</v>
      </c>
      <c r="OX643" s="19" t="s">
        <v>2356</v>
      </c>
      <c r="OY643" s="19" t="s">
        <v>895</v>
      </c>
      <c r="PB643" s="19" t="s">
        <v>859</v>
      </c>
      <c r="AAT643" s="37"/>
      <c r="AAV643" s="19" t="s">
        <v>859</v>
      </c>
      <c r="ABE643" s="19" t="s">
        <v>859</v>
      </c>
      <c r="ABO643" s="19" t="s">
        <v>859</v>
      </c>
      <c r="ACA643" s="19" t="s">
        <v>859</v>
      </c>
      <c r="ACM643" s="19" t="s">
        <v>896</v>
      </c>
      <c r="ACN643" s="19">
        <v>484087035</v>
      </c>
      <c r="ACO643" s="19">
        <v>45195.463506944448</v>
      </c>
      <c r="ACR643" s="19" t="s">
        <v>863</v>
      </c>
      <c r="ACT643" s="19" t="s">
        <v>864</v>
      </c>
      <c r="ACV643" s="19">
        <v>642</v>
      </c>
    </row>
    <row r="644" spans="1:776" x14ac:dyDescent="0.3">
      <c r="A644" s="19" t="s">
        <v>2391</v>
      </c>
      <c r="B644" s="37">
        <v>45195.359478923609</v>
      </c>
      <c r="C644" s="37">
        <v>45195.392601562497</v>
      </c>
      <c r="D644" s="37">
        <v>45195</v>
      </c>
      <c r="E644" s="19" t="s">
        <v>2340</v>
      </c>
      <c r="F644" s="19">
        <v>45191</v>
      </c>
      <c r="G644" s="19" t="s">
        <v>2341</v>
      </c>
      <c r="H644" s="19" t="s">
        <v>2342</v>
      </c>
      <c r="I644" s="19" t="s">
        <v>2342</v>
      </c>
      <c r="J644" s="19" t="s">
        <v>2342</v>
      </c>
      <c r="K644" s="19" t="s">
        <v>854</v>
      </c>
      <c r="L644" s="19" t="s">
        <v>2392</v>
      </c>
      <c r="M644" s="19">
        <v>1</v>
      </c>
      <c r="N644" s="19">
        <v>1</v>
      </c>
      <c r="O644" s="19">
        <v>1</v>
      </c>
      <c r="P644" s="19">
        <v>1</v>
      </c>
      <c r="Q644" s="19">
        <v>1</v>
      </c>
      <c r="R644" s="19">
        <v>1</v>
      </c>
      <c r="S644" s="19">
        <v>1</v>
      </c>
      <c r="T644" s="19">
        <v>0</v>
      </c>
      <c r="U644" s="19">
        <v>0</v>
      </c>
      <c r="V644" s="19">
        <v>0</v>
      </c>
      <c r="W644" s="19">
        <v>0</v>
      </c>
      <c r="X644" s="19">
        <v>0</v>
      </c>
      <c r="Y644" s="19">
        <v>0</v>
      </c>
      <c r="Z644" s="19">
        <v>1</v>
      </c>
      <c r="AA644" s="19">
        <v>1</v>
      </c>
      <c r="AB644" s="19">
        <v>0</v>
      </c>
      <c r="AC644" s="19">
        <v>1</v>
      </c>
      <c r="AD644" s="19">
        <v>1</v>
      </c>
      <c r="AE644" s="19">
        <v>1</v>
      </c>
      <c r="AF644" s="19">
        <v>1</v>
      </c>
      <c r="AG644" s="19">
        <v>0</v>
      </c>
      <c r="AH644" s="19">
        <v>0</v>
      </c>
      <c r="AI644" s="19">
        <v>0</v>
      </c>
      <c r="AJ644" s="19" t="s">
        <v>860</v>
      </c>
      <c r="AL644" s="19">
        <v>2000</v>
      </c>
      <c r="AM644" s="19">
        <v>2000</v>
      </c>
      <c r="AO644" s="19">
        <v>3000</v>
      </c>
      <c r="AP644" s="19">
        <v>-33.333333333333329</v>
      </c>
      <c r="AQ644" s="19">
        <v>-1000</v>
      </c>
      <c r="AR644" s="19" t="s">
        <v>2393</v>
      </c>
      <c r="AS644" s="19" t="s">
        <v>897</v>
      </c>
      <c r="AT644" s="19" t="s">
        <v>898</v>
      </c>
      <c r="AV644" s="19" t="s">
        <v>860</v>
      </c>
      <c r="AW644" s="19" t="s">
        <v>1684</v>
      </c>
      <c r="AX644" s="19">
        <v>1</v>
      </c>
      <c r="AY644" s="19">
        <v>1</v>
      </c>
      <c r="AZ644" s="19">
        <v>0</v>
      </c>
      <c r="BA644" s="19">
        <v>0</v>
      </c>
      <c r="BB644" s="19">
        <v>0</v>
      </c>
      <c r="BC644" s="19">
        <v>1</v>
      </c>
      <c r="BD644" s="19">
        <v>0</v>
      </c>
      <c r="BE644" s="19">
        <v>0</v>
      </c>
      <c r="BF644" s="19">
        <v>0</v>
      </c>
      <c r="BG644" s="19">
        <v>0</v>
      </c>
      <c r="BH644" s="19">
        <v>0</v>
      </c>
      <c r="BI644" s="19">
        <v>0</v>
      </c>
      <c r="BJ644" s="19">
        <v>0</v>
      </c>
      <c r="BK644" s="19">
        <v>0</v>
      </c>
      <c r="BL644" s="19">
        <v>0</v>
      </c>
      <c r="BO644" s="19" t="s">
        <v>860</v>
      </c>
      <c r="BQ644" s="19">
        <v>5000</v>
      </c>
      <c r="BR644" s="19">
        <v>5000</v>
      </c>
      <c r="BT644" s="19">
        <v>5000</v>
      </c>
      <c r="BU644" s="19">
        <v>0</v>
      </c>
      <c r="BV644" s="19">
        <v>0</v>
      </c>
      <c r="BX644" s="19" t="s">
        <v>893</v>
      </c>
      <c r="BZ644" s="19" t="s">
        <v>1327</v>
      </c>
      <c r="CA644" s="19" t="s">
        <v>860</v>
      </c>
      <c r="CB644" s="19" t="s">
        <v>1684</v>
      </c>
      <c r="CC644" s="19">
        <v>1</v>
      </c>
      <c r="CD644" s="19">
        <v>1</v>
      </c>
      <c r="CE644" s="19">
        <v>0</v>
      </c>
      <c r="CF644" s="19">
        <v>0</v>
      </c>
      <c r="CG644" s="19">
        <v>0</v>
      </c>
      <c r="CH644" s="19">
        <v>1</v>
      </c>
      <c r="CI644" s="19">
        <v>0</v>
      </c>
      <c r="CJ644" s="19">
        <v>0</v>
      </c>
      <c r="CK644" s="19">
        <v>0</v>
      </c>
      <c r="CL644" s="19">
        <v>0</v>
      </c>
      <c r="CM644" s="19">
        <v>0</v>
      </c>
      <c r="CN644" s="19">
        <v>0</v>
      </c>
      <c r="CO644" s="19">
        <v>0</v>
      </c>
      <c r="CP644" s="19">
        <v>0</v>
      </c>
      <c r="CQ644" s="19">
        <v>0</v>
      </c>
      <c r="CT644" s="19" t="s">
        <v>860</v>
      </c>
      <c r="CV644" s="19">
        <v>4500</v>
      </c>
      <c r="CW644" s="19">
        <v>4500</v>
      </c>
      <c r="CY644" s="19">
        <v>5500</v>
      </c>
      <c r="CZ644" s="19">
        <v>-18.18181818181818</v>
      </c>
      <c r="DA644" s="19">
        <v>-1000</v>
      </c>
      <c r="DB644" s="19" t="s">
        <v>2356</v>
      </c>
      <c r="DC644" s="19" t="s">
        <v>893</v>
      </c>
      <c r="DE644" s="19" t="s">
        <v>1327</v>
      </c>
      <c r="DF644" s="19" t="s">
        <v>860</v>
      </c>
      <c r="DG644" s="19" t="s">
        <v>1684</v>
      </c>
      <c r="DH644" s="19">
        <v>1</v>
      </c>
      <c r="DI644" s="19">
        <v>1</v>
      </c>
      <c r="DJ644" s="19">
        <v>0</v>
      </c>
      <c r="DK644" s="19">
        <v>0</v>
      </c>
      <c r="DL644" s="19">
        <v>0</v>
      </c>
      <c r="DM644" s="19">
        <v>1</v>
      </c>
      <c r="DN644" s="19">
        <v>0</v>
      </c>
      <c r="DO644" s="19">
        <v>0</v>
      </c>
      <c r="DP644" s="19">
        <v>0</v>
      </c>
      <c r="DQ644" s="19">
        <v>0</v>
      </c>
      <c r="DR644" s="19">
        <v>0</v>
      </c>
      <c r="DS644" s="19">
        <v>0</v>
      </c>
      <c r="DT644" s="19">
        <v>0</v>
      </c>
      <c r="DU644" s="19">
        <v>0</v>
      </c>
      <c r="DV644" s="19">
        <v>0</v>
      </c>
      <c r="DY644" s="19" t="s">
        <v>860</v>
      </c>
      <c r="EA644" s="19">
        <v>8000</v>
      </c>
      <c r="EB644" s="19">
        <v>8000</v>
      </c>
      <c r="ED644" s="19">
        <v>7500</v>
      </c>
      <c r="EE644" s="19">
        <v>6.666666666666667</v>
      </c>
      <c r="EF644" s="19">
        <v>500</v>
      </c>
      <c r="EH644" s="19" t="s">
        <v>893</v>
      </c>
      <c r="EJ644" s="19" t="s">
        <v>1327</v>
      </c>
      <c r="EK644" s="19" t="s">
        <v>860</v>
      </c>
      <c r="EL644" s="19" t="s">
        <v>1684</v>
      </c>
      <c r="EM644" s="19">
        <v>1</v>
      </c>
      <c r="EN644" s="19">
        <v>1</v>
      </c>
      <c r="EO644" s="19">
        <v>0</v>
      </c>
      <c r="EP644" s="19">
        <v>0</v>
      </c>
      <c r="EQ644" s="19">
        <v>0</v>
      </c>
      <c r="ER644" s="19">
        <v>1</v>
      </c>
      <c r="ES644" s="19">
        <v>0</v>
      </c>
      <c r="ET644" s="19">
        <v>0</v>
      </c>
      <c r="EU644" s="19">
        <v>0</v>
      </c>
      <c r="EV644" s="19">
        <v>0</v>
      </c>
      <c r="EW644" s="19">
        <v>0</v>
      </c>
      <c r="EX644" s="19">
        <v>0</v>
      </c>
      <c r="EY644" s="19">
        <v>0</v>
      </c>
      <c r="EZ644" s="19">
        <v>0</v>
      </c>
      <c r="FA644" s="19">
        <v>0</v>
      </c>
      <c r="FD644" s="19" t="s">
        <v>860</v>
      </c>
      <c r="FF644" s="19">
        <v>3000</v>
      </c>
      <c r="FG644" s="19">
        <v>3000</v>
      </c>
      <c r="FI644" s="19">
        <v>4500</v>
      </c>
      <c r="FJ644" s="19">
        <v>-33.333333333333329</v>
      </c>
      <c r="FK644" s="19">
        <v>-1500</v>
      </c>
      <c r="FL644" s="19" t="s">
        <v>2356</v>
      </c>
      <c r="FM644" s="19" t="s">
        <v>893</v>
      </c>
      <c r="FO644" s="19" t="s">
        <v>968</v>
      </c>
      <c r="FP644" s="19" t="s">
        <v>860</v>
      </c>
      <c r="FQ644" s="19" t="s">
        <v>1684</v>
      </c>
      <c r="FR644" s="19">
        <v>1</v>
      </c>
      <c r="FS644" s="19">
        <v>1</v>
      </c>
      <c r="FT644" s="19">
        <v>0</v>
      </c>
      <c r="FU644" s="19">
        <v>0</v>
      </c>
      <c r="FV644" s="19">
        <v>0</v>
      </c>
      <c r="FW644" s="19">
        <v>1</v>
      </c>
      <c r="FX644" s="19">
        <v>0</v>
      </c>
      <c r="FY644" s="19">
        <v>0</v>
      </c>
      <c r="FZ644" s="19">
        <v>0</v>
      </c>
      <c r="GA644" s="19">
        <v>0</v>
      </c>
      <c r="GB644" s="19">
        <v>0</v>
      </c>
      <c r="GC644" s="19">
        <v>0</v>
      </c>
      <c r="GD644" s="19">
        <v>0</v>
      </c>
      <c r="GE644" s="19">
        <v>0</v>
      </c>
      <c r="GF644" s="19">
        <v>0</v>
      </c>
      <c r="GI644" s="19" t="s">
        <v>860</v>
      </c>
      <c r="GK644" s="19">
        <v>15000</v>
      </c>
      <c r="GL644" s="19">
        <v>14000</v>
      </c>
      <c r="GM644" s="19">
        <v>7.1428571428571423</v>
      </c>
      <c r="GN644" s="19">
        <v>1000</v>
      </c>
      <c r="GP644" s="19" t="s">
        <v>893</v>
      </c>
      <c r="GR644" s="19" t="s">
        <v>1327</v>
      </c>
      <c r="GS644" s="19" t="s">
        <v>860</v>
      </c>
      <c r="GT644" s="19" t="s">
        <v>1684</v>
      </c>
      <c r="GU644" s="19">
        <v>1</v>
      </c>
      <c r="GV644" s="19">
        <v>1</v>
      </c>
      <c r="GW644" s="19">
        <v>0</v>
      </c>
      <c r="GX644" s="19">
        <v>0</v>
      </c>
      <c r="GY644" s="19">
        <v>0</v>
      </c>
      <c r="GZ644" s="19">
        <v>1</v>
      </c>
      <c r="HA644" s="19">
        <v>0</v>
      </c>
      <c r="HB644" s="19">
        <v>0</v>
      </c>
      <c r="HC644" s="19">
        <v>0</v>
      </c>
      <c r="HD644" s="19">
        <v>0</v>
      </c>
      <c r="HE644" s="19">
        <v>0</v>
      </c>
      <c r="HF644" s="19">
        <v>0</v>
      </c>
      <c r="HG644" s="19">
        <v>0</v>
      </c>
      <c r="HH644" s="19">
        <v>0</v>
      </c>
      <c r="HI644" s="19">
        <v>0</v>
      </c>
      <c r="HL644" s="19" t="s">
        <v>860</v>
      </c>
      <c r="HN644" s="19">
        <v>8500</v>
      </c>
      <c r="HO644" s="19">
        <v>8500</v>
      </c>
      <c r="HQ644" s="19">
        <v>11500</v>
      </c>
      <c r="HR644" s="19">
        <v>-26.086956521739129</v>
      </c>
      <c r="HS644" s="19">
        <v>-3000</v>
      </c>
      <c r="HT644" s="19" t="s">
        <v>2394</v>
      </c>
      <c r="HU644" s="19" t="s">
        <v>893</v>
      </c>
      <c r="HW644" s="19" t="s">
        <v>968</v>
      </c>
      <c r="HX644" s="19" t="s">
        <v>860</v>
      </c>
      <c r="HY644" s="19" t="s">
        <v>1028</v>
      </c>
      <c r="HZ644" s="19">
        <v>0</v>
      </c>
      <c r="IA644" s="19">
        <v>0</v>
      </c>
      <c r="IB644" s="19">
        <v>0</v>
      </c>
      <c r="IC644" s="19">
        <v>0</v>
      </c>
      <c r="ID644" s="19">
        <v>1</v>
      </c>
      <c r="IE644" s="19">
        <v>0</v>
      </c>
      <c r="IF644" s="19">
        <v>0</v>
      </c>
      <c r="IG644" s="19">
        <v>0</v>
      </c>
      <c r="IH644" s="19">
        <v>0</v>
      </c>
      <c r="II644" s="19">
        <v>0</v>
      </c>
      <c r="IJ644" s="19">
        <v>0</v>
      </c>
      <c r="IK644" s="19">
        <v>0</v>
      </c>
      <c r="IL644" s="19">
        <v>0</v>
      </c>
      <c r="IM644" s="19">
        <v>0</v>
      </c>
      <c r="IN644" s="19">
        <v>0</v>
      </c>
      <c r="QZ644" s="19" t="s">
        <v>860</v>
      </c>
      <c r="RB644" s="19">
        <v>2250</v>
      </c>
      <c r="RC644" s="19">
        <v>2250</v>
      </c>
      <c r="RE644" s="19">
        <v>2500</v>
      </c>
      <c r="RF644" s="19">
        <v>-10</v>
      </c>
      <c r="RG644" s="19">
        <v>-250</v>
      </c>
      <c r="RI644" s="19" t="s">
        <v>893</v>
      </c>
      <c r="RK644" s="19" t="s">
        <v>1327</v>
      </c>
      <c r="RL644" s="19" t="s">
        <v>860</v>
      </c>
      <c r="RM644" s="19" t="s">
        <v>1684</v>
      </c>
      <c r="RN644" s="19">
        <v>1</v>
      </c>
      <c r="RO644" s="19">
        <v>1</v>
      </c>
      <c r="RP644" s="19">
        <v>0</v>
      </c>
      <c r="RQ644" s="19">
        <v>0</v>
      </c>
      <c r="RR644" s="19">
        <v>0</v>
      </c>
      <c r="RS644" s="19">
        <v>1</v>
      </c>
      <c r="RT644" s="19">
        <v>0</v>
      </c>
      <c r="RU644" s="19">
        <v>0</v>
      </c>
      <c r="RV644" s="19">
        <v>0</v>
      </c>
      <c r="RW644" s="19">
        <v>0</v>
      </c>
      <c r="RX644" s="19">
        <v>0</v>
      </c>
      <c r="RY644" s="19">
        <v>0</v>
      </c>
      <c r="RZ644" s="19">
        <v>0</v>
      </c>
      <c r="SA644" s="19">
        <v>0</v>
      </c>
      <c r="SB644" s="19">
        <v>0</v>
      </c>
      <c r="SE644" s="19" t="s">
        <v>975</v>
      </c>
      <c r="SF644" s="19">
        <v>2500</v>
      </c>
      <c r="SG644" s="19">
        <v>5000</v>
      </c>
      <c r="SH644" s="19">
        <v>400</v>
      </c>
      <c r="SJ644" s="19">
        <v>500</v>
      </c>
      <c r="SK644" s="19">
        <v>-20</v>
      </c>
      <c r="SL644" s="19">
        <v>-100</v>
      </c>
      <c r="SM644" s="19" t="s">
        <v>2350</v>
      </c>
      <c r="SN644" s="19" t="s">
        <v>893</v>
      </c>
      <c r="SP644" s="19" t="s">
        <v>1327</v>
      </c>
      <c r="SQ644" s="19" t="s">
        <v>860</v>
      </c>
      <c r="SR644" s="19" t="s">
        <v>1684</v>
      </c>
      <c r="SS644" s="19">
        <v>1</v>
      </c>
      <c r="ST644" s="19">
        <v>1</v>
      </c>
      <c r="SU644" s="19">
        <v>0</v>
      </c>
      <c r="SV644" s="19">
        <v>0</v>
      </c>
      <c r="SW644" s="19">
        <v>0</v>
      </c>
      <c r="SX644" s="19">
        <v>1</v>
      </c>
      <c r="SY644" s="19">
        <v>0</v>
      </c>
      <c r="SZ644" s="19">
        <v>0</v>
      </c>
      <c r="TA644" s="19">
        <v>0</v>
      </c>
      <c r="TB644" s="19">
        <v>0</v>
      </c>
      <c r="TC644" s="19">
        <v>0</v>
      </c>
      <c r="TD644" s="19">
        <v>0</v>
      </c>
      <c r="TE644" s="19">
        <v>0</v>
      </c>
      <c r="TF644" s="19">
        <v>0</v>
      </c>
      <c r="TG644" s="19">
        <v>0</v>
      </c>
      <c r="TJ644" s="19" t="s">
        <v>975</v>
      </c>
      <c r="TK644" s="19">
        <v>1000</v>
      </c>
      <c r="TL644" s="19">
        <v>2000</v>
      </c>
      <c r="TM644" s="19">
        <v>300</v>
      </c>
      <c r="TO644" s="19">
        <v>113</v>
      </c>
      <c r="TP644" s="19">
        <v>165.48672566371681</v>
      </c>
      <c r="TQ644" s="19">
        <v>187</v>
      </c>
      <c r="TR644" s="19" t="s">
        <v>2395</v>
      </c>
      <c r="TS644" s="19" t="s">
        <v>893</v>
      </c>
      <c r="TU644" s="19" t="s">
        <v>1327</v>
      </c>
      <c r="TV644" s="19" t="s">
        <v>860</v>
      </c>
      <c r="TW644" s="19" t="s">
        <v>1684</v>
      </c>
      <c r="TX644" s="19">
        <v>1</v>
      </c>
      <c r="TY644" s="19">
        <v>1</v>
      </c>
      <c r="TZ644" s="19">
        <v>0</v>
      </c>
      <c r="UA644" s="19">
        <v>0</v>
      </c>
      <c r="UB644" s="19">
        <v>0</v>
      </c>
      <c r="UC644" s="19">
        <v>1</v>
      </c>
      <c r="UD644" s="19">
        <v>0</v>
      </c>
      <c r="UE644" s="19">
        <v>0</v>
      </c>
      <c r="UF644" s="19">
        <v>0</v>
      </c>
      <c r="UG644" s="19">
        <v>0</v>
      </c>
      <c r="UH644" s="19">
        <v>0</v>
      </c>
      <c r="UI644" s="19">
        <v>0</v>
      </c>
      <c r="UJ644" s="19">
        <v>0</v>
      </c>
      <c r="UK644" s="19">
        <v>0</v>
      </c>
      <c r="UL644" s="19">
        <v>0</v>
      </c>
      <c r="UO644" s="19" t="s">
        <v>860</v>
      </c>
      <c r="UQ644" s="19">
        <v>500</v>
      </c>
      <c r="UR644" s="19">
        <v>500</v>
      </c>
      <c r="UT644" s="19">
        <v>500</v>
      </c>
      <c r="UU644" s="19">
        <v>0</v>
      </c>
      <c r="UV644" s="19">
        <v>0</v>
      </c>
      <c r="UX644" s="19" t="s">
        <v>893</v>
      </c>
      <c r="UZ644" s="19" t="s">
        <v>1327</v>
      </c>
      <c r="VA644" s="19" t="s">
        <v>860</v>
      </c>
      <c r="VB644" s="19" t="s">
        <v>1684</v>
      </c>
      <c r="VC644" s="19">
        <v>1</v>
      </c>
      <c r="VD644" s="19">
        <v>1</v>
      </c>
      <c r="VE644" s="19">
        <v>0</v>
      </c>
      <c r="VF644" s="19">
        <v>0</v>
      </c>
      <c r="VG644" s="19">
        <v>0</v>
      </c>
      <c r="VH644" s="19">
        <v>1</v>
      </c>
      <c r="VI644" s="19">
        <v>0</v>
      </c>
      <c r="VJ644" s="19">
        <v>0</v>
      </c>
      <c r="VK644" s="19">
        <v>0</v>
      </c>
      <c r="VL644" s="19">
        <v>0</v>
      </c>
      <c r="VM644" s="19">
        <v>0</v>
      </c>
      <c r="VN644" s="19">
        <v>0</v>
      </c>
      <c r="VO644" s="19">
        <v>0</v>
      </c>
      <c r="VP644" s="19">
        <v>0</v>
      </c>
      <c r="VQ644" s="19">
        <v>0</v>
      </c>
      <c r="VT644" s="19" t="s">
        <v>860</v>
      </c>
      <c r="VV644" s="19">
        <v>1500</v>
      </c>
      <c r="VW644" s="19">
        <v>1500</v>
      </c>
      <c r="VY644" s="19">
        <v>1500</v>
      </c>
      <c r="VZ644" s="19">
        <v>0</v>
      </c>
      <c r="WA644" s="19">
        <v>0</v>
      </c>
      <c r="WC644" s="19" t="s">
        <v>893</v>
      </c>
      <c r="WE644" s="19" t="s">
        <v>1327</v>
      </c>
      <c r="WF644" s="19" t="s">
        <v>860</v>
      </c>
      <c r="WG644" s="19" t="s">
        <v>1028</v>
      </c>
      <c r="WH644" s="19">
        <v>0</v>
      </c>
      <c r="WI644" s="19">
        <v>0</v>
      </c>
      <c r="WJ644" s="19">
        <v>0</v>
      </c>
      <c r="WK644" s="19">
        <v>0</v>
      </c>
      <c r="WL644" s="19">
        <v>1</v>
      </c>
      <c r="WM644" s="19">
        <v>0</v>
      </c>
      <c r="WN644" s="19">
        <v>0</v>
      </c>
      <c r="WO644" s="19">
        <v>0</v>
      </c>
      <c r="WP644" s="19">
        <v>0</v>
      </c>
      <c r="WQ644" s="19">
        <v>0</v>
      </c>
      <c r="WR644" s="19">
        <v>0</v>
      </c>
      <c r="WS644" s="19">
        <v>0</v>
      </c>
      <c r="WT644" s="19">
        <v>0</v>
      </c>
      <c r="WU644" s="19">
        <v>0</v>
      </c>
      <c r="WV644" s="19">
        <v>0</v>
      </c>
      <c r="WY644" s="19" t="s">
        <v>860</v>
      </c>
      <c r="XA644" s="19">
        <v>8000</v>
      </c>
      <c r="XB644" s="19">
        <v>8000</v>
      </c>
      <c r="XD644" s="19">
        <v>4750</v>
      </c>
      <c r="XE644" s="19">
        <v>68.421052631578945</v>
      </c>
      <c r="XF644" s="19">
        <v>3250</v>
      </c>
      <c r="XG644" s="19" t="s">
        <v>2395</v>
      </c>
      <c r="XH644" s="19" t="s">
        <v>893</v>
      </c>
      <c r="XJ644" s="19" t="s">
        <v>1327</v>
      </c>
      <c r="XK644" s="19" t="s">
        <v>860</v>
      </c>
      <c r="XL644" s="19" t="s">
        <v>1028</v>
      </c>
      <c r="XM644" s="19">
        <v>0</v>
      </c>
      <c r="XN644" s="19">
        <v>0</v>
      </c>
      <c r="XO644" s="19">
        <v>0</v>
      </c>
      <c r="XP644" s="19">
        <v>0</v>
      </c>
      <c r="XQ644" s="19">
        <v>1</v>
      </c>
      <c r="XR644" s="19">
        <v>0</v>
      </c>
      <c r="XS644" s="19">
        <v>0</v>
      </c>
      <c r="XT644" s="19">
        <v>0</v>
      </c>
      <c r="XU644" s="19">
        <v>0</v>
      </c>
      <c r="XV644" s="19">
        <v>0</v>
      </c>
      <c r="XW644" s="19">
        <v>0</v>
      </c>
      <c r="XX644" s="19">
        <v>0</v>
      </c>
      <c r="XY644" s="19">
        <v>0</v>
      </c>
      <c r="XZ644" s="19">
        <v>0</v>
      </c>
      <c r="YA644" s="19">
        <v>0</v>
      </c>
      <c r="AAT644" s="37"/>
      <c r="AAV644" s="19" t="s">
        <v>859</v>
      </c>
      <c r="ABE644" s="19" t="s">
        <v>859</v>
      </c>
      <c r="ABO644" s="19" t="s">
        <v>859</v>
      </c>
      <c r="ACA644" s="19" t="s">
        <v>859</v>
      </c>
      <c r="ACM644" s="19" t="s">
        <v>896</v>
      </c>
      <c r="ACN644" s="19">
        <v>484087148</v>
      </c>
      <c r="ACO644" s="19">
        <v>45195.463645833333</v>
      </c>
      <c r="ACR644" s="19" t="s">
        <v>863</v>
      </c>
      <c r="ACT644" s="19" t="s">
        <v>864</v>
      </c>
      <c r="ACV644" s="19">
        <v>643</v>
      </c>
    </row>
    <row r="645" spans="1:776" x14ac:dyDescent="0.3">
      <c r="A645" s="19" t="s">
        <v>2396</v>
      </c>
      <c r="B645" s="37">
        <v>45195.432923935186</v>
      </c>
      <c r="C645" s="37">
        <v>45195.438294027779</v>
      </c>
      <c r="D645" s="37">
        <v>45195</v>
      </c>
      <c r="E645" s="19" t="s">
        <v>2340</v>
      </c>
      <c r="F645" s="19">
        <v>45191</v>
      </c>
      <c r="G645" s="19" t="s">
        <v>2341</v>
      </c>
      <c r="H645" s="19" t="s">
        <v>2342</v>
      </c>
      <c r="I645" s="19" t="s">
        <v>2342</v>
      </c>
      <c r="J645" s="19" t="s">
        <v>2342</v>
      </c>
      <c r="K645" s="19" t="s">
        <v>854</v>
      </c>
      <c r="L645" s="19" t="s">
        <v>2377</v>
      </c>
      <c r="M645" s="19">
        <v>1</v>
      </c>
      <c r="N645" s="19">
        <v>1</v>
      </c>
      <c r="O645" s="19">
        <v>1</v>
      </c>
      <c r="P645" s="19">
        <v>1</v>
      </c>
      <c r="Q645" s="19">
        <v>1</v>
      </c>
      <c r="R645" s="19">
        <v>1</v>
      </c>
      <c r="S645" s="19">
        <v>1</v>
      </c>
      <c r="T645" s="19">
        <v>1</v>
      </c>
      <c r="U645" s="19">
        <v>0</v>
      </c>
      <c r="V645" s="19">
        <v>0</v>
      </c>
      <c r="W645" s="19">
        <v>0</v>
      </c>
      <c r="X645" s="19">
        <v>0</v>
      </c>
      <c r="Y645" s="19">
        <v>0</v>
      </c>
      <c r="Z645" s="19">
        <v>0</v>
      </c>
      <c r="AA645" s="19">
        <v>0</v>
      </c>
      <c r="AB645" s="19">
        <v>0</v>
      </c>
      <c r="AC645" s="19">
        <v>0</v>
      </c>
      <c r="AD645" s="19">
        <v>0</v>
      </c>
      <c r="AE645" s="19">
        <v>0</v>
      </c>
      <c r="AF645" s="19">
        <v>0</v>
      </c>
      <c r="AG645" s="19">
        <v>0</v>
      </c>
      <c r="AH645" s="19">
        <v>0</v>
      </c>
      <c r="AI645" s="19">
        <v>0</v>
      </c>
      <c r="AJ645" s="19" t="s">
        <v>860</v>
      </c>
      <c r="AL645" s="19">
        <v>2500</v>
      </c>
      <c r="AM645" s="19">
        <v>2500</v>
      </c>
      <c r="AO645" s="19">
        <v>3000</v>
      </c>
      <c r="AP645" s="19">
        <v>-16.666666666666661</v>
      </c>
      <c r="AQ645" s="19">
        <v>-500</v>
      </c>
      <c r="AR645" s="19" t="s">
        <v>2356</v>
      </c>
      <c r="AS645" s="19" t="s">
        <v>897</v>
      </c>
      <c r="AT645" s="19" t="s">
        <v>898</v>
      </c>
      <c r="AV645" s="19" t="s">
        <v>860</v>
      </c>
      <c r="AW645" s="19" t="s">
        <v>1684</v>
      </c>
      <c r="AX645" s="19">
        <v>1</v>
      </c>
      <c r="AY645" s="19">
        <v>1</v>
      </c>
      <c r="AZ645" s="19">
        <v>0</v>
      </c>
      <c r="BA645" s="19">
        <v>0</v>
      </c>
      <c r="BB645" s="19">
        <v>0</v>
      </c>
      <c r="BC645" s="19">
        <v>1</v>
      </c>
      <c r="BD645" s="19">
        <v>0</v>
      </c>
      <c r="BE645" s="19">
        <v>0</v>
      </c>
      <c r="BF645" s="19">
        <v>0</v>
      </c>
      <c r="BG645" s="19">
        <v>0</v>
      </c>
      <c r="BH645" s="19">
        <v>0</v>
      </c>
      <c r="BI645" s="19">
        <v>0</v>
      </c>
      <c r="BJ645" s="19">
        <v>0</v>
      </c>
      <c r="BK645" s="19">
        <v>0</v>
      </c>
      <c r="BL645" s="19">
        <v>0</v>
      </c>
      <c r="BO645" s="19" t="s">
        <v>860</v>
      </c>
      <c r="BQ645" s="19">
        <v>5000</v>
      </c>
      <c r="BR645" s="19">
        <v>5000</v>
      </c>
      <c r="BT645" s="19">
        <v>5000</v>
      </c>
      <c r="BU645" s="19">
        <v>0</v>
      </c>
      <c r="BV645" s="19">
        <v>0</v>
      </c>
      <c r="BX645" s="19" t="s">
        <v>893</v>
      </c>
      <c r="BZ645" s="19" t="s">
        <v>1327</v>
      </c>
      <c r="CA645" s="19" t="s">
        <v>860</v>
      </c>
      <c r="CB645" s="19" t="s">
        <v>1684</v>
      </c>
      <c r="CC645" s="19">
        <v>1</v>
      </c>
      <c r="CD645" s="19">
        <v>1</v>
      </c>
      <c r="CE645" s="19">
        <v>0</v>
      </c>
      <c r="CF645" s="19">
        <v>0</v>
      </c>
      <c r="CG645" s="19">
        <v>0</v>
      </c>
      <c r="CH645" s="19">
        <v>1</v>
      </c>
      <c r="CI645" s="19">
        <v>0</v>
      </c>
      <c r="CJ645" s="19">
        <v>0</v>
      </c>
      <c r="CK645" s="19">
        <v>0</v>
      </c>
      <c r="CL645" s="19">
        <v>0</v>
      </c>
      <c r="CM645" s="19">
        <v>0</v>
      </c>
      <c r="CN645" s="19">
        <v>0</v>
      </c>
      <c r="CO645" s="19">
        <v>0</v>
      </c>
      <c r="CP645" s="19">
        <v>0</v>
      </c>
      <c r="CQ645" s="19">
        <v>0</v>
      </c>
      <c r="CT645" s="19" t="s">
        <v>860</v>
      </c>
      <c r="CV645" s="19">
        <v>5000</v>
      </c>
      <c r="CW645" s="19">
        <v>5000</v>
      </c>
      <c r="CY645" s="19">
        <v>5500</v>
      </c>
      <c r="CZ645" s="19">
        <v>-9.0909090909090917</v>
      </c>
      <c r="DA645" s="19">
        <v>-500</v>
      </c>
      <c r="DC645" s="19" t="s">
        <v>893</v>
      </c>
      <c r="DE645" s="19" t="s">
        <v>1327</v>
      </c>
      <c r="DF645" s="19" t="s">
        <v>860</v>
      </c>
      <c r="DG645" s="19" t="s">
        <v>1684</v>
      </c>
      <c r="DH645" s="19">
        <v>1</v>
      </c>
      <c r="DI645" s="19">
        <v>1</v>
      </c>
      <c r="DJ645" s="19">
        <v>0</v>
      </c>
      <c r="DK645" s="19">
        <v>0</v>
      </c>
      <c r="DL645" s="19">
        <v>0</v>
      </c>
      <c r="DM645" s="19">
        <v>1</v>
      </c>
      <c r="DN645" s="19">
        <v>0</v>
      </c>
      <c r="DO645" s="19">
        <v>0</v>
      </c>
      <c r="DP645" s="19">
        <v>0</v>
      </c>
      <c r="DQ645" s="19">
        <v>0</v>
      </c>
      <c r="DR645" s="19">
        <v>0</v>
      </c>
      <c r="DS645" s="19">
        <v>0</v>
      </c>
      <c r="DT645" s="19">
        <v>0</v>
      </c>
      <c r="DU645" s="19">
        <v>0</v>
      </c>
      <c r="DV645" s="19">
        <v>0</v>
      </c>
      <c r="DY645" s="19" t="s">
        <v>860</v>
      </c>
      <c r="EA645" s="19">
        <v>9000</v>
      </c>
      <c r="EB645" s="19">
        <v>9000</v>
      </c>
      <c r="ED645" s="19">
        <v>7500</v>
      </c>
      <c r="EE645" s="19">
        <v>20</v>
      </c>
      <c r="EF645" s="19">
        <v>1500</v>
      </c>
      <c r="EG645" s="19" t="s">
        <v>2395</v>
      </c>
      <c r="EH645" s="19" t="s">
        <v>893</v>
      </c>
      <c r="EJ645" s="19" t="s">
        <v>968</v>
      </c>
      <c r="EK645" s="19" t="s">
        <v>860</v>
      </c>
      <c r="EL645" s="19" t="s">
        <v>1684</v>
      </c>
      <c r="EM645" s="19">
        <v>1</v>
      </c>
      <c r="EN645" s="19">
        <v>1</v>
      </c>
      <c r="EO645" s="19">
        <v>0</v>
      </c>
      <c r="EP645" s="19">
        <v>0</v>
      </c>
      <c r="EQ645" s="19">
        <v>0</v>
      </c>
      <c r="ER645" s="19">
        <v>1</v>
      </c>
      <c r="ES645" s="19">
        <v>0</v>
      </c>
      <c r="ET645" s="19">
        <v>0</v>
      </c>
      <c r="EU645" s="19">
        <v>0</v>
      </c>
      <c r="EV645" s="19">
        <v>0</v>
      </c>
      <c r="EW645" s="19">
        <v>0</v>
      </c>
      <c r="EX645" s="19">
        <v>0</v>
      </c>
      <c r="EY645" s="19">
        <v>0</v>
      </c>
      <c r="EZ645" s="19">
        <v>0</v>
      </c>
      <c r="FA645" s="19">
        <v>0</v>
      </c>
      <c r="FD645" s="19" t="s">
        <v>860</v>
      </c>
      <c r="FF645" s="19">
        <v>4000</v>
      </c>
      <c r="FG645" s="19">
        <v>4000</v>
      </c>
      <c r="FI645" s="19">
        <v>4500</v>
      </c>
      <c r="FJ645" s="19">
        <v>-11.111111111111111</v>
      </c>
      <c r="FK645" s="19">
        <v>-500</v>
      </c>
      <c r="FL645" s="19" t="s">
        <v>2356</v>
      </c>
      <c r="FM645" s="19" t="s">
        <v>893</v>
      </c>
      <c r="FO645" s="19" t="s">
        <v>1327</v>
      </c>
      <c r="FP645" s="19" t="s">
        <v>859</v>
      </c>
      <c r="GI645" s="19" t="s">
        <v>860</v>
      </c>
      <c r="GK645" s="19">
        <v>16500</v>
      </c>
      <c r="GL645" s="19">
        <v>14000</v>
      </c>
      <c r="GM645" s="19">
        <v>17.857142857142861</v>
      </c>
      <c r="GN645" s="19">
        <v>2500</v>
      </c>
      <c r="GO645" s="19" t="s">
        <v>2395</v>
      </c>
      <c r="GP645" s="19" t="s">
        <v>893</v>
      </c>
      <c r="GR645" s="19" t="s">
        <v>1327</v>
      </c>
      <c r="GS645" s="19" t="s">
        <v>860</v>
      </c>
      <c r="GT645" s="19" t="s">
        <v>1684</v>
      </c>
      <c r="GU645" s="19">
        <v>1</v>
      </c>
      <c r="GV645" s="19">
        <v>1</v>
      </c>
      <c r="GW645" s="19">
        <v>0</v>
      </c>
      <c r="GX645" s="19">
        <v>0</v>
      </c>
      <c r="GY645" s="19">
        <v>0</v>
      </c>
      <c r="GZ645" s="19">
        <v>1</v>
      </c>
      <c r="HA645" s="19">
        <v>0</v>
      </c>
      <c r="HB645" s="19">
        <v>0</v>
      </c>
      <c r="HC645" s="19">
        <v>0</v>
      </c>
      <c r="HD645" s="19">
        <v>0</v>
      </c>
      <c r="HE645" s="19">
        <v>0</v>
      </c>
      <c r="HF645" s="19">
        <v>0</v>
      </c>
      <c r="HG645" s="19">
        <v>0</v>
      </c>
      <c r="HH645" s="19">
        <v>0</v>
      </c>
      <c r="HI645" s="19">
        <v>0</v>
      </c>
      <c r="HL645" s="19" t="s">
        <v>860</v>
      </c>
      <c r="HN645" s="19">
        <v>8500</v>
      </c>
      <c r="HO645" s="19">
        <v>8500</v>
      </c>
      <c r="HQ645" s="19">
        <v>11500</v>
      </c>
      <c r="HR645" s="19">
        <v>-26.086956521739129</v>
      </c>
      <c r="HS645" s="19">
        <v>-3000</v>
      </c>
      <c r="HT645" s="19" t="s">
        <v>2397</v>
      </c>
      <c r="HU645" s="19" t="s">
        <v>893</v>
      </c>
      <c r="HW645" s="19" t="s">
        <v>1327</v>
      </c>
      <c r="HX645" s="19" t="s">
        <v>860</v>
      </c>
      <c r="HY645" s="19" t="s">
        <v>1684</v>
      </c>
      <c r="HZ645" s="19">
        <v>1</v>
      </c>
      <c r="IA645" s="19">
        <v>1</v>
      </c>
      <c r="IB645" s="19">
        <v>0</v>
      </c>
      <c r="IC645" s="19">
        <v>0</v>
      </c>
      <c r="ID645" s="19">
        <v>0</v>
      </c>
      <c r="IE645" s="19">
        <v>1</v>
      </c>
      <c r="IF645" s="19">
        <v>0</v>
      </c>
      <c r="IG645" s="19">
        <v>0</v>
      </c>
      <c r="IH645" s="19">
        <v>0</v>
      </c>
      <c r="II645" s="19">
        <v>0</v>
      </c>
      <c r="IJ645" s="19">
        <v>0</v>
      </c>
      <c r="IK645" s="19">
        <v>0</v>
      </c>
      <c r="IL645" s="19">
        <v>0</v>
      </c>
      <c r="IM645" s="19">
        <v>0</v>
      </c>
      <c r="IN645" s="19">
        <v>0</v>
      </c>
      <c r="IQ645" s="19" t="s">
        <v>860</v>
      </c>
      <c r="IS645" s="19">
        <v>7500</v>
      </c>
      <c r="IT645" s="19">
        <v>7500</v>
      </c>
      <c r="IV645" s="19">
        <v>7000</v>
      </c>
      <c r="IW645" s="19">
        <v>7.1428571428571423</v>
      </c>
      <c r="IX645" s="19">
        <v>500</v>
      </c>
      <c r="IZ645" s="19" t="s">
        <v>893</v>
      </c>
      <c r="JB645" s="19" t="s">
        <v>968</v>
      </c>
      <c r="JC645" s="19" t="s">
        <v>860</v>
      </c>
      <c r="JD645" s="19" t="s">
        <v>1684</v>
      </c>
      <c r="JE645" s="19">
        <v>1</v>
      </c>
      <c r="JF645" s="19">
        <v>1</v>
      </c>
      <c r="JG645" s="19">
        <v>0</v>
      </c>
      <c r="JH645" s="19">
        <v>0</v>
      </c>
      <c r="JI645" s="19">
        <v>0</v>
      </c>
      <c r="JJ645" s="19">
        <v>1</v>
      </c>
      <c r="JK645" s="19">
        <v>0</v>
      </c>
      <c r="JL645" s="19">
        <v>0</v>
      </c>
      <c r="JM645" s="19">
        <v>0</v>
      </c>
      <c r="JN645" s="19">
        <v>0</v>
      </c>
      <c r="JO645" s="19">
        <v>0</v>
      </c>
      <c r="JP645" s="19">
        <v>0</v>
      </c>
      <c r="JQ645" s="19">
        <v>0</v>
      </c>
      <c r="JR645" s="19">
        <v>0</v>
      </c>
      <c r="JS645" s="19">
        <v>0</v>
      </c>
      <c r="AAT645" s="37"/>
      <c r="AAV645" s="19" t="s">
        <v>859</v>
      </c>
      <c r="ABE645" s="19" t="s">
        <v>859</v>
      </c>
      <c r="ABO645" s="19" t="s">
        <v>859</v>
      </c>
      <c r="ACA645" s="19" t="s">
        <v>859</v>
      </c>
      <c r="ACM645" s="19" t="s">
        <v>896</v>
      </c>
      <c r="ACN645" s="19">
        <v>484087200</v>
      </c>
      <c r="ACO645" s="19">
        <v>45195.46371527778</v>
      </c>
      <c r="ACR645" s="19" t="s">
        <v>863</v>
      </c>
      <c r="ACT645" s="19" t="s">
        <v>864</v>
      </c>
      <c r="ACV645" s="19">
        <v>644</v>
      </c>
    </row>
    <row r="646" spans="1:776" x14ac:dyDescent="0.3">
      <c r="A646" s="19" t="s">
        <v>2398</v>
      </c>
      <c r="B646" s="37">
        <v>45195.438351747682</v>
      </c>
      <c r="C646" s="37">
        <v>45195.44060509259</v>
      </c>
      <c r="D646" s="37">
        <v>45195</v>
      </c>
      <c r="E646" s="19" t="s">
        <v>2340</v>
      </c>
      <c r="F646" s="19">
        <v>45191</v>
      </c>
      <c r="G646" s="19" t="s">
        <v>2341</v>
      </c>
      <c r="H646" s="19" t="s">
        <v>2342</v>
      </c>
      <c r="I646" s="19" t="s">
        <v>2342</v>
      </c>
      <c r="J646" s="19" t="s">
        <v>2342</v>
      </c>
      <c r="K646" s="19" t="s">
        <v>854</v>
      </c>
      <c r="L646" s="19" t="s">
        <v>2355</v>
      </c>
      <c r="M646" s="19">
        <v>0</v>
      </c>
      <c r="N646" s="19">
        <v>0</v>
      </c>
      <c r="O646" s="19">
        <v>0</v>
      </c>
      <c r="P646" s="19">
        <v>0</v>
      </c>
      <c r="Q646" s="19">
        <v>0</v>
      </c>
      <c r="R646" s="19">
        <v>0</v>
      </c>
      <c r="S646" s="19">
        <v>0</v>
      </c>
      <c r="T646" s="19">
        <v>0</v>
      </c>
      <c r="U646" s="19">
        <v>0</v>
      </c>
      <c r="V646" s="19">
        <v>1</v>
      </c>
      <c r="W646" s="19">
        <v>1</v>
      </c>
      <c r="X646" s="19">
        <v>1</v>
      </c>
      <c r="Y646" s="19">
        <v>1</v>
      </c>
      <c r="Z646" s="19">
        <v>0</v>
      </c>
      <c r="AA646" s="19">
        <v>0</v>
      </c>
      <c r="AB646" s="19">
        <v>0</v>
      </c>
      <c r="AC646" s="19">
        <v>0</v>
      </c>
      <c r="AD646" s="19">
        <v>0</v>
      </c>
      <c r="AE646" s="19">
        <v>0</v>
      </c>
      <c r="AF646" s="19">
        <v>0</v>
      </c>
      <c r="AG646" s="19">
        <v>0</v>
      </c>
      <c r="AH646" s="19">
        <v>0</v>
      </c>
      <c r="AI646" s="19">
        <v>0</v>
      </c>
      <c r="LA646" s="19" t="s">
        <v>975</v>
      </c>
      <c r="LB646" s="19">
        <v>2500</v>
      </c>
      <c r="LC646" s="19">
        <v>750</v>
      </c>
      <c r="LD646" s="19">
        <v>150</v>
      </c>
      <c r="LF646" s="19">
        <v>250</v>
      </c>
      <c r="LG646" s="19">
        <v>-40</v>
      </c>
      <c r="LH646" s="19">
        <v>-100</v>
      </c>
      <c r="LI646" s="19" t="s">
        <v>2399</v>
      </c>
      <c r="LJ646" s="19" t="s">
        <v>895</v>
      </c>
      <c r="LM646" s="19" t="s">
        <v>859</v>
      </c>
      <c r="MF646" s="19" t="s">
        <v>975</v>
      </c>
      <c r="MG646" s="19">
        <v>1000</v>
      </c>
      <c r="MH646" s="19">
        <v>1000</v>
      </c>
      <c r="MI646" s="19">
        <v>500</v>
      </c>
      <c r="MK646" s="19">
        <v>500</v>
      </c>
      <c r="ML646" s="19">
        <v>0</v>
      </c>
      <c r="MM646" s="19">
        <v>0</v>
      </c>
      <c r="MO646" s="19" t="s">
        <v>893</v>
      </c>
      <c r="MQ646" s="19" t="s">
        <v>1327</v>
      </c>
      <c r="MR646" s="19" t="s">
        <v>860</v>
      </c>
      <c r="MS646" s="19" t="s">
        <v>1684</v>
      </c>
      <c r="MT646" s="19">
        <v>1</v>
      </c>
      <c r="MU646" s="19">
        <v>1</v>
      </c>
      <c r="MV646" s="19">
        <v>0</v>
      </c>
      <c r="MW646" s="19">
        <v>0</v>
      </c>
      <c r="MX646" s="19">
        <v>0</v>
      </c>
      <c r="MY646" s="19">
        <v>1</v>
      </c>
      <c r="MZ646" s="19">
        <v>0</v>
      </c>
      <c r="NA646" s="19">
        <v>0</v>
      </c>
      <c r="NB646" s="19">
        <v>0</v>
      </c>
      <c r="NC646" s="19">
        <v>0</v>
      </c>
      <c r="ND646" s="19">
        <v>0</v>
      </c>
      <c r="NE646" s="19">
        <v>0</v>
      </c>
      <c r="NF646" s="19">
        <v>0</v>
      </c>
      <c r="NG646" s="19">
        <v>0</v>
      </c>
      <c r="NH646" s="19">
        <v>0</v>
      </c>
      <c r="NK646" s="19" t="s">
        <v>975</v>
      </c>
      <c r="NL646" s="19">
        <v>2500</v>
      </c>
      <c r="NM646" s="19">
        <v>1000</v>
      </c>
      <c r="NN646" s="19">
        <v>200</v>
      </c>
      <c r="NP646" s="19">
        <v>375</v>
      </c>
      <c r="NQ646" s="19">
        <v>-46.666666666666657</v>
      </c>
      <c r="NR646" s="19">
        <v>-175</v>
      </c>
      <c r="NS646" s="19" t="s">
        <v>2399</v>
      </c>
      <c r="NT646" s="19" t="s">
        <v>895</v>
      </c>
      <c r="NW646" s="19" t="s">
        <v>859</v>
      </c>
      <c r="OP646" s="19" t="s">
        <v>975</v>
      </c>
      <c r="OQ646" s="19">
        <v>1000</v>
      </c>
      <c r="OR646" s="19">
        <v>500</v>
      </c>
      <c r="OS646" s="19">
        <v>75</v>
      </c>
      <c r="OU646" s="19">
        <v>225</v>
      </c>
      <c r="OV646" s="19">
        <v>-66.666666666666657</v>
      </c>
      <c r="OW646" s="19">
        <v>-150</v>
      </c>
      <c r="OX646" s="19" t="s">
        <v>2399</v>
      </c>
      <c r="OY646" s="19" t="s">
        <v>895</v>
      </c>
      <c r="PB646" s="19" t="s">
        <v>859</v>
      </c>
      <c r="AAT646" s="37"/>
      <c r="AAV646" s="19" t="s">
        <v>859</v>
      </c>
      <c r="ABE646" s="19" t="s">
        <v>859</v>
      </c>
      <c r="ABO646" s="19" t="s">
        <v>859</v>
      </c>
      <c r="ACA646" s="19" t="s">
        <v>859</v>
      </c>
      <c r="ACM646" s="19" t="s">
        <v>896</v>
      </c>
      <c r="ACN646" s="19">
        <v>484087285</v>
      </c>
      <c r="ACO646" s="19">
        <v>45195.463807870372</v>
      </c>
      <c r="ACR646" s="19" t="s">
        <v>863</v>
      </c>
      <c r="ACT646" s="19" t="s">
        <v>864</v>
      </c>
      <c r="ACV646" s="19">
        <v>645</v>
      </c>
    </row>
    <row r="647" spans="1:776" x14ac:dyDescent="0.3">
      <c r="A647" s="19" t="s">
        <v>2400</v>
      </c>
      <c r="B647" s="37">
        <v>45195.441193784718</v>
      </c>
      <c r="C647" s="37">
        <v>45195.444576192123</v>
      </c>
      <c r="D647" s="37">
        <v>45195</v>
      </c>
      <c r="E647" s="19" t="s">
        <v>2340</v>
      </c>
      <c r="F647" s="19">
        <v>45191</v>
      </c>
      <c r="G647" s="19" t="s">
        <v>2341</v>
      </c>
      <c r="H647" s="19" t="s">
        <v>2342</v>
      </c>
      <c r="I647" s="19" t="s">
        <v>2342</v>
      </c>
      <c r="J647" s="19" t="s">
        <v>2342</v>
      </c>
      <c r="K647" s="19" t="s">
        <v>854</v>
      </c>
      <c r="L647" s="19" t="s">
        <v>2364</v>
      </c>
      <c r="M647" s="19">
        <v>0</v>
      </c>
      <c r="N647" s="19">
        <v>0</v>
      </c>
      <c r="O647" s="19">
        <v>0</v>
      </c>
      <c r="P647" s="19">
        <v>0</v>
      </c>
      <c r="Q647" s="19">
        <v>0</v>
      </c>
      <c r="R647" s="19">
        <v>0</v>
      </c>
      <c r="S647" s="19">
        <v>0</v>
      </c>
      <c r="T647" s="19">
        <v>0</v>
      </c>
      <c r="U647" s="19">
        <v>0</v>
      </c>
      <c r="V647" s="19">
        <v>0</v>
      </c>
      <c r="W647" s="19">
        <v>0</v>
      </c>
      <c r="X647" s="19">
        <v>0</v>
      </c>
      <c r="Y647" s="19">
        <v>0</v>
      </c>
      <c r="Z647" s="19">
        <v>1</v>
      </c>
      <c r="AA647" s="19">
        <v>1</v>
      </c>
      <c r="AB647" s="19">
        <v>0</v>
      </c>
      <c r="AC647" s="19">
        <v>1</v>
      </c>
      <c r="AD647" s="19">
        <v>1</v>
      </c>
      <c r="AE647" s="19">
        <v>1</v>
      </c>
      <c r="AF647" s="19">
        <v>1</v>
      </c>
      <c r="AG647" s="19">
        <v>0</v>
      </c>
      <c r="AH647" s="19">
        <v>0</v>
      </c>
      <c r="AI647" s="19">
        <v>0</v>
      </c>
      <c r="QZ647" s="19" t="s">
        <v>860</v>
      </c>
      <c r="RB647" s="19">
        <v>2500</v>
      </c>
      <c r="RC647" s="19">
        <v>2500</v>
      </c>
      <c r="RE647" s="19">
        <v>2500</v>
      </c>
      <c r="RF647" s="19">
        <v>0</v>
      </c>
      <c r="RG647" s="19">
        <v>0</v>
      </c>
      <c r="RI647" s="19" t="s">
        <v>893</v>
      </c>
      <c r="RK647" s="19" t="s">
        <v>1327</v>
      </c>
      <c r="SE647" s="19" t="s">
        <v>975</v>
      </c>
      <c r="SF647" s="19">
        <v>2500</v>
      </c>
      <c r="SG647" s="19">
        <v>5000</v>
      </c>
      <c r="SH647" s="19">
        <v>400</v>
      </c>
      <c r="SJ647" s="19">
        <v>500</v>
      </c>
      <c r="SK647" s="19">
        <v>-20</v>
      </c>
      <c r="SL647" s="19">
        <v>-100</v>
      </c>
      <c r="SM647" s="19" t="s">
        <v>2356</v>
      </c>
      <c r="SN647" s="19" t="s">
        <v>893</v>
      </c>
      <c r="SP647" s="19" t="s">
        <v>1327</v>
      </c>
      <c r="SQ647" s="19" t="s">
        <v>859</v>
      </c>
      <c r="TJ647" s="19" t="s">
        <v>975</v>
      </c>
      <c r="TK647" s="19">
        <v>1000</v>
      </c>
      <c r="TL647" s="19">
        <v>2000</v>
      </c>
      <c r="TM647" s="19">
        <v>300</v>
      </c>
      <c r="TO647" s="19">
        <v>113</v>
      </c>
      <c r="TP647" s="19">
        <v>165.48672566371681</v>
      </c>
      <c r="TQ647" s="19">
        <v>187</v>
      </c>
      <c r="TR647" s="19" t="s">
        <v>2395</v>
      </c>
      <c r="TS647" s="19" t="s">
        <v>893</v>
      </c>
      <c r="TU647" s="19" t="s">
        <v>1327</v>
      </c>
      <c r="TV647" s="19" t="s">
        <v>859</v>
      </c>
      <c r="UO647" s="19" t="s">
        <v>860</v>
      </c>
      <c r="UQ647" s="19">
        <v>400</v>
      </c>
      <c r="UR647" s="19">
        <v>400</v>
      </c>
      <c r="UT647" s="19">
        <v>500</v>
      </c>
      <c r="UU647" s="19">
        <v>-20</v>
      </c>
      <c r="UV647" s="19">
        <v>-100</v>
      </c>
      <c r="UW647" s="19" t="s">
        <v>2401</v>
      </c>
      <c r="UX647" s="19" t="s">
        <v>893</v>
      </c>
      <c r="UZ647" s="19" t="s">
        <v>1327</v>
      </c>
      <c r="VA647" s="19" t="s">
        <v>859</v>
      </c>
      <c r="VT647" s="19" t="s">
        <v>860</v>
      </c>
      <c r="VV647" s="19">
        <v>2000</v>
      </c>
      <c r="VW647" s="19">
        <v>2000</v>
      </c>
      <c r="VY647" s="19">
        <v>1500</v>
      </c>
      <c r="VZ647" s="19">
        <v>33.333333333333329</v>
      </c>
      <c r="WA647" s="19">
        <v>500</v>
      </c>
      <c r="WB647" s="19" t="s">
        <v>2402</v>
      </c>
      <c r="WC647" s="19" t="s">
        <v>893</v>
      </c>
      <c r="WE647" s="19" t="s">
        <v>968</v>
      </c>
      <c r="WF647" s="19" t="s">
        <v>859</v>
      </c>
      <c r="WY647" s="19" t="s">
        <v>860</v>
      </c>
      <c r="XA647" s="19">
        <v>8500</v>
      </c>
      <c r="XB647" s="19">
        <v>8500</v>
      </c>
      <c r="XD647" s="19">
        <v>4750</v>
      </c>
      <c r="XE647" s="19">
        <v>78.94736842105263</v>
      </c>
      <c r="XF647" s="19">
        <v>3750</v>
      </c>
      <c r="XG647" s="19" t="s">
        <v>2395</v>
      </c>
      <c r="XH647" s="19" t="s">
        <v>893</v>
      </c>
      <c r="XJ647" s="19" t="s">
        <v>1327</v>
      </c>
      <c r="XK647" s="19" t="s">
        <v>860</v>
      </c>
      <c r="XL647" s="19" t="s">
        <v>1028</v>
      </c>
      <c r="XM647" s="19">
        <v>0</v>
      </c>
      <c r="XN647" s="19">
        <v>0</v>
      </c>
      <c r="XO647" s="19">
        <v>0</v>
      </c>
      <c r="XP647" s="19">
        <v>0</v>
      </c>
      <c r="XQ647" s="19">
        <v>1</v>
      </c>
      <c r="XR647" s="19">
        <v>0</v>
      </c>
      <c r="XS647" s="19">
        <v>0</v>
      </c>
      <c r="XT647" s="19">
        <v>0</v>
      </c>
      <c r="XU647" s="19">
        <v>0</v>
      </c>
      <c r="XV647" s="19">
        <v>0</v>
      </c>
      <c r="XW647" s="19">
        <v>0</v>
      </c>
      <c r="XX647" s="19">
        <v>0</v>
      </c>
      <c r="XY647" s="19">
        <v>0</v>
      </c>
      <c r="XZ647" s="19">
        <v>0</v>
      </c>
      <c r="YA647" s="19">
        <v>0</v>
      </c>
      <c r="AAT647" s="37"/>
      <c r="AAV647" s="19" t="s">
        <v>859</v>
      </c>
      <c r="ABE647" s="19" t="s">
        <v>859</v>
      </c>
      <c r="ABO647" s="19" t="s">
        <v>859</v>
      </c>
      <c r="ACA647" s="19" t="s">
        <v>859</v>
      </c>
      <c r="ACM647" s="19" t="s">
        <v>896</v>
      </c>
      <c r="ACN647" s="19">
        <v>484087510</v>
      </c>
      <c r="ACO647" s="19">
        <v>45195.464016203703</v>
      </c>
      <c r="ACR647" s="19" t="s">
        <v>863</v>
      </c>
      <c r="ACT647" s="19" t="s">
        <v>864</v>
      </c>
      <c r="ACV647" s="19">
        <v>646</v>
      </c>
    </row>
    <row r="648" spans="1:776" x14ac:dyDescent="0.3">
      <c r="A648" s="19" t="s">
        <v>2403</v>
      </c>
      <c r="B648" s="37">
        <v>45195.445093842587</v>
      </c>
      <c r="C648" s="37">
        <v>45195.447126898143</v>
      </c>
      <c r="D648" s="37">
        <v>45195</v>
      </c>
      <c r="E648" s="19" t="s">
        <v>2340</v>
      </c>
      <c r="F648" s="19">
        <v>45191</v>
      </c>
      <c r="G648" s="19" t="s">
        <v>2341</v>
      </c>
      <c r="H648" s="19" t="s">
        <v>2342</v>
      </c>
      <c r="I648" s="19" t="s">
        <v>2342</v>
      </c>
      <c r="J648" s="19" t="s">
        <v>2342</v>
      </c>
      <c r="K648" s="19" t="s">
        <v>854</v>
      </c>
      <c r="L648" s="19" t="s">
        <v>2404</v>
      </c>
      <c r="M648" s="19">
        <v>0</v>
      </c>
      <c r="N648" s="19">
        <v>0</v>
      </c>
      <c r="O648" s="19">
        <v>0</v>
      </c>
      <c r="P648" s="19">
        <v>0</v>
      </c>
      <c r="Q648" s="19">
        <v>0</v>
      </c>
      <c r="R648" s="19">
        <v>0</v>
      </c>
      <c r="S648" s="19">
        <v>0</v>
      </c>
      <c r="T648" s="19">
        <v>0</v>
      </c>
      <c r="U648" s="19">
        <v>0</v>
      </c>
      <c r="V648" s="19">
        <v>0</v>
      </c>
      <c r="W648" s="19">
        <v>0</v>
      </c>
      <c r="X648" s="19">
        <v>0</v>
      </c>
      <c r="Y648" s="19">
        <v>0</v>
      </c>
      <c r="Z648" s="19">
        <v>0</v>
      </c>
      <c r="AA648" s="19">
        <v>0</v>
      </c>
      <c r="AB648" s="19">
        <v>0</v>
      </c>
      <c r="AC648" s="19">
        <v>0</v>
      </c>
      <c r="AD648" s="19">
        <v>0</v>
      </c>
      <c r="AE648" s="19">
        <v>0</v>
      </c>
      <c r="AF648" s="19">
        <v>0</v>
      </c>
      <c r="AG648" s="19">
        <v>0</v>
      </c>
      <c r="AH648" s="19">
        <v>1</v>
      </c>
      <c r="AI648" s="19">
        <v>1</v>
      </c>
      <c r="ZG648" s="19" t="s">
        <v>860</v>
      </c>
      <c r="ZI648" s="19">
        <v>2500</v>
      </c>
      <c r="ZJ648" s="19">
        <v>2500</v>
      </c>
      <c r="ZL648" s="19">
        <v>2500</v>
      </c>
      <c r="ZM648" s="19">
        <v>0</v>
      </c>
      <c r="ZN648" s="19">
        <v>0</v>
      </c>
      <c r="ZP648" s="19" t="s">
        <v>893</v>
      </c>
      <c r="ZR648" s="19" t="s">
        <v>1327</v>
      </c>
      <c r="ZS648" s="19" t="s">
        <v>860</v>
      </c>
      <c r="ZT648" s="19" t="s">
        <v>1684</v>
      </c>
      <c r="ZU648" s="19">
        <v>1</v>
      </c>
      <c r="ZV648" s="19">
        <v>1</v>
      </c>
      <c r="ZW648" s="19">
        <v>0</v>
      </c>
      <c r="ZX648" s="19">
        <v>0</v>
      </c>
      <c r="ZY648" s="19">
        <v>0</v>
      </c>
      <c r="ZZ648" s="19">
        <v>1</v>
      </c>
      <c r="AAA648" s="19">
        <v>0</v>
      </c>
      <c r="AAB648" s="19">
        <v>0</v>
      </c>
      <c r="AAC648" s="19">
        <v>0</v>
      </c>
      <c r="AAD648" s="19">
        <v>0</v>
      </c>
      <c r="AAE648" s="19">
        <v>0</v>
      </c>
      <c r="AAF648" s="19">
        <v>0</v>
      </c>
      <c r="AAG648" s="19">
        <v>0</v>
      </c>
      <c r="AAH648" s="19">
        <v>0</v>
      </c>
      <c r="AAI648" s="19">
        <v>0</v>
      </c>
      <c r="AAL648" s="19" t="s">
        <v>860</v>
      </c>
      <c r="AAN648" s="19" t="s">
        <v>860</v>
      </c>
      <c r="AAT648" s="37"/>
      <c r="AAV648" s="19" t="s">
        <v>859</v>
      </c>
      <c r="ABE648" s="19" t="s">
        <v>859</v>
      </c>
      <c r="ABO648" s="19" t="s">
        <v>859</v>
      </c>
      <c r="ACA648" s="19" t="s">
        <v>859</v>
      </c>
      <c r="ACM648" s="19" t="s">
        <v>896</v>
      </c>
      <c r="ACN648" s="19">
        <v>484087610</v>
      </c>
      <c r="ACO648" s="19">
        <v>45195.464097222233</v>
      </c>
      <c r="ACR648" s="19" t="s">
        <v>863</v>
      </c>
      <c r="ACT648" s="19" t="s">
        <v>864</v>
      </c>
      <c r="ACV648" s="19">
        <v>647</v>
      </c>
    </row>
    <row r="649" spans="1:776" x14ac:dyDescent="0.3">
      <c r="A649" s="19" t="s">
        <v>2405</v>
      </c>
      <c r="B649" s="37">
        <v>45195.447240497677</v>
      </c>
      <c r="C649" s="37">
        <v>45195.447910046292</v>
      </c>
      <c r="D649" s="37">
        <v>45195</v>
      </c>
      <c r="E649" s="19" t="s">
        <v>2340</v>
      </c>
      <c r="F649" s="19">
        <v>45191</v>
      </c>
      <c r="G649" s="19" t="s">
        <v>2341</v>
      </c>
      <c r="H649" s="19" t="s">
        <v>2342</v>
      </c>
      <c r="I649" s="19" t="s">
        <v>2342</v>
      </c>
      <c r="J649" s="19" t="s">
        <v>2342</v>
      </c>
      <c r="K649" s="19" t="s">
        <v>854</v>
      </c>
      <c r="L649" s="19" t="s">
        <v>902</v>
      </c>
      <c r="M649" s="19">
        <v>0</v>
      </c>
      <c r="N649" s="19">
        <v>0</v>
      </c>
      <c r="O649" s="19">
        <v>0</v>
      </c>
      <c r="P649" s="19">
        <v>0</v>
      </c>
      <c r="Q649" s="19">
        <v>0</v>
      </c>
      <c r="R649" s="19">
        <v>0</v>
      </c>
      <c r="S649" s="19">
        <v>0</v>
      </c>
      <c r="T649" s="19">
        <v>0</v>
      </c>
      <c r="U649" s="19">
        <v>0</v>
      </c>
      <c r="V649" s="19">
        <v>0</v>
      </c>
      <c r="W649" s="19">
        <v>0</v>
      </c>
      <c r="X649" s="19">
        <v>0</v>
      </c>
      <c r="Y649" s="19">
        <v>0</v>
      </c>
      <c r="Z649" s="19">
        <v>0</v>
      </c>
      <c r="AA649" s="19">
        <v>0</v>
      </c>
      <c r="AB649" s="19">
        <v>0</v>
      </c>
      <c r="AC649" s="19">
        <v>0</v>
      </c>
      <c r="AD649" s="19">
        <v>0</v>
      </c>
      <c r="AE649" s="19">
        <v>0</v>
      </c>
      <c r="AF649" s="19">
        <v>0</v>
      </c>
      <c r="AG649" s="19">
        <v>1</v>
      </c>
      <c r="AH649" s="19">
        <v>0</v>
      </c>
      <c r="AI649" s="19">
        <v>0</v>
      </c>
      <c r="YD649" s="19" t="s">
        <v>860</v>
      </c>
      <c r="YF649" s="19">
        <v>500</v>
      </c>
      <c r="YG649" s="19">
        <v>500</v>
      </c>
      <c r="YH649" s="19">
        <v>0</v>
      </c>
      <c r="YI649" s="19">
        <v>0</v>
      </c>
      <c r="YK649" s="19" t="s">
        <v>895</v>
      </c>
      <c r="YN649" s="19" t="s">
        <v>859</v>
      </c>
      <c r="AAT649" s="37"/>
      <c r="AAV649" s="19" t="s">
        <v>859</v>
      </c>
      <c r="ABE649" s="19" t="s">
        <v>859</v>
      </c>
      <c r="ABO649" s="19" t="s">
        <v>859</v>
      </c>
      <c r="ACA649" s="19" t="s">
        <v>859</v>
      </c>
      <c r="ACM649" s="19" t="s">
        <v>896</v>
      </c>
      <c r="ACN649" s="19">
        <v>484087721</v>
      </c>
      <c r="ACO649" s="19">
        <v>45195.464224537027</v>
      </c>
      <c r="ACR649" s="19" t="s">
        <v>863</v>
      </c>
      <c r="ACT649" s="19" t="s">
        <v>864</v>
      </c>
      <c r="ACV649" s="19">
        <v>648</v>
      </c>
    </row>
    <row r="650" spans="1:776" x14ac:dyDescent="0.3">
      <c r="A650" s="19" t="s">
        <v>2406</v>
      </c>
      <c r="B650" s="37">
        <v>45195.448184918983</v>
      </c>
      <c r="C650" s="37">
        <v>45195.448989386583</v>
      </c>
      <c r="D650" s="37">
        <v>45195</v>
      </c>
      <c r="E650" s="19" t="s">
        <v>2340</v>
      </c>
      <c r="F650" s="19">
        <v>45191</v>
      </c>
      <c r="G650" s="19" t="s">
        <v>2341</v>
      </c>
      <c r="H650" s="19" t="s">
        <v>2342</v>
      </c>
      <c r="I650" s="19" t="s">
        <v>2342</v>
      </c>
      <c r="J650" s="19" t="s">
        <v>2342</v>
      </c>
      <c r="K650" s="19" t="s">
        <v>854</v>
      </c>
      <c r="L650" s="19" t="s">
        <v>884</v>
      </c>
      <c r="M650" s="19">
        <v>0</v>
      </c>
      <c r="N650" s="19">
        <v>0</v>
      </c>
      <c r="O650" s="19">
        <v>0</v>
      </c>
      <c r="P650" s="19">
        <v>0</v>
      </c>
      <c r="Q650" s="19">
        <v>0</v>
      </c>
      <c r="R650" s="19">
        <v>0</v>
      </c>
      <c r="S650" s="19">
        <v>0</v>
      </c>
      <c r="T650" s="19">
        <v>0</v>
      </c>
      <c r="U650" s="19">
        <v>0</v>
      </c>
      <c r="V650" s="19">
        <v>0</v>
      </c>
      <c r="W650" s="19">
        <v>0</v>
      </c>
      <c r="X650" s="19">
        <v>0</v>
      </c>
      <c r="Y650" s="19">
        <v>0</v>
      </c>
      <c r="Z650" s="19">
        <v>0</v>
      </c>
      <c r="AA650" s="19">
        <v>0</v>
      </c>
      <c r="AB650" s="19">
        <v>1</v>
      </c>
      <c r="AC650" s="19">
        <v>0</v>
      </c>
      <c r="AD650" s="19">
        <v>0</v>
      </c>
      <c r="AE650" s="19">
        <v>0</v>
      </c>
      <c r="AF650" s="19">
        <v>0</v>
      </c>
      <c r="AG650" s="19">
        <v>0</v>
      </c>
      <c r="AH650" s="19">
        <v>0</v>
      </c>
      <c r="AI650" s="19">
        <v>0</v>
      </c>
      <c r="PU650" s="19" t="s">
        <v>860</v>
      </c>
      <c r="PW650" s="19">
        <v>2000</v>
      </c>
      <c r="PX650" s="19">
        <v>2000</v>
      </c>
      <c r="PZ650" s="19">
        <v>2500</v>
      </c>
      <c r="QA650" s="19">
        <v>-20</v>
      </c>
      <c r="QB650" s="19">
        <v>-500</v>
      </c>
      <c r="QC650" s="19" t="s">
        <v>1800</v>
      </c>
      <c r="QD650" s="19" t="s">
        <v>895</v>
      </c>
      <c r="QG650" s="19" t="s">
        <v>859</v>
      </c>
      <c r="AAT650" s="37"/>
      <c r="AAV650" s="19" t="s">
        <v>859</v>
      </c>
      <c r="ABE650" s="19" t="s">
        <v>859</v>
      </c>
      <c r="ABO650" s="19" t="s">
        <v>859</v>
      </c>
      <c r="ACA650" s="19" t="s">
        <v>859</v>
      </c>
      <c r="ACM650" s="19" t="s">
        <v>896</v>
      </c>
      <c r="ACN650" s="19">
        <v>484087765</v>
      </c>
      <c r="ACO650" s="19">
        <v>45195.464259259257</v>
      </c>
      <c r="ACR650" s="19" t="s">
        <v>863</v>
      </c>
      <c r="ACT650" s="19" t="s">
        <v>864</v>
      </c>
      <c r="ACV650" s="19">
        <v>649</v>
      </c>
    </row>
    <row r="651" spans="1:776" x14ac:dyDescent="0.3">
      <c r="A651" s="19" t="s">
        <v>2407</v>
      </c>
      <c r="B651" s="37">
        <v>45195.44926765046</v>
      </c>
      <c r="C651" s="37">
        <v>45195.454186226852</v>
      </c>
      <c r="D651" s="37">
        <v>45195</v>
      </c>
      <c r="E651" s="19" t="s">
        <v>2340</v>
      </c>
      <c r="F651" s="19">
        <v>45191</v>
      </c>
      <c r="G651" s="19" t="s">
        <v>2341</v>
      </c>
      <c r="H651" s="19" t="s">
        <v>2342</v>
      </c>
      <c r="I651" s="19" t="s">
        <v>2342</v>
      </c>
      <c r="J651" s="19" t="s">
        <v>2342</v>
      </c>
      <c r="K651" s="19" t="s">
        <v>854</v>
      </c>
      <c r="L651" s="19" t="s">
        <v>2377</v>
      </c>
      <c r="M651" s="19">
        <v>1</v>
      </c>
      <c r="N651" s="19">
        <v>1</v>
      </c>
      <c r="O651" s="19">
        <v>1</v>
      </c>
      <c r="P651" s="19">
        <v>1</v>
      </c>
      <c r="Q651" s="19">
        <v>1</v>
      </c>
      <c r="R651" s="19">
        <v>1</v>
      </c>
      <c r="S651" s="19">
        <v>1</v>
      </c>
      <c r="T651" s="19">
        <v>1</v>
      </c>
      <c r="U651" s="19">
        <v>0</v>
      </c>
      <c r="V651" s="19">
        <v>0</v>
      </c>
      <c r="W651" s="19">
        <v>0</v>
      </c>
      <c r="X651" s="19">
        <v>0</v>
      </c>
      <c r="Y651" s="19">
        <v>0</v>
      </c>
      <c r="Z651" s="19">
        <v>0</v>
      </c>
      <c r="AA651" s="19">
        <v>0</v>
      </c>
      <c r="AB651" s="19">
        <v>0</v>
      </c>
      <c r="AC651" s="19">
        <v>0</v>
      </c>
      <c r="AD651" s="19">
        <v>0</v>
      </c>
      <c r="AE651" s="19">
        <v>0</v>
      </c>
      <c r="AF651" s="19">
        <v>0</v>
      </c>
      <c r="AG651" s="19">
        <v>0</v>
      </c>
      <c r="AH651" s="19">
        <v>0</v>
      </c>
      <c r="AI651" s="19">
        <v>0</v>
      </c>
      <c r="AJ651" s="19" t="s">
        <v>860</v>
      </c>
      <c r="AL651" s="19">
        <v>2500</v>
      </c>
      <c r="AM651" s="19">
        <v>2500</v>
      </c>
      <c r="AO651" s="19">
        <v>3000</v>
      </c>
      <c r="AP651" s="19">
        <v>-16.666666666666661</v>
      </c>
      <c r="AQ651" s="19">
        <v>-500</v>
      </c>
      <c r="AR651" s="19" t="s">
        <v>2408</v>
      </c>
      <c r="AS651" s="19" t="s">
        <v>897</v>
      </c>
      <c r="AT651" s="19" t="s">
        <v>898</v>
      </c>
      <c r="AV651" s="19" t="s">
        <v>860</v>
      </c>
      <c r="AW651" s="19" t="s">
        <v>1684</v>
      </c>
      <c r="AX651" s="19">
        <v>1</v>
      </c>
      <c r="AY651" s="19">
        <v>1</v>
      </c>
      <c r="AZ651" s="19">
        <v>0</v>
      </c>
      <c r="BA651" s="19">
        <v>0</v>
      </c>
      <c r="BB651" s="19">
        <v>0</v>
      </c>
      <c r="BC651" s="19">
        <v>1</v>
      </c>
      <c r="BD651" s="19">
        <v>0</v>
      </c>
      <c r="BE651" s="19">
        <v>0</v>
      </c>
      <c r="BF651" s="19">
        <v>0</v>
      </c>
      <c r="BG651" s="19">
        <v>0</v>
      </c>
      <c r="BH651" s="19">
        <v>0</v>
      </c>
      <c r="BI651" s="19">
        <v>0</v>
      </c>
      <c r="BJ651" s="19">
        <v>0</v>
      </c>
      <c r="BK651" s="19">
        <v>0</v>
      </c>
      <c r="BL651" s="19">
        <v>0</v>
      </c>
      <c r="BO651" s="19" t="s">
        <v>860</v>
      </c>
      <c r="BQ651" s="19">
        <v>5000</v>
      </c>
      <c r="BR651" s="19">
        <v>5000</v>
      </c>
      <c r="BT651" s="19">
        <v>5000</v>
      </c>
      <c r="BU651" s="19">
        <v>0</v>
      </c>
      <c r="BV651" s="19">
        <v>0</v>
      </c>
      <c r="BX651" s="19" t="s">
        <v>893</v>
      </c>
      <c r="BZ651" s="19" t="s">
        <v>894</v>
      </c>
      <c r="CA651" s="19" t="s">
        <v>860</v>
      </c>
      <c r="CB651" s="19" t="s">
        <v>1684</v>
      </c>
      <c r="CC651" s="19">
        <v>1</v>
      </c>
      <c r="CD651" s="19">
        <v>1</v>
      </c>
      <c r="CE651" s="19">
        <v>0</v>
      </c>
      <c r="CF651" s="19">
        <v>0</v>
      </c>
      <c r="CG651" s="19">
        <v>0</v>
      </c>
      <c r="CH651" s="19">
        <v>1</v>
      </c>
      <c r="CI651" s="19">
        <v>0</v>
      </c>
      <c r="CJ651" s="19">
        <v>0</v>
      </c>
      <c r="CK651" s="19">
        <v>0</v>
      </c>
      <c r="CL651" s="19">
        <v>0</v>
      </c>
      <c r="CM651" s="19">
        <v>0</v>
      </c>
      <c r="CN651" s="19">
        <v>0</v>
      </c>
      <c r="CO651" s="19">
        <v>0</v>
      </c>
      <c r="CP651" s="19">
        <v>0</v>
      </c>
      <c r="CQ651" s="19">
        <v>0</v>
      </c>
      <c r="CT651" s="19" t="s">
        <v>860</v>
      </c>
      <c r="CV651" s="19">
        <v>6000</v>
      </c>
      <c r="CW651" s="19">
        <v>6000</v>
      </c>
      <c r="CY651" s="19">
        <v>5500</v>
      </c>
      <c r="CZ651" s="19">
        <v>9.0909090909090917</v>
      </c>
      <c r="DA651" s="19">
        <v>500</v>
      </c>
      <c r="DC651" s="19" t="s">
        <v>893</v>
      </c>
      <c r="DE651" s="19" t="s">
        <v>1327</v>
      </c>
      <c r="DF651" s="19" t="s">
        <v>860</v>
      </c>
      <c r="DG651" s="19" t="s">
        <v>1684</v>
      </c>
      <c r="DH651" s="19">
        <v>1</v>
      </c>
      <c r="DI651" s="19">
        <v>1</v>
      </c>
      <c r="DJ651" s="19">
        <v>0</v>
      </c>
      <c r="DK651" s="19">
        <v>0</v>
      </c>
      <c r="DL651" s="19">
        <v>0</v>
      </c>
      <c r="DM651" s="19">
        <v>1</v>
      </c>
      <c r="DN651" s="19">
        <v>0</v>
      </c>
      <c r="DO651" s="19">
        <v>0</v>
      </c>
      <c r="DP651" s="19">
        <v>0</v>
      </c>
      <c r="DQ651" s="19">
        <v>0</v>
      </c>
      <c r="DR651" s="19">
        <v>0</v>
      </c>
      <c r="DS651" s="19">
        <v>0</v>
      </c>
      <c r="DT651" s="19">
        <v>0</v>
      </c>
      <c r="DU651" s="19">
        <v>0</v>
      </c>
      <c r="DV651" s="19">
        <v>0</v>
      </c>
      <c r="EG651" s="19" t="s">
        <v>2395</v>
      </c>
      <c r="EH651" s="19" t="s">
        <v>893</v>
      </c>
      <c r="EJ651" s="19" t="s">
        <v>1327</v>
      </c>
      <c r="EK651" s="19" t="s">
        <v>860</v>
      </c>
      <c r="EL651" s="19" t="s">
        <v>1684</v>
      </c>
      <c r="EM651" s="19">
        <v>1</v>
      </c>
      <c r="EN651" s="19">
        <v>1</v>
      </c>
      <c r="EO651" s="19">
        <v>0</v>
      </c>
      <c r="EP651" s="19">
        <v>0</v>
      </c>
      <c r="EQ651" s="19">
        <v>0</v>
      </c>
      <c r="ER651" s="19">
        <v>1</v>
      </c>
      <c r="ES651" s="19">
        <v>0</v>
      </c>
      <c r="ET651" s="19">
        <v>0</v>
      </c>
      <c r="EU651" s="19">
        <v>0</v>
      </c>
      <c r="EV651" s="19">
        <v>0</v>
      </c>
      <c r="EW651" s="19">
        <v>0</v>
      </c>
      <c r="EX651" s="19">
        <v>0</v>
      </c>
      <c r="EY651" s="19">
        <v>0</v>
      </c>
      <c r="EZ651" s="19">
        <v>0</v>
      </c>
      <c r="FA651" s="19">
        <v>0</v>
      </c>
      <c r="FD651" s="19" t="s">
        <v>860</v>
      </c>
      <c r="FF651" s="19">
        <v>5000</v>
      </c>
      <c r="FG651" s="19">
        <v>5000</v>
      </c>
      <c r="FI651" s="19">
        <v>4500</v>
      </c>
      <c r="FJ651" s="19">
        <v>11.111111111111111</v>
      </c>
      <c r="FK651" s="19">
        <v>500</v>
      </c>
      <c r="FL651" s="19" t="s">
        <v>2348</v>
      </c>
      <c r="FM651" s="19" t="s">
        <v>893</v>
      </c>
      <c r="FO651" s="19" t="s">
        <v>1327</v>
      </c>
      <c r="FP651" s="19" t="s">
        <v>860</v>
      </c>
      <c r="FQ651" s="19" t="s">
        <v>1877</v>
      </c>
      <c r="FR651" s="19">
        <v>1</v>
      </c>
      <c r="FS651" s="19">
        <v>1</v>
      </c>
      <c r="FT651" s="19">
        <v>1</v>
      </c>
      <c r="FU651" s="19">
        <v>0</v>
      </c>
      <c r="FV651" s="19">
        <v>0</v>
      </c>
      <c r="FW651" s="19">
        <v>1</v>
      </c>
      <c r="FX651" s="19">
        <v>0</v>
      </c>
      <c r="FY651" s="19">
        <v>0</v>
      </c>
      <c r="FZ651" s="19">
        <v>0</v>
      </c>
      <c r="GA651" s="19">
        <v>0</v>
      </c>
      <c r="GB651" s="19">
        <v>0</v>
      </c>
      <c r="GC651" s="19">
        <v>0</v>
      </c>
      <c r="GD651" s="19">
        <v>0</v>
      </c>
      <c r="GE651" s="19">
        <v>0</v>
      </c>
      <c r="GF651" s="19">
        <v>0</v>
      </c>
      <c r="GG651" s="19" t="s">
        <v>2347</v>
      </c>
      <c r="GI651" s="19" t="s">
        <v>860</v>
      </c>
      <c r="GK651" s="19">
        <v>17500</v>
      </c>
      <c r="GL651" s="19">
        <v>14000</v>
      </c>
      <c r="GM651" s="19">
        <v>25</v>
      </c>
      <c r="GN651" s="19">
        <v>3500</v>
      </c>
      <c r="GO651" s="19" t="s">
        <v>2409</v>
      </c>
      <c r="GP651" s="19" t="s">
        <v>893</v>
      </c>
      <c r="GR651" s="19" t="s">
        <v>1327</v>
      </c>
      <c r="GS651" s="19" t="s">
        <v>860</v>
      </c>
      <c r="GT651" s="19" t="s">
        <v>1684</v>
      </c>
      <c r="GU651" s="19">
        <v>1</v>
      </c>
      <c r="GV651" s="19">
        <v>1</v>
      </c>
      <c r="GW651" s="19">
        <v>0</v>
      </c>
      <c r="GX651" s="19">
        <v>0</v>
      </c>
      <c r="GY651" s="19">
        <v>0</v>
      </c>
      <c r="GZ651" s="19">
        <v>1</v>
      </c>
      <c r="HA651" s="19">
        <v>0</v>
      </c>
      <c r="HB651" s="19">
        <v>0</v>
      </c>
      <c r="HC651" s="19">
        <v>0</v>
      </c>
      <c r="HD651" s="19">
        <v>0</v>
      </c>
      <c r="HE651" s="19">
        <v>0</v>
      </c>
      <c r="HF651" s="19">
        <v>0</v>
      </c>
      <c r="HG651" s="19">
        <v>0</v>
      </c>
      <c r="HH651" s="19">
        <v>0</v>
      </c>
      <c r="HI651" s="19">
        <v>0</v>
      </c>
      <c r="HL651" s="19" t="s">
        <v>860</v>
      </c>
      <c r="HN651" s="19">
        <v>9500</v>
      </c>
      <c r="HO651" s="19">
        <v>9500</v>
      </c>
      <c r="HQ651" s="19">
        <v>11500</v>
      </c>
      <c r="HR651" s="19">
        <v>-17.39130434782609</v>
      </c>
      <c r="HS651" s="19">
        <v>-2000</v>
      </c>
      <c r="HT651" s="19" t="s">
        <v>2408</v>
      </c>
      <c r="HU651" s="19" t="s">
        <v>893</v>
      </c>
      <c r="HW651" s="19" t="s">
        <v>968</v>
      </c>
      <c r="HX651" s="19" t="s">
        <v>860</v>
      </c>
      <c r="HY651" s="19" t="s">
        <v>979</v>
      </c>
      <c r="HZ651" s="19">
        <v>0</v>
      </c>
      <c r="IA651" s="19">
        <v>0</v>
      </c>
      <c r="IB651" s="19">
        <v>0</v>
      </c>
      <c r="IC651" s="19">
        <v>0</v>
      </c>
      <c r="ID651" s="19">
        <v>0</v>
      </c>
      <c r="IE651" s="19">
        <v>1</v>
      </c>
      <c r="IF651" s="19">
        <v>0</v>
      </c>
      <c r="IG651" s="19">
        <v>0</v>
      </c>
      <c r="IH651" s="19">
        <v>0</v>
      </c>
      <c r="II651" s="19">
        <v>0</v>
      </c>
      <c r="IJ651" s="19">
        <v>0</v>
      </c>
      <c r="IK651" s="19">
        <v>0</v>
      </c>
      <c r="IL651" s="19">
        <v>0</v>
      </c>
      <c r="IM651" s="19">
        <v>0</v>
      </c>
      <c r="IN651" s="19">
        <v>0</v>
      </c>
      <c r="IQ651" s="19" t="s">
        <v>860</v>
      </c>
      <c r="IS651" s="19">
        <v>8000</v>
      </c>
      <c r="IT651" s="19">
        <v>8000</v>
      </c>
      <c r="IV651" s="19">
        <v>7000</v>
      </c>
      <c r="IW651" s="19">
        <v>14.28571428571429</v>
      </c>
      <c r="IX651" s="19">
        <v>1000</v>
      </c>
      <c r="IY651" s="19" t="s">
        <v>1250</v>
      </c>
      <c r="IZ651" s="19" t="s">
        <v>893</v>
      </c>
      <c r="JB651" s="19" t="s">
        <v>1327</v>
      </c>
      <c r="JC651" s="19" t="s">
        <v>860</v>
      </c>
      <c r="JD651" s="19" t="s">
        <v>1684</v>
      </c>
      <c r="JE651" s="19">
        <v>1</v>
      </c>
      <c r="JF651" s="19">
        <v>1</v>
      </c>
      <c r="JG651" s="19">
        <v>0</v>
      </c>
      <c r="JH651" s="19">
        <v>0</v>
      </c>
      <c r="JI651" s="19">
        <v>0</v>
      </c>
      <c r="JJ651" s="19">
        <v>1</v>
      </c>
      <c r="JK651" s="19">
        <v>0</v>
      </c>
      <c r="JL651" s="19">
        <v>0</v>
      </c>
      <c r="JM651" s="19">
        <v>0</v>
      </c>
      <c r="JN651" s="19">
        <v>0</v>
      </c>
      <c r="JO651" s="19">
        <v>0</v>
      </c>
      <c r="JP651" s="19">
        <v>0</v>
      </c>
      <c r="JQ651" s="19">
        <v>0</v>
      </c>
      <c r="JR651" s="19">
        <v>0</v>
      </c>
      <c r="JS651" s="19">
        <v>0</v>
      </c>
      <c r="AAT651" s="37"/>
      <c r="AAV651" s="19" t="s">
        <v>859</v>
      </c>
      <c r="ABE651" s="19" t="s">
        <v>859</v>
      </c>
      <c r="ABO651" s="19" t="s">
        <v>859</v>
      </c>
      <c r="ACA651" s="19" t="s">
        <v>859</v>
      </c>
      <c r="ACM651" s="19" t="s">
        <v>896</v>
      </c>
      <c r="ACN651" s="19">
        <v>484088052</v>
      </c>
      <c r="ACO651" s="19">
        <v>45195.464687500003</v>
      </c>
      <c r="ACR651" s="19" t="s">
        <v>863</v>
      </c>
      <c r="ACT651" s="19" t="s">
        <v>864</v>
      </c>
      <c r="ACV651" s="19">
        <v>650</v>
      </c>
    </row>
    <row r="652" spans="1:776" x14ac:dyDescent="0.3">
      <c r="A652" s="19" t="s">
        <v>2410</v>
      </c>
      <c r="B652" s="37">
        <v>45195.454529606483</v>
      </c>
      <c r="C652" s="37">
        <v>45195.459768159722</v>
      </c>
      <c r="D652" s="37">
        <v>45195</v>
      </c>
      <c r="E652" s="19" t="s">
        <v>2340</v>
      </c>
      <c r="F652" s="19">
        <v>45191</v>
      </c>
      <c r="G652" s="19" t="s">
        <v>2341</v>
      </c>
      <c r="H652" s="19" t="s">
        <v>2342</v>
      </c>
      <c r="I652" s="19" t="s">
        <v>2342</v>
      </c>
      <c r="J652" s="19" t="s">
        <v>2342</v>
      </c>
      <c r="K652" s="19" t="s">
        <v>854</v>
      </c>
      <c r="L652" s="19" t="s">
        <v>2411</v>
      </c>
      <c r="M652" s="19">
        <v>0</v>
      </c>
      <c r="N652" s="19">
        <v>0</v>
      </c>
      <c r="O652" s="19">
        <v>0</v>
      </c>
      <c r="P652" s="19">
        <v>0</v>
      </c>
      <c r="Q652" s="19">
        <v>0</v>
      </c>
      <c r="R652" s="19">
        <v>0</v>
      </c>
      <c r="S652" s="19">
        <v>0</v>
      </c>
      <c r="T652" s="19">
        <v>0</v>
      </c>
      <c r="U652" s="19">
        <v>0</v>
      </c>
      <c r="V652" s="19">
        <v>1</v>
      </c>
      <c r="W652" s="19">
        <v>1</v>
      </c>
      <c r="X652" s="19">
        <v>1</v>
      </c>
      <c r="Y652" s="19">
        <v>1</v>
      </c>
      <c r="Z652" s="19">
        <v>1</v>
      </c>
      <c r="AA652" s="19">
        <v>1</v>
      </c>
      <c r="AB652" s="19">
        <v>0</v>
      </c>
      <c r="AC652" s="19">
        <v>1</v>
      </c>
      <c r="AD652" s="19">
        <v>1</v>
      </c>
      <c r="AE652" s="19">
        <v>1</v>
      </c>
      <c r="AF652" s="19">
        <v>1</v>
      </c>
      <c r="AG652" s="19">
        <v>0</v>
      </c>
      <c r="AH652" s="19">
        <v>0</v>
      </c>
      <c r="AI652" s="19">
        <v>0</v>
      </c>
      <c r="LA652" s="19" t="s">
        <v>975</v>
      </c>
      <c r="LB652" s="19">
        <v>2500</v>
      </c>
      <c r="LC652" s="19">
        <v>750</v>
      </c>
      <c r="LD652" s="19">
        <v>150</v>
      </c>
      <c r="LF652" s="19">
        <v>250</v>
      </c>
      <c r="LG652" s="19">
        <v>-40</v>
      </c>
      <c r="LH652" s="19">
        <v>-100</v>
      </c>
      <c r="LI652" s="19" t="s">
        <v>2412</v>
      </c>
      <c r="LJ652" s="19" t="s">
        <v>895</v>
      </c>
      <c r="LM652" s="19" t="s">
        <v>859</v>
      </c>
      <c r="MF652" s="19" t="s">
        <v>975</v>
      </c>
      <c r="MG652" s="19">
        <v>1000</v>
      </c>
      <c r="MH652" s="19">
        <v>1000</v>
      </c>
      <c r="MI652" s="19">
        <v>500</v>
      </c>
      <c r="MK652" s="19">
        <v>500</v>
      </c>
      <c r="ML652" s="19">
        <v>0</v>
      </c>
      <c r="MM652" s="19">
        <v>0</v>
      </c>
      <c r="MO652" s="19" t="s">
        <v>895</v>
      </c>
      <c r="MR652" s="19" t="s">
        <v>859</v>
      </c>
      <c r="NK652" s="19" t="s">
        <v>975</v>
      </c>
      <c r="NL652" s="19">
        <v>2500</v>
      </c>
      <c r="NM652" s="19">
        <v>1000</v>
      </c>
      <c r="NN652" s="19">
        <v>200</v>
      </c>
      <c r="NP652" s="19">
        <v>375</v>
      </c>
      <c r="NQ652" s="19">
        <v>-46.666666666666657</v>
      </c>
      <c r="NR652" s="19">
        <v>-175</v>
      </c>
      <c r="NS652" s="19" t="s">
        <v>2412</v>
      </c>
      <c r="NT652" s="19" t="s">
        <v>895</v>
      </c>
      <c r="NW652" s="19" t="s">
        <v>860</v>
      </c>
      <c r="NX652" s="19" t="s">
        <v>1684</v>
      </c>
      <c r="NY652" s="19">
        <v>1</v>
      </c>
      <c r="NZ652" s="19">
        <v>1</v>
      </c>
      <c r="OA652" s="19">
        <v>0</v>
      </c>
      <c r="OB652" s="19">
        <v>0</v>
      </c>
      <c r="OC652" s="19">
        <v>0</v>
      </c>
      <c r="OD652" s="19">
        <v>1</v>
      </c>
      <c r="OE652" s="19">
        <v>0</v>
      </c>
      <c r="OF652" s="19">
        <v>0</v>
      </c>
      <c r="OG652" s="19">
        <v>0</v>
      </c>
      <c r="OH652" s="19">
        <v>0</v>
      </c>
      <c r="OI652" s="19">
        <v>0</v>
      </c>
      <c r="OJ652" s="19">
        <v>0</v>
      </c>
      <c r="OK652" s="19">
        <v>0</v>
      </c>
      <c r="OL652" s="19">
        <v>0</v>
      </c>
      <c r="OM652" s="19">
        <v>0</v>
      </c>
      <c r="OP652" s="19" t="s">
        <v>975</v>
      </c>
      <c r="OQ652" s="19">
        <v>1000</v>
      </c>
      <c r="OR652" s="19">
        <v>500</v>
      </c>
      <c r="OS652" s="19">
        <v>75</v>
      </c>
      <c r="OU652" s="19">
        <v>225</v>
      </c>
      <c r="OV652" s="19">
        <v>-66.666666666666657</v>
      </c>
      <c r="OW652" s="19">
        <v>-150</v>
      </c>
      <c r="OX652" s="19" t="s">
        <v>2412</v>
      </c>
      <c r="OY652" s="19" t="s">
        <v>895</v>
      </c>
      <c r="PB652" s="19" t="s">
        <v>859</v>
      </c>
      <c r="QZ652" s="19" t="s">
        <v>860</v>
      </c>
      <c r="RB652" s="19">
        <v>2000</v>
      </c>
      <c r="RC652" s="19">
        <v>2000</v>
      </c>
      <c r="RE652" s="19">
        <v>2500</v>
      </c>
      <c r="RF652" s="19">
        <v>-20</v>
      </c>
      <c r="RG652" s="19">
        <v>-500</v>
      </c>
      <c r="RH652" s="19" t="s">
        <v>2356</v>
      </c>
      <c r="RI652" s="19" t="s">
        <v>893</v>
      </c>
      <c r="RK652" s="19" t="s">
        <v>1327</v>
      </c>
      <c r="RL652" s="19" t="s">
        <v>860</v>
      </c>
      <c r="RM652" s="19" t="s">
        <v>1684</v>
      </c>
      <c r="RN652" s="19">
        <v>1</v>
      </c>
      <c r="RO652" s="19">
        <v>1</v>
      </c>
      <c r="RP652" s="19">
        <v>0</v>
      </c>
      <c r="RQ652" s="19">
        <v>0</v>
      </c>
      <c r="RR652" s="19">
        <v>0</v>
      </c>
      <c r="RS652" s="19">
        <v>1</v>
      </c>
      <c r="RT652" s="19">
        <v>0</v>
      </c>
      <c r="RU652" s="19">
        <v>0</v>
      </c>
      <c r="RV652" s="19">
        <v>0</v>
      </c>
      <c r="RW652" s="19">
        <v>0</v>
      </c>
      <c r="RX652" s="19">
        <v>0</v>
      </c>
      <c r="RY652" s="19">
        <v>0</v>
      </c>
      <c r="RZ652" s="19">
        <v>0</v>
      </c>
      <c r="SA652" s="19">
        <v>0</v>
      </c>
      <c r="SB652" s="19">
        <v>0</v>
      </c>
      <c r="SE652" s="19" t="s">
        <v>975</v>
      </c>
      <c r="SF652" s="19">
        <v>2500</v>
      </c>
      <c r="SG652" s="19">
        <v>4000</v>
      </c>
      <c r="SH652" s="19">
        <v>320</v>
      </c>
      <c r="SJ652" s="19">
        <v>500</v>
      </c>
      <c r="SK652" s="19">
        <v>-36</v>
      </c>
      <c r="SL652" s="19">
        <v>-180</v>
      </c>
      <c r="SM652" s="19" t="s">
        <v>2356</v>
      </c>
      <c r="SN652" s="19" t="s">
        <v>893</v>
      </c>
      <c r="SP652" s="19" t="s">
        <v>1327</v>
      </c>
      <c r="SQ652" s="19" t="s">
        <v>860</v>
      </c>
      <c r="SR652" s="19" t="s">
        <v>1661</v>
      </c>
      <c r="SS652" s="19">
        <v>1</v>
      </c>
      <c r="ST652" s="19">
        <v>1</v>
      </c>
      <c r="SU652" s="19">
        <v>0</v>
      </c>
      <c r="SV652" s="19">
        <v>0</v>
      </c>
      <c r="SW652" s="19">
        <v>0</v>
      </c>
      <c r="SX652" s="19">
        <v>1</v>
      </c>
      <c r="SY652" s="19">
        <v>0</v>
      </c>
      <c r="SZ652" s="19">
        <v>0</v>
      </c>
      <c r="TA652" s="19">
        <v>0</v>
      </c>
      <c r="TB652" s="19">
        <v>0</v>
      </c>
      <c r="TC652" s="19">
        <v>0</v>
      </c>
      <c r="TD652" s="19">
        <v>0</v>
      </c>
      <c r="TE652" s="19">
        <v>0</v>
      </c>
      <c r="TF652" s="19">
        <v>0</v>
      </c>
      <c r="TG652" s="19">
        <v>0</v>
      </c>
      <c r="TJ652" s="19" t="s">
        <v>975</v>
      </c>
      <c r="TK652" s="19">
        <v>2500</v>
      </c>
      <c r="TL652" s="19">
        <v>2000</v>
      </c>
      <c r="TM652" s="19">
        <v>120</v>
      </c>
      <c r="TO652" s="19">
        <v>113</v>
      </c>
      <c r="TP652" s="19">
        <v>6.1946902654867264</v>
      </c>
      <c r="TQ652" s="19">
        <v>7</v>
      </c>
      <c r="TS652" s="19" t="s">
        <v>893</v>
      </c>
      <c r="TU652" s="19" t="s">
        <v>1327</v>
      </c>
      <c r="TV652" s="19" t="s">
        <v>860</v>
      </c>
      <c r="TW652" s="19" t="s">
        <v>1684</v>
      </c>
      <c r="TX652" s="19">
        <v>1</v>
      </c>
      <c r="TY652" s="19">
        <v>1</v>
      </c>
      <c r="TZ652" s="19">
        <v>0</v>
      </c>
      <c r="UA652" s="19">
        <v>0</v>
      </c>
      <c r="UB652" s="19">
        <v>0</v>
      </c>
      <c r="UC652" s="19">
        <v>1</v>
      </c>
      <c r="UD652" s="19">
        <v>0</v>
      </c>
      <c r="UE652" s="19">
        <v>0</v>
      </c>
      <c r="UF652" s="19">
        <v>0</v>
      </c>
      <c r="UG652" s="19">
        <v>0</v>
      </c>
      <c r="UH652" s="19">
        <v>0</v>
      </c>
      <c r="UI652" s="19">
        <v>0</v>
      </c>
      <c r="UJ652" s="19">
        <v>0</v>
      </c>
      <c r="UK652" s="19">
        <v>0</v>
      </c>
      <c r="UL652" s="19">
        <v>0</v>
      </c>
      <c r="UO652" s="19" t="s">
        <v>860</v>
      </c>
      <c r="UQ652" s="19">
        <v>500</v>
      </c>
      <c r="UR652" s="19">
        <v>500</v>
      </c>
      <c r="UT652" s="19">
        <v>500</v>
      </c>
      <c r="UU652" s="19">
        <v>0</v>
      </c>
      <c r="UV652" s="19">
        <v>0</v>
      </c>
      <c r="UX652" s="19" t="s">
        <v>893</v>
      </c>
      <c r="UZ652" s="19" t="s">
        <v>1327</v>
      </c>
      <c r="VA652" s="19" t="s">
        <v>860</v>
      </c>
      <c r="VB652" s="19" t="s">
        <v>1684</v>
      </c>
      <c r="VC652" s="19">
        <v>1</v>
      </c>
      <c r="VD652" s="19">
        <v>1</v>
      </c>
      <c r="VE652" s="19">
        <v>0</v>
      </c>
      <c r="VF652" s="19">
        <v>0</v>
      </c>
      <c r="VG652" s="19">
        <v>0</v>
      </c>
      <c r="VH652" s="19">
        <v>1</v>
      </c>
      <c r="VI652" s="19">
        <v>0</v>
      </c>
      <c r="VJ652" s="19">
        <v>0</v>
      </c>
      <c r="VK652" s="19">
        <v>0</v>
      </c>
      <c r="VL652" s="19">
        <v>0</v>
      </c>
      <c r="VM652" s="19">
        <v>0</v>
      </c>
      <c r="VN652" s="19">
        <v>0</v>
      </c>
      <c r="VO652" s="19">
        <v>0</v>
      </c>
      <c r="VP652" s="19">
        <v>0</v>
      </c>
      <c r="VQ652" s="19">
        <v>0</v>
      </c>
      <c r="VT652" s="19" t="s">
        <v>860</v>
      </c>
      <c r="VV652" s="19">
        <v>1000</v>
      </c>
      <c r="VW652" s="19">
        <v>1000</v>
      </c>
      <c r="VY652" s="19">
        <v>1500</v>
      </c>
      <c r="VZ652" s="19">
        <v>-33.333333333333329</v>
      </c>
      <c r="WA652" s="19">
        <v>-500</v>
      </c>
      <c r="WB652" s="19" t="s">
        <v>2413</v>
      </c>
      <c r="WC652" s="19" t="s">
        <v>893</v>
      </c>
      <c r="WE652" s="19" t="s">
        <v>968</v>
      </c>
      <c r="WF652" s="19" t="s">
        <v>860</v>
      </c>
      <c r="WG652" s="19" t="s">
        <v>1684</v>
      </c>
      <c r="WH652" s="19">
        <v>1</v>
      </c>
      <c r="WI652" s="19">
        <v>1</v>
      </c>
      <c r="WJ652" s="19">
        <v>0</v>
      </c>
      <c r="WK652" s="19">
        <v>0</v>
      </c>
      <c r="WL652" s="19">
        <v>0</v>
      </c>
      <c r="WM652" s="19">
        <v>1</v>
      </c>
      <c r="WN652" s="19">
        <v>0</v>
      </c>
      <c r="WO652" s="19">
        <v>0</v>
      </c>
      <c r="WP652" s="19">
        <v>0</v>
      </c>
      <c r="WQ652" s="19">
        <v>0</v>
      </c>
      <c r="WR652" s="19">
        <v>0</v>
      </c>
      <c r="WS652" s="19">
        <v>0</v>
      </c>
      <c r="WT652" s="19">
        <v>0</v>
      </c>
      <c r="WU652" s="19">
        <v>0</v>
      </c>
      <c r="WV652" s="19">
        <v>0</v>
      </c>
      <c r="WY652" s="19" t="s">
        <v>860</v>
      </c>
      <c r="XA652" s="19">
        <v>7500</v>
      </c>
      <c r="XB652" s="19">
        <v>7500</v>
      </c>
      <c r="XD652" s="19">
        <v>4750</v>
      </c>
      <c r="XE652" s="19">
        <v>57.894736842105267</v>
      </c>
      <c r="XF652" s="19">
        <v>2750</v>
      </c>
      <c r="XG652" s="19" t="s">
        <v>2395</v>
      </c>
      <c r="XH652" s="19" t="s">
        <v>893</v>
      </c>
      <c r="XJ652" s="19" t="s">
        <v>1327</v>
      </c>
      <c r="XK652" s="19" t="s">
        <v>859</v>
      </c>
      <c r="AAT652" s="37"/>
      <c r="AAV652" s="19" t="s">
        <v>859</v>
      </c>
      <c r="ABE652" s="19" t="s">
        <v>859</v>
      </c>
      <c r="ABO652" s="19" t="s">
        <v>859</v>
      </c>
      <c r="ACA652" s="19" t="s">
        <v>859</v>
      </c>
      <c r="ACM652" s="19" t="s">
        <v>896</v>
      </c>
      <c r="ACN652" s="19">
        <v>484088105</v>
      </c>
      <c r="ACO652" s="19">
        <v>45195.46475694445</v>
      </c>
      <c r="ACR652" s="19" t="s">
        <v>863</v>
      </c>
      <c r="ACT652" s="19" t="s">
        <v>864</v>
      </c>
      <c r="ACV652" s="19">
        <v>651</v>
      </c>
    </row>
    <row r="653" spans="1:776" x14ac:dyDescent="0.3">
      <c r="A653" s="19" t="s">
        <v>2414</v>
      </c>
      <c r="B653" s="37">
        <v>45195.305326631948</v>
      </c>
      <c r="C653" s="37">
        <v>45196.059351562501</v>
      </c>
      <c r="D653" s="37">
        <v>45195</v>
      </c>
      <c r="E653" s="19" t="s">
        <v>2415</v>
      </c>
      <c r="F653" s="19">
        <v>45195</v>
      </c>
      <c r="G653" s="19" t="s">
        <v>1153</v>
      </c>
      <c r="H653" s="19" t="s">
        <v>2416</v>
      </c>
      <c r="I653" s="19" t="s">
        <v>2417</v>
      </c>
      <c r="J653" s="19" t="s">
        <v>2417</v>
      </c>
      <c r="K653" s="19" t="s">
        <v>854</v>
      </c>
      <c r="L653" s="19" t="s">
        <v>2161</v>
      </c>
      <c r="M653" s="19">
        <v>1</v>
      </c>
      <c r="N653" s="19">
        <v>1</v>
      </c>
      <c r="O653" s="19">
        <v>1</v>
      </c>
      <c r="P653" s="19">
        <v>0</v>
      </c>
      <c r="Q653" s="19">
        <v>0</v>
      </c>
      <c r="R653" s="19">
        <v>0</v>
      </c>
      <c r="S653" s="19">
        <v>0</v>
      </c>
      <c r="T653" s="19">
        <v>0</v>
      </c>
      <c r="U653" s="19">
        <v>0</v>
      </c>
      <c r="V653" s="19">
        <v>0</v>
      </c>
      <c r="W653" s="19">
        <v>0</v>
      </c>
      <c r="X653" s="19">
        <v>0</v>
      </c>
      <c r="Y653" s="19">
        <v>0</v>
      </c>
      <c r="Z653" s="19">
        <v>0</v>
      </c>
      <c r="AA653" s="19">
        <v>0</v>
      </c>
      <c r="AB653" s="19">
        <v>0</v>
      </c>
      <c r="AC653" s="19">
        <v>0</v>
      </c>
      <c r="AD653" s="19">
        <v>0</v>
      </c>
      <c r="AE653" s="19">
        <v>0</v>
      </c>
      <c r="AF653" s="19">
        <v>0</v>
      </c>
      <c r="AG653" s="19">
        <v>0</v>
      </c>
      <c r="AH653" s="19">
        <v>0</v>
      </c>
      <c r="AI653" s="19">
        <v>0</v>
      </c>
      <c r="AJ653" s="19" t="s">
        <v>860</v>
      </c>
      <c r="AL653" s="19">
        <v>1500</v>
      </c>
      <c r="AM653" s="19">
        <v>1500</v>
      </c>
      <c r="AO653" s="19">
        <v>1000</v>
      </c>
      <c r="AP653" s="19">
        <v>50</v>
      </c>
      <c r="AQ653" s="19">
        <v>500</v>
      </c>
      <c r="AR653" s="19" t="s">
        <v>2418</v>
      </c>
      <c r="AS653" s="19" t="s">
        <v>897</v>
      </c>
      <c r="AT653" s="19" t="s">
        <v>898</v>
      </c>
      <c r="AV653" s="19" t="s">
        <v>860</v>
      </c>
      <c r="AW653" s="19" t="s">
        <v>1158</v>
      </c>
      <c r="AX653" s="19">
        <v>0</v>
      </c>
      <c r="AY653" s="19">
        <v>1</v>
      </c>
      <c r="AZ653" s="19">
        <v>0</v>
      </c>
      <c r="BA653" s="19">
        <v>1</v>
      </c>
      <c r="BB653" s="19">
        <v>0</v>
      </c>
      <c r="BC653" s="19">
        <v>0</v>
      </c>
      <c r="BD653" s="19">
        <v>0</v>
      </c>
      <c r="BE653" s="19">
        <v>0</v>
      </c>
      <c r="BF653" s="19">
        <v>0</v>
      </c>
      <c r="BG653" s="19">
        <v>0</v>
      </c>
      <c r="BH653" s="19">
        <v>0</v>
      </c>
      <c r="BI653" s="19">
        <v>0</v>
      </c>
      <c r="BJ653" s="19">
        <v>0</v>
      </c>
      <c r="BK653" s="19">
        <v>0</v>
      </c>
      <c r="BL653" s="19">
        <v>0</v>
      </c>
      <c r="BO653" s="19" t="s">
        <v>859</v>
      </c>
      <c r="BP653" s="19">
        <v>25</v>
      </c>
      <c r="BQ653" s="19">
        <v>4000</v>
      </c>
      <c r="BR653" s="19">
        <v>3200</v>
      </c>
      <c r="BT653" s="19">
        <v>2000</v>
      </c>
      <c r="BU653" s="19">
        <v>60</v>
      </c>
      <c r="BV653" s="19">
        <v>1200</v>
      </c>
      <c r="BW653" s="19" t="s">
        <v>2409</v>
      </c>
      <c r="BX653" s="19" t="s">
        <v>897</v>
      </c>
      <c r="BY653" s="19" t="s">
        <v>898</v>
      </c>
      <c r="CA653" s="19" t="s">
        <v>860</v>
      </c>
      <c r="CB653" s="19" t="s">
        <v>1751</v>
      </c>
      <c r="CC653" s="19">
        <v>1</v>
      </c>
      <c r="CD653" s="19">
        <v>1</v>
      </c>
      <c r="CE653" s="19">
        <v>0</v>
      </c>
      <c r="CF653" s="19">
        <v>1</v>
      </c>
      <c r="CG653" s="19">
        <v>0</v>
      </c>
      <c r="CH653" s="19">
        <v>0</v>
      </c>
      <c r="CI653" s="19">
        <v>0</v>
      </c>
      <c r="CJ653" s="19">
        <v>0</v>
      </c>
      <c r="CK653" s="19">
        <v>0</v>
      </c>
      <c r="CL653" s="19">
        <v>0</v>
      </c>
      <c r="CM653" s="19">
        <v>0</v>
      </c>
      <c r="CN653" s="19">
        <v>0</v>
      </c>
      <c r="CO653" s="19">
        <v>0</v>
      </c>
      <c r="CP653" s="19">
        <v>0</v>
      </c>
      <c r="CQ653" s="19">
        <v>0</v>
      </c>
      <c r="CT653" s="19" t="s">
        <v>860</v>
      </c>
      <c r="CV653" s="19">
        <v>3000</v>
      </c>
      <c r="CW653" s="19">
        <v>3000</v>
      </c>
      <c r="CY653" s="19">
        <v>3000</v>
      </c>
      <c r="CZ653" s="19">
        <v>0</v>
      </c>
      <c r="DA653" s="19">
        <v>0</v>
      </c>
      <c r="DC653" s="19" t="s">
        <v>893</v>
      </c>
      <c r="DE653" s="19" t="s">
        <v>1327</v>
      </c>
      <c r="DF653" s="19" t="s">
        <v>860</v>
      </c>
      <c r="DG653" s="19" t="s">
        <v>1865</v>
      </c>
      <c r="DH653" s="19">
        <v>1</v>
      </c>
      <c r="DI653" s="19">
        <v>1</v>
      </c>
      <c r="DJ653" s="19">
        <v>1</v>
      </c>
      <c r="DK653" s="19">
        <v>1</v>
      </c>
      <c r="DL653" s="19">
        <v>0</v>
      </c>
      <c r="DM653" s="19">
        <v>0</v>
      </c>
      <c r="DN653" s="19">
        <v>0</v>
      </c>
      <c r="DO653" s="19">
        <v>0</v>
      </c>
      <c r="DP653" s="19">
        <v>0</v>
      </c>
      <c r="DQ653" s="19">
        <v>0</v>
      </c>
      <c r="DR653" s="19">
        <v>0</v>
      </c>
      <c r="DS653" s="19">
        <v>0</v>
      </c>
      <c r="DT653" s="19">
        <v>0</v>
      </c>
      <c r="DU653" s="19">
        <v>0</v>
      </c>
      <c r="DV653" s="19">
        <v>0</v>
      </c>
      <c r="DW653" s="19" t="s">
        <v>2419</v>
      </c>
      <c r="AAT653" s="37"/>
      <c r="AAV653" s="19" t="s">
        <v>859</v>
      </c>
      <c r="ABE653" s="19" t="s">
        <v>860</v>
      </c>
      <c r="ABF653" s="19" t="s">
        <v>2420</v>
      </c>
      <c r="ABG653" s="19">
        <v>0</v>
      </c>
      <c r="ABH653" s="19">
        <v>1</v>
      </c>
      <c r="ABI653" s="19">
        <v>1</v>
      </c>
      <c r="ABJ653" s="19">
        <v>1</v>
      </c>
      <c r="ABK653" s="19">
        <v>0</v>
      </c>
      <c r="ABL653" s="19">
        <v>0</v>
      </c>
      <c r="ABM653" s="19">
        <v>0</v>
      </c>
      <c r="ABO653" s="19" t="s">
        <v>860</v>
      </c>
      <c r="ABP653" s="19" t="s">
        <v>1590</v>
      </c>
      <c r="ABQ653" s="19">
        <v>0</v>
      </c>
      <c r="ABR653" s="19">
        <v>1</v>
      </c>
      <c r="ABS653" s="19">
        <v>0</v>
      </c>
      <c r="ABT653" s="19">
        <v>0</v>
      </c>
      <c r="ABU653" s="19">
        <v>0</v>
      </c>
      <c r="ABV653" s="19">
        <v>0</v>
      </c>
      <c r="ABW653" s="19">
        <v>0</v>
      </c>
      <c r="ABX653" s="19">
        <v>0</v>
      </c>
      <c r="ABY653" s="19">
        <v>0</v>
      </c>
      <c r="ACA653" s="19" t="s">
        <v>860</v>
      </c>
      <c r="ACB653" s="19" t="s">
        <v>1708</v>
      </c>
      <c r="ACC653" s="19">
        <v>1</v>
      </c>
      <c r="ACD653" s="19">
        <v>0</v>
      </c>
      <c r="ACE653" s="19">
        <v>1</v>
      </c>
      <c r="ACF653" s="19">
        <v>1</v>
      </c>
      <c r="ACG653" s="19">
        <v>0</v>
      </c>
      <c r="ACH653" s="19">
        <v>0</v>
      </c>
      <c r="ACI653" s="19">
        <v>0</v>
      </c>
      <c r="ACJ653" s="19">
        <v>0</v>
      </c>
      <c r="ACK653" s="19">
        <v>0</v>
      </c>
      <c r="ACM653" s="19" t="s">
        <v>2421</v>
      </c>
      <c r="ACN653" s="19">
        <v>484444812</v>
      </c>
      <c r="ACO653" s="19">
        <v>45196.304768518523</v>
      </c>
      <c r="ACR653" s="19" t="s">
        <v>863</v>
      </c>
      <c r="ACT653" s="19" t="s">
        <v>864</v>
      </c>
      <c r="ACV653" s="19">
        <v>652</v>
      </c>
    </row>
    <row r="654" spans="1:776" x14ac:dyDescent="0.3">
      <c r="A654" s="19" t="s">
        <v>2422</v>
      </c>
      <c r="B654" s="37">
        <v>45195.337323587963</v>
      </c>
      <c r="C654" s="37">
        <v>45195.860860451387</v>
      </c>
      <c r="D654" s="37">
        <v>45195</v>
      </c>
      <c r="E654" s="19" t="s">
        <v>2415</v>
      </c>
      <c r="F654" s="19">
        <v>45195</v>
      </c>
      <c r="G654" s="19" t="s">
        <v>1153</v>
      </c>
      <c r="H654" s="19" t="s">
        <v>2416</v>
      </c>
      <c r="I654" s="19" t="s">
        <v>2417</v>
      </c>
      <c r="J654" s="19" t="s">
        <v>2417</v>
      </c>
      <c r="K654" s="19" t="s">
        <v>854</v>
      </c>
      <c r="L654" s="19" t="s">
        <v>2423</v>
      </c>
      <c r="M654" s="19">
        <v>1</v>
      </c>
      <c r="N654" s="19">
        <v>0</v>
      </c>
      <c r="O654" s="19">
        <v>1</v>
      </c>
      <c r="P654" s="19">
        <v>1</v>
      </c>
      <c r="Q654" s="19">
        <v>0</v>
      </c>
      <c r="R654" s="19">
        <v>0</v>
      </c>
      <c r="S654" s="19">
        <v>0</v>
      </c>
      <c r="T654" s="19">
        <v>0</v>
      </c>
      <c r="U654" s="19">
        <v>0</v>
      </c>
      <c r="V654" s="19">
        <v>0</v>
      </c>
      <c r="W654" s="19">
        <v>0</v>
      </c>
      <c r="X654" s="19">
        <v>0</v>
      </c>
      <c r="Y654" s="19">
        <v>0</v>
      </c>
      <c r="Z654" s="19">
        <v>0</v>
      </c>
      <c r="AA654" s="19">
        <v>0</v>
      </c>
      <c r="AB654" s="19">
        <v>0</v>
      </c>
      <c r="AC654" s="19">
        <v>0</v>
      </c>
      <c r="AD654" s="19">
        <v>0</v>
      </c>
      <c r="AE654" s="19">
        <v>0</v>
      </c>
      <c r="AF654" s="19">
        <v>0</v>
      </c>
      <c r="AG654" s="19">
        <v>0</v>
      </c>
      <c r="AH654" s="19">
        <v>0</v>
      </c>
      <c r="AI654" s="19">
        <v>0</v>
      </c>
      <c r="AJ654" s="19" t="s">
        <v>860</v>
      </c>
      <c r="AL654" s="19">
        <v>1500</v>
      </c>
      <c r="AM654" s="19">
        <v>1500</v>
      </c>
      <c r="AO654" s="19">
        <v>1000</v>
      </c>
      <c r="AP654" s="19">
        <v>50</v>
      </c>
      <c r="AQ654" s="19">
        <v>500</v>
      </c>
      <c r="AR654" s="19" t="s">
        <v>2424</v>
      </c>
      <c r="AS654" s="19" t="s">
        <v>893</v>
      </c>
      <c r="AU654" s="19" t="s">
        <v>894</v>
      </c>
      <c r="AV654" s="19" t="s">
        <v>860</v>
      </c>
      <c r="AW654" s="19" t="s">
        <v>1204</v>
      </c>
      <c r="AX654" s="19">
        <v>0</v>
      </c>
      <c r="AY654" s="19">
        <v>1</v>
      </c>
      <c r="AZ654" s="19">
        <v>0</v>
      </c>
      <c r="BA654" s="19">
        <v>1</v>
      </c>
      <c r="BB654" s="19">
        <v>0</v>
      </c>
      <c r="BC654" s="19">
        <v>1</v>
      </c>
      <c r="BD654" s="19">
        <v>0</v>
      </c>
      <c r="BE654" s="19">
        <v>0</v>
      </c>
      <c r="BF654" s="19">
        <v>0</v>
      </c>
      <c r="BG654" s="19">
        <v>0</v>
      </c>
      <c r="BH654" s="19">
        <v>0</v>
      </c>
      <c r="BI654" s="19">
        <v>0</v>
      </c>
      <c r="BJ654" s="19">
        <v>0</v>
      </c>
      <c r="BK654" s="19">
        <v>0</v>
      </c>
      <c r="BL654" s="19">
        <v>0</v>
      </c>
      <c r="CT654" s="19" t="s">
        <v>860</v>
      </c>
      <c r="CV654" s="19">
        <v>3000</v>
      </c>
      <c r="CW654" s="19">
        <v>3000</v>
      </c>
      <c r="CY654" s="19">
        <v>3000</v>
      </c>
      <c r="CZ654" s="19">
        <v>0</v>
      </c>
      <c r="DA654" s="19">
        <v>0</v>
      </c>
      <c r="DC654" s="19" t="s">
        <v>893</v>
      </c>
      <c r="DE654" s="19" t="s">
        <v>894</v>
      </c>
      <c r="DF654" s="19" t="s">
        <v>860</v>
      </c>
      <c r="DG654" s="19" t="s">
        <v>2425</v>
      </c>
      <c r="DH654" s="19">
        <v>0</v>
      </c>
      <c r="DI654" s="19">
        <v>1</v>
      </c>
      <c r="DJ654" s="19">
        <v>0</v>
      </c>
      <c r="DK654" s="19">
        <v>1</v>
      </c>
      <c r="DL654" s="19">
        <v>0</v>
      </c>
      <c r="DM654" s="19">
        <v>1</v>
      </c>
      <c r="DN654" s="19">
        <v>0</v>
      </c>
      <c r="DO654" s="19">
        <v>0</v>
      </c>
      <c r="DP654" s="19">
        <v>0</v>
      </c>
      <c r="DQ654" s="19">
        <v>1</v>
      </c>
      <c r="DR654" s="19">
        <v>0</v>
      </c>
      <c r="DS654" s="19">
        <v>0</v>
      </c>
      <c r="DT654" s="19">
        <v>0</v>
      </c>
      <c r="DU654" s="19">
        <v>0</v>
      </c>
      <c r="DV654" s="19">
        <v>0</v>
      </c>
      <c r="DY654" s="19" t="s">
        <v>860</v>
      </c>
      <c r="EA654" s="19">
        <v>7500</v>
      </c>
      <c r="EB654" s="19">
        <v>7500</v>
      </c>
      <c r="ED654" s="19">
        <v>7000</v>
      </c>
      <c r="EE654" s="19">
        <v>7.1428571428571423</v>
      </c>
      <c r="EF654" s="19">
        <v>500</v>
      </c>
      <c r="EH654" s="19" t="s">
        <v>893</v>
      </c>
      <c r="EJ654" s="19" t="s">
        <v>894</v>
      </c>
      <c r="EK654" s="19" t="s">
        <v>860</v>
      </c>
      <c r="EL654" s="19" t="s">
        <v>2426</v>
      </c>
      <c r="EM654" s="19">
        <v>0</v>
      </c>
      <c r="EN654" s="19">
        <v>1</v>
      </c>
      <c r="EO654" s="19">
        <v>1</v>
      </c>
      <c r="EP654" s="19">
        <v>1</v>
      </c>
      <c r="EQ654" s="19">
        <v>0</v>
      </c>
      <c r="ER654" s="19">
        <v>1</v>
      </c>
      <c r="ES654" s="19">
        <v>0</v>
      </c>
      <c r="ET654" s="19">
        <v>0</v>
      </c>
      <c r="EU654" s="19">
        <v>0</v>
      </c>
      <c r="EV654" s="19">
        <v>0</v>
      </c>
      <c r="EW654" s="19">
        <v>0</v>
      </c>
      <c r="EX654" s="19">
        <v>0</v>
      </c>
      <c r="EY654" s="19">
        <v>0</v>
      </c>
      <c r="EZ654" s="19">
        <v>0</v>
      </c>
      <c r="FA654" s="19">
        <v>0</v>
      </c>
      <c r="FB654" s="19" t="s">
        <v>2427</v>
      </c>
      <c r="AAT654" s="37"/>
      <c r="AAV654" s="19" t="s">
        <v>860</v>
      </c>
      <c r="AAW654" s="19" t="s">
        <v>976</v>
      </c>
      <c r="AAX654" s="19">
        <v>1</v>
      </c>
      <c r="AAY654" s="19">
        <v>1</v>
      </c>
      <c r="AAZ654" s="19">
        <v>0</v>
      </c>
      <c r="ABA654" s="19">
        <v>0</v>
      </c>
      <c r="ABB654" s="19">
        <v>0</v>
      </c>
      <c r="ABC654" s="19">
        <v>0</v>
      </c>
      <c r="ABE654" s="19" t="s">
        <v>860</v>
      </c>
      <c r="ABF654" s="19" t="s">
        <v>1969</v>
      </c>
      <c r="ABG654" s="19">
        <v>0</v>
      </c>
      <c r="ABH654" s="19">
        <v>1</v>
      </c>
      <c r="ABI654" s="19">
        <v>1</v>
      </c>
      <c r="ABJ654" s="19">
        <v>0</v>
      </c>
      <c r="ABK654" s="19">
        <v>0</v>
      </c>
      <c r="ABL654" s="19">
        <v>0</v>
      </c>
      <c r="ABM654" s="19">
        <v>0</v>
      </c>
      <c r="ABO654" s="19" t="s">
        <v>860</v>
      </c>
      <c r="ABP654" s="19" t="s">
        <v>1743</v>
      </c>
      <c r="ABQ654" s="19">
        <v>1</v>
      </c>
      <c r="ABR654" s="19">
        <v>1</v>
      </c>
      <c r="ABS654" s="19">
        <v>0</v>
      </c>
      <c r="ABT654" s="19">
        <v>1</v>
      </c>
      <c r="ABU654" s="19">
        <v>0</v>
      </c>
      <c r="ABV654" s="19">
        <v>0</v>
      </c>
      <c r="ABW654" s="19">
        <v>0</v>
      </c>
      <c r="ABX654" s="19">
        <v>0</v>
      </c>
      <c r="ABY654" s="19">
        <v>0</v>
      </c>
      <c r="ACA654" s="19" t="s">
        <v>860</v>
      </c>
      <c r="ACB654" s="19" t="s">
        <v>1444</v>
      </c>
      <c r="ACC654" s="19">
        <v>1</v>
      </c>
      <c r="ACD654" s="19">
        <v>0</v>
      </c>
      <c r="ACE654" s="19">
        <v>0</v>
      </c>
      <c r="ACF654" s="19">
        <v>1</v>
      </c>
      <c r="ACG654" s="19">
        <v>1</v>
      </c>
      <c r="ACH654" s="19">
        <v>0</v>
      </c>
      <c r="ACI654" s="19">
        <v>0</v>
      </c>
      <c r="ACJ654" s="19">
        <v>0</v>
      </c>
      <c r="ACK654" s="19">
        <v>0</v>
      </c>
      <c r="ACM654" s="19" t="s">
        <v>2428</v>
      </c>
      <c r="ACN654" s="19">
        <v>484445310</v>
      </c>
      <c r="ACO654" s="19">
        <v>45196.305428240739</v>
      </c>
      <c r="ACR654" s="19" t="s">
        <v>863</v>
      </c>
      <c r="ACT654" s="19" t="s">
        <v>864</v>
      </c>
      <c r="ACV654" s="19">
        <v>653</v>
      </c>
    </row>
    <row r="655" spans="1:776" x14ac:dyDescent="0.3">
      <c r="A655" s="19" t="s">
        <v>2429</v>
      </c>
      <c r="B655" s="37">
        <v>45195.347234641202</v>
      </c>
      <c r="C655" s="37">
        <v>45196.051501238428</v>
      </c>
      <c r="D655" s="37">
        <v>45195</v>
      </c>
      <c r="E655" s="19" t="s">
        <v>2415</v>
      </c>
      <c r="F655" s="19">
        <v>45195</v>
      </c>
      <c r="G655" s="19" t="s">
        <v>1153</v>
      </c>
      <c r="H655" s="19" t="s">
        <v>2416</v>
      </c>
      <c r="I655" s="19" t="s">
        <v>2417</v>
      </c>
      <c r="J655" s="19" t="s">
        <v>2417</v>
      </c>
      <c r="K655" s="19" t="s">
        <v>854</v>
      </c>
      <c r="L655" s="19" t="s">
        <v>2430</v>
      </c>
      <c r="M655" s="19">
        <v>1</v>
      </c>
      <c r="N655" s="19">
        <v>0</v>
      </c>
      <c r="O655" s="19">
        <v>1</v>
      </c>
      <c r="P655" s="19">
        <v>1</v>
      </c>
      <c r="Q655" s="19">
        <v>0</v>
      </c>
      <c r="R655" s="19">
        <v>0</v>
      </c>
      <c r="S655" s="19">
        <v>0</v>
      </c>
      <c r="T655" s="19">
        <v>1</v>
      </c>
      <c r="U655" s="19">
        <v>0</v>
      </c>
      <c r="V655" s="19">
        <v>0</v>
      </c>
      <c r="W655" s="19">
        <v>0</v>
      </c>
      <c r="X655" s="19">
        <v>0</v>
      </c>
      <c r="Y655" s="19">
        <v>0</v>
      </c>
      <c r="Z655" s="19">
        <v>0</v>
      </c>
      <c r="AA655" s="19">
        <v>0</v>
      </c>
      <c r="AB655" s="19">
        <v>0</v>
      </c>
      <c r="AC655" s="19">
        <v>0</v>
      </c>
      <c r="AD655" s="19">
        <v>0</v>
      </c>
      <c r="AE655" s="19">
        <v>0</v>
      </c>
      <c r="AF655" s="19">
        <v>0</v>
      </c>
      <c r="AG655" s="19">
        <v>0</v>
      </c>
      <c r="AH655" s="19">
        <v>0</v>
      </c>
      <c r="AI655" s="19">
        <v>0</v>
      </c>
      <c r="AJ655" s="19" t="s">
        <v>860</v>
      </c>
      <c r="AL655" s="19">
        <v>1500</v>
      </c>
      <c r="AM655" s="19">
        <v>1500</v>
      </c>
      <c r="AO655" s="19">
        <v>1000</v>
      </c>
      <c r="AP655" s="19">
        <v>50</v>
      </c>
      <c r="AQ655" s="19">
        <v>500</v>
      </c>
      <c r="AR655" s="19" t="s">
        <v>2431</v>
      </c>
      <c r="AS655" s="19" t="s">
        <v>897</v>
      </c>
      <c r="AT655" s="19" t="s">
        <v>898</v>
      </c>
      <c r="AV655" s="19" t="s">
        <v>860</v>
      </c>
      <c r="AW655" s="19" t="s">
        <v>1751</v>
      </c>
      <c r="AX655" s="19">
        <v>1</v>
      </c>
      <c r="AY655" s="19">
        <v>1</v>
      </c>
      <c r="AZ655" s="19">
        <v>0</v>
      </c>
      <c r="BA655" s="19">
        <v>1</v>
      </c>
      <c r="BB655" s="19">
        <v>0</v>
      </c>
      <c r="BC655" s="19">
        <v>0</v>
      </c>
      <c r="BD655" s="19">
        <v>0</v>
      </c>
      <c r="BE655" s="19">
        <v>0</v>
      </c>
      <c r="BF655" s="19">
        <v>0</v>
      </c>
      <c r="BG655" s="19">
        <v>0</v>
      </c>
      <c r="BH655" s="19">
        <v>0</v>
      </c>
      <c r="BI655" s="19">
        <v>0</v>
      </c>
      <c r="BJ655" s="19">
        <v>0</v>
      </c>
      <c r="BK655" s="19">
        <v>0</v>
      </c>
      <c r="BL655" s="19">
        <v>0</v>
      </c>
      <c r="CT655" s="19" t="s">
        <v>860</v>
      </c>
      <c r="CV655" s="19">
        <v>3000</v>
      </c>
      <c r="CW655" s="19">
        <v>3000</v>
      </c>
      <c r="CY655" s="19">
        <v>3000</v>
      </c>
      <c r="CZ655" s="19">
        <v>0</v>
      </c>
      <c r="DA655" s="19">
        <v>0</v>
      </c>
      <c r="DC655" s="19" t="s">
        <v>893</v>
      </c>
      <c r="DE655" s="19" t="s">
        <v>1327</v>
      </c>
      <c r="DF655" s="19" t="s">
        <v>860</v>
      </c>
      <c r="DG655" s="19" t="s">
        <v>1158</v>
      </c>
      <c r="DH655" s="19">
        <v>0</v>
      </c>
      <c r="DI655" s="19">
        <v>1</v>
      </c>
      <c r="DJ655" s="19">
        <v>0</v>
      </c>
      <c r="DK655" s="19">
        <v>1</v>
      </c>
      <c r="DL655" s="19">
        <v>0</v>
      </c>
      <c r="DM655" s="19">
        <v>0</v>
      </c>
      <c r="DN655" s="19">
        <v>0</v>
      </c>
      <c r="DO655" s="19">
        <v>0</v>
      </c>
      <c r="DP655" s="19">
        <v>0</v>
      </c>
      <c r="DQ655" s="19">
        <v>0</v>
      </c>
      <c r="DR655" s="19">
        <v>0</v>
      </c>
      <c r="DS655" s="19">
        <v>0</v>
      </c>
      <c r="DT655" s="19">
        <v>0</v>
      </c>
      <c r="DU655" s="19">
        <v>0</v>
      </c>
      <c r="DV655" s="19">
        <v>0</v>
      </c>
      <c r="DY655" s="19" t="s">
        <v>860</v>
      </c>
      <c r="EA655" s="19">
        <v>7500</v>
      </c>
      <c r="EB655" s="19">
        <v>7500</v>
      </c>
      <c r="ED655" s="19">
        <v>7000</v>
      </c>
      <c r="EE655" s="19">
        <v>7.1428571428571423</v>
      </c>
      <c r="EF655" s="19">
        <v>500</v>
      </c>
      <c r="EH655" s="19" t="s">
        <v>893</v>
      </c>
      <c r="EJ655" s="19" t="s">
        <v>1327</v>
      </c>
      <c r="EK655" s="19" t="s">
        <v>860</v>
      </c>
      <c r="EL655" s="19" t="s">
        <v>1158</v>
      </c>
      <c r="EM655" s="19">
        <v>0</v>
      </c>
      <c r="EN655" s="19">
        <v>1</v>
      </c>
      <c r="EO655" s="19">
        <v>0</v>
      </c>
      <c r="EP655" s="19">
        <v>1</v>
      </c>
      <c r="EQ655" s="19">
        <v>0</v>
      </c>
      <c r="ER655" s="19">
        <v>0</v>
      </c>
      <c r="ES655" s="19">
        <v>0</v>
      </c>
      <c r="ET655" s="19">
        <v>0</v>
      </c>
      <c r="EU655" s="19">
        <v>0</v>
      </c>
      <c r="EV655" s="19">
        <v>0</v>
      </c>
      <c r="EW655" s="19">
        <v>0</v>
      </c>
      <c r="EX655" s="19">
        <v>0</v>
      </c>
      <c r="EY655" s="19">
        <v>0</v>
      </c>
      <c r="EZ655" s="19">
        <v>0</v>
      </c>
      <c r="FA655" s="19">
        <v>0</v>
      </c>
      <c r="IQ655" s="19" t="s">
        <v>860</v>
      </c>
      <c r="IS655" s="19">
        <v>7500</v>
      </c>
      <c r="IT655" s="19">
        <v>7500</v>
      </c>
      <c r="IV655" s="19">
        <v>7000</v>
      </c>
      <c r="IW655" s="19">
        <v>7.1428571428571423</v>
      </c>
      <c r="IX655" s="19">
        <v>500</v>
      </c>
      <c r="IZ655" s="19" t="s">
        <v>897</v>
      </c>
      <c r="JA655" s="19" t="s">
        <v>898</v>
      </c>
      <c r="JC655" s="19" t="s">
        <v>860</v>
      </c>
      <c r="JD655" s="19" t="s">
        <v>867</v>
      </c>
      <c r="JE655" s="19">
        <v>0</v>
      </c>
      <c r="JF655" s="19">
        <v>1</v>
      </c>
      <c r="JG655" s="19">
        <v>0</v>
      </c>
      <c r="JH655" s="19">
        <v>0</v>
      </c>
      <c r="JI655" s="19">
        <v>0</v>
      </c>
      <c r="JJ655" s="19">
        <v>0</v>
      </c>
      <c r="JK655" s="19">
        <v>0</v>
      </c>
      <c r="JL655" s="19">
        <v>0</v>
      </c>
      <c r="JM655" s="19">
        <v>0</v>
      </c>
      <c r="JN655" s="19">
        <v>0</v>
      </c>
      <c r="JO655" s="19">
        <v>0</v>
      </c>
      <c r="JP655" s="19">
        <v>0</v>
      </c>
      <c r="JQ655" s="19">
        <v>0</v>
      </c>
      <c r="JR655" s="19">
        <v>0</v>
      </c>
      <c r="JS655" s="19">
        <v>0</v>
      </c>
      <c r="AAT655" s="37"/>
      <c r="AAV655" s="19" t="s">
        <v>860</v>
      </c>
      <c r="AAW655" s="19" t="s">
        <v>976</v>
      </c>
      <c r="AAX655" s="19">
        <v>1</v>
      </c>
      <c r="AAY655" s="19">
        <v>1</v>
      </c>
      <c r="AAZ655" s="19">
        <v>0</v>
      </c>
      <c r="ABA655" s="19">
        <v>0</v>
      </c>
      <c r="ABB655" s="19">
        <v>0</v>
      </c>
      <c r="ABC655" s="19">
        <v>0</v>
      </c>
      <c r="ABE655" s="19" t="s">
        <v>860</v>
      </c>
      <c r="ABF655" s="19" t="s">
        <v>1969</v>
      </c>
      <c r="ABG655" s="19">
        <v>0</v>
      </c>
      <c r="ABH655" s="19">
        <v>1</v>
      </c>
      <c r="ABI655" s="19">
        <v>1</v>
      </c>
      <c r="ABJ655" s="19">
        <v>0</v>
      </c>
      <c r="ABK655" s="19">
        <v>0</v>
      </c>
      <c r="ABL655" s="19">
        <v>0</v>
      </c>
      <c r="ABM655" s="19">
        <v>0</v>
      </c>
      <c r="ABO655" s="19" t="s">
        <v>860</v>
      </c>
      <c r="ABP655" s="19" t="s">
        <v>1590</v>
      </c>
      <c r="ABQ655" s="19">
        <v>0</v>
      </c>
      <c r="ABR655" s="19">
        <v>1</v>
      </c>
      <c r="ABS655" s="19">
        <v>0</v>
      </c>
      <c r="ABT655" s="19">
        <v>0</v>
      </c>
      <c r="ABU655" s="19">
        <v>0</v>
      </c>
      <c r="ABV655" s="19">
        <v>0</v>
      </c>
      <c r="ABW655" s="19">
        <v>0</v>
      </c>
      <c r="ABX655" s="19">
        <v>0</v>
      </c>
      <c r="ABY655" s="19">
        <v>0</v>
      </c>
      <c r="ACA655" s="19" t="s">
        <v>860</v>
      </c>
      <c r="ACB655" s="19" t="s">
        <v>932</v>
      </c>
      <c r="ACC655" s="19">
        <v>1</v>
      </c>
      <c r="ACD655" s="19">
        <v>0</v>
      </c>
      <c r="ACE655" s="19">
        <v>0</v>
      </c>
      <c r="ACF655" s="19">
        <v>1</v>
      </c>
      <c r="ACG655" s="19">
        <v>0</v>
      </c>
      <c r="ACH655" s="19">
        <v>0</v>
      </c>
      <c r="ACI655" s="19">
        <v>0</v>
      </c>
      <c r="ACJ655" s="19">
        <v>0</v>
      </c>
      <c r="ACK655" s="19">
        <v>0</v>
      </c>
      <c r="ACM655" s="19" t="s">
        <v>2432</v>
      </c>
      <c r="ACN655" s="19">
        <v>484445352</v>
      </c>
      <c r="ACO655" s="19">
        <v>45196.305474537032</v>
      </c>
      <c r="ACR655" s="19" t="s">
        <v>863</v>
      </c>
      <c r="ACT655" s="19" t="s">
        <v>864</v>
      </c>
      <c r="ACV655" s="19">
        <v>654</v>
      </c>
    </row>
    <row r="656" spans="1:776" x14ac:dyDescent="0.3">
      <c r="A656" s="19" t="s">
        <v>2433</v>
      </c>
      <c r="B656" s="37">
        <v>45195.364722048609</v>
      </c>
      <c r="C656" s="37">
        <v>45196.034732731481</v>
      </c>
      <c r="D656" s="37">
        <v>45195</v>
      </c>
      <c r="E656" s="19" t="s">
        <v>2415</v>
      </c>
      <c r="F656" s="19">
        <v>45195</v>
      </c>
      <c r="G656" s="19" t="s">
        <v>1153</v>
      </c>
      <c r="H656" s="19" t="s">
        <v>2416</v>
      </c>
      <c r="I656" s="19" t="s">
        <v>2417</v>
      </c>
      <c r="J656" s="19" t="s">
        <v>2417</v>
      </c>
      <c r="K656" s="19" t="s">
        <v>854</v>
      </c>
      <c r="L656" s="19" t="s">
        <v>2434</v>
      </c>
      <c r="M656" s="19">
        <v>0</v>
      </c>
      <c r="N656" s="19">
        <v>1</v>
      </c>
      <c r="O656" s="19">
        <v>0</v>
      </c>
      <c r="P656" s="19">
        <v>1</v>
      </c>
      <c r="Q656" s="19">
        <v>0</v>
      </c>
      <c r="R656" s="19">
        <v>0</v>
      </c>
      <c r="S656" s="19">
        <v>0</v>
      </c>
      <c r="T656" s="19">
        <v>0</v>
      </c>
      <c r="U656" s="19">
        <v>0</v>
      </c>
      <c r="V656" s="19">
        <v>0</v>
      </c>
      <c r="W656" s="19">
        <v>0</v>
      </c>
      <c r="X656" s="19">
        <v>0</v>
      </c>
      <c r="Y656" s="19">
        <v>0</v>
      </c>
      <c r="Z656" s="19">
        <v>0</v>
      </c>
      <c r="AA656" s="19">
        <v>0</v>
      </c>
      <c r="AB656" s="19">
        <v>0</v>
      </c>
      <c r="AC656" s="19">
        <v>0</v>
      </c>
      <c r="AD656" s="19">
        <v>0</v>
      </c>
      <c r="AE656" s="19">
        <v>0</v>
      </c>
      <c r="AF656" s="19">
        <v>0</v>
      </c>
      <c r="AG656" s="19">
        <v>0</v>
      </c>
      <c r="AH656" s="19">
        <v>1</v>
      </c>
      <c r="AI656" s="19">
        <v>0</v>
      </c>
      <c r="BO656" s="19" t="s">
        <v>859</v>
      </c>
      <c r="BP656" s="19">
        <v>25</v>
      </c>
      <c r="BQ656" s="19">
        <v>3250</v>
      </c>
      <c r="BR656" s="19">
        <v>2600</v>
      </c>
      <c r="BT656" s="19">
        <v>2000</v>
      </c>
      <c r="BU656" s="19">
        <v>30</v>
      </c>
      <c r="BV656" s="19">
        <v>600</v>
      </c>
      <c r="BW656" s="19" t="s">
        <v>2409</v>
      </c>
      <c r="BX656" s="19" t="s">
        <v>893</v>
      </c>
      <c r="BZ656" s="19" t="s">
        <v>1327</v>
      </c>
      <c r="CA656" s="19" t="s">
        <v>860</v>
      </c>
      <c r="CB656" s="19" t="s">
        <v>2435</v>
      </c>
      <c r="CC656" s="19">
        <v>1</v>
      </c>
      <c r="CD656" s="19">
        <v>1</v>
      </c>
      <c r="CE656" s="19">
        <v>0</v>
      </c>
      <c r="CF656" s="19">
        <v>1</v>
      </c>
      <c r="CG656" s="19">
        <v>0</v>
      </c>
      <c r="CH656" s="19">
        <v>0</v>
      </c>
      <c r="CI656" s="19">
        <v>0</v>
      </c>
      <c r="CJ656" s="19">
        <v>0</v>
      </c>
      <c r="CK656" s="19">
        <v>0</v>
      </c>
      <c r="CL656" s="19">
        <v>0</v>
      </c>
      <c r="CM656" s="19">
        <v>0</v>
      </c>
      <c r="CN656" s="19">
        <v>0</v>
      </c>
      <c r="CO656" s="19">
        <v>0</v>
      </c>
      <c r="CP656" s="19">
        <v>0</v>
      </c>
      <c r="CQ656" s="19">
        <v>0</v>
      </c>
      <c r="DY656" s="19" t="s">
        <v>860</v>
      </c>
      <c r="EA656" s="19">
        <v>7500</v>
      </c>
      <c r="EB656" s="19">
        <v>7500</v>
      </c>
      <c r="ED656" s="19">
        <v>7000</v>
      </c>
      <c r="EE656" s="19">
        <v>7.1428571428571423</v>
      </c>
      <c r="EF656" s="19">
        <v>500</v>
      </c>
      <c r="EH656" s="19" t="s">
        <v>893</v>
      </c>
      <c r="EJ656" s="19" t="s">
        <v>1327</v>
      </c>
      <c r="EK656" s="19" t="s">
        <v>860</v>
      </c>
      <c r="EL656" s="19" t="s">
        <v>1751</v>
      </c>
      <c r="EM656" s="19">
        <v>1</v>
      </c>
      <c r="EN656" s="19">
        <v>1</v>
      </c>
      <c r="EO656" s="19">
        <v>0</v>
      </c>
      <c r="EP656" s="19">
        <v>1</v>
      </c>
      <c r="EQ656" s="19">
        <v>0</v>
      </c>
      <c r="ER656" s="19">
        <v>0</v>
      </c>
      <c r="ES656" s="19">
        <v>0</v>
      </c>
      <c r="ET656" s="19">
        <v>0</v>
      </c>
      <c r="EU656" s="19">
        <v>0</v>
      </c>
      <c r="EV656" s="19">
        <v>0</v>
      </c>
      <c r="EW656" s="19">
        <v>0</v>
      </c>
      <c r="EX656" s="19">
        <v>0</v>
      </c>
      <c r="EY656" s="19">
        <v>0</v>
      </c>
      <c r="EZ656" s="19">
        <v>0</v>
      </c>
      <c r="FA656" s="19">
        <v>0</v>
      </c>
      <c r="ZG656" s="19" t="s">
        <v>860</v>
      </c>
      <c r="ZI656" s="19">
        <v>1750</v>
      </c>
      <c r="ZJ656" s="19">
        <v>1750</v>
      </c>
      <c r="ZL656" s="19">
        <v>1750</v>
      </c>
      <c r="ZM656" s="19">
        <v>0</v>
      </c>
      <c r="ZN656" s="19">
        <v>0</v>
      </c>
      <c r="ZP656" s="19" t="s">
        <v>893</v>
      </c>
      <c r="ZR656" s="19" t="s">
        <v>1136</v>
      </c>
      <c r="ZS656" s="19" t="s">
        <v>860</v>
      </c>
      <c r="ZT656" s="19" t="s">
        <v>1158</v>
      </c>
      <c r="ZU656" s="19">
        <v>0</v>
      </c>
      <c r="ZV656" s="19">
        <v>1</v>
      </c>
      <c r="ZW656" s="19">
        <v>0</v>
      </c>
      <c r="ZX656" s="19">
        <v>1</v>
      </c>
      <c r="ZY656" s="19">
        <v>0</v>
      </c>
      <c r="ZZ656" s="19">
        <v>0</v>
      </c>
      <c r="AAA656" s="19">
        <v>0</v>
      </c>
      <c r="AAB656" s="19">
        <v>0</v>
      </c>
      <c r="AAC656" s="19">
        <v>0</v>
      </c>
      <c r="AAD656" s="19">
        <v>0</v>
      </c>
      <c r="AAE656" s="19">
        <v>0</v>
      </c>
      <c r="AAF656" s="19">
        <v>0</v>
      </c>
      <c r="AAG656" s="19">
        <v>0</v>
      </c>
      <c r="AAH656" s="19">
        <v>0</v>
      </c>
      <c r="AAI656" s="19">
        <v>0</v>
      </c>
      <c r="AAT656" s="37"/>
      <c r="AAV656" s="19" t="s">
        <v>860</v>
      </c>
      <c r="AAW656" s="19" t="s">
        <v>1657</v>
      </c>
      <c r="AAX656" s="19">
        <v>1</v>
      </c>
      <c r="AAY656" s="19">
        <v>1</v>
      </c>
      <c r="AAZ656" s="19">
        <v>1</v>
      </c>
      <c r="ABA656" s="19">
        <v>0</v>
      </c>
      <c r="ABB656" s="19">
        <v>0</v>
      </c>
      <c r="ABC656" s="19">
        <v>0</v>
      </c>
      <c r="ABE656" s="19" t="s">
        <v>860</v>
      </c>
      <c r="ABF656" s="19" t="s">
        <v>1752</v>
      </c>
      <c r="ABG656" s="19">
        <v>1</v>
      </c>
      <c r="ABH656" s="19">
        <v>1</v>
      </c>
      <c r="ABI656" s="19">
        <v>1</v>
      </c>
      <c r="ABJ656" s="19">
        <v>0</v>
      </c>
      <c r="ABK656" s="19">
        <v>0</v>
      </c>
      <c r="ABL656" s="19">
        <v>0</v>
      </c>
      <c r="ABM656" s="19">
        <v>0</v>
      </c>
      <c r="ABO656" s="19" t="s">
        <v>860</v>
      </c>
      <c r="ABP656" s="19" t="s">
        <v>2436</v>
      </c>
      <c r="ABQ656" s="19">
        <v>1</v>
      </c>
      <c r="ABR656" s="19">
        <v>1</v>
      </c>
      <c r="ABS656" s="19">
        <v>0</v>
      </c>
      <c r="ABT656" s="19">
        <v>0</v>
      </c>
      <c r="ABU656" s="19">
        <v>0</v>
      </c>
      <c r="ABV656" s="19">
        <v>0</v>
      </c>
      <c r="ABW656" s="19">
        <v>0</v>
      </c>
      <c r="ABX656" s="19">
        <v>0</v>
      </c>
      <c r="ABY656" s="19">
        <v>0</v>
      </c>
      <c r="ACA656" s="19" t="s">
        <v>860</v>
      </c>
      <c r="ACB656" s="19" t="s">
        <v>1743</v>
      </c>
      <c r="ACC656" s="19">
        <v>1</v>
      </c>
      <c r="ACD656" s="19">
        <v>1</v>
      </c>
      <c r="ACE656" s="19">
        <v>0</v>
      </c>
      <c r="ACF656" s="19">
        <v>1</v>
      </c>
      <c r="ACG656" s="19">
        <v>0</v>
      </c>
      <c r="ACH656" s="19">
        <v>0</v>
      </c>
      <c r="ACI656" s="19">
        <v>0</v>
      </c>
      <c r="ACJ656" s="19">
        <v>0</v>
      </c>
      <c r="ACK656" s="19">
        <v>0</v>
      </c>
      <c r="ACM656" s="19" t="s">
        <v>2437</v>
      </c>
      <c r="ACN656" s="19">
        <v>484445451</v>
      </c>
      <c r="ACO656" s="19">
        <v>45196.305613425917</v>
      </c>
      <c r="ACR656" s="19" t="s">
        <v>863</v>
      </c>
      <c r="ACT656" s="19" t="s">
        <v>864</v>
      </c>
      <c r="ACV656" s="19">
        <v>655</v>
      </c>
    </row>
    <row r="657" spans="1:776" x14ac:dyDescent="0.3">
      <c r="A657" s="19" t="s">
        <v>2438</v>
      </c>
      <c r="B657" s="37">
        <v>45195.379344201392</v>
      </c>
      <c r="C657" s="37">
        <v>45196.032190081023</v>
      </c>
      <c r="D657" s="37">
        <v>45195</v>
      </c>
      <c r="E657" s="19" t="s">
        <v>2415</v>
      </c>
      <c r="F657" s="19">
        <v>45195</v>
      </c>
      <c r="G657" s="19" t="s">
        <v>1153</v>
      </c>
      <c r="H657" s="19" t="s">
        <v>2416</v>
      </c>
      <c r="I657" s="19" t="s">
        <v>2417</v>
      </c>
      <c r="J657" s="19" t="s">
        <v>2417</v>
      </c>
      <c r="K657" s="19" t="s">
        <v>854</v>
      </c>
      <c r="L657" s="19" t="s">
        <v>2439</v>
      </c>
      <c r="M657" s="19">
        <v>1</v>
      </c>
      <c r="N657" s="19">
        <v>0</v>
      </c>
      <c r="O657" s="19">
        <v>1</v>
      </c>
      <c r="P657" s="19">
        <v>1</v>
      </c>
      <c r="Q657" s="19">
        <v>0</v>
      </c>
      <c r="R657" s="19">
        <v>0</v>
      </c>
      <c r="S657" s="19">
        <v>0</v>
      </c>
      <c r="T657" s="19">
        <v>0</v>
      </c>
      <c r="U657" s="19">
        <v>0</v>
      </c>
      <c r="V657" s="19">
        <v>0</v>
      </c>
      <c r="W657" s="19">
        <v>0</v>
      </c>
      <c r="X657" s="19">
        <v>0</v>
      </c>
      <c r="Y657" s="19">
        <v>0</v>
      </c>
      <c r="Z657" s="19">
        <v>0</v>
      </c>
      <c r="AA657" s="19">
        <v>0</v>
      </c>
      <c r="AB657" s="19">
        <v>0</v>
      </c>
      <c r="AC657" s="19">
        <v>0</v>
      </c>
      <c r="AD657" s="19">
        <v>0</v>
      </c>
      <c r="AE657" s="19">
        <v>0</v>
      </c>
      <c r="AF657" s="19">
        <v>0</v>
      </c>
      <c r="AG657" s="19">
        <v>0</v>
      </c>
      <c r="AH657" s="19">
        <v>0</v>
      </c>
      <c r="AI657" s="19">
        <v>0</v>
      </c>
      <c r="AJ657" s="19" t="s">
        <v>860</v>
      </c>
      <c r="AL657" s="19">
        <v>1500</v>
      </c>
      <c r="AM657" s="19">
        <v>1500</v>
      </c>
      <c r="AO657" s="19">
        <v>1000</v>
      </c>
      <c r="AP657" s="19">
        <v>50</v>
      </c>
      <c r="AQ657" s="19">
        <v>500</v>
      </c>
      <c r="AR657" s="19" t="s">
        <v>2431</v>
      </c>
      <c r="AS657" s="19" t="s">
        <v>897</v>
      </c>
      <c r="AT657" s="19" t="s">
        <v>898</v>
      </c>
      <c r="AV657" s="19" t="s">
        <v>860</v>
      </c>
      <c r="AW657" s="19" t="s">
        <v>1539</v>
      </c>
      <c r="AX657" s="19">
        <v>0</v>
      </c>
      <c r="AY657" s="19">
        <v>1</v>
      </c>
      <c r="AZ657" s="19">
        <v>0</v>
      </c>
      <c r="BA657" s="19">
        <v>1</v>
      </c>
      <c r="BB657" s="19">
        <v>0</v>
      </c>
      <c r="BC657" s="19">
        <v>1</v>
      </c>
      <c r="BD657" s="19">
        <v>0</v>
      </c>
      <c r="BE657" s="19">
        <v>0</v>
      </c>
      <c r="BF657" s="19">
        <v>0</v>
      </c>
      <c r="BG657" s="19">
        <v>0</v>
      </c>
      <c r="BH657" s="19">
        <v>0</v>
      </c>
      <c r="BI657" s="19">
        <v>0</v>
      </c>
      <c r="BJ657" s="19">
        <v>0</v>
      </c>
      <c r="BK657" s="19">
        <v>0</v>
      </c>
      <c r="BL657" s="19">
        <v>0</v>
      </c>
      <c r="CT657" s="19" t="s">
        <v>860</v>
      </c>
      <c r="CV657" s="19">
        <v>3000</v>
      </c>
      <c r="CW657" s="19">
        <v>3000</v>
      </c>
      <c r="CY657" s="19">
        <v>3000</v>
      </c>
      <c r="CZ657" s="19">
        <v>0</v>
      </c>
      <c r="DA657" s="19">
        <v>0</v>
      </c>
      <c r="DC657" s="19" t="s">
        <v>897</v>
      </c>
      <c r="DD657" s="19" t="s">
        <v>898</v>
      </c>
      <c r="DF657" s="19" t="s">
        <v>860</v>
      </c>
      <c r="DG657" s="19" t="s">
        <v>1538</v>
      </c>
      <c r="DH657" s="19">
        <v>0</v>
      </c>
      <c r="DI657" s="19">
        <v>1</v>
      </c>
      <c r="DJ657" s="19">
        <v>0</v>
      </c>
      <c r="DK657" s="19">
        <v>1</v>
      </c>
      <c r="DL657" s="19">
        <v>0</v>
      </c>
      <c r="DM657" s="19">
        <v>1</v>
      </c>
      <c r="DN657" s="19">
        <v>0</v>
      </c>
      <c r="DO657" s="19">
        <v>0</v>
      </c>
      <c r="DP657" s="19">
        <v>0</v>
      </c>
      <c r="DQ657" s="19">
        <v>0</v>
      </c>
      <c r="DR657" s="19">
        <v>0</v>
      </c>
      <c r="DS657" s="19">
        <v>0</v>
      </c>
      <c r="DT657" s="19">
        <v>0</v>
      </c>
      <c r="DU657" s="19">
        <v>0</v>
      </c>
      <c r="DV657" s="19">
        <v>0</v>
      </c>
      <c r="DY657" s="19" t="s">
        <v>860</v>
      </c>
      <c r="EA657" s="19">
        <v>7000</v>
      </c>
      <c r="EB657" s="19">
        <v>7000</v>
      </c>
      <c r="ED657" s="19">
        <v>7000</v>
      </c>
      <c r="EE657" s="19">
        <v>0</v>
      </c>
      <c r="EF657" s="19">
        <v>0</v>
      </c>
      <c r="EH657" s="19" t="s">
        <v>893</v>
      </c>
      <c r="EJ657" s="19" t="s">
        <v>894</v>
      </c>
      <c r="EK657" s="19" t="s">
        <v>860</v>
      </c>
      <c r="EL657" s="19" t="s">
        <v>1204</v>
      </c>
      <c r="EM657" s="19">
        <v>0</v>
      </c>
      <c r="EN657" s="19">
        <v>1</v>
      </c>
      <c r="EO657" s="19">
        <v>0</v>
      </c>
      <c r="EP657" s="19">
        <v>1</v>
      </c>
      <c r="EQ657" s="19">
        <v>0</v>
      </c>
      <c r="ER657" s="19">
        <v>1</v>
      </c>
      <c r="ES657" s="19">
        <v>0</v>
      </c>
      <c r="ET657" s="19">
        <v>0</v>
      </c>
      <c r="EU657" s="19">
        <v>0</v>
      </c>
      <c r="EV657" s="19">
        <v>0</v>
      </c>
      <c r="EW657" s="19">
        <v>0</v>
      </c>
      <c r="EX657" s="19">
        <v>0</v>
      </c>
      <c r="EY657" s="19">
        <v>0</v>
      </c>
      <c r="EZ657" s="19">
        <v>0</v>
      </c>
      <c r="FA657" s="19">
        <v>0</v>
      </c>
      <c r="AAT657" s="37"/>
      <c r="AAV657" s="19" t="s">
        <v>860</v>
      </c>
      <c r="AAW657" s="19" t="s">
        <v>976</v>
      </c>
      <c r="AAX657" s="19">
        <v>1</v>
      </c>
      <c r="AAY657" s="19">
        <v>1</v>
      </c>
      <c r="AAZ657" s="19">
        <v>0</v>
      </c>
      <c r="ABA657" s="19">
        <v>0</v>
      </c>
      <c r="ABB657" s="19">
        <v>0</v>
      </c>
      <c r="ABC657" s="19">
        <v>0</v>
      </c>
      <c r="ABE657" s="19" t="s">
        <v>860</v>
      </c>
      <c r="ABF657" s="19" t="s">
        <v>1969</v>
      </c>
      <c r="ABG657" s="19">
        <v>0</v>
      </c>
      <c r="ABH657" s="19">
        <v>1</v>
      </c>
      <c r="ABI657" s="19">
        <v>1</v>
      </c>
      <c r="ABJ657" s="19">
        <v>0</v>
      </c>
      <c r="ABK657" s="19">
        <v>0</v>
      </c>
      <c r="ABL657" s="19">
        <v>0</v>
      </c>
      <c r="ABM657" s="19">
        <v>0</v>
      </c>
      <c r="ABO657" s="19" t="s">
        <v>860</v>
      </c>
      <c r="ABP657" s="19" t="s">
        <v>1590</v>
      </c>
      <c r="ABQ657" s="19">
        <v>0</v>
      </c>
      <c r="ABR657" s="19">
        <v>1</v>
      </c>
      <c r="ABS657" s="19">
        <v>0</v>
      </c>
      <c r="ABT657" s="19">
        <v>0</v>
      </c>
      <c r="ABU657" s="19">
        <v>0</v>
      </c>
      <c r="ABV657" s="19">
        <v>0</v>
      </c>
      <c r="ABW657" s="19">
        <v>0</v>
      </c>
      <c r="ABX657" s="19">
        <v>0</v>
      </c>
      <c r="ABY657" s="19">
        <v>0</v>
      </c>
      <c r="ACA657" s="19" t="s">
        <v>860</v>
      </c>
      <c r="ACB657" s="19" t="s">
        <v>932</v>
      </c>
      <c r="ACC657" s="19">
        <v>1</v>
      </c>
      <c r="ACD657" s="19">
        <v>0</v>
      </c>
      <c r="ACE657" s="19">
        <v>0</v>
      </c>
      <c r="ACF657" s="19">
        <v>1</v>
      </c>
      <c r="ACG657" s="19">
        <v>0</v>
      </c>
      <c r="ACH657" s="19">
        <v>0</v>
      </c>
      <c r="ACI657" s="19">
        <v>0</v>
      </c>
      <c r="ACJ657" s="19">
        <v>0</v>
      </c>
      <c r="ACK657" s="19">
        <v>0</v>
      </c>
      <c r="ACN657" s="19">
        <v>484445479</v>
      </c>
      <c r="ACO657" s="19">
        <v>45196.305659722217</v>
      </c>
      <c r="ACR657" s="19" t="s">
        <v>863</v>
      </c>
      <c r="ACT657" s="19" t="s">
        <v>864</v>
      </c>
      <c r="ACV657" s="19">
        <v>656</v>
      </c>
    </row>
    <row r="658" spans="1:776" x14ac:dyDescent="0.3">
      <c r="A658" s="19" t="s">
        <v>2440</v>
      </c>
      <c r="B658" s="37">
        <v>45195.458134004628</v>
      </c>
      <c r="C658" s="37">
        <v>45196.048169027781</v>
      </c>
      <c r="D658" s="37">
        <v>45195</v>
      </c>
      <c r="E658" s="19" t="s">
        <v>2415</v>
      </c>
      <c r="F658" s="19">
        <v>45195</v>
      </c>
      <c r="G658" s="19" t="s">
        <v>1153</v>
      </c>
      <c r="H658" s="19" t="s">
        <v>2416</v>
      </c>
      <c r="I658" s="19" t="s">
        <v>2417</v>
      </c>
      <c r="J658" s="19" t="s">
        <v>2417</v>
      </c>
      <c r="K658" s="19" t="s">
        <v>854</v>
      </c>
      <c r="L658" s="19" t="s">
        <v>2441</v>
      </c>
      <c r="M658" s="19">
        <v>1</v>
      </c>
      <c r="N658" s="19">
        <v>1</v>
      </c>
      <c r="O658" s="19">
        <v>0</v>
      </c>
      <c r="P658" s="19">
        <v>1</v>
      </c>
      <c r="Q658" s="19">
        <v>0</v>
      </c>
      <c r="R658" s="19">
        <v>0</v>
      </c>
      <c r="S658" s="19">
        <v>0</v>
      </c>
      <c r="T658" s="19">
        <v>0</v>
      </c>
      <c r="U658" s="19">
        <v>0</v>
      </c>
      <c r="V658" s="19">
        <v>0</v>
      </c>
      <c r="W658" s="19">
        <v>0</v>
      </c>
      <c r="X658" s="19">
        <v>0</v>
      </c>
      <c r="Y658" s="19">
        <v>0</v>
      </c>
      <c r="Z658" s="19">
        <v>0</v>
      </c>
      <c r="AA658" s="19">
        <v>0</v>
      </c>
      <c r="AB658" s="19">
        <v>0</v>
      </c>
      <c r="AC658" s="19">
        <v>0</v>
      </c>
      <c r="AD658" s="19">
        <v>0</v>
      </c>
      <c r="AE658" s="19">
        <v>0</v>
      </c>
      <c r="AF658" s="19">
        <v>0</v>
      </c>
      <c r="AG658" s="19">
        <v>0</v>
      </c>
      <c r="AH658" s="19">
        <v>0</v>
      </c>
      <c r="AI658" s="19">
        <v>0</v>
      </c>
      <c r="AJ658" s="19" t="s">
        <v>860</v>
      </c>
      <c r="AL658" s="19">
        <v>1500</v>
      </c>
      <c r="AM658" s="19">
        <v>1500</v>
      </c>
      <c r="AO658" s="19">
        <v>1000</v>
      </c>
      <c r="AP658" s="19">
        <v>50</v>
      </c>
      <c r="AQ658" s="19">
        <v>500</v>
      </c>
      <c r="AR658" s="19" t="s">
        <v>2431</v>
      </c>
      <c r="AS658" s="19" t="s">
        <v>893</v>
      </c>
      <c r="AU658" s="19" t="s">
        <v>894</v>
      </c>
      <c r="AV658" s="19" t="s">
        <v>860</v>
      </c>
      <c r="AW658" s="19" t="s">
        <v>1158</v>
      </c>
      <c r="AX658" s="19">
        <v>0</v>
      </c>
      <c r="AY658" s="19">
        <v>1</v>
      </c>
      <c r="AZ658" s="19">
        <v>0</v>
      </c>
      <c r="BA658" s="19">
        <v>1</v>
      </c>
      <c r="BB658" s="19">
        <v>0</v>
      </c>
      <c r="BC658" s="19">
        <v>0</v>
      </c>
      <c r="BD658" s="19">
        <v>0</v>
      </c>
      <c r="BE658" s="19">
        <v>0</v>
      </c>
      <c r="BF658" s="19">
        <v>0</v>
      </c>
      <c r="BG658" s="19">
        <v>0</v>
      </c>
      <c r="BH658" s="19">
        <v>0</v>
      </c>
      <c r="BI658" s="19">
        <v>0</v>
      </c>
      <c r="BJ658" s="19">
        <v>0</v>
      </c>
      <c r="BK658" s="19">
        <v>0</v>
      </c>
      <c r="BL658" s="19">
        <v>0</v>
      </c>
      <c r="BO658" s="19" t="s">
        <v>859</v>
      </c>
      <c r="BP658" s="19">
        <v>25</v>
      </c>
      <c r="BQ658" s="19">
        <v>3000</v>
      </c>
      <c r="BR658" s="19">
        <v>2400</v>
      </c>
      <c r="BT658" s="19">
        <v>2000</v>
      </c>
      <c r="BU658" s="19">
        <v>20</v>
      </c>
      <c r="BV658" s="19">
        <v>400</v>
      </c>
      <c r="BW658" s="19" t="s">
        <v>2442</v>
      </c>
      <c r="BX658" s="19" t="s">
        <v>897</v>
      </c>
      <c r="BY658" s="19" t="s">
        <v>898</v>
      </c>
      <c r="CA658" s="19" t="s">
        <v>860</v>
      </c>
      <c r="CB658" s="19" t="s">
        <v>1158</v>
      </c>
      <c r="CC658" s="19">
        <v>0</v>
      </c>
      <c r="CD658" s="19">
        <v>1</v>
      </c>
      <c r="CE658" s="19">
        <v>0</v>
      </c>
      <c r="CF658" s="19">
        <v>1</v>
      </c>
      <c r="CG658" s="19">
        <v>0</v>
      </c>
      <c r="CH658" s="19">
        <v>0</v>
      </c>
      <c r="CI658" s="19">
        <v>0</v>
      </c>
      <c r="CJ658" s="19">
        <v>0</v>
      </c>
      <c r="CK658" s="19">
        <v>0</v>
      </c>
      <c r="CL658" s="19">
        <v>0</v>
      </c>
      <c r="CM658" s="19">
        <v>0</v>
      </c>
      <c r="CN658" s="19">
        <v>0</v>
      </c>
      <c r="CO658" s="19">
        <v>0</v>
      </c>
      <c r="CP658" s="19">
        <v>0</v>
      </c>
      <c r="CQ658" s="19">
        <v>0</v>
      </c>
      <c r="DY658" s="19" t="s">
        <v>860</v>
      </c>
      <c r="EA658" s="19">
        <v>7500</v>
      </c>
      <c r="EB658" s="19">
        <v>7500</v>
      </c>
      <c r="ED658" s="19">
        <v>7000</v>
      </c>
      <c r="EE658" s="19">
        <v>7.1428571428571423</v>
      </c>
      <c r="EF658" s="19">
        <v>500</v>
      </c>
      <c r="EH658" s="19" t="s">
        <v>893</v>
      </c>
      <c r="EJ658" s="19" t="s">
        <v>894</v>
      </c>
      <c r="EK658" s="19" t="s">
        <v>860</v>
      </c>
      <c r="EL658" s="19" t="s">
        <v>1158</v>
      </c>
      <c r="EM658" s="19">
        <v>0</v>
      </c>
      <c r="EN658" s="19">
        <v>1</v>
      </c>
      <c r="EO658" s="19">
        <v>0</v>
      </c>
      <c r="EP658" s="19">
        <v>1</v>
      </c>
      <c r="EQ658" s="19">
        <v>0</v>
      </c>
      <c r="ER658" s="19">
        <v>0</v>
      </c>
      <c r="ES658" s="19">
        <v>0</v>
      </c>
      <c r="ET658" s="19">
        <v>0</v>
      </c>
      <c r="EU658" s="19">
        <v>0</v>
      </c>
      <c r="EV658" s="19">
        <v>0</v>
      </c>
      <c r="EW658" s="19">
        <v>0</v>
      </c>
      <c r="EX658" s="19">
        <v>0</v>
      </c>
      <c r="EY658" s="19">
        <v>0</v>
      </c>
      <c r="EZ658" s="19">
        <v>0</v>
      </c>
      <c r="FA658" s="19">
        <v>0</v>
      </c>
      <c r="AAT658" s="37"/>
      <c r="AAV658" s="19" t="s">
        <v>860</v>
      </c>
      <c r="AAW658" s="19" t="s">
        <v>976</v>
      </c>
      <c r="AAX658" s="19">
        <v>1</v>
      </c>
      <c r="AAY658" s="19">
        <v>1</v>
      </c>
      <c r="AAZ658" s="19">
        <v>0</v>
      </c>
      <c r="ABA658" s="19">
        <v>0</v>
      </c>
      <c r="ABB658" s="19">
        <v>0</v>
      </c>
      <c r="ABC658" s="19">
        <v>0</v>
      </c>
      <c r="ABE658" s="19" t="s">
        <v>860</v>
      </c>
      <c r="ABF658" s="19" t="s">
        <v>2420</v>
      </c>
      <c r="ABG658" s="19">
        <v>0</v>
      </c>
      <c r="ABH658" s="19">
        <v>1</v>
      </c>
      <c r="ABI658" s="19">
        <v>1</v>
      </c>
      <c r="ABJ658" s="19">
        <v>1</v>
      </c>
      <c r="ABK658" s="19">
        <v>0</v>
      </c>
      <c r="ABL658" s="19">
        <v>0</v>
      </c>
      <c r="ABM658" s="19">
        <v>0</v>
      </c>
      <c r="ABO658" s="19" t="s">
        <v>860</v>
      </c>
      <c r="ABP658" s="19" t="s">
        <v>1590</v>
      </c>
      <c r="ABQ658" s="19">
        <v>0</v>
      </c>
      <c r="ABR658" s="19">
        <v>1</v>
      </c>
      <c r="ABS658" s="19">
        <v>0</v>
      </c>
      <c r="ABT658" s="19">
        <v>0</v>
      </c>
      <c r="ABU658" s="19">
        <v>0</v>
      </c>
      <c r="ABV658" s="19">
        <v>0</v>
      </c>
      <c r="ABW658" s="19">
        <v>0</v>
      </c>
      <c r="ABX658" s="19">
        <v>0</v>
      </c>
      <c r="ABY658" s="19">
        <v>0</v>
      </c>
      <c r="ACA658" s="19" t="s">
        <v>860</v>
      </c>
      <c r="ACB658" s="19" t="s">
        <v>1665</v>
      </c>
      <c r="ACC658" s="19">
        <v>1</v>
      </c>
      <c r="ACD658" s="19">
        <v>0</v>
      </c>
      <c r="ACE658" s="19">
        <v>1</v>
      </c>
      <c r="ACF658" s="19">
        <v>1</v>
      </c>
      <c r="ACG658" s="19">
        <v>1</v>
      </c>
      <c r="ACH658" s="19">
        <v>0</v>
      </c>
      <c r="ACI658" s="19">
        <v>0</v>
      </c>
      <c r="ACJ658" s="19">
        <v>0</v>
      </c>
      <c r="ACK658" s="19">
        <v>0</v>
      </c>
      <c r="ACN658" s="19">
        <v>484445529</v>
      </c>
      <c r="ACO658" s="19">
        <v>45196.305752314824</v>
      </c>
      <c r="ACR658" s="19" t="s">
        <v>863</v>
      </c>
      <c r="ACT658" s="19" t="s">
        <v>864</v>
      </c>
      <c r="ACV658" s="19">
        <v>657</v>
      </c>
    </row>
    <row r="659" spans="1:776" x14ac:dyDescent="0.3">
      <c r="A659" s="19" t="s">
        <v>2443</v>
      </c>
      <c r="B659" s="37">
        <v>45195.472143090279</v>
      </c>
      <c r="C659" s="37">
        <v>45196.017324409717</v>
      </c>
      <c r="D659" s="37">
        <v>45195</v>
      </c>
      <c r="E659" s="19" t="s">
        <v>2415</v>
      </c>
      <c r="F659" s="19">
        <v>45195</v>
      </c>
      <c r="G659" s="19" t="s">
        <v>1153</v>
      </c>
      <c r="H659" s="19" t="s">
        <v>2416</v>
      </c>
      <c r="I659" s="19" t="s">
        <v>2417</v>
      </c>
      <c r="J659" s="19" t="s">
        <v>2417</v>
      </c>
      <c r="K659" s="19" t="s">
        <v>854</v>
      </c>
      <c r="L659" s="19" t="s">
        <v>2444</v>
      </c>
      <c r="M659" s="19">
        <v>1</v>
      </c>
      <c r="N659" s="19">
        <v>1</v>
      </c>
      <c r="O659" s="19">
        <v>1</v>
      </c>
      <c r="P659" s="19">
        <v>1</v>
      </c>
      <c r="Q659" s="19">
        <v>0</v>
      </c>
      <c r="R659" s="19">
        <v>0</v>
      </c>
      <c r="S659" s="19">
        <v>0</v>
      </c>
      <c r="T659" s="19">
        <v>0</v>
      </c>
      <c r="U659" s="19">
        <v>0</v>
      </c>
      <c r="V659" s="19">
        <v>0</v>
      </c>
      <c r="W659" s="19">
        <v>0</v>
      </c>
      <c r="X659" s="19">
        <v>0</v>
      </c>
      <c r="Y659" s="19">
        <v>0</v>
      </c>
      <c r="Z659" s="19">
        <v>0</v>
      </c>
      <c r="AA659" s="19">
        <v>0</v>
      </c>
      <c r="AB659" s="19">
        <v>0</v>
      </c>
      <c r="AC659" s="19">
        <v>0</v>
      </c>
      <c r="AD659" s="19">
        <v>0</v>
      </c>
      <c r="AE659" s="19">
        <v>0</v>
      </c>
      <c r="AF659" s="19">
        <v>0</v>
      </c>
      <c r="AG659" s="19">
        <v>0</v>
      </c>
      <c r="AH659" s="19">
        <v>0</v>
      </c>
      <c r="AI659" s="19">
        <v>0</v>
      </c>
      <c r="AJ659" s="19" t="s">
        <v>860</v>
      </c>
      <c r="AL659" s="19">
        <v>1250</v>
      </c>
      <c r="AM659" s="19">
        <v>1250</v>
      </c>
      <c r="AO659" s="19">
        <v>1000</v>
      </c>
      <c r="AP659" s="19">
        <v>25</v>
      </c>
      <c r="AQ659" s="19">
        <v>250</v>
      </c>
      <c r="AR659" s="19" t="s">
        <v>2431</v>
      </c>
      <c r="AS659" s="19" t="s">
        <v>893</v>
      </c>
      <c r="AU659" s="19" t="s">
        <v>1136</v>
      </c>
      <c r="AV659" s="19" t="s">
        <v>860</v>
      </c>
      <c r="AW659" s="19" t="s">
        <v>1158</v>
      </c>
      <c r="AX659" s="19">
        <v>0</v>
      </c>
      <c r="AY659" s="19">
        <v>1</v>
      </c>
      <c r="AZ659" s="19">
        <v>0</v>
      </c>
      <c r="BA659" s="19">
        <v>1</v>
      </c>
      <c r="BB659" s="19">
        <v>0</v>
      </c>
      <c r="BC659" s="19">
        <v>0</v>
      </c>
      <c r="BD659" s="19">
        <v>0</v>
      </c>
      <c r="BE659" s="19">
        <v>0</v>
      </c>
      <c r="BF659" s="19">
        <v>0</v>
      </c>
      <c r="BG659" s="19">
        <v>0</v>
      </c>
      <c r="BH659" s="19">
        <v>0</v>
      </c>
      <c r="BI659" s="19">
        <v>0</v>
      </c>
      <c r="BJ659" s="19">
        <v>0</v>
      </c>
      <c r="BK659" s="19">
        <v>0</v>
      </c>
      <c r="BL659" s="19">
        <v>0</v>
      </c>
      <c r="BO659" s="19" t="s">
        <v>859</v>
      </c>
      <c r="BP659" s="19">
        <v>25</v>
      </c>
      <c r="BQ659" s="19">
        <v>2750</v>
      </c>
      <c r="BR659" s="19">
        <v>2200</v>
      </c>
      <c r="BT659" s="19">
        <v>2000</v>
      </c>
      <c r="BU659" s="19">
        <v>10</v>
      </c>
      <c r="BV659" s="19">
        <v>200</v>
      </c>
      <c r="BX659" s="19" t="s">
        <v>895</v>
      </c>
      <c r="CA659" s="19" t="s">
        <v>860</v>
      </c>
      <c r="CB659" s="19" t="s">
        <v>1158</v>
      </c>
      <c r="CC659" s="19">
        <v>0</v>
      </c>
      <c r="CD659" s="19">
        <v>1</v>
      </c>
      <c r="CE659" s="19">
        <v>0</v>
      </c>
      <c r="CF659" s="19">
        <v>1</v>
      </c>
      <c r="CG659" s="19">
        <v>0</v>
      </c>
      <c r="CH659" s="19">
        <v>0</v>
      </c>
      <c r="CI659" s="19">
        <v>0</v>
      </c>
      <c r="CJ659" s="19">
        <v>0</v>
      </c>
      <c r="CK659" s="19">
        <v>0</v>
      </c>
      <c r="CL659" s="19">
        <v>0</v>
      </c>
      <c r="CM659" s="19">
        <v>0</v>
      </c>
      <c r="CN659" s="19">
        <v>0</v>
      </c>
      <c r="CO659" s="19">
        <v>0</v>
      </c>
      <c r="CP659" s="19">
        <v>0</v>
      </c>
      <c r="CQ659" s="19">
        <v>0</v>
      </c>
      <c r="CT659" s="19" t="s">
        <v>860</v>
      </c>
      <c r="CV659" s="19">
        <v>3500</v>
      </c>
      <c r="CW659" s="19">
        <v>3500</v>
      </c>
      <c r="CY659" s="19">
        <v>3000</v>
      </c>
      <c r="CZ659" s="19">
        <v>16.666666666666661</v>
      </c>
      <c r="DA659" s="19">
        <v>500</v>
      </c>
      <c r="DB659" s="19" t="s">
        <v>2445</v>
      </c>
      <c r="DC659" s="19" t="s">
        <v>897</v>
      </c>
      <c r="DD659" s="19" t="s">
        <v>898</v>
      </c>
      <c r="DF659" s="19" t="s">
        <v>860</v>
      </c>
      <c r="DG659" s="19" t="s">
        <v>1158</v>
      </c>
      <c r="DH659" s="19">
        <v>0</v>
      </c>
      <c r="DI659" s="19">
        <v>1</v>
      </c>
      <c r="DJ659" s="19">
        <v>0</v>
      </c>
      <c r="DK659" s="19">
        <v>1</v>
      </c>
      <c r="DL659" s="19">
        <v>0</v>
      </c>
      <c r="DM659" s="19">
        <v>0</v>
      </c>
      <c r="DN659" s="19">
        <v>0</v>
      </c>
      <c r="DO659" s="19">
        <v>0</v>
      </c>
      <c r="DP659" s="19">
        <v>0</v>
      </c>
      <c r="DQ659" s="19">
        <v>0</v>
      </c>
      <c r="DR659" s="19">
        <v>0</v>
      </c>
      <c r="DS659" s="19">
        <v>0</v>
      </c>
      <c r="DT659" s="19">
        <v>0</v>
      </c>
      <c r="DU659" s="19">
        <v>0</v>
      </c>
      <c r="DV659" s="19">
        <v>0</v>
      </c>
      <c r="DY659" s="19" t="s">
        <v>860</v>
      </c>
      <c r="EA659" s="19">
        <v>7000</v>
      </c>
      <c r="EB659" s="19">
        <v>7000</v>
      </c>
      <c r="ED659" s="19">
        <v>7000</v>
      </c>
      <c r="EE659" s="19">
        <v>0</v>
      </c>
      <c r="EF659" s="19">
        <v>0</v>
      </c>
      <c r="EH659" s="19" t="s">
        <v>897</v>
      </c>
      <c r="EI659" s="19" t="s">
        <v>898</v>
      </c>
      <c r="EK659" s="19" t="s">
        <v>860</v>
      </c>
      <c r="EL659" s="19" t="s">
        <v>1158</v>
      </c>
      <c r="EM659" s="19">
        <v>0</v>
      </c>
      <c r="EN659" s="19">
        <v>1</v>
      </c>
      <c r="EO659" s="19">
        <v>0</v>
      </c>
      <c r="EP659" s="19">
        <v>1</v>
      </c>
      <c r="EQ659" s="19">
        <v>0</v>
      </c>
      <c r="ER659" s="19">
        <v>0</v>
      </c>
      <c r="ES659" s="19">
        <v>0</v>
      </c>
      <c r="ET659" s="19">
        <v>0</v>
      </c>
      <c r="EU659" s="19">
        <v>0</v>
      </c>
      <c r="EV659" s="19">
        <v>0</v>
      </c>
      <c r="EW659" s="19">
        <v>0</v>
      </c>
      <c r="EX659" s="19">
        <v>0</v>
      </c>
      <c r="EY659" s="19">
        <v>0</v>
      </c>
      <c r="EZ659" s="19">
        <v>0</v>
      </c>
      <c r="FA659" s="19">
        <v>0</v>
      </c>
      <c r="AAT659" s="37"/>
      <c r="AAV659" s="19" t="s">
        <v>860</v>
      </c>
      <c r="AAW659" s="19" t="s">
        <v>1657</v>
      </c>
      <c r="AAX659" s="19">
        <v>1</v>
      </c>
      <c r="AAY659" s="19">
        <v>1</v>
      </c>
      <c r="AAZ659" s="19">
        <v>1</v>
      </c>
      <c r="ABA659" s="19">
        <v>0</v>
      </c>
      <c r="ABB659" s="19">
        <v>0</v>
      </c>
      <c r="ABC659" s="19">
        <v>0</v>
      </c>
      <c r="ABE659" s="19" t="s">
        <v>860</v>
      </c>
      <c r="ABF659" s="19" t="s">
        <v>2420</v>
      </c>
      <c r="ABG659" s="19">
        <v>0</v>
      </c>
      <c r="ABH659" s="19">
        <v>1</v>
      </c>
      <c r="ABI659" s="19">
        <v>1</v>
      </c>
      <c r="ABJ659" s="19">
        <v>1</v>
      </c>
      <c r="ABK659" s="19">
        <v>0</v>
      </c>
      <c r="ABL659" s="19">
        <v>0</v>
      </c>
      <c r="ABM659" s="19">
        <v>0</v>
      </c>
      <c r="ABO659" s="19" t="s">
        <v>860</v>
      </c>
      <c r="ABP659" s="19" t="s">
        <v>2446</v>
      </c>
      <c r="ABQ659" s="19">
        <v>1</v>
      </c>
      <c r="ABR659" s="19">
        <v>1</v>
      </c>
      <c r="ABS659" s="19">
        <v>1</v>
      </c>
      <c r="ABT659" s="19">
        <v>1</v>
      </c>
      <c r="ABU659" s="19">
        <v>0</v>
      </c>
      <c r="ABV659" s="19">
        <v>0</v>
      </c>
      <c r="ABW659" s="19">
        <v>0</v>
      </c>
      <c r="ABX659" s="19">
        <v>0</v>
      </c>
      <c r="ABY659" s="19">
        <v>0</v>
      </c>
      <c r="ACA659" s="19" t="s">
        <v>860</v>
      </c>
      <c r="ACB659" s="19" t="s">
        <v>1743</v>
      </c>
      <c r="ACC659" s="19">
        <v>1</v>
      </c>
      <c r="ACD659" s="19">
        <v>1</v>
      </c>
      <c r="ACE659" s="19">
        <v>0</v>
      </c>
      <c r="ACF659" s="19">
        <v>1</v>
      </c>
      <c r="ACG659" s="19">
        <v>0</v>
      </c>
      <c r="ACH659" s="19">
        <v>0</v>
      </c>
      <c r="ACI659" s="19">
        <v>0</v>
      </c>
      <c r="ACJ659" s="19">
        <v>0</v>
      </c>
      <c r="ACK659" s="19">
        <v>0</v>
      </c>
      <c r="ACN659" s="19">
        <v>484445554</v>
      </c>
      <c r="ACO659" s="19">
        <v>45196.305787037039</v>
      </c>
      <c r="ACR659" s="19" t="s">
        <v>863</v>
      </c>
      <c r="ACT659" s="19" t="s">
        <v>864</v>
      </c>
      <c r="ACV659" s="19">
        <v>658</v>
      </c>
    </row>
    <row r="660" spans="1:776" x14ac:dyDescent="0.3">
      <c r="A660" s="19" t="s">
        <v>2447</v>
      </c>
      <c r="B660" s="37">
        <v>45195.480662268506</v>
      </c>
      <c r="C660" s="37">
        <v>45195.873415486123</v>
      </c>
      <c r="D660" s="37">
        <v>45195</v>
      </c>
      <c r="E660" s="19" t="s">
        <v>2415</v>
      </c>
      <c r="F660" s="19">
        <v>45195</v>
      </c>
      <c r="G660" s="19" t="s">
        <v>1153</v>
      </c>
      <c r="H660" s="19" t="s">
        <v>2416</v>
      </c>
      <c r="I660" s="19" t="s">
        <v>2417</v>
      </c>
      <c r="J660" s="19" t="s">
        <v>2417</v>
      </c>
      <c r="K660" s="19" t="s">
        <v>891</v>
      </c>
      <c r="L660" s="19" t="s">
        <v>2448</v>
      </c>
      <c r="M660" s="19">
        <v>0</v>
      </c>
      <c r="N660" s="19">
        <v>0</v>
      </c>
      <c r="O660" s="19">
        <v>0</v>
      </c>
      <c r="P660" s="19">
        <v>0</v>
      </c>
      <c r="Q660" s="19">
        <v>1</v>
      </c>
      <c r="R660" s="19">
        <v>0</v>
      </c>
      <c r="S660" s="19">
        <v>1</v>
      </c>
      <c r="T660" s="19">
        <v>1</v>
      </c>
      <c r="U660" s="19">
        <v>0</v>
      </c>
      <c r="V660" s="19">
        <v>0</v>
      </c>
      <c r="W660" s="19">
        <v>0</v>
      </c>
      <c r="X660" s="19">
        <v>0</v>
      </c>
      <c r="Y660" s="19">
        <v>0</v>
      </c>
      <c r="Z660" s="19">
        <v>0</v>
      </c>
      <c r="AA660" s="19">
        <v>0</v>
      </c>
      <c r="AB660" s="19">
        <v>0</v>
      </c>
      <c r="AC660" s="19">
        <v>0</v>
      </c>
      <c r="AD660" s="19">
        <v>0</v>
      </c>
      <c r="AE660" s="19">
        <v>0</v>
      </c>
      <c r="AF660" s="19">
        <v>0</v>
      </c>
      <c r="AG660" s="19">
        <v>0</v>
      </c>
      <c r="AH660" s="19">
        <v>0</v>
      </c>
      <c r="AI660" s="19">
        <v>0</v>
      </c>
      <c r="FD660" s="19" t="s">
        <v>860</v>
      </c>
      <c r="FF660" s="19">
        <v>4000</v>
      </c>
      <c r="FG660" s="19">
        <v>4000</v>
      </c>
      <c r="FI660" s="19">
        <v>4000</v>
      </c>
      <c r="FJ660" s="19">
        <v>0</v>
      </c>
      <c r="FK660" s="19">
        <v>0</v>
      </c>
      <c r="FM660" s="19" t="s">
        <v>893</v>
      </c>
      <c r="FO660" s="19" t="s">
        <v>1327</v>
      </c>
      <c r="FP660" s="19" t="s">
        <v>860</v>
      </c>
      <c r="FQ660" s="19" t="s">
        <v>1158</v>
      </c>
      <c r="FR660" s="19">
        <v>0</v>
      </c>
      <c r="FS660" s="19">
        <v>1</v>
      </c>
      <c r="FT660" s="19">
        <v>0</v>
      </c>
      <c r="FU660" s="19">
        <v>1</v>
      </c>
      <c r="FV660" s="19">
        <v>0</v>
      </c>
      <c r="FW660" s="19">
        <v>0</v>
      </c>
      <c r="FX660" s="19">
        <v>0</v>
      </c>
      <c r="FY660" s="19">
        <v>0</v>
      </c>
      <c r="FZ660" s="19">
        <v>0</v>
      </c>
      <c r="GA660" s="19">
        <v>0</v>
      </c>
      <c r="GB660" s="19">
        <v>0</v>
      </c>
      <c r="GC660" s="19">
        <v>0</v>
      </c>
      <c r="GD660" s="19">
        <v>0</v>
      </c>
      <c r="GE660" s="19">
        <v>0</v>
      </c>
      <c r="GF660" s="19">
        <v>0</v>
      </c>
      <c r="HL660" s="19" t="s">
        <v>860</v>
      </c>
      <c r="HN660" s="19">
        <v>6500</v>
      </c>
      <c r="HO660" s="19">
        <v>6500</v>
      </c>
      <c r="HQ660" s="19">
        <v>7000</v>
      </c>
      <c r="HR660" s="19">
        <v>-7.1428571428571423</v>
      </c>
      <c r="HS660" s="19">
        <v>-500</v>
      </c>
      <c r="HU660" s="19" t="s">
        <v>895</v>
      </c>
      <c r="HX660" s="19" t="s">
        <v>860</v>
      </c>
      <c r="HY660" s="19" t="s">
        <v>1158</v>
      </c>
      <c r="HZ660" s="19">
        <v>0</v>
      </c>
      <c r="IA660" s="19">
        <v>1</v>
      </c>
      <c r="IB660" s="19">
        <v>0</v>
      </c>
      <c r="IC660" s="19">
        <v>1</v>
      </c>
      <c r="ID660" s="19">
        <v>0</v>
      </c>
      <c r="IE660" s="19">
        <v>0</v>
      </c>
      <c r="IF660" s="19">
        <v>0</v>
      </c>
      <c r="IG660" s="19">
        <v>0</v>
      </c>
      <c r="IH660" s="19">
        <v>0</v>
      </c>
      <c r="II660" s="19">
        <v>0</v>
      </c>
      <c r="IJ660" s="19">
        <v>0</v>
      </c>
      <c r="IK660" s="19">
        <v>0</v>
      </c>
      <c r="IL660" s="19">
        <v>0</v>
      </c>
      <c r="IM660" s="19">
        <v>0</v>
      </c>
      <c r="IN660" s="19">
        <v>0</v>
      </c>
      <c r="IQ660" s="19" t="s">
        <v>860</v>
      </c>
      <c r="IS660" s="19">
        <v>7000</v>
      </c>
      <c r="IT660" s="19">
        <v>7000</v>
      </c>
      <c r="IV660" s="19">
        <v>7000</v>
      </c>
      <c r="IW660" s="19">
        <v>0</v>
      </c>
      <c r="IX660" s="19">
        <v>0</v>
      </c>
      <c r="IZ660" s="19" t="s">
        <v>895</v>
      </c>
      <c r="JC660" s="19" t="s">
        <v>860</v>
      </c>
      <c r="JD660" s="19" t="s">
        <v>867</v>
      </c>
      <c r="JE660" s="19">
        <v>0</v>
      </c>
      <c r="JF660" s="19">
        <v>1</v>
      </c>
      <c r="JG660" s="19">
        <v>0</v>
      </c>
      <c r="JH660" s="19">
        <v>0</v>
      </c>
      <c r="JI660" s="19">
        <v>0</v>
      </c>
      <c r="JJ660" s="19">
        <v>0</v>
      </c>
      <c r="JK660" s="19">
        <v>0</v>
      </c>
      <c r="JL660" s="19">
        <v>0</v>
      </c>
      <c r="JM660" s="19">
        <v>0</v>
      </c>
      <c r="JN660" s="19">
        <v>0</v>
      </c>
      <c r="JO660" s="19">
        <v>0</v>
      </c>
      <c r="JP660" s="19">
        <v>0</v>
      </c>
      <c r="JQ660" s="19">
        <v>0</v>
      </c>
      <c r="JR660" s="19">
        <v>0</v>
      </c>
      <c r="JS660" s="19">
        <v>0</v>
      </c>
      <c r="AAT660" s="37"/>
      <c r="AAV660" s="19" t="s">
        <v>860</v>
      </c>
      <c r="AAW660" s="19" t="s">
        <v>1657</v>
      </c>
      <c r="AAX660" s="19">
        <v>1</v>
      </c>
      <c r="AAY660" s="19">
        <v>1</v>
      </c>
      <c r="AAZ660" s="19">
        <v>1</v>
      </c>
      <c r="ABA660" s="19">
        <v>0</v>
      </c>
      <c r="ABB660" s="19">
        <v>0</v>
      </c>
      <c r="ABC660" s="19">
        <v>0</v>
      </c>
      <c r="ABE660" s="19" t="s">
        <v>860</v>
      </c>
      <c r="ABF660" s="19" t="s">
        <v>1969</v>
      </c>
      <c r="ABG660" s="19">
        <v>0</v>
      </c>
      <c r="ABH660" s="19">
        <v>1</v>
      </c>
      <c r="ABI660" s="19">
        <v>1</v>
      </c>
      <c r="ABJ660" s="19">
        <v>0</v>
      </c>
      <c r="ABK660" s="19">
        <v>0</v>
      </c>
      <c r="ABL660" s="19">
        <v>0</v>
      </c>
      <c r="ABM660" s="19">
        <v>0</v>
      </c>
      <c r="ABO660" s="19" t="s">
        <v>860</v>
      </c>
      <c r="ABP660" s="19" t="s">
        <v>1743</v>
      </c>
      <c r="ABQ660" s="19">
        <v>1</v>
      </c>
      <c r="ABR660" s="19">
        <v>1</v>
      </c>
      <c r="ABS660" s="19">
        <v>0</v>
      </c>
      <c r="ABT660" s="19">
        <v>1</v>
      </c>
      <c r="ABU660" s="19">
        <v>0</v>
      </c>
      <c r="ABV660" s="19">
        <v>0</v>
      </c>
      <c r="ABW660" s="19">
        <v>0</v>
      </c>
      <c r="ABX660" s="19">
        <v>0</v>
      </c>
      <c r="ABY660" s="19">
        <v>0</v>
      </c>
      <c r="ACA660" s="19" t="s">
        <v>860</v>
      </c>
      <c r="ACB660" s="19" t="s">
        <v>932</v>
      </c>
      <c r="ACC660" s="19">
        <v>1</v>
      </c>
      <c r="ACD660" s="19">
        <v>0</v>
      </c>
      <c r="ACE660" s="19">
        <v>0</v>
      </c>
      <c r="ACF660" s="19">
        <v>1</v>
      </c>
      <c r="ACG660" s="19">
        <v>0</v>
      </c>
      <c r="ACH660" s="19">
        <v>0</v>
      </c>
      <c r="ACI660" s="19">
        <v>0</v>
      </c>
      <c r="ACJ660" s="19">
        <v>0</v>
      </c>
      <c r="ACK660" s="19">
        <v>0</v>
      </c>
      <c r="ACM660" s="19" t="s">
        <v>862</v>
      </c>
      <c r="ACN660" s="19">
        <v>484445601</v>
      </c>
      <c r="ACO660" s="19">
        <v>45196.305902777778</v>
      </c>
      <c r="ACR660" s="19" t="s">
        <v>863</v>
      </c>
      <c r="ACT660" s="19" t="s">
        <v>864</v>
      </c>
      <c r="ACV660" s="19">
        <v>659</v>
      </c>
    </row>
    <row r="661" spans="1:776" x14ac:dyDescent="0.3">
      <c r="A661" s="19" t="s">
        <v>2449</v>
      </c>
      <c r="B661" s="37">
        <v>45195.493308888887</v>
      </c>
      <c r="C661" s="37">
        <v>45196.011830138887</v>
      </c>
      <c r="D661" s="37">
        <v>45195</v>
      </c>
      <c r="E661" s="19" t="s">
        <v>2415</v>
      </c>
      <c r="F661" s="19">
        <v>45195</v>
      </c>
      <c r="G661" s="19" t="s">
        <v>1153</v>
      </c>
      <c r="H661" s="19" t="s">
        <v>2416</v>
      </c>
      <c r="I661" s="19" t="s">
        <v>2417</v>
      </c>
      <c r="J661" s="19" t="s">
        <v>2417</v>
      </c>
      <c r="K661" s="19" t="s">
        <v>891</v>
      </c>
      <c r="L661" s="19" t="s">
        <v>2450</v>
      </c>
      <c r="M661" s="19">
        <v>0</v>
      </c>
      <c r="N661" s="19">
        <v>0</v>
      </c>
      <c r="O661" s="19">
        <v>0</v>
      </c>
      <c r="P661" s="19">
        <v>0</v>
      </c>
      <c r="Q661" s="19">
        <v>1</v>
      </c>
      <c r="R661" s="19">
        <v>0</v>
      </c>
      <c r="S661" s="19">
        <v>0</v>
      </c>
      <c r="T661" s="19">
        <v>0</v>
      </c>
      <c r="U661" s="19">
        <v>0</v>
      </c>
      <c r="V661" s="19">
        <v>0</v>
      </c>
      <c r="W661" s="19">
        <v>1</v>
      </c>
      <c r="X661" s="19">
        <v>0</v>
      </c>
      <c r="Y661" s="19">
        <v>0</v>
      </c>
      <c r="Z661" s="19">
        <v>0</v>
      </c>
      <c r="AA661" s="19">
        <v>0</v>
      </c>
      <c r="AB661" s="19">
        <v>0</v>
      </c>
      <c r="AC661" s="19">
        <v>0</v>
      </c>
      <c r="AD661" s="19">
        <v>0</v>
      </c>
      <c r="AE661" s="19">
        <v>0</v>
      </c>
      <c r="AF661" s="19">
        <v>0</v>
      </c>
      <c r="AG661" s="19">
        <v>0</v>
      </c>
      <c r="AH661" s="19">
        <v>0</v>
      </c>
      <c r="AI661" s="19">
        <v>0</v>
      </c>
      <c r="FD661" s="19" t="s">
        <v>860</v>
      </c>
      <c r="FF661" s="19">
        <v>4250</v>
      </c>
      <c r="FG661" s="19">
        <v>4250</v>
      </c>
      <c r="FI661" s="19">
        <v>4000</v>
      </c>
      <c r="FJ661" s="19">
        <v>6.25</v>
      </c>
      <c r="FK661" s="19">
        <v>250</v>
      </c>
      <c r="FM661" s="19" t="s">
        <v>897</v>
      </c>
      <c r="FN661" s="19" t="s">
        <v>898</v>
      </c>
      <c r="FP661" s="19" t="s">
        <v>860</v>
      </c>
      <c r="FQ661" s="19" t="s">
        <v>1158</v>
      </c>
      <c r="FR661" s="19">
        <v>0</v>
      </c>
      <c r="FS661" s="19">
        <v>1</v>
      </c>
      <c r="FT661" s="19">
        <v>0</v>
      </c>
      <c r="FU661" s="19">
        <v>1</v>
      </c>
      <c r="FV661" s="19">
        <v>0</v>
      </c>
      <c r="FW661" s="19">
        <v>0</v>
      </c>
      <c r="FX661" s="19">
        <v>0</v>
      </c>
      <c r="FY661" s="19">
        <v>0</v>
      </c>
      <c r="FZ661" s="19">
        <v>0</v>
      </c>
      <c r="GA661" s="19">
        <v>0</v>
      </c>
      <c r="GB661" s="19">
        <v>0</v>
      </c>
      <c r="GC661" s="19">
        <v>0</v>
      </c>
      <c r="GD661" s="19">
        <v>0</v>
      </c>
      <c r="GE661" s="19">
        <v>0</v>
      </c>
      <c r="GF661" s="19">
        <v>0</v>
      </c>
      <c r="MF661" s="19" t="s">
        <v>975</v>
      </c>
      <c r="MG661" s="19">
        <v>1000</v>
      </c>
      <c r="MH661" s="19">
        <v>600</v>
      </c>
      <c r="MI661" s="19">
        <v>300</v>
      </c>
      <c r="MK661" s="19">
        <v>250</v>
      </c>
      <c r="ML661" s="19">
        <v>20</v>
      </c>
      <c r="MM661" s="19">
        <v>50</v>
      </c>
      <c r="MN661" s="19" t="s">
        <v>2451</v>
      </c>
      <c r="MO661" s="19" t="s">
        <v>895</v>
      </c>
      <c r="MR661" s="19" t="s">
        <v>860</v>
      </c>
      <c r="MS661" s="19" t="s">
        <v>1158</v>
      </c>
      <c r="MT661" s="19">
        <v>0</v>
      </c>
      <c r="MU661" s="19">
        <v>1</v>
      </c>
      <c r="MV661" s="19">
        <v>0</v>
      </c>
      <c r="MW661" s="19">
        <v>1</v>
      </c>
      <c r="MX661" s="19">
        <v>0</v>
      </c>
      <c r="MY661" s="19">
        <v>0</v>
      </c>
      <c r="MZ661" s="19">
        <v>0</v>
      </c>
      <c r="NA661" s="19">
        <v>0</v>
      </c>
      <c r="NB661" s="19">
        <v>0</v>
      </c>
      <c r="NC661" s="19">
        <v>0</v>
      </c>
      <c r="ND661" s="19">
        <v>0</v>
      </c>
      <c r="NE661" s="19">
        <v>0</v>
      </c>
      <c r="NF661" s="19">
        <v>0</v>
      </c>
      <c r="NG661" s="19">
        <v>0</v>
      </c>
      <c r="NH661" s="19">
        <v>0</v>
      </c>
      <c r="AAT661" s="37"/>
      <c r="AAV661" s="19" t="s">
        <v>859</v>
      </c>
      <c r="ABE661" s="19" t="s">
        <v>860</v>
      </c>
      <c r="ABF661" s="19" t="s">
        <v>2452</v>
      </c>
      <c r="ABG661" s="19">
        <v>1</v>
      </c>
      <c r="ABH661" s="19">
        <v>1</v>
      </c>
      <c r="ABI661" s="19">
        <v>1</v>
      </c>
      <c r="ABJ661" s="19">
        <v>1</v>
      </c>
      <c r="ABK661" s="19">
        <v>0</v>
      </c>
      <c r="ABL661" s="19">
        <v>0</v>
      </c>
      <c r="ABM661" s="19">
        <v>0</v>
      </c>
      <c r="ABO661" s="19" t="s">
        <v>860</v>
      </c>
      <c r="ABP661" s="19" t="s">
        <v>1754</v>
      </c>
      <c r="ABQ661" s="19">
        <v>1</v>
      </c>
      <c r="ABR661" s="19">
        <v>1</v>
      </c>
      <c r="ABS661" s="19">
        <v>1</v>
      </c>
      <c r="ABT661" s="19">
        <v>0</v>
      </c>
      <c r="ABU661" s="19">
        <v>0</v>
      </c>
      <c r="ABV661" s="19">
        <v>0</v>
      </c>
      <c r="ABW661" s="19">
        <v>0</v>
      </c>
      <c r="ABX661" s="19">
        <v>0</v>
      </c>
      <c r="ABY661" s="19">
        <v>0</v>
      </c>
      <c r="ACA661" s="19" t="s">
        <v>860</v>
      </c>
      <c r="ACB661" s="19" t="s">
        <v>2446</v>
      </c>
      <c r="ACC661" s="19">
        <v>1</v>
      </c>
      <c r="ACD661" s="19">
        <v>1</v>
      </c>
      <c r="ACE661" s="19">
        <v>1</v>
      </c>
      <c r="ACF661" s="19">
        <v>1</v>
      </c>
      <c r="ACG661" s="19">
        <v>0</v>
      </c>
      <c r="ACH661" s="19">
        <v>0</v>
      </c>
      <c r="ACI661" s="19">
        <v>0</v>
      </c>
      <c r="ACJ661" s="19">
        <v>0</v>
      </c>
      <c r="ACK661" s="19">
        <v>0</v>
      </c>
      <c r="ACM661" s="19" t="s">
        <v>862</v>
      </c>
      <c r="ACN661" s="19">
        <v>484445622</v>
      </c>
      <c r="ACO661" s="19">
        <v>45196.305960648147</v>
      </c>
      <c r="ACR661" s="19" t="s">
        <v>863</v>
      </c>
      <c r="ACT661" s="19" t="s">
        <v>864</v>
      </c>
      <c r="ACV661" s="19">
        <v>660</v>
      </c>
    </row>
    <row r="662" spans="1:776" x14ac:dyDescent="0.3">
      <c r="A662" s="19" t="s">
        <v>2453</v>
      </c>
      <c r="B662" s="37">
        <v>45195.506393819451</v>
      </c>
      <c r="C662" s="37">
        <v>45196.021357500002</v>
      </c>
      <c r="D662" s="37">
        <v>45195</v>
      </c>
      <c r="E662" s="19" t="s">
        <v>2415</v>
      </c>
      <c r="F662" s="19">
        <v>45195</v>
      </c>
      <c r="G662" s="19" t="s">
        <v>1153</v>
      </c>
      <c r="H662" s="19" t="s">
        <v>2416</v>
      </c>
      <c r="I662" s="19" t="s">
        <v>2417</v>
      </c>
      <c r="J662" s="19" t="s">
        <v>2417</v>
      </c>
      <c r="K662" s="19" t="s">
        <v>854</v>
      </c>
      <c r="L662" s="19" t="s">
        <v>2454</v>
      </c>
      <c r="M662" s="19">
        <v>0</v>
      </c>
      <c r="N662" s="19">
        <v>0</v>
      </c>
      <c r="O662" s="19">
        <v>0</v>
      </c>
      <c r="P662" s="19">
        <v>0</v>
      </c>
      <c r="Q662" s="19">
        <v>0</v>
      </c>
      <c r="R662" s="19">
        <v>0</v>
      </c>
      <c r="S662" s="19">
        <v>0</v>
      </c>
      <c r="T662" s="19">
        <v>0</v>
      </c>
      <c r="U662" s="19">
        <v>0</v>
      </c>
      <c r="V662" s="19">
        <v>0</v>
      </c>
      <c r="W662" s="19">
        <v>0</v>
      </c>
      <c r="X662" s="19">
        <v>0</v>
      </c>
      <c r="Y662" s="19">
        <v>0</v>
      </c>
      <c r="Z662" s="19">
        <v>0</v>
      </c>
      <c r="AA662" s="19">
        <v>0</v>
      </c>
      <c r="AB662" s="19">
        <v>0</v>
      </c>
      <c r="AC662" s="19">
        <v>0</v>
      </c>
      <c r="AD662" s="19">
        <v>0</v>
      </c>
      <c r="AE662" s="19">
        <v>1</v>
      </c>
      <c r="AF662" s="19">
        <v>1</v>
      </c>
      <c r="AG662" s="19">
        <v>0</v>
      </c>
      <c r="AH662" s="19">
        <v>1</v>
      </c>
      <c r="AI662" s="19">
        <v>0</v>
      </c>
      <c r="VT662" s="19" t="s">
        <v>860</v>
      </c>
      <c r="VV662" s="19">
        <v>2000</v>
      </c>
      <c r="VW662" s="19">
        <v>2000</v>
      </c>
      <c r="VY662" s="19">
        <v>2000</v>
      </c>
      <c r="VZ662" s="19">
        <v>0</v>
      </c>
      <c r="WA662" s="19">
        <v>0</v>
      </c>
      <c r="WC662" s="19" t="s">
        <v>897</v>
      </c>
      <c r="WD662" s="19" t="s">
        <v>898</v>
      </c>
      <c r="WF662" s="19" t="s">
        <v>860</v>
      </c>
      <c r="WG662" s="19" t="s">
        <v>1158</v>
      </c>
      <c r="WH662" s="19">
        <v>0</v>
      </c>
      <c r="WI662" s="19">
        <v>1</v>
      </c>
      <c r="WJ662" s="19">
        <v>0</v>
      </c>
      <c r="WK662" s="19">
        <v>1</v>
      </c>
      <c r="WL662" s="19">
        <v>0</v>
      </c>
      <c r="WM662" s="19">
        <v>0</v>
      </c>
      <c r="WN662" s="19">
        <v>0</v>
      </c>
      <c r="WO662" s="19">
        <v>0</v>
      </c>
      <c r="WP662" s="19">
        <v>0</v>
      </c>
      <c r="WQ662" s="19">
        <v>0</v>
      </c>
      <c r="WR662" s="19">
        <v>0</v>
      </c>
      <c r="WS662" s="19">
        <v>0</v>
      </c>
      <c r="WT662" s="19">
        <v>0</v>
      </c>
      <c r="WU662" s="19">
        <v>0</v>
      </c>
      <c r="WV662" s="19">
        <v>0</v>
      </c>
      <c r="WY662" s="19" t="s">
        <v>860</v>
      </c>
      <c r="XA662" s="19">
        <v>3250</v>
      </c>
      <c r="XB662" s="19">
        <v>3250</v>
      </c>
      <c r="XD662" s="19">
        <v>3000</v>
      </c>
      <c r="XE662" s="19">
        <v>8.3333333333333321</v>
      </c>
      <c r="XF662" s="19">
        <v>250</v>
      </c>
      <c r="XH662" s="19" t="s">
        <v>897</v>
      </c>
      <c r="XI662" s="19" t="s">
        <v>898</v>
      </c>
      <c r="XK662" s="19" t="s">
        <v>860</v>
      </c>
      <c r="XL662" s="19" t="s">
        <v>1158</v>
      </c>
      <c r="XM662" s="19">
        <v>0</v>
      </c>
      <c r="XN662" s="19">
        <v>1</v>
      </c>
      <c r="XO662" s="19">
        <v>0</v>
      </c>
      <c r="XP662" s="19">
        <v>1</v>
      </c>
      <c r="XQ662" s="19">
        <v>0</v>
      </c>
      <c r="XR662" s="19">
        <v>0</v>
      </c>
      <c r="XS662" s="19">
        <v>0</v>
      </c>
      <c r="XT662" s="19">
        <v>0</v>
      </c>
      <c r="XU662" s="19">
        <v>0</v>
      </c>
      <c r="XV662" s="19">
        <v>0</v>
      </c>
      <c r="XW662" s="19">
        <v>0</v>
      </c>
      <c r="XX662" s="19">
        <v>0</v>
      </c>
      <c r="XY662" s="19">
        <v>0</v>
      </c>
      <c r="XZ662" s="19">
        <v>0</v>
      </c>
      <c r="YA662" s="19">
        <v>0</v>
      </c>
      <c r="ZG662" s="19" t="s">
        <v>860</v>
      </c>
      <c r="ZI662" s="19">
        <v>1600</v>
      </c>
      <c r="ZJ662" s="19">
        <v>1600</v>
      </c>
      <c r="ZL662" s="19">
        <v>1750</v>
      </c>
      <c r="ZM662" s="19">
        <v>-8.5714285714285712</v>
      </c>
      <c r="ZN662" s="19">
        <v>-150</v>
      </c>
      <c r="ZP662" s="19" t="s">
        <v>893</v>
      </c>
      <c r="ZR662" s="19" t="s">
        <v>1136</v>
      </c>
      <c r="ZS662" s="19" t="s">
        <v>860</v>
      </c>
      <c r="ZT662" s="19" t="s">
        <v>1158</v>
      </c>
      <c r="ZU662" s="19">
        <v>0</v>
      </c>
      <c r="ZV662" s="19">
        <v>1</v>
      </c>
      <c r="ZW662" s="19">
        <v>0</v>
      </c>
      <c r="ZX662" s="19">
        <v>1</v>
      </c>
      <c r="ZY662" s="19">
        <v>0</v>
      </c>
      <c r="ZZ662" s="19">
        <v>0</v>
      </c>
      <c r="AAA662" s="19">
        <v>0</v>
      </c>
      <c r="AAB662" s="19">
        <v>0</v>
      </c>
      <c r="AAC662" s="19">
        <v>0</v>
      </c>
      <c r="AAD662" s="19">
        <v>0</v>
      </c>
      <c r="AAE662" s="19">
        <v>0</v>
      </c>
      <c r="AAF662" s="19">
        <v>0</v>
      </c>
      <c r="AAG662" s="19">
        <v>0</v>
      </c>
      <c r="AAH662" s="19">
        <v>0</v>
      </c>
      <c r="AAI662" s="19">
        <v>0</v>
      </c>
      <c r="AAT662" s="37"/>
      <c r="AAV662" s="19" t="s">
        <v>859</v>
      </c>
      <c r="ABE662" s="19" t="s">
        <v>859</v>
      </c>
      <c r="ABO662" s="19" t="s">
        <v>860</v>
      </c>
      <c r="ABP662" s="19" t="s">
        <v>2455</v>
      </c>
      <c r="ABQ662" s="19">
        <v>0</v>
      </c>
      <c r="ABR662" s="19">
        <v>1</v>
      </c>
      <c r="ABS662" s="19">
        <v>0</v>
      </c>
      <c r="ABT662" s="19">
        <v>1</v>
      </c>
      <c r="ABU662" s="19">
        <v>1</v>
      </c>
      <c r="ABV662" s="19">
        <v>0</v>
      </c>
      <c r="ABW662" s="19">
        <v>0</v>
      </c>
      <c r="ABX662" s="19">
        <v>0</v>
      </c>
      <c r="ABY662" s="19">
        <v>0</v>
      </c>
      <c r="ACA662" s="19" t="s">
        <v>860</v>
      </c>
      <c r="ACB662" s="19" t="s">
        <v>2456</v>
      </c>
      <c r="ACC662" s="19">
        <v>1</v>
      </c>
      <c r="ACD662" s="19">
        <v>1</v>
      </c>
      <c r="ACE662" s="19">
        <v>0</v>
      </c>
      <c r="ACF662" s="19">
        <v>1</v>
      </c>
      <c r="ACG662" s="19">
        <v>0</v>
      </c>
      <c r="ACH662" s="19">
        <v>0</v>
      </c>
      <c r="ACI662" s="19">
        <v>0</v>
      </c>
      <c r="ACJ662" s="19">
        <v>0</v>
      </c>
      <c r="ACK662" s="19">
        <v>0</v>
      </c>
      <c r="ACN662" s="19">
        <v>484445649</v>
      </c>
      <c r="ACO662" s="19">
        <v>45196.306006944447</v>
      </c>
      <c r="ACR662" s="19" t="s">
        <v>863</v>
      </c>
      <c r="ACT662" s="19" t="s">
        <v>864</v>
      </c>
      <c r="ACV662" s="19">
        <v>661</v>
      </c>
    </row>
    <row r="663" spans="1:776" x14ac:dyDescent="0.3">
      <c r="A663" s="19" t="s">
        <v>2457</v>
      </c>
      <c r="B663" s="37">
        <v>45195.520970937498</v>
      </c>
      <c r="C663" s="37">
        <v>45196.036392152782</v>
      </c>
      <c r="D663" s="37">
        <v>45195</v>
      </c>
      <c r="E663" s="19" t="s">
        <v>2415</v>
      </c>
      <c r="F663" s="19">
        <v>45195</v>
      </c>
      <c r="G663" s="19" t="s">
        <v>1153</v>
      </c>
      <c r="H663" s="19" t="s">
        <v>2416</v>
      </c>
      <c r="I663" s="19" t="s">
        <v>2417</v>
      </c>
      <c r="J663" s="19" t="s">
        <v>2417</v>
      </c>
      <c r="K663" s="19" t="s">
        <v>854</v>
      </c>
      <c r="L663" s="19" t="s">
        <v>923</v>
      </c>
      <c r="M663" s="19">
        <v>0</v>
      </c>
      <c r="N663" s="19">
        <v>0</v>
      </c>
      <c r="O663" s="19">
        <v>0</v>
      </c>
      <c r="P663" s="19">
        <v>0</v>
      </c>
      <c r="Q663" s="19">
        <v>0</v>
      </c>
      <c r="R663" s="19">
        <v>0</v>
      </c>
      <c r="S663" s="19">
        <v>0</v>
      </c>
      <c r="T663" s="19">
        <v>0</v>
      </c>
      <c r="U663" s="19">
        <v>0</v>
      </c>
      <c r="V663" s="19">
        <v>0</v>
      </c>
      <c r="W663" s="19">
        <v>0</v>
      </c>
      <c r="X663" s="19">
        <v>0</v>
      </c>
      <c r="Y663" s="19">
        <v>0</v>
      </c>
      <c r="Z663" s="19">
        <v>0</v>
      </c>
      <c r="AA663" s="19">
        <v>0</v>
      </c>
      <c r="AB663" s="19">
        <v>0</v>
      </c>
      <c r="AC663" s="19">
        <v>0</v>
      </c>
      <c r="AD663" s="19">
        <v>0</v>
      </c>
      <c r="AE663" s="19">
        <v>0</v>
      </c>
      <c r="AF663" s="19">
        <v>0</v>
      </c>
      <c r="AG663" s="19">
        <v>0</v>
      </c>
      <c r="AH663" s="19">
        <v>1</v>
      </c>
      <c r="AI663" s="19">
        <v>0</v>
      </c>
      <c r="ZG663" s="19" t="s">
        <v>860</v>
      </c>
      <c r="ZI663" s="19">
        <v>1600</v>
      </c>
      <c r="ZJ663" s="19">
        <v>1600</v>
      </c>
      <c r="ZL663" s="19">
        <v>1750</v>
      </c>
      <c r="ZM663" s="19">
        <v>-8.5714285714285712</v>
      </c>
      <c r="ZN663" s="19">
        <v>-150</v>
      </c>
      <c r="ZP663" s="19" t="s">
        <v>893</v>
      </c>
      <c r="ZR663" s="19" t="s">
        <v>1136</v>
      </c>
      <c r="ZS663" s="19" t="s">
        <v>860</v>
      </c>
      <c r="ZT663" s="19" t="s">
        <v>1158</v>
      </c>
      <c r="ZU663" s="19">
        <v>0</v>
      </c>
      <c r="ZV663" s="19">
        <v>1</v>
      </c>
      <c r="ZW663" s="19">
        <v>0</v>
      </c>
      <c r="ZX663" s="19">
        <v>1</v>
      </c>
      <c r="ZY663" s="19">
        <v>0</v>
      </c>
      <c r="ZZ663" s="19">
        <v>0</v>
      </c>
      <c r="AAA663" s="19">
        <v>0</v>
      </c>
      <c r="AAB663" s="19">
        <v>0</v>
      </c>
      <c r="AAC663" s="19">
        <v>0</v>
      </c>
      <c r="AAD663" s="19">
        <v>0</v>
      </c>
      <c r="AAE663" s="19">
        <v>0</v>
      </c>
      <c r="AAF663" s="19">
        <v>0</v>
      </c>
      <c r="AAG663" s="19">
        <v>0</v>
      </c>
      <c r="AAH663" s="19">
        <v>0</v>
      </c>
      <c r="AAI663" s="19">
        <v>0</v>
      </c>
      <c r="AAT663" s="37"/>
      <c r="AAV663" s="19" t="s">
        <v>860</v>
      </c>
      <c r="AAW663" s="19" t="s">
        <v>1657</v>
      </c>
      <c r="AAX663" s="19">
        <v>1</v>
      </c>
      <c r="AAY663" s="19">
        <v>1</v>
      </c>
      <c r="AAZ663" s="19">
        <v>1</v>
      </c>
      <c r="ABA663" s="19">
        <v>0</v>
      </c>
      <c r="ABB663" s="19">
        <v>0</v>
      </c>
      <c r="ABC663" s="19">
        <v>0</v>
      </c>
      <c r="ABE663" s="19" t="s">
        <v>860</v>
      </c>
      <c r="ABF663" s="19" t="s">
        <v>2458</v>
      </c>
      <c r="ABG663" s="19">
        <v>0</v>
      </c>
      <c r="ABH663" s="19">
        <v>1</v>
      </c>
      <c r="ABI663" s="19">
        <v>1</v>
      </c>
      <c r="ABJ663" s="19">
        <v>1</v>
      </c>
      <c r="ABK663" s="19">
        <v>0</v>
      </c>
      <c r="ABL663" s="19">
        <v>0</v>
      </c>
      <c r="ABM663" s="19">
        <v>0</v>
      </c>
      <c r="ABO663" s="19" t="s">
        <v>860</v>
      </c>
      <c r="ABP663" s="19" t="s">
        <v>1590</v>
      </c>
      <c r="ABQ663" s="19">
        <v>0</v>
      </c>
      <c r="ABR663" s="19">
        <v>1</v>
      </c>
      <c r="ABS663" s="19">
        <v>0</v>
      </c>
      <c r="ABT663" s="19">
        <v>0</v>
      </c>
      <c r="ABU663" s="19">
        <v>0</v>
      </c>
      <c r="ABV663" s="19">
        <v>0</v>
      </c>
      <c r="ABW663" s="19">
        <v>0</v>
      </c>
      <c r="ABX663" s="19">
        <v>0</v>
      </c>
      <c r="ABY663" s="19">
        <v>0</v>
      </c>
      <c r="ACA663" s="19" t="s">
        <v>860</v>
      </c>
      <c r="ACB663" s="19" t="s">
        <v>2455</v>
      </c>
      <c r="ACC663" s="19">
        <v>0</v>
      </c>
      <c r="ACD663" s="19">
        <v>1</v>
      </c>
      <c r="ACE663" s="19">
        <v>0</v>
      </c>
      <c r="ACF663" s="19">
        <v>1</v>
      </c>
      <c r="ACG663" s="19">
        <v>1</v>
      </c>
      <c r="ACH663" s="19">
        <v>0</v>
      </c>
      <c r="ACI663" s="19">
        <v>0</v>
      </c>
      <c r="ACJ663" s="19">
        <v>0</v>
      </c>
      <c r="ACK663" s="19">
        <v>0</v>
      </c>
      <c r="ACN663" s="19">
        <v>484445673</v>
      </c>
      <c r="ACO663" s="19">
        <v>45196.30605324074</v>
      </c>
      <c r="ACR663" s="19" t="s">
        <v>863</v>
      </c>
      <c r="ACT663" s="19" t="s">
        <v>864</v>
      </c>
      <c r="ACV663" s="19">
        <v>662</v>
      </c>
    </row>
    <row r="664" spans="1:776" x14ac:dyDescent="0.3">
      <c r="A664" s="19" t="s">
        <v>2459</v>
      </c>
      <c r="B664" s="37">
        <v>45195.525477997682</v>
      </c>
      <c r="C664" s="37">
        <v>45196.059498391201</v>
      </c>
      <c r="D664" s="37">
        <v>45195</v>
      </c>
      <c r="E664" s="19" t="s">
        <v>2415</v>
      </c>
      <c r="F664" s="19">
        <v>45195</v>
      </c>
      <c r="G664" s="19" t="s">
        <v>1153</v>
      </c>
      <c r="H664" s="19" t="s">
        <v>2416</v>
      </c>
      <c r="I664" s="19" t="s">
        <v>2417</v>
      </c>
      <c r="J664" s="19" t="s">
        <v>2417</v>
      </c>
      <c r="K664" s="19" t="s">
        <v>854</v>
      </c>
      <c r="L664" s="19" t="s">
        <v>923</v>
      </c>
      <c r="M664" s="19">
        <v>0</v>
      </c>
      <c r="N664" s="19">
        <v>0</v>
      </c>
      <c r="O664" s="19">
        <v>0</v>
      </c>
      <c r="P664" s="19">
        <v>0</v>
      </c>
      <c r="Q664" s="19">
        <v>0</v>
      </c>
      <c r="R664" s="19">
        <v>0</v>
      </c>
      <c r="S664" s="19">
        <v>0</v>
      </c>
      <c r="T664" s="19">
        <v>0</v>
      </c>
      <c r="U664" s="19">
        <v>0</v>
      </c>
      <c r="V664" s="19">
        <v>0</v>
      </c>
      <c r="W664" s="19">
        <v>0</v>
      </c>
      <c r="X664" s="19">
        <v>0</v>
      </c>
      <c r="Y664" s="19">
        <v>0</v>
      </c>
      <c r="Z664" s="19">
        <v>0</v>
      </c>
      <c r="AA664" s="19">
        <v>0</v>
      </c>
      <c r="AB664" s="19">
        <v>0</v>
      </c>
      <c r="AC664" s="19">
        <v>0</v>
      </c>
      <c r="AD664" s="19">
        <v>0</v>
      </c>
      <c r="AE664" s="19">
        <v>0</v>
      </c>
      <c r="AF664" s="19">
        <v>0</v>
      </c>
      <c r="AG664" s="19">
        <v>0</v>
      </c>
      <c r="AH664" s="19">
        <v>1</v>
      </c>
      <c r="AI664" s="19">
        <v>0</v>
      </c>
      <c r="ZG664" s="19" t="s">
        <v>860</v>
      </c>
      <c r="ZI664" s="19">
        <v>1500</v>
      </c>
      <c r="ZJ664" s="19">
        <v>1500</v>
      </c>
      <c r="ZL664" s="19">
        <v>1750</v>
      </c>
      <c r="ZM664" s="19">
        <v>-14.28571428571429</v>
      </c>
      <c r="ZN664" s="19">
        <v>-250</v>
      </c>
      <c r="ZO664" s="19" t="s">
        <v>2460</v>
      </c>
      <c r="ZP664" s="19" t="s">
        <v>893</v>
      </c>
      <c r="ZR664" s="19" t="s">
        <v>1136</v>
      </c>
      <c r="ZS664" s="19" t="s">
        <v>860</v>
      </c>
      <c r="ZT664" s="19" t="s">
        <v>1203</v>
      </c>
      <c r="ZU664" s="19">
        <v>0</v>
      </c>
      <c r="ZV664" s="19">
        <v>1</v>
      </c>
      <c r="ZW664" s="19">
        <v>0</v>
      </c>
      <c r="ZX664" s="19">
        <v>1</v>
      </c>
      <c r="ZY664" s="19">
        <v>0</v>
      </c>
      <c r="ZZ664" s="19">
        <v>1</v>
      </c>
      <c r="AAA664" s="19">
        <v>0</v>
      </c>
      <c r="AAB664" s="19">
        <v>0</v>
      </c>
      <c r="AAC664" s="19">
        <v>0</v>
      </c>
      <c r="AAD664" s="19">
        <v>0</v>
      </c>
      <c r="AAE664" s="19">
        <v>0</v>
      </c>
      <c r="AAF664" s="19">
        <v>0</v>
      </c>
      <c r="AAG664" s="19">
        <v>1</v>
      </c>
      <c r="AAH664" s="19">
        <v>0</v>
      </c>
      <c r="AAI664" s="19">
        <v>0</v>
      </c>
      <c r="AAT664" s="37"/>
      <c r="AAV664" s="19" t="s">
        <v>860</v>
      </c>
      <c r="AAW664" s="19" t="s">
        <v>1086</v>
      </c>
      <c r="AAX664" s="19">
        <v>0</v>
      </c>
      <c r="AAY664" s="19">
        <v>1</v>
      </c>
      <c r="AAZ664" s="19">
        <v>1</v>
      </c>
      <c r="ABA664" s="19">
        <v>0</v>
      </c>
      <c r="ABB664" s="19">
        <v>0</v>
      </c>
      <c r="ABC664" s="19">
        <v>0</v>
      </c>
      <c r="ABE664" s="19" t="s">
        <v>860</v>
      </c>
      <c r="ABF664" s="19" t="s">
        <v>2420</v>
      </c>
      <c r="ABG664" s="19">
        <v>0</v>
      </c>
      <c r="ABH664" s="19">
        <v>1</v>
      </c>
      <c r="ABI664" s="19">
        <v>1</v>
      </c>
      <c r="ABJ664" s="19">
        <v>1</v>
      </c>
      <c r="ABK664" s="19">
        <v>0</v>
      </c>
      <c r="ABL664" s="19">
        <v>0</v>
      </c>
      <c r="ABM664" s="19">
        <v>0</v>
      </c>
      <c r="ABO664" s="19" t="s">
        <v>859</v>
      </c>
      <c r="ACA664" s="19" t="s">
        <v>860</v>
      </c>
      <c r="ACB664" s="19" t="s">
        <v>2461</v>
      </c>
      <c r="ACC664" s="19">
        <v>1</v>
      </c>
      <c r="ACD664" s="19">
        <v>0</v>
      </c>
      <c r="ACE664" s="19">
        <v>1</v>
      </c>
      <c r="ACF664" s="19">
        <v>1</v>
      </c>
      <c r="ACG664" s="19">
        <v>0</v>
      </c>
      <c r="ACH664" s="19">
        <v>0</v>
      </c>
      <c r="ACI664" s="19">
        <v>0</v>
      </c>
      <c r="ACJ664" s="19">
        <v>0</v>
      </c>
      <c r="ACK664" s="19">
        <v>0</v>
      </c>
      <c r="ACM664" s="19" t="s">
        <v>862</v>
      </c>
      <c r="ACN664" s="19">
        <v>484445758</v>
      </c>
      <c r="ACO664" s="19">
        <v>45196.306192129632</v>
      </c>
      <c r="ACR664" s="19" t="s">
        <v>863</v>
      </c>
      <c r="ACT664" s="19" t="s">
        <v>864</v>
      </c>
      <c r="ACV664" s="19">
        <v>663</v>
      </c>
    </row>
    <row r="665" spans="1:776" x14ac:dyDescent="0.3">
      <c r="A665" s="19" t="s">
        <v>2462</v>
      </c>
      <c r="B665" s="37">
        <v>45195.531162638887</v>
      </c>
      <c r="C665" s="37">
        <v>45196.027795578702</v>
      </c>
      <c r="D665" s="37">
        <v>45195</v>
      </c>
      <c r="E665" s="19" t="s">
        <v>2415</v>
      </c>
      <c r="F665" s="19">
        <v>45195</v>
      </c>
      <c r="G665" s="19" t="s">
        <v>1153</v>
      </c>
      <c r="H665" s="19" t="s">
        <v>2416</v>
      </c>
      <c r="I665" s="19" t="s">
        <v>2417</v>
      </c>
      <c r="J665" s="19" t="s">
        <v>2417</v>
      </c>
      <c r="K665" s="19" t="s">
        <v>854</v>
      </c>
      <c r="L665" s="19" t="s">
        <v>923</v>
      </c>
      <c r="M665" s="19">
        <v>0</v>
      </c>
      <c r="N665" s="19">
        <v>0</v>
      </c>
      <c r="O665" s="19">
        <v>0</v>
      </c>
      <c r="P665" s="19">
        <v>0</v>
      </c>
      <c r="Q665" s="19">
        <v>0</v>
      </c>
      <c r="R665" s="19">
        <v>0</v>
      </c>
      <c r="S665" s="19">
        <v>0</v>
      </c>
      <c r="T665" s="19">
        <v>0</v>
      </c>
      <c r="U665" s="19">
        <v>0</v>
      </c>
      <c r="V665" s="19">
        <v>0</v>
      </c>
      <c r="W665" s="19">
        <v>0</v>
      </c>
      <c r="X665" s="19">
        <v>0</v>
      </c>
      <c r="Y665" s="19">
        <v>0</v>
      </c>
      <c r="Z665" s="19">
        <v>0</v>
      </c>
      <c r="AA665" s="19">
        <v>0</v>
      </c>
      <c r="AB665" s="19">
        <v>0</v>
      </c>
      <c r="AC665" s="19">
        <v>0</v>
      </c>
      <c r="AD665" s="19">
        <v>0</v>
      </c>
      <c r="AE665" s="19">
        <v>0</v>
      </c>
      <c r="AF665" s="19">
        <v>0</v>
      </c>
      <c r="AG665" s="19">
        <v>0</v>
      </c>
      <c r="AH665" s="19">
        <v>1</v>
      </c>
      <c r="AI665" s="19">
        <v>0</v>
      </c>
      <c r="ZG665" s="19" t="s">
        <v>860</v>
      </c>
      <c r="ZI665" s="19">
        <v>1650</v>
      </c>
      <c r="ZJ665" s="19">
        <v>1650</v>
      </c>
      <c r="ZL665" s="19">
        <v>1750</v>
      </c>
      <c r="ZM665" s="19">
        <v>-5.7142857142857144</v>
      </c>
      <c r="ZN665" s="19">
        <v>-100</v>
      </c>
      <c r="ZP665" s="19" t="s">
        <v>893</v>
      </c>
      <c r="ZR665" s="19" t="s">
        <v>1136</v>
      </c>
      <c r="ZS665" s="19" t="s">
        <v>860</v>
      </c>
      <c r="ZT665" s="19" t="s">
        <v>1204</v>
      </c>
      <c r="ZU665" s="19">
        <v>0</v>
      </c>
      <c r="ZV665" s="19">
        <v>1</v>
      </c>
      <c r="ZW665" s="19">
        <v>0</v>
      </c>
      <c r="ZX665" s="19">
        <v>1</v>
      </c>
      <c r="ZY665" s="19">
        <v>0</v>
      </c>
      <c r="ZZ665" s="19">
        <v>1</v>
      </c>
      <c r="AAA665" s="19">
        <v>0</v>
      </c>
      <c r="AAB665" s="19">
        <v>0</v>
      </c>
      <c r="AAC665" s="19">
        <v>0</v>
      </c>
      <c r="AAD665" s="19">
        <v>0</v>
      </c>
      <c r="AAE665" s="19">
        <v>0</v>
      </c>
      <c r="AAF665" s="19">
        <v>0</v>
      </c>
      <c r="AAG665" s="19">
        <v>0</v>
      </c>
      <c r="AAH665" s="19">
        <v>0</v>
      </c>
      <c r="AAI665" s="19">
        <v>0</v>
      </c>
      <c r="AAT665" s="37"/>
      <c r="AAV665" s="19" t="s">
        <v>860</v>
      </c>
      <c r="AAW665" s="19" t="s">
        <v>1657</v>
      </c>
      <c r="AAX665" s="19">
        <v>1</v>
      </c>
      <c r="AAY665" s="19">
        <v>1</v>
      </c>
      <c r="AAZ665" s="19">
        <v>1</v>
      </c>
      <c r="ABA665" s="19">
        <v>0</v>
      </c>
      <c r="ABB665" s="19">
        <v>0</v>
      </c>
      <c r="ABC665" s="19">
        <v>0</v>
      </c>
      <c r="ABE665" s="19" t="s">
        <v>859</v>
      </c>
      <c r="ABO665" s="19" t="s">
        <v>860</v>
      </c>
      <c r="ABP665" s="19" t="s">
        <v>1590</v>
      </c>
      <c r="ABQ665" s="19">
        <v>0</v>
      </c>
      <c r="ABR665" s="19">
        <v>1</v>
      </c>
      <c r="ABS665" s="19">
        <v>0</v>
      </c>
      <c r="ABT665" s="19">
        <v>0</v>
      </c>
      <c r="ABU665" s="19">
        <v>0</v>
      </c>
      <c r="ABV665" s="19">
        <v>0</v>
      </c>
      <c r="ABW665" s="19">
        <v>0</v>
      </c>
      <c r="ABX665" s="19">
        <v>0</v>
      </c>
      <c r="ABY665" s="19">
        <v>0</v>
      </c>
      <c r="ACA665" s="19" t="s">
        <v>860</v>
      </c>
      <c r="ACB665" s="19" t="s">
        <v>2455</v>
      </c>
      <c r="ACC665" s="19">
        <v>0</v>
      </c>
      <c r="ACD665" s="19">
        <v>1</v>
      </c>
      <c r="ACE665" s="19">
        <v>0</v>
      </c>
      <c r="ACF665" s="19">
        <v>1</v>
      </c>
      <c r="ACG665" s="19">
        <v>1</v>
      </c>
      <c r="ACH665" s="19">
        <v>0</v>
      </c>
      <c r="ACI665" s="19">
        <v>0</v>
      </c>
      <c r="ACJ665" s="19">
        <v>0</v>
      </c>
      <c r="ACK665" s="19">
        <v>0</v>
      </c>
      <c r="ACM665" s="19" t="s">
        <v>2463</v>
      </c>
      <c r="ACN665" s="19">
        <v>484445794</v>
      </c>
      <c r="ACO665" s="19">
        <v>45196.306284722217</v>
      </c>
      <c r="ACR665" s="19" t="s">
        <v>863</v>
      </c>
      <c r="ACT665" s="19" t="s">
        <v>864</v>
      </c>
      <c r="ACV665" s="19">
        <v>664</v>
      </c>
    </row>
    <row r="666" spans="1:776" x14ac:dyDescent="0.3">
      <c r="A666" s="19" t="s">
        <v>2464</v>
      </c>
      <c r="B666" s="37">
        <v>45195.551899930557</v>
      </c>
      <c r="C666" s="37">
        <v>45196.044723113417</v>
      </c>
      <c r="D666" s="37">
        <v>45195</v>
      </c>
      <c r="E666" s="19" t="s">
        <v>2415</v>
      </c>
      <c r="F666" s="19">
        <v>45195</v>
      </c>
      <c r="G666" s="19" t="s">
        <v>1153</v>
      </c>
      <c r="H666" s="19" t="s">
        <v>2416</v>
      </c>
      <c r="I666" s="19" t="s">
        <v>2417</v>
      </c>
      <c r="J666" s="19" t="s">
        <v>2417</v>
      </c>
      <c r="K666" s="19" t="s">
        <v>854</v>
      </c>
      <c r="L666" s="19" t="s">
        <v>2465</v>
      </c>
      <c r="M666" s="19">
        <v>0</v>
      </c>
      <c r="N666" s="19">
        <v>0</v>
      </c>
      <c r="O666" s="19">
        <v>0</v>
      </c>
      <c r="P666" s="19">
        <v>0</v>
      </c>
      <c r="Q666" s="19">
        <v>0</v>
      </c>
      <c r="R666" s="19">
        <v>0</v>
      </c>
      <c r="S666" s="19">
        <v>0</v>
      </c>
      <c r="T666" s="19">
        <v>0</v>
      </c>
      <c r="U666" s="19">
        <v>0</v>
      </c>
      <c r="V666" s="19">
        <v>0</v>
      </c>
      <c r="W666" s="19">
        <v>1</v>
      </c>
      <c r="X666" s="19">
        <v>1</v>
      </c>
      <c r="Y666" s="19">
        <v>1</v>
      </c>
      <c r="Z666" s="19">
        <v>0</v>
      </c>
      <c r="AA666" s="19">
        <v>1</v>
      </c>
      <c r="AB666" s="19">
        <v>0</v>
      </c>
      <c r="AC666" s="19">
        <v>0</v>
      </c>
      <c r="AD666" s="19">
        <v>0</v>
      </c>
      <c r="AE666" s="19">
        <v>0</v>
      </c>
      <c r="AF666" s="19">
        <v>0</v>
      </c>
      <c r="AG666" s="19">
        <v>0</v>
      </c>
      <c r="AH666" s="19">
        <v>0</v>
      </c>
      <c r="AI666" s="19">
        <v>0</v>
      </c>
      <c r="MF666" s="19" t="s">
        <v>975</v>
      </c>
      <c r="MG666" s="19">
        <v>1000</v>
      </c>
      <c r="MH666" s="19">
        <v>500</v>
      </c>
      <c r="MI666" s="19">
        <v>250</v>
      </c>
      <c r="MK666" s="19">
        <v>250</v>
      </c>
      <c r="ML666" s="19">
        <v>0</v>
      </c>
      <c r="MM666" s="19">
        <v>0</v>
      </c>
      <c r="MO666" s="19" t="s">
        <v>895</v>
      </c>
      <c r="MR666" s="19" t="s">
        <v>860</v>
      </c>
      <c r="MS666" s="19" t="s">
        <v>1158</v>
      </c>
      <c r="MT666" s="19">
        <v>0</v>
      </c>
      <c r="MU666" s="19">
        <v>1</v>
      </c>
      <c r="MV666" s="19">
        <v>0</v>
      </c>
      <c r="MW666" s="19">
        <v>1</v>
      </c>
      <c r="MX666" s="19">
        <v>0</v>
      </c>
      <c r="MY666" s="19">
        <v>0</v>
      </c>
      <c r="MZ666" s="19">
        <v>0</v>
      </c>
      <c r="NA666" s="19">
        <v>0</v>
      </c>
      <c r="NB666" s="19">
        <v>0</v>
      </c>
      <c r="NC666" s="19">
        <v>0</v>
      </c>
      <c r="ND666" s="19">
        <v>0</v>
      </c>
      <c r="NE666" s="19">
        <v>0</v>
      </c>
      <c r="NF666" s="19">
        <v>0</v>
      </c>
      <c r="NG666" s="19">
        <v>0</v>
      </c>
      <c r="NH666" s="19">
        <v>0</v>
      </c>
      <c r="NK666" s="19" t="s">
        <v>975</v>
      </c>
      <c r="NL666" s="19">
        <v>1000</v>
      </c>
      <c r="NM666" s="19">
        <v>300</v>
      </c>
      <c r="NN666" s="19">
        <v>150</v>
      </c>
      <c r="NP666" s="19">
        <v>125</v>
      </c>
      <c r="NQ666" s="19">
        <v>20</v>
      </c>
      <c r="NR666" s="19">
        <v>25</v>
      </c>
      <c r="NS666" s="19" t="s">
        <v>2409</v>
      </c>
      <c r="NT666" s="19" t="s">
        <v>895</v>
      </c>
      <c r="NW666" s="19" t="s">
        <v>860</v>
      </c>
      <c r="NX666" s="19" t="s">
        <v>1158</v>
      </c>
      <c r="NY666" s="19">
        <v>0</v>
      </c>
      <c r="NZ666" s="19">
        <v>1</v>
      </c>
      <c r="OA666" s="19">
        <v>0</v>
      </c>
      <c r="OB666" s="19">
        <v>1</v>
      </c>
      <c r="OC666" s="19">
        <v>0</v>
      </c>
      <c r="OD666" s="19">
        <v>0</v>
      </c>
      <c r="OE666" s="19">
        <v>0</v>
      </c>
      <c r="OF666" s="19">
        <v>0</v>
      </c>
      <c r="OG666" s="19">
        <v>0</v>
      </c>
      <c r="OH666" s="19">
        <v>0</v>
      </c>
      <c r="OI666" s="19">
        <v>0</v>
      </c>
      <c r="OJ666" s="19">
        <v>0</v>
      </c>
      <c r="OK666" s="19">
        <v>0</v>
      </c>
      <c r="OL666" s="19">
        <v>0</v>
      </c>
      <c r="OM666" s="19">
        <v>0</v>
      </c>
      <c r="OP666" s="19" t="s">
        <v>975</v>
      </c>
      <c r="OQ666" s="19">
        <v>1000</v>
      </c>
      <c r="OR666" s="19">
        <v>700</v>
      </c>
      <c r="OS666" s="19">
        <v>105</v>
      </c>
      <c r="OU666" s="19">
        <v>113</v>
      </c>
      <c r="OV666" s="19">
        <v>-7.0796460176991154</v>
      </c>
      <c r="OW666" s="19">
        <v>-8</v>
      </c>
      <c r="OY666" s="19" t="s">
        <v>858</v>
      </c>
      <c r="PB666" s="19" t="s">
        <v>860</v>
      </c>
      <c r="PC666" s="19" t="s">
        <v>1170</v>
      </c>
      <c r="PD666" s="19">
        <v>0</v>
      </c>
      <c r="PE666" s="19">
        <v>1</v>
      </c>
      <c r="PF666" s="19">
        <v>0</v>
      </c>
      <c r="PG666" s="19">
        <v>0</v>
      </c>
      <c r="PH666" s="19">
        <v>0</v>
      </c>
      <c r="PI666" s="19">
        <v>1</v>
      </c>
      <c r="PJ666" s="19">
        <v>0</v>
      </c>
      <c r="PK666" s="19">
        <v>0</v>
      </c>
      <c r="PL666" s="19">
        <v>0</v>
      </c>
      <c r="PM666" s="19">
        <v>0</v>
      </c>
      <c r="PN666" s="19">
        <v>0</v>
      </c>
      <c r="PO666" s="19">
        <v>0</v>
      </c>
      <c r="PP666" s="19">
        <v>0</v>
      </c>
      <c r="PQ666" s="19">
        <v>0</v>
      </c>
      <c r="PR666" s="19">
        <v>0</v>
      </c>
      <c r="TJ666" s="19" t="s">
        <v>975</v>
      </c>
      <c r="TK666" s="19">
        <v>1000</v>
      </c>
      <c r="TL666" s="19">
        <v>800</v>
      </c>
      <c r="TM666" s="19">
        <v>120</v>
      </c>
      <c r="TO666" s="19">
        <v>120</v>
      </c>
      <c r="TP666" s="19">
        <v>0</v>
      </c>
      <c r="TQ666" s="19">
        <v>0</v>
      </c>
      <c r="TS666" s="19" t="s">
        <v>895</v>
      </c>
      <c r="TV666" s="19" t="s">
        <v>860</v>
      </c>
      <c r="TW666" s="19" t="s">
        <v>1158</v>
      </c>
      <c r="TX666" s="19">
        <v>0</v>
      </c>
      <c r="TY666" s="19">
        <v>1</v>
      </c>
      <c r="TZ666" s="19">
        <v>0</v>
      </c>
      <c r="UA666" s="19">
        <v>1</v>
      </c>
      <c r="UB666" s="19">
        <v>0</v>
      </c>
      <c r="UC666" s="19">
        <v>0</v>
      </c>
      <c r="UD666" s="19">
        <v>0</v>
      </c>
      <c r="UE666" s="19">
        <v>0</v>
      </c>
      <c r="UF666" s="19">
        <v>0</v>
      </c>
      <c r="UG666" s="19">
        <v>0</v>
      </c>
      <c r="UH666" s="19">
        <v>0</v>
      </c>
      <c r="UI666" s="19">
        <v>0</v>
      </c>
      <c r="UJ666" s="19">
        <v>0</v>
      </c>
      <c r="UK666" s="19">
        <v>0</v>
      </c>
      <c r="UL666" s="19">
        <v>0</v>
      </c>
      <c r="AAT666" s="37"/>
      <c r="AAV666" s="19" t="s">
        <v>860</v>
      </c>
      <c r="AAW666" s="19" t="s">
        <v>1657</v>
      </c>
      <c r="AAX666" s="19">
        <v>1</v>
      </c>
      <c r="AAY666" s="19">
        <v>1</v>
      </c>
      <c r="AAZ666" s="19">
        <v>1</v>
      </c>
      <c r="ABA666" s="19">
        <v>0</v>
      </c>
      <c r="ABB666" s="19">
        <v>0</v>
      </c>
      <c r="ABC666" s="19">
        <v>0</v>
      </c>
      <c r="ABE666" s="19" t="s">
        <v>860</v>
      </c>
      <c r="ABF666" s="19" t="s">
        <v>1969</v>
      </c>
      <c r="ABG666" s="19">
        <v>0</v>
      </c>
      <c r="ABH666" s="19">
        <v>1</v>
      </c>
      <c r="ABI666" s="19">
        <v>1</v>
      </c>
      <c r="ABJ666" s="19">
        <v>0</v>
      </c>
      <c r="ABK666" s="19">
        <v>0</v>
      </c>
      <c r="ABL666" s="19">
        <v>0</v>
      </c>
      <c r="ABM666" s="19">
        <v>0</v>
      </c>
      <c r="ABO666" s="19" t="s">
        <v>860</v>
      </c>
      <c r="ABP666" s="19" t="s">
        <v>1590</v>
      </c>
      <c r="ABQ666" s="19">
        <v>0</v>
      </c>
      <c r="ABR666" s="19">
        <v>1</v>
      </c>
      <c r="ABS666" s="19">
        <v>0</v>
      </c>
      <c r="ABT666" s="19">
        <v>0</v>
      </c>
      <c r="ABU666" s="19">
        <v>0</v>
      </c>
      <c r="ABV666" s="19">
        <v>0</v>
      </c>
      <c r="ABW666" s="19">
        <v>0</v>
      </c>
      <c r="ABX666" s="19">
        <v>0</v>
      </c>
      <c r="ABY666" s="19">
        <v>0</v>
      </c>
      <c r="ACA666" s="19" t="s">
        <v>860</v>
      </c>
      <c r="ACB666" s="19" t="s">
        <v>2456</v>
      </c>
      <c r="ACC666" s="19">
        <v>1</v>
      </c>
      <c r="ACD666" s="19">
        <v>1</v>
      </c>
      <c r="ACE666" s="19">
        <v>0</v>
      </c>
      <c r="ACF666" s="19">
        <v>1</v>
      </c>
      <c r="ACG666" s="19">
        <v>0</v>
      </c>
      <c r="ACH666" s="19">
        <v>0</v>
      </c>
      <c r="ACI666" s="19">
        <v>0</v>
      </c>
      <c r="ACJ666" s="19">
        <v>0</v>
      </c>
      <c r="ACK666" s="19">
        <v>0</v>
      </c>
      <c r="ACN666" s="19">
        <v>484445914</v>
      </c>
      <c r="ACO666" s="19">
        <v>45196.306608796287</v>
      </c>
      <c r="ACR666" s="19" t="s">
        <v>863</v>
      </c>
      <c r="ACT666" s="19" t="s">
        <v>864</v>
      </c>
      <c r="ACV666" s="19">
        <v>665</v>
      </c>
    </row>
    <row r="667" spans="1:776" x14ac:dyDescent="0.3">
      <c r="A667" s="19" t="s">
        <v>2466</v>
      </c>
      <c r="B667" s="37">
        <v>45195.564522592598</v>
      </c>
      <c r="C667" s="37">
        <v>45195.867348414351</v>
      </c>
      <c r="D667" s="37">
        <v>45195</v>
      </c>
      <c r="E667" s="19" t="s">
        <v>2415</v>
      </c>
      <c r="F667" s="19">
        <v>45195</v>
      </c>
      <c r="G667" s="19" t="s">
        <v>1153</v>
      </c>
      <c r="H667" s="19" t="s">
        <v>2416</v>
      </c>
      <c r="I667" s="19" t="s">
        <v>2417</v>
      </c>
      <c r="J667" s="19" t="s">
        <v>2417</v>
      </c>
      <c r="K667" s="19" t="s">
        <v>891</v>
      </c>
      <c r="L667" s="19" t="s">
        <v>2467</v>
      </c>
      <c r="M667" s="19">
        <v>0</v>
      </c>
      <c r="N667" s="19">
        <v>0</v>
      </c>
      <c r="O667" s="19">
        <v>0</v>
      </c>
      <c r="P667" s="19">
        <v>0</v>
      </c>
      <c r="Q667" s="19">
        <v>0</v>
      </c>
      <c r="R667" s="19">
        <v>0</v>
      </c>
      <c r="S667" s="19">
        <v>0</v>
      </c>
      <c r="T667" s="19">
        <v>0</v>
      </c>
      <c r="U667" s="19">
        <v>0</v>
      </c>
      <c r="V667" s="19">
        <v>0</v>
      </c>
      <c r="W667" s="19">
        <v>0</v>
      </c>
      <c r="X667" s="19">
        <v>1</v>
      </c>
      <c r="Y667" s="19">
        <v>1</v>
      </c>
      <c r="Z667" s="19">
        <v>0</v>
      </c>
      <c r="AA667" s="19">
        <v>1</v>
      </c>
      <c r="AB667" s="19">
        <v>0</v>
      </c>
      <c r="AC667" s="19">
        <v>0</v>
      </c>
      <c r="AD667" s="19">
        <v>0</v>
      </c>
      <c r="AE667" s="19">
        <v>0</v>
      </c>
      <c r="AF667" s="19">
        <v>0</v>
      </c>
      <c r="AG667" s="19">
        <v>0</v>
      </c>
      <c r="AH667" s="19">
        <v>0</v>
      </c>
      <c r="AI667" s="19">
        <v>0</v>
      </c>
      <c r="NK667" s="19" t="s">
        <v>856</v>
      </c>
      <c r="NM667" s="19">
        <v>400</v>
      </c>
      <c r="NN667" s="19">
        <v>400</v>
      </c>
      <c r="NP667" s="19">
        <v>125</v>
      </c>
      <c r="NQ667" s="19">
        <v>220</v>
      </c>
      <c r="NR667" s="19">
        <v>275</v>
      </c>
      <c r="NS667" s="19" t="s">
        <v>2468</v>
      </c>
      <c r="NT667" s="19" t="s">
        <v>895</v>
      </c>
      <c r="NW667" s="19" t="s">
        <v>860</v>
      </c>
      <c r="NX667" s="19" t="s">
        <v>1158</v>
      </c>
      <c r="NY667" s="19">
        <v>0</v>
      </c>
      <c r="NZ667" s="19">
        <v>1</v>
      </c>
      <c r="OA667" s="19">
        <v>0</v>
      </c>
      <c r="OB667" s="19">
        <v>1</v>
      </c>
      <c r="OC667" s="19">
        <v>0</v>
      </c>
      <c r="OD667" s="19">
        <v>0</v>
      </c>
      <c r="OE667" s="19">
        <v>0</v>
      </c>
      <c r="OF667" s="19">
        <v>0</v>
      </c>
      <c r="OG667" s="19">
        <v>0</v>
      </c>
      <c r="OH667" s="19">
        <v>0</v>
      </c>
      <c r="OI667" s="19">
        <v>0</v>
      </c>
      <c r="OJ667" s="19">
        <v>0</v>
      </c>
      <c r="OK667" s="19">
        <v>0</v>
      </c>
      <c r="OL667" s="19">
        <v>0</v>
      </c>
      <c r="OM667" s="19">
        <v>0</v>
      </c>
      <c r="OP667" s="19" t="s">
        <v>856</v>
      </c>
      <c r="OR667" s="19">
        <v>150</v>
      </c>
      <c r="OS667" s="19">
        <v>150</v>
      </c>
      <c r="OU667" s="19">
        <v>113</v>
      </c>
      <c r="OV667" s="19">
        <v>32.743362831858413</v>
      </c>
      <c r="OW667" s="19">
        <v>37</v>
      </c>
      <c r="OX667" s="19" t="s">
        <v>2409</v>
      </c>
      <c r="OY667" s="19" t="s">
        <v>858</v>
      </c>
      <c r="PB667" s="19" t="s">
        <v>860</v>
      </c>
      <c r="PC667" s="19" t="s">
        <v>979</v>
      </c>
      <c r="PD667" s="19">
        <v>0</v>
      </c>
      <c r="PE667" s="19">
        <v>0</v>
      </c>
      <c r="PF667" s="19">
        <v>0</v>
      </c>
      <c r="PG667" s="19">
        <v>0</v>
      </c>
      <c r="PH667" s="19">
        <v>0</v>
      </c>
      <c r="PI667" s="19">
        <v>1</v>
      </c>
      <c r="PJ667" s="19">
        <v>0</v>
      </c>
      <c r="PK667" s="19">
        <v>0</v>
      </c>
      <c r="PL667" s="19">
        <v>0</v>
      </c>
      <c r="PM667" s="19">
        <v>0</v>
      </c>
      <c r="PN667" s="19">
        <v>0</v>
      </c>
      <c r="PO667" s="19">
        <v>0</v>
      </c>
      <c r="PP667" s="19">
        <v>0</v>
      </c>
      <c r="PQ667" s="19">
        <v>0</v>
      </c>
      <c r="PR667" s="19">
        <v>0</v>
      </c>
      <c r="TJ667" s="19" t="s">
        <v>975</v>
      </c>
      <c r="TK667" s="19">
        <v>150</v>
      </c>
      <c r="TL667" s="19">
        <v>125</v>
      </c>
      <c r="TM667" s="19">
        <v>125</v>
      </c>
      <c r="TO667" s="19">
        <v>120</v>
      </c>
      <c r="TP667" s="19">
        <v>4.1666666666666661</v>
      </c>
      <c r="TQ667" s="19">
        <v>5</v>
      </c>
      <c r="TS667" s="19" t="s">
        <v>895</v>
      </c>
      <c r="TV667" s="19" t="s">
        <v>860</v>
      </c>
      <c r="TW667" s="19" t="s">
        <v>1158</v>
      </c>
      <c r="TX667" s="19">
        <v>0</v>
      </c>
      <c r="TY667" s="19">
        <v>1</v>
      </c>
      <c r="TZ667" s="19">
        <v>0</v>
      </c>
      <c r="UA667" s="19">
        <v>1</v>
      </c>
      <c r="UB667" s="19">
        <v>0</v>
      </c>
      <c r="UC667" s="19">
        <v>0</v>
      </c>
      <c r="UD667" s="19">
        <v>0</v>
      </c>
      <c r="UE667" s="19">
        <v>0</v>
      </c>
      <c r="UF667" s="19">
        <v>0</v>
      </c>
      <c r="UG667" s="19">
        <v>0</v>
      </c>
      <c r="UH667" s="19">
        <v>0</v>
      </c>
      <c r="UI667" s="19">
        <v>0</v>
      </c>
      <c r="UJ667" s="19">
        <v>0</v>
      </c>
      <c r="UK667" s="19">
        <v>0</v>
      </c>
      <c r="UL667" s="19">
        <v>0</v>
      </c>
      <c r="AAT667" s="37"/>
      <c r="AAV667" s="19" t="s">
        <v>860</v>
      </c>
      <c r="AAW667" s="19" t="s">
        <v>1086</v>
      </c>
      <c r="AAX667" s="19">
        <v>0</v>
      </c>
      <c r="AAY667" s="19">
        <v>1</v>
      </c>
      <c r="AAZ667" s="19">
        <v>1</v>
      </c>
      <c r="ABA667" s="19">
        <v>0</v>
      </c>
      <c r="ABB667" s="19">
        <v>0</v>
      </c>
      <c r="ABC667" s="19">
        <v>0</v>
      </c>
      <c r="ABE667" s="19" t="s">
        <v>860</v>
      </c>
      <c r="ABF667" s="19" t="s">
        <v>1969</v>
      </c>
      <c r="ABG667" s="19">
        <v>0</v>
      </c>
      <c r="ABH667" s="19">
        <v>1</v>
      </c>
      <c r="ABI667" s="19">
        <v>1</v>
      </c>
      <c r="ABJ667" s="19">
        <v>0</v>
      </c>
      <c r="ABK667" s="19">
        <v>0</v>
      </c>
      <c r="ABL667" s="19">
        <v>0</v>
      </c>
      <c r="ABM667" s="19">
        <v>0</v>
      </c>
      <c r="ABO667" s="19" t="s">
        <v>859</v>
      </c>
      <c r="ACA667" s="19" t="s">
        <v>860</v>
      </c>
      <c r="ACB667" s="19" t="s">
        <v>2456</v>
      </c>
      <c r="ACC667" s="19">
        <v>1</v>
      </c>
      <c r="ACD667" s="19">
        <v>1</v>
      </c>
      <c r="ACE667" s="19">
        <v>0</v>
      </c>
      <c r="ACF667" s="19">
        <v>1</v>
      </c>
      <c r="ACG667" s="19">
        <v>0</v>
      </c>
      <c r="ACH667" s="19">
        <v>0</v>
      </c>
      <c r="ACI667" s="19">
        <v>0</v>
      </c>
      <c r="ACJ667" s="19">
        <v>0</v>
      </c>
      <c r="ACK667" s="19">
        <v>0</v>
      </c>
      <c r="ACM667" s="19" t="s">
        <v>2469</v>
      </c>
      <c r="ACN667" s="19">
        <v>484446114</v>
      </c>
      <c r="ACO667" s="19">
        <v>45196.307013888887</v>
      </c>
      <c r="ACR667" s="19" t="s">
        <v>863</v>
      </c>
      <c r="ACT667" s="19" t="s">
        <v>864</v>
      </c>
      <c r="ACV667" s="19">
        <v>666</v>
      </c>
    </row>
    <row r="668" spans="1:776" x14ac:dyDescent="0.3">
      <c r="A668" s="19" t="s">
        <v>2470</v>
      </c>
      <c r="B668" s="37">
        <v>45195.574786412042</v>
      </c>
      <c r="C668" s="37">
        <v>45196.056103622694</v>
      </c>
      <c r="D668" s="37">
        <v>45195</v>
      </c>
      <c r="E668" s="19" t="s">
        <v>2415</v>
      </c>
      <c r="F668" s="19">
        <v>45195</v>
      </c>
      <c r="G668" s="19" t="s">
        <v>1153</v>
      </c>
      <c r="H668" s="19" t="s">
        <v>2416</v>
      </c>
      <c r="I668" s="19" t="s">
        <v>2417</v>
      </c>
      <c r="J668" s="19" t="s">
        <v>2417</v>
      </c>
      <c r="K668" s="19" t="s">
        <v>854</v>
      </c>
      <c r="L668" s="19" t="s">
        <v>2471</v>
      </c>
      <c r="M668" s="19">
        <v>0</v>
      </c>
      <c r="N668" s="19">
        <v>0</v>
      </c>
      <c r="O668" s="19">
        <v>0</v>
      </c>
      <c r="P668" s="19">
        <v>0</v>
      </c>
      <c r="Q668" s="19">
        <v>0</v>
      </c>
      <c r="R668" s="19">
        <v>0</v>
      </c>
      <c r="S668" s="19">
        <v>0</v>
      </c>
      <c r="T668" s="19">
        <v>0</v>
      </c>
      <c r="U668" s="19">
        <v>1</v>
      </c>
      <c r="V668" s="19">
        <v>1</v>
      </c>
      <c r="W668" s="19">
        <v>0</v>
      </c>
      <c r="X668" s="19">
        <v>1</v>
      </c>
      <c r="Y668" s="19">
        <v>1</v>
      </c>
      <c r="Z668" s="19">
        <v>0</v>
      </c>
      <c r="AA668" s="19">
        <v>0</v>
      </c>
      <c r="AB668" s="19">
        <v>0</v>
      </c>
      <c r="AC668" s="19">
        <v>0</v>
      </c>
      <c r="AD668" s="19">
        <v>0</v>
      </c>
      <c r="AE668" s="19">
        <v>0</v>
      </c>
      <c r="AF668" s="19">
        <v>0</v>
      </c>
      <c r="AG668" s="19">
        <v>0</v>
      </c>
      <c r="AH668" s="19">
        <v>0</v>
      </c>
      <c r="AI668" s="19">
        <v>0</v>
      </c>
      <c r="JV668" s="19" t="s">
        <v>975</v>
      </c>
      <c r="JW668" s="19">
        <v>1000</v>
      </c>
      <c r="JX668" s="19">
        <v>250</v>
      </c>
      <c r="JY668" s="19">
        <v>88</v>
      </c>
      <c r="KA668" s="19">
        <v>88</v>
      </c>
      <c r="KB668" s="19">
        <v>0</v>
      </c>
      <c r="KC668" s="19">
        <v>0</v>
      </c>
      <c r="KE668" s="19" t="s">
        <v>858</v>
      </c>
      <c r="KH668" s="19" t="s">
        <v>860</v>
      </c>
      <c r="KI668" s="19" t="s">
        <v>979</v>
      </c>
      <c r="KJ668" s="19">
        <v>0</v>
      </c>
      <c r="KK668" s="19">
        <v>0</v>
      </c>
      <c r="KL668" s="19">
        <v>0</v>
      </c>
      <c r="KM668" s="19">
        <v>0</v>
      </c>
      <c r="KN668" s="19">
        <v>0</v>
      </c>
      <c r="KO668" s="19">
        <v>1</v>
      </c>
      <c r="KP668" s="19">
        <v>0</v>
      </c>
      <c r="KQ668" s="19">
        <v>0</v>
      </c>
      <c r="KR668" s="19">
        <v>0</v>
      </c>
      <c r="KS668" s="19">
        <v>0</v>
      </c>
      <c r="KT668" s="19">
        <v>0</v>
      </c>
      <c r="KU668" s="19">
        <v>0</v>
      </c>
      <c r="KV668" s="19">
        <v>0</v>
      </c>
      <c r="KW668" s="19">
        <v>0</v>
      </c>
      <c r="KX668" s="19">
        <v>0</v>
      </c>
      <c r="LA668" s="19" t="s">
        <v>975</v>
      </c>
      <c r="LB668" s="19">
        <v>1000</v>
      </c>
      <c r="LC668" s="19">
        <v>100</v>
      </c>
      <c r="LD668" s="19">
        <v>50</v>
      </c>
      <c r="LF668" s="19">
        <v>38</v>
      </c>
      <c r="LG668" s="19">
        <v>31.578947368421051</v>
      </c>
      <c r="LH668" s="19">
        <v>12</v>
      </c>
      <c r="LI668" s="19" t="s">
        <v>2472</v>
      </c>
      <c r="LJ668" s="19" t="s">
        <v>858</v>
      </c>
      <c r="LM668" s="19" t="s">
        <v>860</v>
      </c>
      <c r="LN668" s="19" t="s">
        <v>979</v>
      </c>
      <c r="LO668" s="19">
        <v>0</v>
      </c>
      <c r="LP668" s="19">
        <v>0</v>
      </c>
      <c r="LQ668" s="19">
        <v>0</v>
      </c>
      <c r="LR668" s="19">
        <v>0</v>
      </c>
      <c r="LS668" s="19">
        <v>0</v>
      </c>
      <c r="LT668" s="19">
        <v>1</v>
      </c>
      <c r="LU668" s="19">
        <v>0</v>
      </c>
      <c r="LV668" s="19">
        <v>0</v>
      </c>
      <c r="LW668" s="19">
        <v>0</v>
      </c>
      <c r="LX668" s="19">
        <v>0</v>
      </c>
      <c r="LY668" s="19">
        <v>0</v>
      </c>
      <c r="LZ668" s="19">
        <v>0</v>
      </c>
      <c r="MA668" s="19">
        <v>0</v>
      </c>
      <c r="MB668" s="19">
        <v>0</v>
      </c>
      <c r="MC668" s="19">
        <v>0</v>
      </c>
      <c r="NK668" s="19" t="s">
        <v>975</v>
      </c>
      <c r="NL668" s="19">
        <v>1000</v>
      </c>
      <c r="NM668" s="19">
        <v>400</v>
      </c>
      <c r="NN668" s="19">
        <v>200</v>
      </c>
      <c r="NP668" s="19">
        <v>125</v>
      </c>
      <c r="NQ668" s="19">
        <v>60</v>
      </c>
      <c r="NR668" s="19">
        <v>75</v>
      </c>
      <c r="NS668" s="19" t="s">
        <v>2409</v>
      </c>
      <c r="NT668" s="19" t="s">
        <v>895</v>
      </c>
      <c r="NW668" s="19" t="s">
        <v>860</v>
      </c>
      <c r="NX668" s="19" t="s">
        <v>1158</v>
      </c>
      <c r="NY668" s="19">
        <v>0</v>
      </c>
      <c r="NZ668" s="19">
        <v>1</v>
      </c>
      <c r="OA668" s="19">
        <v>0</v>
      </c>
      <c r="OB668" s="19">
        <v>1</v>
      </c>
      <c r="OC668" s="19">
        <v>0</v>
      </c>
      <c r="OD668" s="19">
        <v>0</v>
      </c>
      <c r="OE668" s="19">
        <v>0</v>
      </c>
      <c r="OF668" s="19">
        <v>0</v>
      </c>
      <c r="OG668" s="19">
        <v>0</v>
      </c>
      <c r="OH668" s="19">
        <v>0</v>
      </c>
      <c r="OI668" s="19">
        <v>0</v>
      </c>
      <c r="OJ668" s="19">
        <v>0</v>
      </c>
      <c r="OK668" s="19">
        <v>0</v>
      </c>
      <c r="OL668" s="19">
        <v>0</v>
      </c>
      <c r="OM668" s="19">
        <v>0</v>
      </c>
      <c r="OP668" s="19" t="s">
        <v>975</v>
      </c>
      <c r="OQ668" s="19">
        <v>1000</v>
      </c>
      <c r="OR668" s="19">
        <v>700</v>
      </c>
      <c r="OS668" s="19">
        <v>105</v>
      </c>
      <c r="OU668" s="19">
        <v>113</v>
      </c>
      <c r="OV668" s="19">
        <v>-7.0796460176991154</v>
      </c>
      <c r="OW668" s="19">
        <v>-8</v>
      </c>
      <c r="OY668" s="19" t="s">
        <v>858</v>
      </c>
      <c r="PB668" s="19" t="s">
        <v>859</v>
      </c>
      <c r="AAT668" s="37"/>
      <c r="AAV668" s="19" t="s">
        <v>859</v>
      </c>
      <c r="ABE668" s="19" t="s">
        <v>860</v>
      </c>
      <c r="ABF668" s="19" t="s">
        <v>2452</v>
      </c>
      <c r="ABG668" s="19">
        <v>1</v>
      </c>
      <c r="ABH668" s="19">
        <v>1</v>
      </c>
      <c r="ABI668" s="19">
        <v>1</v>
      </c>
      <c r="ABJ668" s="19">
        <v>1</v>
      </c>
      <c r="ABK668" s="19">
        <v>0</v>
      </c>
      <c r="ABL668" s="19">
        <v>0</v>
      </c>
      <c r="ABM668" s="19">
        <v>0</v>
      </c>
      <c r="ABO668" s="19" t="s">
        <v>860</v>
      </c>
      <c r="ABP668" s="19" t="s">
        <v>1590</v>
      </c>
      <c r="ABQ668" s="19">
        <v>0</v>
      </c>
      <c r="ABR668" s="19">
        <v>1</v>
      </c>
      <c r="ABS668" s="19">
        <v>0</v>
      </c>
      <c r="ABT668" s="19">
        <v>0</v>
      </c>
      <c r="ABU668" s="19">
        <v>0</v>
      </c>
      <c r="ABV668" s="19">
        <v>0</v>
      </c>
      <c r="ABW668" s="19">
        <v>0</v>
      </c>
      <c r="ABX668" s="19">
        <v>0</v>
      </c>
      <c r="ABY668" s="19">
        <v>0</v>
      </c>
      <c r="ACA668" s="19" t="s">
        <v>860</v>
      </c>
      <c r="ACB668" s="19" t="s">
        <v>2473</v>
      </c>
      <c r="ACC668" s="19">
        <v>0</v>
      </c>
      <c r="ACD668" s="19">
        <v>0</v>
      </c>
      <c r="ACE668" s="19">
        <v>0</v>
      </c>
      <c r="ACF668" s="19">
        <v>1</v>
      </c>
      <c r="ACG668" s="19">
        <v>0</v>
      </c>
      <c r="ACH668" s="19">
        <v>1</v>
      </c>
      <c r="ACI668" s="19">
        <v>0</v>
      </c>
      <c r="ACJ668" s="19">
        <v>0</v>
      </c>
      <c r="ACK668" s="19">
        <v>0</v>
      </c>
      <c r="ACN668" s="19">
        <v>484446120</v>
      </c>
      <c r="ACO668" s="19">
        <v>45196.307037037041</v>
      </c>
      <c r="ACR668" s="19" t="s">
        <v>863</v>
      </c>
      <c r="ACT668" s="19" t="s">
        <v>864</v>
      </c>
      <c r="ACV668" s="19">
        <v>667</v>
      </c>
    </row>
    <row r="669" spans="1:776" x14ac:dyDescent="0.3">
      <c r="A669" s="19" t="s">
        <v>2474</v>
      </c>
      <c r="B669" s="37">
        <v>45195.586966527779</v>
      </c>
      <c r="C669" s="37">
        <v>45196.026181111112</v>
      </c>
      <c r="D669" s="37">
        <v>45195</v>
      </c>
      <c r="E669" s="19" t="s">
        <v>2415</v>
      </c>
      <c r="F669" s="19">
        <v>45195</v>
      </c>
      <c r="G669" s="19" t="s">
        <v>1153</v>
      </c>
      <c r="H669" s="19" t="s">
        <v>2416</v>
      </c>
      <c r="I669" s="19" t="s">
        <v>2417</v>
      </c>
      <c r="J669" s="19" t="s">
        <v>2417</v>
      </c>
      <c r="K669" s="19" t="s">
        <v>854</v>
      </c>
      <c r="L669" s="19" t="s">
        <v>2475</v>
      </c>
      <c r="M669" s="19">
        <v>0</v>
      </c>
      <c r="N669" s="19">
        <v>0</v>
      </c>
      <c r="O669" s="19">
        <v>0</v>
      </c>
      <c r="P669" s="19">
        <v>0</v>
      </c>
      <c r="Q669" s="19">
        <v>0</v>
      </c>
      <c r="R669" s="19">
        <v>0</v>
      </c>
      <c r="S669" s="19">
        <v>0</v>
      </c>
      <c r="T669" s="19">
        <v>0</v>
      </c>
      <c r="U669" s="19">
        <v>0</v>
      </c>
      <c r="V669" s="19">
        <v>1</v>
      </c>
      <c r="W669" s="19">
        <v>0</v>
      </c>
      <c r="X669" s="19">
        <v>0</v>
      </c>
      <c r="Y669" s="19">
        <v>1</v>
      </c>
      <c r="Z669" s="19">
        <v>0</v>
      </c>
      <c r="AA669" s="19">
        <v>0</v>
      </c>
      <c r="AB669" s="19">
        <v>0</v>
      </c>
      <c r="AC669" s="19">
        <v>0</v>
      </c>
      <c r="AD669" s="19">
        <v>0</v>
      </c>
      <c r="AE669" s="19">
        <v>0</v>
      </c>
      <c r="AF669" s="19">
        <v>0</v>
      </c>
      <c r="AG669" s="19">
        <v>0</v>
      </c>
      <c r="AH669" s="19">
        <v>0</v>
      </c>
      <c r="AI669" s="19">
        <v>0</v>
      </c>
      <c r="LA669" s="19" t="s">
        <v>856</v>
      </c>
      <c r="LC669" s="19">
        <v>75</v>
      </c>
      <c r="LD669" s="19">
        <v>75</v>
      </c>
      <c r="LF669" s="19">
        <v>38</v>
      </c>
      <c r="LG669" s="19">
        <v>97.368421052631575</v>
      </c>
      <c r="LH669" s="19">
        <v>37</v>
      </c>
      <c r="LI669" s="19" t="s">
        <v>2476</v>
      </c>
      <c r="LJ669" s="19" t="s">
        <v>858</v>
      </c>
      <c r="LM669" s="19" t="s">
        <v>860</v>
      </c>
      <c r="LN669" s="19" t="s">
        <v>979</v>
      </c>
      <c r="LO669" s="19">
        <v>0</v>
      </c>
      <c r="LP669" s="19">
        <v>0</v>
      </c>
      <c r="LQ669" s="19">
        <v>0</v>
      </c>
      <c r="LR669" s="19">
        <v>0</v>
      </c>
      <c r="LS669" s="19">
        <v>0</v>
      </c>
      <c r="LT669" s="19">
        <v>1</v>
      </c>
      <c r="LU669" s="19">
        <v>0</v>
      </c>
      <c r="LV669" s="19">
        <v>0</v>
      </c>
      <c r="LW669" s="19">
        <v>0</v>
      </c>
      <c r="LX669" s="19">
        <v>0</v>
      </c>
      <c r="LY669" s="19">
        <v>0</v>
      </c>
      <c r="LZ669" s="19">
        <v>0</v>
      </c>
      <c r="MA669" s="19">
        <v>0</v>
      </c>
      <c r="MB669" s="19">
        <v>0</v>
      </c>
      <c r="MC669" s="19">
        <v>0</v>
      </c>
      <c r="OP669" s="19" t="s">
        <v>975</v>
      </c>
      <c r="OQ669" s="19">
        <v>1000</v>
      </c>
      <c r="OR669" s="19">
        <v>750</v>
      </c>
      <c r="OS669" s="19">
        <v>113</v>
      </c>
      <c r="OU669" s="19">
        <v>113</v>
      </c>
      <c r="OV669" s="19">
        <v>0</v>
      </c>
      <c r="OW669" s="19">
        <v>0</v>
      </c>
      <c r="OY669" s="19" t="s">
        <v>858</v>
      </c>
      <c r="PB669" s="19" t="s">
        <v>860</v>
      </c>
      <c r="PC669" s="19" t="s">
        <v>1635</v>
      </c>
      <c r="PD669" s="19">
        <v>0</v>
      </c>
      <c r="PE669" s="19">
        <v>0</v>
      </c>
      <c r="PF669" s="19">
        <v>0</v>
      </c>
      <c r="PG669" s="19">
        <v>0</v>
      </c>
      <c r="PH669" s="19">
        <v>0</v>
      </c>
      <c r="PI669" s="19">
        <v>0</v>
      </c>
      <c r="PJ669" s="19">
        <v>0</v>
      </c>
      <c r="PK669" s="19">
        <v>0</v>
      </c>
      <c r="PL669" s="19">
        <v>0</v>
      </c>
      <c r="PM669" s="19">
        <v>1</v>
      </c>
      <c r="PN669" s="19">
        <v>0</v>
      </c>
      <c r="PO669" s="19">
        <v>0</v>
      </c>
      <c r="PP669" s="19">
        <v>0</v>
      </c>
      <c r="PQ669" s="19">
        <v>0</v>
      </c>
      <c r="PR669" s="19">
        <v>0</v>
      </c>
      <c r="AAT669" s="37"/>
      <c r="AAV669" s="19" t="s">
        <v>860</v>
      </c>
      <c r="AAW669" s="19" t="s">
        <v>1657</v>
      </c>
      <c r="AAX669" s="19">
        <v>1</v>
      </c>
      <c r="AAY669" s="19">
        <v>1</v>
      </c>
      <c r="AAZ669" s="19">
        <v>1</v>
      </c>
      <c r="ABA669" s="19">
        <v>0</v>
      </c>
      <c r="ABB669" s="19">
        <v>0</v>
      </c>
      <c r="ABC669" s="19">
        <v>0</v>
      </c>
      <c r="ABE669" s="19" t="s">
        <v>860</v>
      </c>
      <c r="ABF669" s="19" t="s">
        <v>1752</v>
      </c>
      <c r="ABG669" s="19">
        <v>1</v>
      </c>
      <c r="ABH669" s="19">
        <v>1</v>
      </c>
      <c r="ABI669" s="19">
        <v>1</v>
      </c>
      <c r="ABJ669" s="19">
        <v>0</v>
      </c>
      <c r="ABK669" s="19">
        <v>0</v>
      </c>
      <c r="ABL669" s="19">
        <v>0</v>
      </c>
      <c r="ABM669" s="19">
        <v>0</v>
      </c>
      <c r="ABO669" s="19" t="s">
        <v>860</v>
      </c>
      <c r="ABP669" s="19" t="s">
        <v>1590</v>
      </c>
      <c r="ABQ669" s="19">
        <v>0</v>
      </c>
      <c r="ABR669" s="19">
        <v>1</v>
      </c>
      <c r="ABS669" s="19">
        <v>0</v>
      </c>
      <c r="ABT669" s="19">
        <v>0</v>
      </c>
      <c r="ABU669" s="19">
        <v>0</v>
      </c>
      <c r="ABV669" s="19">
        <v>0</v>
      </c>
      <c r="ABW669" s="19">
        <v>0</v>
      </c>
      <c r="ABX669" s="19">
        <v>0</v>
      </c>
      <c r="ABY669" s="19">
        <v>0</v>
      </c>
      <c r="ACA669" s="19" t="s">
        <v>860</v>
      </c>
      <c r="ACB669" s="19" t="s">
        <v>2477</v>
      </c>
      <c r="ACC669" s="19">
        <v>1</v>
      </c>
      <c r="ACD669" s="19">
        <v>0</v>
      </c>
      <c r="ACE669" s="19">
        <v>0</v>
      </c>
      <c r="ACF669" s="19">
        <v>1</v>
      </c>
      <c r="ACG669" s="19">
        <v>0</v>
      </c>
      <c r="ACH669" s="19">
        <v>1</v>
      </c>
      <c r="ACI669" s="19">
        <v>0</v>
      </c>
      <c r="ACJ669" s="19">
        <v>0</v>
      </c>
      <c r="ACK669" s="19">
        <v>0</v>
      </c>
      <c r="ACN669" s="19">
        <v>484446124</v>
      </c>
      <c r="ACO669" s="19">
        <v>45196.30704861111</v>
      </c>
      <c r="ACR669" s="19" t="s">
        <v>863</v>
      </c>
      <c r="ACT669" s="19" t="s">
        <v>864</v>
      </c>
      <c r="ACV669" s="19">
        <v>668</v>
      </c>
    </row>
    <row r="670" spans="1:776" x14ac:dyDescent="0.3">
      <c r="A670" s="19" t="s">
        <v>2478</v>
      </c>
      <c r="B670" s="37">
        <v>45195.595942800923</v>
      </c>
      <c r="C670" s="37">
        <v>45196.058994583327</v>
      </c>
      <c r="D670" s="37">
        <v>45195</v>
      </c>
      <c r="E670" s="19" t="s">
        <v>2415</v>
      </c>
      <c r="F670" s="19">
        <v>45195</v>
      </c>
      <c r="G670" s="19" t="s">
        <v>1153</v>
      </c>
      <c r="H670" s="19" t="s">
        <v>2416</v>
      </c>
      <c r="I670" s="19" t="s">
        <v>2417</v>
      </c>
      <c r="J670" s="19" t="s">
        <v>2417</v>
      </c>
      <c r="K670" s="19" t="s">
        <v>854</v>
      </c>
      <c r="L670" s="19" t="s">
        <v>2467</v>
      </c>
      <c r="M670" s="19">
        <v>0</v>
      </c>
      <c r="N670" s="19">
        <v>0</v>
      </c>
      <c r="O670" s="19">
        <v>0</v>
      </c>
      <c r="P670" s="19">
        <v>0</v>
      </c>
      <c r="Q670" s="19">
        <v>0</v>
      </c>
      <c r="R670" s="19">
        <v>0</v>
      </c>
      <c r="S670" s="19">
        <v>0</v>
      </c>
      <c r="T670" s="19">
        <v>0</v>
      </c>
      <c r="U670" s="19">
        <v>0</v>
      </c>
      <c r="V670" s="19">
        <v>0</v>
      </c>
      <c r="W670" s="19">
        <v>0</v>
      </c>
      <c r="X670" s="19">
        <v>1</v>
      </c>
      <c r="Y670" s="19">
        <v>1</v>
      </c>
      <c r="Z670" s="19">
        <v>0</v>
      </c>
      <c r="AA670" s="19">
        <v>1</v>
      </c>
      <c r="AB670" s="19">
        <v>0</v>
      </c>
      <c r="AC670" s="19">
        <v>0</v>
      </c>
      <c r="AD670" s="19">
        <v>0</v>
      </c>
      <c r="AE670" s="19">
        <v>0</v>
      </c>
      <c r="AF670" s="19">
        <v>0</v>
      </c>
      <c r="AG670" s="19">
        <v>0</v>
      </c>
      <c r="AH670" s="19">
        <v>0</v>
      </c>
      <c r="AI670" s="19">
        <v>0</v>
      </c>
      <c r="NK670" s="19" t="s">
        <v>975</v>
      </c>
      <c r="NL670" s="19">
        <v>1000</v>
      </c>
      <c r="NM670" s="19">
        <v>300</v>
      </c>
      <c r="NN670" s="19">
        <v>150</v>
      </c>
      <c r="NP670" s="19">
        <v>125</v>
      </c>
      <c r="NQ670" s="19">
        <v>20</v>
      </c>
      <c r="NR670" s="19">
        <v>25</v>
      </c>
      <c r="NS670" s="19" t="s">
        <v>2409</v>
      </c>
      <c r="NT670" s="19" t="s">
        <v>895</v>
      </c>
      <c r="NW670" s="19" t="s">
        <v>860</v>
      </c>
      <c r="NX670" s="19" t="s">
        <v>1158</v>
      </c>
      <c r="NY670" s="19">
        <v>0</v>
      </c>
      <c r="NZ670" s="19">
        <v>1</v>
      </c>
      <c r="OA670" s="19">
        <v>0</v>
      </c>
      <c r="OB670" s="19">
        <v>1</v>
      </c>
      <c r="OC670" s="19">
        <v>0</v>
      </c>
      <c r="OD670" s="19">
        <v>0</v>
      </c>
      <c r="OE670" s="19">
        <v>0</v>
      </c>
      <c r="OF670" s="19">
        <v>0</v>
      </c>
      <c r="OG670" s="19">
        <v>0</v>
      </c>
      <c r="OH670" s="19">
        <v>0</v>
      </c>
      <c r="OI670" s="19">
        <v>0</v>
      </c>
      <c r="OJ670" s="19">
        <v>0</v>
      </c>
      <c r="OK670" s="19">
        <v>0</v>
      </c>
      <c r="OL670" s="19">
        <v>0</v>
      </c>
      <c r="OM670" s="19">
        <v>0</v>
      </c>
      <c r="OP670" s="19" t="s">
        <v>975</v>
      </c>
      <c r="OQ670" s="19">
        <v>1000</v>
      </c>
      <c r="OR670" s="19">
        <v>700</v>
      </c>
      <c r="OS670" s="19">
        <v>105</v>
      </c>
      <c r="OU670" s="19">
        <v>113</v>
      </c>
      <c r="OV670" s="19">
        <v>-7.0796460176991154</v>
      </c>
      <c r="OW670" s="19">
        <v>-8</v>
      </c>
      <c r="OY670" s="19" t="s">
        <v>858</v>
      </c>
      <c r="PB670" s="19" t="s">
        <v>859</v>
      </c>
      <c r="TJ670" s="19" t="s">
        <v>975</v>
      </c>
      <c r="TK670" s="19">
        <v>1000</v>
      </c>
      <c r="TL670" s="19">
        <v>1000</v>
      </c>
      <c r="TM670" s="19">
        <v>150</v>
      </c>
      <c r="TO670" s="19">
        <v>120</v>
      </c>
      <c r="TP670" s="19">
        <v>25</v>
      </c>
      <c r="TQ670" s="19">
        <v>30</v>
      </c>
      <c r="TR670" s="19" t="s">
        <v>2431</v>
      </c>
      <c r="TS670" s="19" t="s">
        <v>897</v>
      </c>
      <c r="TT670" s="19" t="s">
        <v>898</v>
      </c>
      <c r="TV670" s="19" t="s">
        <v>860</v>
      </c>
      <c r="TW670" s="19" t="s">
        <v>2479</v>
      </c>
      <c r="TX670" s="19">
        <v>0</v>
      </c>
      <c r="TY670" s="19">
        <v>1</v>
      </c>
      <c r="TZ670" s="19">
        <v>0</v>
      </c>
      <c r="UA670" s="19">
        <v>1</v>
      </c>
      <c r="UB670" s="19">
        <v>0</v>
      </c>
      <c r="UC670" s="19">
        <v>0</v>
      </c>
      <c r="UD670" s="19">
        <v>0</v>
      </c>
      <c r="UE670" s="19">
        <v>1</v>
      </c>
      <c r="UF670" s="19">
        <v>0</v>
      </c>
      <c r="UG670" s="19">
        <v>0</v>
      </c>
      <c r="UH670" s="19">
        <v>0</v>
      </c>
      <c r="UI670" s="19">
        <v>0</v>
      </c>
      <c r="UJ670" s="19">
        <v>0</v>
      </c>
      <c r="UK670" s="19">
        <v>0</v>
      </c>
      <c r="UL670" s="19">
        <v>0</v>
      </c>
      <c r="AAT670" s="37"/>
      <c r="AAV670" s="19" t="s">
        <v>860</v>
      </c>
      <c r="AAW670" s="19" t="s">
        <v>1657</v>
      </c>
      <c r="AAX670" s="19">
        <v>1</v>
      </c>
      <c r="AAY670" s="19">
        <v>1</v>
      </c>
      <c r="AAZ670" s="19">
        <v>1</v>
      </c>
      <c r="ABA670" s="19">
        <v>0</v>
      </c>
      <c r="ABB670" s="19">
        <v>0</v>
      </c>
      <c r="ABC670" s="19">
        <v>0</v>
      </c>
      <c r="ABE670" s="19" t="s">
        <v>860</v>
      </c>
      <c r="ABF670" s="19" t="s">
        <v>1969</v>
      </c>
      <c r="ABG670" s="19">
        <v>0</v>
      </c>
      <c r="ABH670" s="19">
        <v>1</v>
      </c>
      <c r="ABI670" s="19">
        <v>1</v>
      </c>
      <c r="ABJ670" s="19">
        <v>0</v>
      </c>
      <c r="ABK670" s="19">
        <v>0</v>
      </c>
      <c r="ABL670" s="19">
        <v>0</v>
      </c>
      <c r="ABM670" s="19">
        <v>0</v>
      </c>
      <c r="ABO670" s="19" t="s">
        <v>860</v>
      </c>
      <c r="ABP670" s="19" t="s">
        <v>1590</v>
      </c>
      <c r="ABQ670" s="19">
        <v>0</v>
      </c>
      <c r="ABR670" s="19">
        <v>1</v>
      </c>
      <c r="ABS670" s="19">
        <v>0</v>
      </c>
      <c r="ABT670" s="19">
        <v>0</v>
      </c>
      <c r="ABU670" s="19">
        <v>0</v>
      </c>
      <c r="ABV670" s="19">
        <v>0</v>
      </c>
      <c r="ABW670" s="19">
        <v>0</v>
      </c>
      <c r="ABX670" s="19">
        <v>0</v>
      </c>
      <c r="ABY670" s="19">
        <v>0</v>
      </c>
      <c r="ACA670" s="19" t="s">
        <v>860</v>
      </c>
      <c r="ACB670" s="19" t="s">
        <v>932</v>
      </c>
      <c r="ACC670" s="19">
        <v>1</v>
      </c>
      <c r="ACD670" s="19">
        <v>0</v>
      </c>
      <c r="ACE670" s="19">
        <v>0</v>
      </c>
      <c r="ACF670" s="19">
        <v>1</v>
      </c>
      <c r="ACG670" s="19">
        <v>0</v>
      </c>
      <c r="ACH670" s="19">
        <v>0</v>
      </c>
      <c r="ACI670" s="19">
        <v>0</v>
      </c>
      <c r="ACJ670" s="19">
        <v>0</v>
      </c>
      <c r="ACK670" s="19">
        <v>0</v>
      </c>
      <c r="ACN670" s="19">
        <v>484446136</v>
      </c>
      <c r="ACO670" s="19">
        <v>45196.307083333333</v>
      </c>
      <c r="ACR670" s="19" t="s">
        <v>863</v>
      </c>
      <c r="ACT670" s="19" t="s">
        <v>864</v>
      </c>
      <c r="ACV670" s="19">
        <v>669</v>
      </c>
    </row>
    <row r="671" spans="1:776" x14ac:dyDescent="0.3">
      <c r="A671" s="19" t="s">
        <v>2480</v>
      </c>
      <c r="B671" s="37">
        <v>45195.614015694453</v>
      </c>
      <c r="C671" s="37">
        <v>45196.05922200231</v>
      </c>
      <c r="D671" s="37">
        <v>45195</v>
      </c>
      <c r="E671" s="19" t="s">
        <v>2415</v>
      </c>
      <c r="F671" s="19">
        <v>45195</v>
      </c>
      <c r="G671" s="19" t="s">
        <v>1153</v>
      </c>
      <c r="H671" s="19" t="s">
        <v>2416</v>
      </c>
      <c r="I671" s="19" t="s">
        <v>2417</v>
      </c>
      <c r="J671" s="19" t="s">
        <v>2417</v>
      </c>
      <c r="K671" s="19" t="s">
        <v>854</v>
      </c>
      <c r="L671" s="19" t="s">
        <v>884</v>
      </c>
      <c r="M671" s="19">
        <v>0</v>
      </c>
      <c r="N671" s="19">
        <v>0</v>
      </c>
      <c r="O671" s="19">
        <v>0</v>
      </c>
      <c r="P671" s="19">
        <v>0</v>
      </c>
      <c r="Q671" s="19">
        <v>0</v>
      </c>
      <c r="R671" s="19">
        <v>0</v>
      </c>
      <c r="S671" s="19">
        <v>0</v>
      </c>
      <c r="T671" s="19">
        <v>0</v>
      </c>
      <c r="U671" s="19">
        <v>0</v>
      </c>
      <c r="V671" s="19">
        <v>0</v>
      </c>
      <c r="W671" s="19">
        <v>0</v>
      </c>
      <c r="X671" s="19">
        <v>0</v>
      </c>
      <c r="Y671" s="19">
        <v>0</v>
      </c>
      <c r="Z671" s="19">
        <v>0</v>
      </c>
      <c r="AA671" s="19">
        <v>0</v>
      </c>
      <c r="AB671" s="19">
        <v>1</v>
      </c>
      <c r="AC671" s="19">
        <v>0</v>
      </c>
      <c r="AD671" s="19">
        <v>0</v>
      </c>
      <c r="AE671" s="19">
        <v>0</v>
      </c>
      <c r="AF671" s="19">
        <v>0</v>
      </c>
      <c r="AG671" s="19">
        <v>0</v>
      </c>
      <c r="AH671" s="19">
        <v>0</v>
      </c>
      <c r="AI671" s="19">
        <v>0</v>
      </c>
      <c r="PU671" s="19" t="s">
        <v>860</v>
      </c>
      <c r="PW671" s="19">
        <v>1500</v>
      </c>
      <c r="PX671" s="19">
        <v>1500</v>
      </c>
      <c r="PZ671" s="19">
        <v>2000</v>
      </c>
      <c r="QA671" s="19">
        <v>-25</v>
      </c>
      <c r="QB671" s="19">
        <v>-500</v>
      </c>
      <c r="QC671" s="19" t="s">
        <v>2481</v>
      </c>
      <c r="QD671" s="19" t="s">
        <v>895</v>
      </c>
      <c r="QG671" s="19" t="s">
        <v>860</v>
      </c>
      <c r="QH671" s="19" t="s">
        <v>979</v>
      </c>
      <c r="QI671" s="19">
        <v>0</v>
      </c>
      <c r="QJ671" s="19">
        <v>0</v>
      </c>
      <c r="QK671" s="19">
        <v>0</v>
      </c>
      <c r="QL671" s="19">
        <v>0</v>
      </c>
      <c r="QM671" s="19">
        <v>0</v>
      </c>
      <c r="QN671" s="19">
        <v>1</v>
      </c>
      <c r="QO671" s="19">
        <v>0</v>
      </c>
      <c r="QP671" s="19">
        <v>0</v>
      </c>
      <c r="QQ671" s="19">
        <v>0</v>
      </c>
      <c r="QR671" s="19">
        <v>0</v>
      </c>
      <c r="QS671" s="19">
        <v>0</v>
      </c>
      <c r="QT671" s="19">
        <v>0</v>
      </c>
      <c r="QU671" s="19">
        <v>0</v>
      </c>
      <c r="QV671" s="19">
        <v>0</v>
      </c>
      <c r="QW671" s="19">
        <v>0</v>
      </c>
      <c r="AAT671" s="37"/>
      <c r="AAV671" s="19" t="s">
        <v>859</v>
      </c>
      <c r="ABE671" s="19" t="s">
        <v>860</v>
      </c>
      <c r="ABF671" s="19" t="s">
        <v>1752</v>
      </c>
      <c r="ABG671" s="19">
        <v>1</v>
      </c>
      <c r="ABH671" s="19">
        <v>1</v>
      </c>
      <c r="ABI671" s="19">
        <v>1</v>
      </c>
      <c r="ABJ671" s="19">
        <v>0</v>
      </c>
      <c r="ABK671" s="19">
        <v>0</v>
      </c>
      <c r="ABL671" s="19">
        <v>0</v>
      </c>
      <c r="ABM671" s="19">
        <v>0</v>
      </c>
      <c r="ABO671" s="19" t="s">
        <v>859</v>
      </c>
      <c r="ACA671" s="19" t="s">
        <v>860</v>
      </c>
      <c r="ACB671" s="19" t="s">
        <v>861</v>
      </c>
      <c r="ACC671" s="19">
        <v>1</v>
      </c>
      <c r="ACD671" s="19">
        <v>0</v>
      </c>
      <c r="ACE671" s="19">
        <v>0</v>
      </c>
      <c r="ACF671" s="19">
        <v>0</v>
      </c>
      <c r="ACG671" s="19">
        <v>0</v>
      </c>
      <c r="ACH671" s="19">
        <v>0</v>
      </c>
      <c r="ACI671" s="19">
        <v>0</v>
      </c>
      <c r="ACJ671" s="19">
        <v>0</v>
      </c>
      <c r="ACK671" s="19">
        <v>0</v>
      </c>
      <c r="ACN671" s="19">
        <v>484446139</v>
      </c>
      <c r="ACO671" s="19">
        <v>45196.307106481487</v>
      </c>
      <c r="ACR671" s="19" t="s">
        <v>863</v>
      </c>
      <c r="ACT671" s="19" t="s">
        <v>864</v>
      </c>
      <c r="ACV671" s="19">
        <v>670</v>
      </c>
    </row>
    <row r="672" spans="1:776" x14ac:dyDescent="0.3">
      <c r="A672" s="19" t="s">
        <v>2482</v>
      </c>
      <c r="B672" s="37">
        <v>45195.619991539352</v>
      </c>
      <c r="C672" s="37">
        <v>45196.038587013893</v>
      </c>
      <c r="D672" s="37">
        <v>45195</v>
      </c>
      <c r="E672" s="19" t="s">
        <v>2415</v>
      </c>
      <c r="F672" s="19">
        <v>45195</v>
      </c>
      <c r="G672" s="19" t="s">
        <v>1153</v>
      </c>
      <c r="H672" s="19" t="s">
        <v>2416</v>
      </c>
      <c r="I672" s="19" t="s">
        <v>2417</v>
      </c>
      <c r="J672" s="19" t="s">
        <v>2417</v>
      </c>
      <c r="K672" s="19" t="s">
        <v>854</v>
      </c>
      <c r="L672" s="19" t="s">
        <v>884</v>
      </c>
      <c r="M672" s="19">
        <v>0</v>
      </c>
      <c r="N672" s="19">
        <v>0</v>
      </c>
      <c r="O672" s="19">
        <v>0</v>
      </c>
      <c r="P672" s="19">
        <v>0</v>
      </c>
      <c r="Q672" s="19">
        <v>0</v>
      </c>
      <c r="R672" s="19">
        <v>0</v>
      </c>
      <c r="S672" s="19">
        <v>0</v>
      </c>
      <c r="T672" s="19">
        <v>0</v>
      </c>
      <c r="U672" s="19">
        <v>0</v>
      </c>
      <c r="V672" s="19">
        <v>0</v>
      </c>
      <c r="W672" s="19">
        <v>0</v>
      </c>
      <c r="X672" s="19">
        <v>0</v>
      </c>
      <c r="Y672" s="19">
        <v>0</v>
      </c>
      <c r="Z672" s="19">
        <v>0</v>
      </c>
      <c r="AA672" s="19">
        <v>0</v>
      </c>
      <c r="AB672" s="19">
        <v>1</v>
      </c>
      <c r="AC672" s="19">
        <v>0</v>
      </c>
      <c r="AD672" s="19">
        <v>0</v>
      </c>
      <c r="AE672" s="19">
        <v>0</v>
      </c>
      <c r="AF672" s="19">
        <v>0</v>
      </c>
      <c r="AG672" s="19">
        <v>0</v>
      </c>
      <c r="AH672" s="19">
        <v>0</v>
      </c>
      <c r="AI672" s="19">
        <v>0</v>
      </c>
      <c r="PU672" s="19" t="s">
        <v>860</v>
      </c>
      <c r="PW672" s="19">
        <v>2000</v>
      </c>
      <c r="PX672" s="19">
        <v>2000</v>
      </c>
      <c r="PZ672" s="19">
        <v>2000</v>
      </c>
      <c r="QA672" s="19">
        <v>0</v>
      </c>
      <c r="QB672" s="19">
        <v>0</v>
      </c>
      <c r="QD672" s="19" t="s">
        <v>897</v>
      </c>
      <c r="QE672" s="19" t="s">
        <v>2483</v>
      </c>
      <c r="QG672" s="19" t="s">
        <v>860</v>
      </c>
      <c r="QH672" s="19" t="s">
        <v>1369</v>
      </c>
      <c r="QI672" s="19">
        <v>0</v>
      </c>
      <c r="QJ672" s="19">
        <v>1</v>
      </c>
      <c r="QK672" s="19">
        <v>0</v>
      </c>
      <c r="QL672" s="19">
        <v>0</v>
      </c>
      <c r="QM672" s="19">
        <v>0</v>
      </c>
      <c r="QN672" s="19">
        <v>1</v>
      </c>
      <c r="QO672" s="19">
        <v>0</v>
      </c>
      <c r="QP672" s="19">
        <v>0</v>
      </c>
      <c r="QQ672" s="19">
        <v>0</v>
      </c>
      <c r="QR672" s="19">
        <v>0</v>
      </c>
      <c r="QS672" s="19">
        <v>0</v>
      </c>
      <c r="QT672" s="19">
        <v>0</v>
      </c>
      <c r="QU672" s="19">
        <v>1</v>
      </c>
      <c r="QV672" s="19">
        <v>0</v>
      </c>
      <c r="QW672" s="19">
        <v>0</v>
      </c>
      <c r="AAT672" s="37"/>
      <c r="AAV672" s="19" t="s">
        <v>859</v>
      </c>
      <c r="ABE672" s="19" t="s">
        <v>860</v>
      </c>
      <c r="ABF672" s="19" t="s">
        <v>1109</v>
      </c>
      <c r="ABG672" s="19">
        <v>1</v>
      </c>
      <c r="ABH672" s="19">
        <v>1</v>
      </c>
      <c r="ABI672" s="19">
        <v>0</v>
      </c>
      <c r="ABJ672" s="19">
        <v>0</v>
      </c>
      <c r="ABK672" s="19">
        <v>0</v>
      </c>
      <c r="ABL672" s="19">
        <v>0</v>
      </c>
      <c r="ABM672" s="19">
        <v>0</v>
      </c>
      <c r="ABO672" s="19" t="s">
        <v>859</v>
      </c>
      <c r="ACA672" s="19" t="s">
        <v>860</v>
      </c>
      <c r="ACB672" s="19" t="s">
        <v>1444</v>
      </c>
      <c r="ACC672" s="19">
        <v>1</v>
      </c>
      <c r="ACD672" s="19">
        <v>0</v>
      </c>
      <c r="ACE672" s="19">
        <v>0</v>
      </c>
      <c r="ACF672" s="19">
        <v>1</v>
      </c>
      <c r="ACG672" s="19">
        <v>1</v>
      </c>
      <c r="ACH672" s="19">
        <v>0</v>
      </c>
      <c r="ACI672" s="19">
        <v>0</v>
      </c>
      <c r="ACJ672" s="19">
        <v>0</v>
      </c>
      <c r="ACK672" s="19">
        <v>0</v>
      </c>
      <c r="ACM672" s="19" t="s">
        <v>862</v>
      </c>
      <c r="ACN672" s="19">
        <v>484446142</v>
      </c>
      <c r="ACO672" s="19">
        <v>45196.307118055563</v>
      </c>
      <c r="ACR672" s="19" t="s">
        <v>863</v>
      </c>
      <c r="ACT672" s="19" t="s">
        <v>864</v>
      </c>
      <c r="ACV672" s="19">
        <v>671</v>
      </c>
    </row>
    <row r="673" spans="1:776" x14ac:dyDescent="0.3">
      <c r="A673" s="19" t="s">
        <v>2484</v>
      </c>
      <c r="B673" s="37">
        <v>45195.625405358791</v>
      </c>
      <c r="C673" s="37">
        <v>45196.029464317129</v>
      </c>
      <c r="D673" s="37">
        <v>45195</v>
      </c>
      <c r="E673" s="19" t="s">
        <v>2415</v>
      </c>
      <c r="F673" s="19">
        <v>45195</v>
      </c>
      <c r="G673" s="19" t="s">
        <v>1153</v>
      </c>
      <c r="H673" s="19" t="s">
        <v>2416</v>
      </c>
      <c r="I673" s="19" t="s">
        <v>2417</v>
      </c>
      <c r="J673" s="19" t="s">
        <v>2417</v>
      </c>
      <c r="K673" s="19" t="s">
        <v>854</v>
      </c>
      <c r="L673" s="19" t="s">
        <v>902</v>
      </c>
      <c r="M673" s="19">
        <v>0</v>
      </c>
      <c r="N673" s="19">
        <v>0</v>
      </c>
      <c r="O673" s="19">
        <v>0</v>
      </c>
      <c r="P673" s="19">
        <v>0</v>
      </c>
      <c r="Q673" s="19">
        <v>0</v>
      </c>
      <c r="R673" s="19">
        <v>0</v>
      </c>
      <c r="S673" s="19">
        <v>0</v>
      </c>
      <c r="T673" s="19">
        <v>0</v>
      </c>
      <c r="U673" s="19">
        <v>0</v>
      </c>
      <c r="V673" s="19">
        <v>0</v>
      </c>
      <c r="W673" s="19">
        <v>0</v>
      </c>
      <c r="X673" s="19">
        <v>0</v>
      </c>
      <c r="Y673" s="19">
        <v>0</v>
      </c>
      <c r="Z673" s="19">
        <v>0</v>
      </c>
      <c r="AA673" s="19">
        <v>0</v>
      </c>
      <c r="AB673" s="19">
        <v>0</v>
      </c>
      <c r="AC673" s="19">
        <v>0</v>
      </c>
      <c r="AD673" s="19">
        <v>0</v>
      </c>
      <c r="AE673" s="19">
        <v>0</v>
      </c>
      <c r="AF673" s="19">
        <v>0</v>
      </c>
      <c r="AG673" s="19">
        <v>1</v>
      </c>
      <c r="AH673" s="19">
        <v>0</v>
      </c>
      <c r="AI673" s="19">
        <v>0</v>
      </c>
      <c r="YD673" s="19" t="s">
        <v>860</v>
      </c>
      <c r="YF673" s="19">
        <v>50</v>
      </c>
      <c r="YG673" s="19">
        <v>50</v>
      </c>
      <c r="YH673" s="19">
        <v>0</v>
      </c>
      <c r="YI673" s="19">
        <v>0</v>
      </c>
      <c r="YK673" s="19" t="s">
        <v>858</v>
      </c>
      <c r="YN673" s="19" t="s">
        <v>860</v>
      </c>
      <c r="YO673" s="19" t="s">
        <v>979</v>
      </c>
      <c r="YP673" s="19">
        <v>0</v>
      </c>
      <c r="YQ673" s="19">
        <v>0</v>
      </c>
      <c r="YR673" s="19">
        <v>0</v>
      </c>
      <c r="YS673" s="19">
        <v>0</v>
      </c>
      <c r="YT673" s="19">
        <v>0</v>
      </c>
      <c r="YU673" s="19">
        <v>1</v>
      </c>
      <c r="YV673" s="19">
        <v>0</v>
      </c>
      <c r="YW673" s="19">
        <v>0</v>
      </c>
      <c r="YX673" s="19">
        <v>0</v>
      </c>
      <c r="YY673" s="19">
        <v>0</v>
      </c>
      <c r="YZ673" s="19">
        <v>0</v>
      </c>
      <c r="ZA673" s="19">
        <v>0</v>
      </c>
      <c r="ZB673" s="19">
        <v>0</v>
      </c>
      <c r="ZC673" s="19">
        <v>0</v>
      </c>
      <c r="ZD673" s="19">
        <v>0</v>
      </c>
      <c r="AAT673" s="37"/>
      <c r="AAV673" s="19" t="s">
        <v>859</v>
      </c>
      <c r="ABE673" s="19" t="s">
        <v>860</v>
      </c>
      <c r="ABF673" s="19" t="s">
        <v>1260</v>
      </c>
      <c r="ABG673" s="19">
        <v>0</v>
      </c>
      <c r="ABH673" s="19">
        <v>0</v>
      </c>
      <c r="ABI673" s="19">
        <v>1</v>
      </c>
      <c r="ABJ673" s="19">
        <v>0</v>
      </c>
      <c r="ABK673" s="19">
        <v>0</v>
      </c>
      <c r="ABL673" s="19">
        <v>0</v>
      </c>
      <c r="ABM673" s="19">
        <v>0</v>
      </c>
      <c r="ABO673" s="19" t="s">
        <v>859</v>
      </c>
      <c r="ACA673" s="19" t="s">
        <v>859</v>
      </c>
      <c r="ACN673" s="19">
        <v>484446151</v>
      </c>
      <c r="ACO673" s="19">
        <v>45196.307152777779</v>
      </c>
      <c r="ACR673" s="19" t="s">
        <v>863</v>
      </c>
      <c r="ACT673" s="19" t="s">
        <v>864</v>
      </c>
      <c r="ACV673" s="19">
        <v>672</v>
      </c>
    </row>
    <row r="674" spans="1:776" x14ac:dyDescent="0.3">
      <c r="A674" s="19" t="s">
        <v>2485</v>
      </c>
      <c r="B674" s="37">
        <v>45197.563699942133</v>
      </c>
      <c r="C674" s="37">
        <v>45198.353946261574</v>
      </c>
      <c r="D674" s="37">
        <v>45197</v>
      </c>
      <c r="E674" s="19" t="s">
        <v>2486</v>
      </c>
      <c r="F674" s="19">
        <v>45190</v>
      </c>
      <c r="G674" s="19" t="s">
        <v>2487</v>
      </c>
      <c r="H674" s="19" t="s">
        <v>2488</v>
      </c>
      <c r="I674" s="19" t="s">
        <v>2488</v>
      </c>
      <c r="J674" s="19" t="s">
        <v>2488</v>
      </c>
      <c r="K674" s="19" t="s">
        <v>854</v>
      </c>
      <c r="L674" s="19" t="s">
        <v>1941</v>
      </c>
      <c r="M674" s="19">
        <v>1</v>
      </c>
      <c r="N674" s="19">
        <v>1</v>
      </c>
      <c r="O674" s="19">
        <v>1</v>
      </c>
      <c r="P674" s="19">
        <v>1</v>
      </c>
      <c r="Q674" s="19">
        <v>1</v>
      </c>
      <c r="R674" s="19">
        <v>1</v>
      </c>
      <c r="S674" s="19">
        <v>1</v>
      </c>
      <c r="T674" s="19">
        <v>1</v>
      </c>
      <c r="U674" s="19">
        <v>1</v>
      </c>
      <c r="V674" s="19">
        <v>1</v>
      </c>
      <c r="W674" s="19">
        <v>1</v>
      </c>
      <c r="X674" s="19">
        <v>1</v>
      </c>
      <c r="Y674" s="19">
        <v>1</v>
      </c>
      <c r="Z674" s="19">
        <v>1</v>
      </c>
      <c r="AA674" s="19">
        <v>1</v>
      </c>
      <c r="AB674" s="19">
        <v>1</v>
      </c>
      <c r="AC674" s="19">
        <v>1</v>
      </c>
      <c r="AD674" s="19">
        <v>1</v>
      </c>
      <c r="AE674" s="19">
        <v>1</v>
      </c>
      <c r="AF674" s="19">
        <v>1</v>
      </c>
      <c r="AG674" s="19">
        <v>1</v>
      </c>
      <c r="AH674" s="19">
        <v>1</v>
      </c>
      <c r="AI674" s="19">
        <v>1</v>
      </c>
      <c r="AJ674" s="19" t="s">
        <v>860</v>
      </c>
      <c r="AL674" s="19">
        <v>2000</v>
      </c>
      <c r="AM674" s="19">
        <v>2000</v>
      </c>
      <c r="AO674" s="19">
        <v>2000</v>
      </c>
      <c r="AP674" s="19">
        <v>0</v>
      </c>
      <c r="AQ674" s="19">
        <v>0</v>
      </c>
      <c r="AS674" s="19" t="s">
        <v>895</v>
      </c>
      <c r="AV674" s="19" t="s">
        <v>860</v>
      </c>
      <c r="AW674" s="19" t="s">
        <v>867</v>
      </c>
      <c r="AX674" s="19">
        <v>0</v>
      </c>
      <c r="AY674" s="19">
        <v>1</v>
      </c>
      <c r="AZ674" s="19">
        <v>0</v>
      </c>
      <c r="BA674" s="19">
        <v>0</v>
      </c>
      <c r="BB674" s="19">
        <v>0</v>
      </c>
      <c r="BC674" s="19">
        <v>0</v>
      </c>
      <c r="BD674" s="19">
        <v>0</v>
      </c>
      <c r="BE674" s="19">
        <v>0</v>
      </c>
      <c r="BF674" s="19">
        <v>0</v>
      </c>
      <c r="BG674" s="19">
        <v>0</v>
      </c>
      <c r="BH674" s="19">
        <v>0</v>
      </c>
      <c r="BI674" s="19">
        <v>0</v>
      </c>
      <c r="BJ674" s="19">
        <v>0</v>
      </c>
      <c r="BK674" s="19">
        <v>0</v>
      </c>
      <c r="BL674" s="19">
        <v>0</v>
      </c>
      <c r="BO674" s="19" t="s">
        <v>860</v>
      </c>
      <c r="BQ674" s="19">
        <v>5000</v>
      </c>
      <c r="BR674" s="19">
        <v>5000</v>
      </c>
      <c r="BT674" s="19">
        <v>5000</v>
      </c>
      <c r="BU674" s="19">
        <v>0</v>
      </c>
      <c r="BV674" s="19">
        <v>0</v>
      </c>
      <c r="BX674" s="19" t="s">
        <v>895</v>
      </c>
      <c r="CA674" s="19" t="s">
        <v>860</v>
      </c>
      <c r="CB674" s="19" t="s">
        <v>1849</v>
      </c>
      <c r="CC674" s="19">
        <v>0</v>
      </c>
      <c r="CD674" s="19">
        <v>0</v>
      </c>
      <c r="CE674" s="19">
        <v>0</v>
      </c>
      <c r="CF674" s="19">
        <v>1</v>
      </c>
      <c r="CG674" s="19">
        <v>0</v>
      </c>
      <c r="CH674" s="19">
        <v>0</v>
      </c>
      <c r="CI674" s="19">
        <v>0</v>
      </c>
      <c r="CJ674" s="19">
        <v>0</v>
      </c>
      <c r="CK674" s="19">
        <v>0</v>
      </c>
      <c r="CL674" s="19">
        <v>0</v>
      </c>
      <c r="CM674" s="19">
        <v>0</v>
      </c>
      <c r="CN674" s="19">
        <v>0</v>
      </c>
      <c r="CO674" s="19">
        <v>0</v>
      </c>
      <c r="CP674" s="19">
        <v>0</v>
      </c>
      <c r="CQ674" s="19">
        <v>0</v>
      </c>
      <c r="CT674" s="19" t="s">
        <v>860</v>
      </c>
      <c r="CV674" s="19">
        <v>10000</v>
      </c>
      <c r="CW674" s="19">
        <v>10000</v>
      </c>
      <c r="CY674" s="19">
        <v>10000</v>
      </c>
      <c r="CZ674" s="19">
        <v>0</v>
      </c>
      <c r="DA674" s="19">
        <v>0</v>
      </c>
      <c r="DC674" s="19" t="s">
        <v>895</v>
      </c>
      <c r="DF674" s="19" t="s">
        <v>860</v>
      </c>
      <c r="DG674" s="19" t="s">
        <v>979</v>
      </c>
      <c r="DH674" s="19">
        <v>0</v>
      </c>
      <c r="DI674" s="19">
        <v>0</v>
      </c>
      <c r="DJ674" s="19">
        <v>0</v>
      </c>
      <c r="DK674" s="19">
        <v>0</v>
      </c>
      <c r="DL674" s="19">
        <v>0</v>
      </c>
      <c r="DM674" s="19">
        <v>1</v>
      </c>
      <c r="DN674" s="19">
        <v>0</v>
      </c>
      <c r="DO674" s="19">
        <v>0</v>
      </c>
      <c r="DP674" s="19">
        <v>0</v>
      </c>
      <c r="DQ674" s="19">
        <v>0</v>
      </c>
      <c r="DR674" s="19">
        <v>0</v>
      </c>
      <c r="DS674" s="19">
        <v>0</v>
      </c>
      <c r="DT674" s="19">
        <v>0</v>
      </c>
      <c r="DU674" s="19">
        <v>0</v>
      </c>
      <c r="DV674" s="19">
        <v>0</v>
      </c>
      <c r="DY674" s="19" t="s">
        <v>860</v>
      </c>
      <c r="EA674" s="19">
        <v>10000</v>
      </c>
      <c r="EB674" s="19">
        <v>10000</v>
      </c>
      <c r="ED674" s="19">
        <v>10000</v>
      </c>
      <c r="EE674" s="19">
        <v>0</v>
      </c>
      <c r="EF674" s="19">
        <v>0</v>
      </c>
      <c r="EH674" s="19" t="s">
        <v>895</v>
      </c>
      <c r="EK674" s="19" t="s">
        <v>860</v>
      </c>
      <c r="EL674" s="19" t="s">
        <v>1635</v>
      </c>
      <c r="EM674" s="19">
        <v>0</v>
      </c>
      <c r="EN674" s="19">
        <v>0</v>
      </c>
      <c r="EO674" s="19">
        <v>0</v>
      </c>
      <c r="EP674" s="19">
        <v>0</v>
      </c>
      <c r="EQ674" s="19">
        <v>0</v>
      </c>
      <c r="ER674" s="19">
        <v>0</v>
      </c>
      <c r="ES674" s="19">
        <v>0</v>
      </c>
      <c r="ET674" s="19">
        <v>0</v>
      </c>
      <c r="EU674" s="19">
        <v>0</v>
      </c>
      <c r="EV674" s="19">
        <v>1</v>
      </c>
      <c r="EW674" s="19">
        <v>0</v>
      </c>
      <c r="EX674" s="19">
        <v>0</v>
      </c>
      <c r="EY674" s="19">
        <v>0</v>
      </c>
      <c r="EZ674" s="19">
        <v>0</v>
      </c>
      <c r="FA674" s="19">
        <v>0</v>
      </c>
      <c r="FD674" s="19" t="s">
        <v>860</v>
      </c>
      <c r="FF674" s="19">
        <v>5000</v>
      </c>
      <c r="FG674" s="19">
        <v>5000</v>
      </c>
      <c r="FI674" s="19">
        <v>5000</v>
      </c>
      <c r="FJ674" s="19">
        <v>0</v>
      </c>
      <c r="FK674" s="19">
        <v>0</v>
      </c>
      <c r="FM674" s="19" t="s">
        <v>895</v>
      </c>
      <c r="FP674" s="19" t="s">
        <v>860</v>
      </c>
      <c r="FQ674" s="19" t="s">
        <v>882</v>
      </c>
      <c r="FR674" s="19">
        <v>0</v>
      </c>
      <c r="FS674" s="19">
        <v>0</v>
      </c>
      <c r="FT674" s="19">
        <v>0</v>
      </c>
      <c r="FU674" s="19">
        <v>0</v>
      </c>
      <c r="FV674" s="19">
        <v>0</v>
      </c>
      <c r="FW674" s="19">
        <v>0</v>
      </c>
      <c r="FX674" s="19">
        <v>0</v>
      </c>
      <c r="FY674" s="19">
        <v>1</v>
      </c>
      <c r="FZ674" s="19">
        <v>0</v>
      </c>
      <c r="GA674" s="19">
        <v>0</v>
      </c>
      <c r="GB674" s="19">
        <v>0</v>
      </c>
      <c r="GC674" s="19">
        <v>0</v>
      </c>
      <c r="GD674" s="19">
        <v>0</v>
      </c>
      <c r="GE674" s="19">
        <v>0</v>
      </c>
      <c r="GF674" s="19">
        <v>0</v>
      </c>
      <c r="GI674" s="19" t="s">
        <v>860</v>
      </c>
      <c r="GK674" s="19">
        <v>12000</v>
      </c>
      <c r="GL674" s="19">
        <v>12000</v>
      </c>
      <c r="GM674" s="19">
        <v>0</v>
      </c>
      <c r="GN674" s="19">
        <v>0</v>
      </c>
      <c r="GP674" s="19" t="s">
        <v>895</v>
      </c>
      <c r="GS674" s="19" t="s">
        <v>860</v>
      </c>
      <c r="GT674" s="19" t="s">
        <v>867</v>
      </c>
      <c r="GU674" s="19">
        <v>0</v>
      </c>
      <c r="GV674" s="19">
        <v>1</v>
      </c>
      <c r="GW674" s="19">
        <v>0</v>
      </c>
      <c r="GX674" s="19">
        <v>0</v>
      </c>
      <c r="GY674" s="19">
        <v>0</v>
      </c>
      <c r="GZ674" s="19">
        <v>0</v>
      </c>
      <c r="HA674" s="19">
        <v>0</v>
      </c>
      <c r="HB674" s="19">
        <v>0</v>
      </c>
      <c r="HC674" s="19">
        <v>0</v>
      </c>
      <c r="HD674" s="19">
        <v>0</v>
      </c>
      <c r="HE674" s="19">
        <v>0</v>
      </c>
      <c r="HF674" s="19">
        <v>0</v>
      </c>
      <c r="HG674" s="19">
        <v>0</v>
      </c>
      <c r="HH674" s="19">
        <v>0</v>
      </c>
      <c r="HI674" s="19">
        <v>0</v>
      </c>
      <c r="HL674" s="19" t="s">
        <v>860</v>
      </c>
      <c r="HN674" s="19">
        <v>5000</v>
      </c>
      <c r="HO674" s="19">
        <v>5000</v>
      </c>
      <c r="HQ674" s="19">
        <v>5000</v>
      </c>
      <c r="HR674" s="19">
        <v>0</v>
      </c>
      <c r="HS674" s="19">
        <v>0</v>
      </c>
      <c r="HU674" s="19" t="s">
        <v>895</v>
      </c>
      <c r="HX674" s="19" t="s">
        <v>860</v>
      </c>
      <c r="HY674" s="19" t="s">
        <v>979</v>
      </c>
      <c r="HZ674" s="19">
        <v>0</v>
      </c>
      <c r="IA674" s="19">
        <v>0</v>
      </c>
      <c r="IB674" s="19">
        <v>0</v>
      </c>
      <c r="IC674" s="19">
        <v>0</v>
      </c>
      <c r="ID674" s="19">
        <v>0</v>
      </c>
      <c r="IE674" s="19">
        <v>1</v>
      </c>
      <c r="IF674" s="19">
        <v>0</v>
      </c>
      <c r="IG674" s="19">
        <v>0</v>
      </c>
      <c r="IH674" s="19">
        <v>0</v>
      </c>
      <c r="II674" s="19">
        <v>0</v>
      </c>
      <c r="IJ674" s="19">
        <v>0</v>
      </c>
      <c r="IK674" s="19">
        <v>0</v>
      </c>
      <c r="IL674" s="19">
        <v>0</v>
      </c>
      <c r="IM674" s="19">
        <v>0</v>
      </c>
      <c r="IN674" s="19">
        <v>0</v>
      </c>
      <c r="IQ674" s="19" t="s">
        <v>860</v>
      </c>
      <c r="IS674" s="19">
        <v>12000</v>
      </c>
      <c r="IT674" s="19">
        <v>12000</v>
      </c>
      <c r="IV674" s="19">
        <v>12000</v>
      </c>
      <c r="IW674" s="19">
        <v>0</v>
      </c>
      <c r="IX674" s="19">
        <v>0</v>
      </c>
      <c r="IZ674" s="19" t="s">
        <v>895</v>
      </c>
      <c r="JC674" s="19" t="s">
        <v>860</v>
      </c>
      <c r="JD674" s="19" t="s">
        <v>1802</v>
      </c>
      <c r="JE674" s="19">
        <v>1</v>
      </c>
      <c r="JF674" s="19">
        <v>0</v>
      </c>
      <c r="JG674" s="19">
        <v>0</v>
      </c>
      <c r="JH674" s="19">
        <v>0</v>
      </c>
      <c r="JI674" s="19">
        <v>0</v>
      </c>
      <c r="JJ674" s="19">
        <v>0</v>
      </c>
      <c r="JK674" s="19">
        <v>0</v>
      </c>
      <c r="JL674" s="19">
        <v>0</v>
      </c>
      <c r="JM674" s="19">
        <v>0</v>
      </c>
      <c r="JN674" s="19">
        <v>0</v>
      </c>
      <c r="JO674" s="19">
        <v>0</v>
      </c>
      <c r="JP674" s="19">
        <v>0</v>
      </c>
      <c r="JQ674" s="19">
        <v>0</v>
      </c>
      <c r="JR674" s="19">
        <v>0</v>
      </c>
      <c r="JS674" s="19">
        <v>0</v>
      </c>
      <c r="JV674" s="19" t="s">
        <v>975</v>
      </c>
      <c r="JW674" s="19">
        <v>350</v>
      </c>
      <c r="JX674" s="19">
        <v>200</v>
      </c>
      <c r="JY674" s="19">
        <v>200</v>
      </c>
      <c r="KA674" s="19">
        <v>200</v>
      </c>
      <c r="KB674" s="19">
        <v>0</v>
      </c>
      <c r="KC674" s="19">
        <v>0</v>
      </c>
      <c r="KE674" s="19" t="s">
        <v>858</v>
      </c>
      <c r="KH674" s="19" t="s">
        <v>860</v>
      </c>
      <c r="KI674" s="19" t="s">
        <v>1635</v>
      </c>
      <c r="KJ674" s="19">
        <v>0</v>
      </c>
      <c r="KK674" s="19">
        <v>0</v>
      </c>
      <c r="KL674" s="19">
        <v>0</v>
      </c>
      <c r="KM674" s="19">
        <v>0</v>
      </c>
      <c r="KN674" s="19">
        <v>0</v>
      </c>
      <c r="KO674" s="19">
        <v>0</v>
      </c>
      <c r="KP674" s="19">
        <v>0</v>
      </c>
      <c r="KQ674" s="19">
        <v>0</v>
      </c>
      <c r="KR674" s="19">
        <v>0</v>
      </c>
      <c r="KS674" s="19">
        <v>1</v>
      </c>
      <c r="KT674" s="19">
        <v>0</v>
      </c>
      <c r="KU674" s="19">
        <v>0</v>
      </c>
      <c r="KV674" s="19">
        <v>0</v>
      </c>
      <c r="KW674" s="19">
        <v>0</v>
      </c>
      <c r="KX674" s="19">
        <v>0</v>
      </c>
      <c r="LA674" s="19" t="s">
        <v>975</v>
      </c>
      <c r="LB674" s="19">
        <v>500</v>
      </c>
      <c r="LC674" s="19">
        <v>200</v>
      </c>
      <c r="LD674" s="19">
        <v>200</v>
      </c>
      <c r="LF674" s="19">
        <v>200</v>
      </c>
      <c r="LG674" s="19">
        <v>0</v>
      </c>
      <c r="LH674" s="19">
        <v>0</v>
      </c>
      <c r="LJ674" s="19" t="s">
        <v>858</v>
      </c>
      <c r="LM674" s="19" t="s">
        <v>860</v>
      </c>
      <c r="LN674" s="19" t="s">
        <v>1635</v>
      </c>
      <c r="LO674" s="19">
        <v>0</v>
      </c>
      <c r="LP674" s="19">
        <v>0</v>
      </c>
      <c r="LQ674" s="19">
        <v>0</v>
      </c>
      <c r="LR674" s="19">
        <v>0</v>
      </c>
      <c r="LS674" s="19">
        <v>0</v>
      </c>
      <c r="LT674" s="19">
        <v>0</v>
      </c>
      <c r="LU674" s="19">
        <v>0</v>
      </c>
      <c r="LV674" s="19">
        <v>0</v>
      </c>
      <c r="LW674" s="19">
        <v>0</v>
      </c>
      <c r="LX674" s="19">
        <v>1</v>
      </c>
      <c r="LY674" s="19">
        <v>0</v>
      </c>
      <c r="LZ674" s="19">
        <v>0</v>
      </c>
      <c r="MA674" s="19">
        <v>0</v>
      </c>
      <c r="MB674" s="19">
        <v>0</v>
      </c>
      <c r="MC674" s="19">
        <v>0</v>
      </c>
      <c r="MF674" s="19" t="s">
        <v>975</v>
      </c>
      <c r="MG674" s="19">
        <v>500</v>
      </c>
      <c r="MH674" s="19">
        <v>500</v>
      </c>
      <c r="MI674" s="19">
        <v>500</v>
      </c>
      <c r="MK674" s="19">
        <v>500</v>
      </c>
      <c r="ML674" s="19">
        <v>0</v>
      </c>
      <c r="MM674" s="19">
        <v>0</v>
      </c>
      <c r="MO674" s="19" t="s">
        <v>895</v>
      </c>
      <c r="MR674" s="19" t="s">
        <v>860</v>
      </c>
      <c r="MS674" s="19" t="s">
        <v>1028</v>
      </c>
      <c r="MT674" s="19">
        <v>0</v>
      </c>
      <c r="MU674" s="19">
        <v>0</v>
      </c>
      <c r="MV674" s="19">
        <v>0</v>
      </c>
      <c r="MW674" s="19">
        <v>0</v>
      </c>
      <c r="MX674" s="19">
        <v>1</v>
      </c>
      <c r="MY674" s="19">
        <v>0</v>
      </c>
      <c r="MZ674" s="19">
        <v>0</v>
      </c>
      <c r="NA674" s="19">
        <v>0</v>
      </c>
      <c r="NB674" s="19">
        <v>0</v>
      </c>
      <c r="NC674" s="19">
        <v>0</v>
      </c>
      <c r="ND674" s="19">
        <v>0</v>
      </c>
      <c r="NE674" s="19">
        <v>0</v>
      </c>
      <c r="NF674" s="19">
        <v>0</v>
      </c>
      <c r="NG674" s="19">
        <v>0</v>
      </c>
      <c r="NH674" s="19">
        <v>0</v>
      </c>
      <c r="NK674" s="19" t="s">
        <v>975</v>
      </c>
      <c r="NL674" s="19">
        <v>500</v>
      </c>
      <c r="NM674" s="19">
        <v>300</v>
      </c>
      <c r="NN674" s="19">
        <v>300</v>
      </c>
      <c r="NP674" s="19">
        <v>300</v>
      </c>
      <c r="NQ674" s="19">
        <v>0</v>
      </c>
      <c r="NR674" s="19">
        <v>0</v>
      </c>
      <c r="NT674" s="19" t="s">
        <v>895</v>
      </c>
      <c r="NW674" s="19" t="s">
        <v>860</v>
      </c>
      <c r="NX674" s="19" t="s">
        <v>1802</v>
      </c>
      <c r="NY674" s="19">
        <v>1</v>
      </c>
      <c r="NZ674" s="19">
        <v>0</v>
      </c>
      <c r="OA674" s="19">
        <v>0</v>
      </c>
      <c r="OB674" s="19">
        <v>0</v>
      </c>
      <c r="OC674" s="19">
        <v>0</v>
      </c>
      <c r="OD674" s="19">
        <v>0</v>
      </c>
      <c r="OE674" s="19">
        <v>0</v>
      </c>
      <c r="OF674" s="19">
        <v>0</v>
      </c>
      <c r="OG674" s="19">
        <v>0</v>
      </c>
      <c r="OH674" s="19">
        <v>0</v>
      </c>
      <c r="OI674" s="19">
        <v>0</v>
      </c>
      <c r="OJ674" s="19">
        <v>0</v>
      </c>
      <c r="OK674" s="19">
        <v>0</v>
      </c>
      <c r="OL674" s="19">
        <v>0</v>
      </c>
      <c r="OM674" s="19">
        <v>0</v>
      </c>
      <c r="OP674" s="19" t="s">
        <v>975</v>
      </c>
      <c r="OQ674" s="19">
        <v>150</v>
      </c>
      <c r="OR674" s="19">
        <v>500</v>
      </c>
      <c r="OS674" s="19">
        <v>500</v>
      </c>
      <c r="OU674" s="19">
        <v>500</v>
      </c>
      <c r="OV674" s="19">
        <v>0</v>
      </c>
      <c r="OW674" s="19">
        <v>0</v>
      </c>
      <c r="OY674" s="19" t="s">
        <v>895</v>
      </c>
      <c r="PB674" s="19" t="s">
        <v>859</v>
      </c>
      <c r="PU674" s="19" t="s">
        <v>860</v>
      </c>
      <c r="PW674" s="19">
        <v>2000</v>
      </c>
      <c r="PX674" s="19">
        <v>2000</v>
      </c>
      <c r="PZ674" s="19">
        <v>2000</v>
      </c>
      <c r="QA674" s="19">
        <v>0</v>
      </c>
      <c r="QB674" s="19">
        <v>0</v>
      </c>
      <c r="QD674" s="19" t="s">
        <v>895</v>
      </c>
      <c r="QG674" s="19" t="s">
        <v>860</v>
      </c>
      <c r="QH674" s="19" t="s">
        <v>1309</v>
      </c>
      <c r="QI674" s="19">
        <v>0</v>
      </c>
      <c r="QJ674" s="19">
        <v>0</v>
      </c>
      <c r="QK674" s="19">
        <v>0</v>
      </c>
      <c r="QL674" s="19">
        <v>0</v>
      </c>
      <c r="QM674" s="19">
        <v>0</v>
      </c>
      <c r="QN674" s="19">
        <v>0</v>
      </c>
      <c r="QO674" s="19">
        <v>0</v>
      </c>
      <c r="QP674" s="19">
        <v>0</v>
      </c>
      <c r="QQ674" s="19">
        <v>0</v>
      </c>
      <c r="QR674" s="19">
        <v>0</v>
      </c>
      <c r="QS674" s="19">
        <v>0</v>
      </c>
      <c r="QT674" s="19">
        <v>1</v>
      </c>
      <c r="QU674" s="19">
        <v>0</v>
      </c>
      <c r="QV674" s="19">
        <v>0</v>
      </c>
      <c r="QW674" s="19">
        <v>0</v>
      </c>
      <c r="QZ674" s="19" t="s">
        <v>860</v>
      </c>
      <c r="RB674" s="19">
        <v>2500</v>
      </c>
      <c r="RC674" s="19">
        <v>2500</v>
      </c>
      <c r="RE674" s="19">
        <v>2500</v>
      </c>
      <c r="RF674" s="19">
        <v>0</v>
      </c>
      <c r="RG674" s="19">
        <v>0</v>
      </c>
      <c r="RI674" s="19" t="s">
        <v>895</v>
      </c>
      <c r="RL674" s="19" t="s">
        <v>860</v>
      </c>
      <c r="RM674" s="19" t="s">
        <v>882</v>
      </c>
      <c r="RN674" s="19">
        <v>0</v>
      </c>
      <c r="RO674" s="19">
        <v>0</v>
      </c>
      <c r="RP674" s="19">
        <v>0</v>
      </c>
      <c r="RQ674" s="19">
        <v>0</v>
      </c>
      <c r="RR674" s="19">
        <v>0</v>
      </c>
      <c r="RS674" s="19">
        <v>0</v>
      </c>
      <c r="RT674" s="19">
        <v>0</v>
      </c>
      <c r="RU674" s="19">
        <v>1</v>
      </c>
      <c r="RV674" s="19">
        <v>0</v>
      </c>
      <c r="RW674" s="19">
        <v>0</v>
      </c>
      <c r="RX674" s="19">
        <v>0</v>
      </c>
      <c r="RY674" s="19">
        <v>0</v>
      </c>
      <c r="RZ674" s="19">
        <v>0</v>
      </c>
      <c r="SA674" s="19">
        <v>0</v>
      </c>
      <c r="SB674" s="19">
        <v>0</v>
      </c>
      <c r="SE674" s="19" t="s">
        <v>975</v>
      </c>
      <c r="SF674" s="19">
        <v>200</v>
      </c>
      <c r="SG674" s="19">
        <v>200</v>
      </c>
      <c r="SH674" s="19">
        <v>200</v>
      </c>
      <c r="SJ674" s="19">
        <v>200</v>
      </c>
      <c r="SK674" s="19">
        <v>0</v>
      </c>
      <c r="SL674" s="19">
        <v>0</v>
      </c>
      <c r="SN674" s="19" t="s">
        <v>895</v>
      </c>
      <c r="SQ674" s="19" t="s">
        <v>860</v>
      </c>
      <c r="SR674" s="19" t="s">
        <v>1297</v>
      </c>
      <c r="SS674" s="19">
        <v>0</v>
      </c>
      <c r="ST674" s="19">
        <v>0</v>
      </c>
      <c r="SU674" s="19">
        <v>0</v>
      </c>
      <c r="SV674" s="19">
        <v>0</v>
      </c>
      <c r="SW674" s="19">
        <v>0</v>
      </c>
      <c r="SX674" s="19">
        <v>0</v>
      </c>
      <c r="SY674" s="19">
        <v>0</v>
      </c>
      <c r="SZ674" s="19">
        <v>0</v>
      </c>
      <c r="TA674" s="19">
        <v>1</v>
      </c>
      <c r="TB674" s="19">
        <v>0</v>
      </c>
      <c r="TC674" s="19">
        <v>0</v>
      </c>
      <c r="TD674" s="19">
        <v>0</v>
      </c>
      <c r="TE674" s="19">
        <v>0</v>
      </c>
      <c r="TF674" s="19">
        <v>0</v>
      </c>
      <c r="TG674" s="19">
        <v>0</v>
      </c>
      <c r="TJ674" s="19" t="s">
        <v>975</v>
      </c>
      <c r="TK674" s="19">
        <v>150</v>
      </c>
      <c r="TL674" s="19">
        <v>200</v>
      </c>
      <c r="TM674" s="19">
        <v>200</v>
      </c>
      <c r="TO674" s="19">
        <v>200</v>
      </c>
      <c r="TP674" s="19">
        <v>0</v>
      </c>
      <c r="TQ674" s="19">
        <v>0</v>
      </c>
      <c r="TS674" s="19" t="s">
        <v>895</v>
      </c>
      <c r="TV674" s="19" t="s">
        <v>860</v>
      </c>
      <c r="TW674" s="19" t="s">
        <v>1635</v>
      </c>
      <c r="TX674" s="19">
        <v>0</v>
      </c>
      <c r="TY674" s="19">
        <v>0</v>
      </c>
      <c r="TZ674" s="19">
        <v>0</v>
      </c>
      <c r="UA674" s="19">
        <v>0</v>
      </c>
      <c r="UB674" s="19">
        <v>0</v>
      </c>
      <c r="UC674" s="19">
        <v>0</v>
      </c>
      <c r="UD674" s="19">
        <v>0</v>
      </c>
      <c r="UE674" s="19">
        <v>0</v>
      </c>
      <c r="UF674" s="19">
        <v>0</v>
      </c>
      <c r="UG674" s="19">
        <v>1</v>
      </c>
      <c r="UH674" s="19">
        <v>0</v>
      </c>
      <c r="UI674" s="19">
        <v>0</v>
      </c>
      <c r="UJ674" s="19">
        <v>0</v>
      </c>
      <c r="UK674" s="19">
        <v>0</v>
      </c>
      <c r="UL674" s="19">
        <v>0</v>
      </c>
      <c r="UO674" s="19" t="s">
        <v>860</v>
      </c>
      <c r="UQ674" s="19">
        <v>500</v>
      </c>
      <c r="UR674" s="19">
        <v>500</v>
      </c>
      <c r="UT674" s="19">
        <v>500</v>
      </c>
      <c r="UU674" s="19">
        <v>0</v>
      </c>
      <c r="UV674" s="19">
        <v>0</v>
      </c>
      <c r="UX674" s="19" t="s">
        <v>895</v>
      </c>
      <c r="VA674" s="19" t="s">
        <v>860</v>
      </c>
      <c r="VB674" s="19" t="s">
        <v>1635</v>
      </c>
      <c r="VC674" s="19">
        <v>0</v>
      </c>
      <c r="VD674" s="19">
        <v>0</v>
      </c>
      <c r="VE674" s="19">
        <v>0</v>
      </c>
      <c r="VF674" s="19">
        <v>0</v>
      </c>
      <c r="VG674" s="19">
        <v>0</v>
      </c>
      <c r="VH674" s="19">
        <v>0</v>
      </c>
      <c r="VI674" s="19">
        <v>0</v>
      </c>
      <c r="VJ674" s="19">
        <v>0</v>
      </c>
      <c r="VK674" s="19">
        <v>0</v>
      </c>
      <c r="VL674" s="19">
        <v>1</v>
      </c>
      <c r="VM674" s="19">
        <v>0</v>
      </c>
      <c r="VN674" s="19">
        <v>0</v>
      </c>
      <c r="VO674" s="19">
        <v>0</v>
      </c>
      <c r="VP674" s="19">
        <v>0</v>
      </c>
      <c r="VQ674" s="19">
        <v>0</v>
      </c>
      <c r="VT674" s="19" t="s">
        <v>860</v>
      </c>
      <c r="VV674" s="19">
        <v>3000</v>
      </c>
      <c r="VW674" s="19">
        <v>3000</v>
      </c>
      <c r="VY674" s="19">
        <v>3000</v>
      </c>
      <c r="VZ674" s="19">
        <v>0</v>
      </c>
      <c r="WA674" s="19">
        <v>0</v>
      </c>
      <c r="WC674" s="19" t="s">
        <v>895</v>
      </c>
      <c r="WF674" s="19" t="s">
        <v>860</v>
      </c>
      <c r="WG674" s="19" t="s">
        <v>867</v>
      </c>
      <c r="WH674" s="19">
        <v>0</v>
      </c>
      <c r="WI674" s="19">
        <v>1</v>
      </c>
      <c r="WJ674" s="19">
        <v>0</v>
      </c>
      <c r="WK674" s="19">
        <v>0</v>
      </c>
      <c r="WL674" s="19">
        <v>0</v>
      </c>
      <c r="WM674" s="19">
        <v>0</v>
      </c>
      <c r="WN674" s="19">
        <v>0</v>
      </c>
      <c r="WO674" s="19">
        <v>0</v>
      </c>
      <c r="WP674" s="19">
        <v>0</v>
      </c>
      <c r="WQ674" s="19">
        <v>0</v>
      </c>
      <c r="WR674" s="19">
        <v>0</v>
      </c>
      <c r="WS674" s="19">
        <v>0</v>
      </c>
      <c r="WT674" s="19">
        <v>0</v>
      </c>
      <c r="WU674" s="19">
        <v>0</v>
      </c>
      <c r="WV674" s="19">
        <v>0</v>
      </c>
      <c r="WY674" s="19" t="s">
        <v>860</v>
      </c>
      <c r="XA674" s="19">
        <v>4000</v>
      </c>
      <c r="XB674" s="19">
        <v>4000</v>
      </c>
      <c r="XD674" s="19">
        <v>4000</v>
      </c>
      <c r="XE674" s="19">
        <v>0</v>
      </c>
      <c r="XF674" s="19">
        <v>0</v>
      </c>
      <c r="XH674" s="19" t="s">
        <v>895</v>
      </c>
      <c r="XK674" s="19" t="s">
        <v>860</v>
      </c>
      <c r="XL674" s="19" t="s">
        <v>867</v>
      </c>
      <c r="XM674" s="19">
        <v>0</v>
      </c>
      <c r="XN674" s="19">
        <v>1</v>
      </c>
      <c r="XO674" s="19">
        <v>0</v>
      </c>
      <c r="XP674" s="19">
        <v>0</v>
      </c>
      <c r="XQ674" s="19">
        <v>0</v>
      </c>
      <c r="XR674" s="19">
        <v>0</v>
      </c>
      <c r="XS674" s="19">
        <v>0</v>
      </c>
      <c r="XT674" s="19">
        <v>0</v>
      </c>
      <c r="XU674" s="19">
        <v>0</v>
      </c>
      <c r="XV674" s="19">
        <v>0</v>
      </c>
      <c r="XW674" s="19">
        <v>0</v>
      </c>
      <c r="XX674" s="19">
        <v>0</v>
      </c>
      <c r="XY674" s="19">
        <v>0</v>
      </c>
      <c r="XZ674" s="19">
        <v>0</v>
      </c>
      <c r="YA674" s="19">
        <v>0</v>
      </c>
      <c r="YD674" s="19" t="s">
        <v>860</v>
      </c>
      <c r="YF674" s="19">
        <v>500</v>
      </c>
      <c r="YG674" s="19">
        <v>500</v>
      </c>
      <c r="YH674" s="19">
        <v>0</v>
      </c>
      <c r="YI674" s="19">
        <v>0</v>
      </c>
      <c r="YK674" s="19" t="s">
        <v>895</v>
      </c>
      <c r="YN674" s="19" t="s">
        <v>859</v>
      </c>
      <c r="ZG674" s="19" t="s">
        <v>860</v>
      </c>
      <c r="ZI674" s="19">
        <v>3000</v>
      </c>
      <c r="ZJ674" s="19">
        <v>3000</v>
      </c>
      <c r="ZL674" s="19">
        <v>3000</v>
      </c>
      <c r="ZM674" s="19">
        <v>0</v>
      </c>
      <c r="ZN674" s="19">
        <v>0</v>
      </c>
      <c r="ZP674" s="19" t="s">
        <v>897</v>
      </c>
      <c r="ZQ674" s="19" t="s">
        <v>898</v>
      </c>
      <c r="ZS674" s="19" t="s">
        <v>860</v>
      </c>
      <c r="ZT674" s="19" t="s">
        <v>1254</v>
      </c>
      <c r="ZU674" s="19">
        <v>0</v>
      </c>
      <c r="ZV674" s="19">
        <v>0</v>
      </c>
      <c r="ZW674" s="19">
        <v>0</v>
      </c>
      <c r="ZX674" s="19">
        <v>0</v>
      </c>
      <c r="ZY674" s="19">
        <v>0</v>
      </c>
      <c r="ZZ674" s="19">
        <v>0</v>
      </c>
      <c r="AAA674" s="19">
        <v>0</v>
      </c>
      <c r="AAB674" s="19">
        <v>0</v>
      </c>
      <c r="AAC674" s="19">
        <v>0</v>
      </c>
      <c r="AAD674" s="19">
        <v>0</v>
      </c>
      <c r="AAE674" s="19">
        <v>1</v>
      </c>
      <c r="AAF674" s="19">
        <v>0</v>
      </c>
      <c r="AAG674" s="19">
        <v>0</v>
      </c>
      <c r="AAH674" s="19">
        <v>0</v>
      </c>
      <c r="AAI674" s="19">
        <v>0</v>
      </c>
      <c r="AAL674" s="19" t="s">
        <v>860</v>
      </c>
      <c r="AAN674" s="19" t="s">
        <v>859</v>
      </c>
      <c r="AAO674" s="19">
        <v>200</v>
      </c>
      <c r="AAP674" s="19">
        <v>200</v>
      </c>
      <c r="AAT674" s="37"/>
      <c r="AAV674" s="19" t="s">
        <v>860</v>
      </c>
      <c r="AAW674" s="19" t="s">
        <v>1086</v>
      </c>
      <c r="AAX674" s="19">
        <v>0</v>
      </c>
      <c r="AAY674" s="19">
        <v>1</v>
      </c>
      <c r="AAZ674" s="19">
        <v>1</v>
      </c>
      <c r="ABA674" s="19">
        <v>0</v>
      </c>
      <c r="ABB674" s="19">
        <v>0</v>
      </c>
      <c r="ABC674" s="19">
        <v>0</v>
      </c>
      <c r="ABE674" s="19" t="s">
        <v>860</v>
      </c>
      <c r="ABF674" s="19" t="s">
        <v>2420</v>
      </c>
      <c r="ABG674" s="19">
        <v>0</v>
      </c>
      <c r="ABH674" s="19">
        <v>1</v>
      </c>
      <c r="ABI674" s="19">
        <v>1</v>
      </c>
      <c r="ABJ674" s="19">
        <v>1</v>
      </c>
      <c r="ABK674" s="19">
        <v>0</v>
      </c>
      <c r="ABL674" s="19">
        <v>0</v>
      </c>
      <c r="ABM674" s="19">
        <v>0</v>
      </c>
      <c r="ABO674" s="19" t="s">
        <v>860</v>
      </c>
      <c r="ABP674" s="19" t="s">
        <v>1665</v>
      </c>
      <c r="ABQ674" s="19">
        <v>1</v>
      </c>
      <c r="ABR674" s="19">
        <v>0</v>
      </c>
      <c r="ABS674" s="19">
        <v>1</v>
      </c>
      <c r="ABT674" s="19">
        <v>1</v>
      </c>
      <c r="ABU674" s="19">
        <v>1</v>
      </c>
      <c r="ABV674" s="19">
        <v>0</v>
      </c>
      <c r="ABW674" s="19">
        <v>0</v>
      </c>
      <c r="ABX674" s="19">
        <v>0</v>
      </c>
      <c r="ABY674" s="19">
        <v>0</v>
      </c>
      <c r="ACA674" s="19" t="s">
        <v>860</v>
      </c>
      <c r="ACB674" s="19" t="s">
        <v>2489</v>
      </c>
      <c r="ACC674" s="19">
        <v>1</v>
      </c>
      <c r="ACD674" s="19">
        <v>0</v>
      </c>
      <c r="ACE674" s="19">
        <v>1</v>
      </c>
      <c r="ACF674" s="19">
        <v>1</v>
      </c>
      <c r="ACG674" s="19">
        <v>1</v>
      </c>
      <c r="ACH674" s="19">
        <v>0</v>
      </c>
      <c r="ACI674" s="19">
        <v>1</v>
      </c>
      <c r="ACJ674" s="19">
        <v>0</v>
      </c>
      <c r="ACK674" s="19">
        <v>0</v>
      </c>
      <c r="ACN674" s="19">
        <v>485085719</v>
      </c>
      <c r="ACO674" s="19">
        <v>45197.578877314823</v>
      </c>
      <c r="ACR674" s="19" t="s">
        <v>863</v>
      </c>
      <c r="ACT674" s="19" t="s">
        <v>864</v>
      </c>
      <c r="ACV674" s="19">
        <v>673</v>
      </c>
    </row>
    <row r="675" spans="1:776" x14ac:dyDescent="0.3">
      <c r="A675" s="19" t="s">
        <v>2490</v>
      </c>
      <c r="B675" s="37">
        <v>45197.578911979173</v>
      </c>
      <c r="C675" s="37">
        <v>45198.363054108791</v>
      </c>
      <c r="D675" s="37">
        <v>45197</v>
      </c>
      <c r="E675" s="19" t="s">
        <v>2486</v>
      </c>
      <c r="F675" s="19">
        <v>45190</v>
      </c>
      <c r="G675" s="19" t="s">
        <v>2487</v>
      </c>
      <c r="H675" s="19" t="s">
        <v>2488</v>
      </c>
      <c r="I675" s="19" t="s">
        <v>2488</v>
      </c>
      <c r="J675" s="19" t="s">
        <v>2488</v>
      </c>
      <c r="K675" s="19" t="s">
        <v>854</v>
      </c>
      <c r="L675" s="19" t="s">
        <v>1941</v>
      </c>
      <c r="M675" s="19">
        <v>1</v>
      </c>
      <c r="N675" s="19">
        <v>1</v>
      </c>
      <c r="O675" s="19">
        <v>1</v>
      </c>
      <c r="P675" s="19">
        <v>1</v>
      </c>
      <c r="Q675" s="19">
        <v>1</v>
      </c>
      <c r="R675" s="19">
        <v>1</v>
      </c>
      <c r="S675" s="19">
        <v>1</v>
      </c>
      <c r="T675" s="19">
        <v>1</v>
      </c>
      <c r="U675" s="19">
        <v>1</v>
      </c>
      <c r="V675" s="19">
        <v>1</v>
      </c>
      <c r="W675" s="19">
        <v>1</v>
      </c>
      <c r="X675" s="19">
        <v>1</v>
      </c>
      <c r="Y675" s="19">
        <v>1</v>
      </c>
      <c r="Z675" s="19">
        <v>1</v>
      </c>
      <c r="AA675" s="19">
        <v>1</v>
      </c>
      <c r="AB675" s="19">
        <v>1</v>
      </c>
      <c r="AC675" s="19">
        <v>1</v>
      </c>
      <c r="AD675" s="19">
        <v>1</v>
      </c>
      <c r="AE675" s="19">
        <v>1</v>
      </c>
      <c r="AF675" s="19">
        <v>1</v>
      </c>
      <c r="AG675" s="19">
        <v>1</v>
      </c>
      <c r="AH675" s="19">
        <v>1</v>
      </c>
      <c r="AI675" s="19">
        <v>1</v>
      </c>
      <c r="AJ675" s="19" t="s">
        <v>860</v>
      </c>
      <c r="AL675" s="19">
        <v>2000</v>
      </c>
      <c r="AM675" s="19">
        <v>2000</v>
      </c>
      <c r="AO675" s="19">
        <v>2000</v>
      </c>
      <c r="AP675" s="19">
        <v>0</v>
      </c>
      <c r="AQ675" s="19">
        <v>0</v>
      </c>
      <c r="AS675" s="19" t="s">
        <v>895</v>
      </c>
      <c r="AV675" s="19" t="s">
        <v>860</v>
      </c>
      <c r="AW675" s="19" t="s">
        <v>867</v>
      </c>
      <c r="AX675" s="19">
        <v>0</v>
      </c>
      <c r="AY675" s="19">
        <v>1</v>
      </c>
      <c r="AZ675" s="19">
        <v>0</v>
      </c>
      <c r="BA675" s="19">
        <v>0</v>
      </c>
      <c r="BB675" s="19">
        <v>0</v>
      </c>
      <c r="BC675" s="19">
        <v>0</v>
      </c>
      <c r="BD675" s="19">
        <v>0</v>
      </c>
      <c r="BE675" s="19">
        <v>0</v>
      </c>
      <c r="BF675" s="19">
        <v>0</v>
      </c>
      <c r="BG675" s="19">
        <v>0</v>
      </c>
      <c r="BH675" s="19">
        <v>0</v>
      </c>
      <c r="BI675" s="19">
        <v>0</v>
      </c>
      <c r="BJ675" s="19">
        <v>0</v>
      </c>
      <c r="BK675" s="19">
        <v>0</v>
      </c>
      <c r="BL675" s="19">
        <v>0</v>
      </c>
      <c r="BO675" s="19" t="s">
        <v>860</v>
      </c>
      <c r="BQ675" s="19">
        <v>5000</v>
      </c>
      <c r="BR675" s="19">
        <v>5000</v>
      </c>
      <c r="BT675" s="19">
        <v>5000</v>
      </c>
      <c r="BU675" s="19">
        <v>0</v>
      </c>
      <c r="BV675" s="19">
        <v>0</v>
      </c>
      <c r="BX675" s="19" t="s">
        <v>895</v>
      </c>
      <c r="CA675" s="19" t="s">
        <v>860</v>
      </c>
      <c r="CB675" s="19" t="s">
        <v>1849</v>
      </c>
      <c r="CC675" s="19">
        <v>0</v>
      </c>
      <c r="CD675" s="19">
        <v>0</v>
      </c>
      <c r="CE675" s="19">
        <v>0</v>
      </c>
      <c r="CF675" s="19">
        <v>1</v>
      </c>
      <c r="CG675" s="19">
        <v>0</v>
      </c>
      <c r="CH675" s="19">
        <v>0</v>
      </c>
      <c r="CI675" s="19">
        <v>0</v>
      </c>
      <c r="CJ675" s="19">
        <v>0</v>
      </c>
      <c r="CK675" s="19">
        <v>0</v>
      </c>
      <c r="CL675" s="19">
        <v>0</v>
      </c>
      <c r="CM675" s="19">
        <v>0</v>
      </c>
      <c r="CN675" s="19">
        <v>0</v>
      </c>
      <c r="CO675" s="19">
        <v>0</v>
      </c>
      <c r="CP675" s="19">
        <v>0</v>
      </c>
      <c r="CQ675" s="19">
        <v>0</v>
      </c>
      <c r="CT675" s="19" t="s">
        <v>860</v>
      </c>
      <c r="CV675" s="19">
        <v>10000</v>
      </c>
      <c r="CW675" s="19">
        <v>10000</v>
      </c>
      <c r="CY675" s="19">
        <v>10000</v>
      </c>
      <c r="CZ675" s="19">
        <v>0</v>
      </c>
      <c r="DA675" s="19">
        <v>0</v>
      </c>
      <c r="DC675" s="19" t="s">
        <v>895</v>
      </c>
      <c r="DF675" s="19" t="s">
        <v>860</v>
      </c>
      <c r="DG675" s="19" t="s">
        <v>979</v>
      </c>
      <c r="DH675" s="19">
        <v>0</v>
      </c>
      <c r="DI675" s="19">
        <v>0</v>
      </c>
      <c r="DJ675" s="19">
        <v>0</v>
      </c>
      <c r="DK675" s="19">
        <v>0</v>
      </c>
      <c r="DL675" s="19">
        <v>0</v>
      </c>
      <c r="DM675" s="19">
        <v>1</v>
      </c>
      <c r="DN675" s="19">
        <v>0</v>
      </c>
      <c r="DO675" s="19">
        <v>0</v>
      </c>
      <c r="DP675" s="19">
        <v>0</v>
      </c>
      <c r="DQ675" s="19">
        <v>0</v>
      </c>
      <c r="DR675" s="19">
        <v>0</v>
      </c>
      <c r="DS675" s="19">
        <v>0</v>
      </c>
      <c r="DT675" s="19">
        <v>0</v>
      </c>
      <c r="DU675" s="19">
        <v>0</v>
      </c>
      <c r="DV675" s="19">
        <v>0</v>
      </c>
      <c r="DY675" s="19" t="s">
        <v>860</v>
      </c>
      <c r="EA675" s="19">
        <v>10000</v>
      </c>
      <c r="EB675" s="19">
        <v>10000</v>
      </c>
      <c r="ED675" s="19">
        <v>10000</v>
      </c>
      <c r="EE675" s="19">
        <v>0</v>
      </c>
      <c r="EF675" s="19">
        <v>0</v>
      </c>
      <c r="EH675" s="19" t="s">
        <v>895</v>
      </c>
      <c r="EK675" s="19" t="s">
        <v>860</v>
      </c>
      <c r="EL675" s="19" t="s">
        <v>882</v>
      </c>
      <c r="EM675" s="19">
        <v>0</v>
      </c>
      <c r="EN675" s="19">
        <v>0</v>
      </c>
      <c r="EO675" s="19">
        <v>0</v>
      </c>
      <c r="EP675" s="19">
        <v>0</v>
      </c>
      <c r="EQ675" s="19">
        <v>0</v>
      </c>
      <c r="ER675" s="19">
        <v>0</v>
      </c>
      <c r="ES675" s="19">
        <v>0</v>
      </c>
      <c r="ET675" s="19">
        <v>1</v>
      </c>
      <c r="EU675" s="19">
        <v>0</v>
      </c>
      <c r="EV675" s="19">
        <v>0</v>
      </c>
      <c r="EW675" s="19">
        <v>0</v>
      </c>
      <c r="EX675" s="19">
        <v>0</v>
      </c>
      <c r="EY675" s="19">
        <v>0</v>
      </c>
      <c r="EZ675" s="19">
        <v>0</v>
      </c>
      <c r="FA675" s="19">
        <v>0</v>
      </c>
      <c r="FD675" s="19" t="s">
        <v>860</v>
      </c>
      <c r="FF675" s="19">
        <v>5000</v>
      </c>
      <c r="FG675" s="19">
        <v>5000</v>
      </c>
      <c r="FI675" s="19">
        <v>5000</v>
      </c>
      <c r="FJ675" s="19">
        <v>0</v>
      </c>
      <c r="FK675" s="19">
        <v>0</v>
      </c>
      <c r="FM675" s="19" t="s">
        <v>895</v>
      </c>
      <c r="FP675" s="19" t="s">
        <v>860</v>
      </c>
      <c r="FQ675" s="19" t="s">
        <v>882</v>
      </c>
      <c r="FR675" s="19">
        <v>0</v>
      </c>
      <c r="FS675" s="19">
        <v>0</v>
      </c>
      <c r="FT675" s="19">
        <v>0</v>
      </c>
      <c r="FU675" s="19">
        <v>0</v>
      </c>
      <c r="FV675" s="19">
        <v>0</v>
      </c>
      <c r="FW675" s="19">
        <v>0</v>
      </c>
      <c r="FX675" s="19">
        <v>0</v>
      </c>
      <c r="FY675" s="19">
        <v>1</v>
      </c>
      <c r="FZ675" s="19">
        <v>0</v>
      </c>
      <c r="GA675" s="19">
        <v>0</v>
      </c>
      <c r="GB675" s="19">
        <v>0</v>
      </c>
      <c r="GC675" s="19">
        <v>0</v>
      </c>
      <c r="GD675" s="19">
        <v>0</v>
      </c>
      <c r="GE675" s="19">
        <v>0</v>
      </c>
      <c r="GF675" s="19">
        <v>0</v>
      </c>
      <c r="GI675" s="19" t="s">
        <v>860</v>
      </c>
      <c r="GK675" s="19">
        <v>12000</v>
      </c>
      <c r="GL675" s="19">
        <v>12000</v>
      </c>
      <c r="GM675" s="19">
        <v>0</v>
      </c>
      <c r="GN675" s="19">
        <v>0</v>
      </c>
      <c r="GP675" s="19" t="s">
        <v>895</v>
      </c>
      <c r="GS675" s="19" t="s">
        <v>860</v>
      </c>
      <c r="GT675" s="19" t="s">
        <v>867</v>
      </c>
      <c r="GU675" s="19">
        <v>0</v>
      </c>
      <c r="GV675" s="19">
        <v>1</v>
      </c>
      <c r="GW675" s="19">
        <v>0</v>
      </c>
      <c r="GX675" s="19">
        <v>0</v>
      </c>
      <c r="GY675" s="19">
        <v>0</v>
      </c>
      <c r="GZ675" s="19">
        <v>0</v>
      </c>
      <c r="HA675" s="19">
        <v>0</v>
      </c>
      <c r="HB675" s="19">
        <v>0</v>
      </c>
      <c r="HC675" s="19">
        <v>0</v>
      </c>
      <c r="HD675" s="19">
        <v>0</v>
      </c>
      <c r="HE675" s="19">
        <v>0</v>
      </c>
      <c r="HF675" s="19">
        <v>0</v>
      </c>
      <c r="HG675" s="19">
        <v>0</v>
      </c>
      <c r="HH675" s="19">
        <v>0</v>
      </c>
      <c r="HI675" s="19">
        <v>0</v>
      </c>
      <c r="HL675" s="19" t="s">
        <v>860</v>
      </c>
      <c r="HN675" s="19">
        <v>5000</v>
      </c>
      <c r="HO675" s="19">
        <v>5000</v>
      </c>
      <c r="HQ675" s="19">
        <v>5000</v>
      </c>
      <c r="HR675" s="19">
        <v>0</v>
      </c>
      <c r="HS675" s="19">
        <v>0</v>
      </c>
      <c r="HU675" s="19" t="s">
        <v>858</v>
      </c>
      <c r="HX675" s="19" t="s">
        <v>860</v>
      </c>
      <c r="HY675" s="19" t="s">
        <v>979</v>
      </c>
      <c r="HZ675" s="19">
        <v>0</v>
      </c>
      <c r="IA675" s="19">
        <v>0</v>
      </c>
      <c r="IB675" s="19">
        <v>0</v>
      </c>
      <c r="IC675" s="19">
        <v>0</v>
      </c>
      <c r="ID675" s="19">
        <v>0</v>
      </c>
      <c r="IE675" s="19">
        <v>1</v>
      </c>
      <c r="IF675" s="19">
        <v>0</v>
      </c>
      <c r="IG675" s="19">
        <v>0</v>
      </c>
      <c r="IH675" s="19">
        <v>0</v>
      </c>
      <c r="II675" s="19">
        <v>0</v>
      </c>
      <c r="IJ675" s="19">
        <v>0</v>
      </c>
      <c r="IK675" s="19">
        <v>0</v>
      </c>
      <c r="IL675" s="19">
        <v>0</v>
      </c>
      <c r="IM675" s="19">
        <v>0</v>
      </c>
      <c r="IN675" s="19">
        <v>0</v>
      </c>
      <c r="IQ675" s="19" t="s">
        <v>860</v>
      </c>
      <c r="IS675" s="19">
        <v>12000</v>
      </c>
      <c r="IT675" s="19">
        <v>12000</v>
      </c>
      <c r="IV675" s="19">
        <v>12000</v>
      </c>
      <c r="IW675" s="19">
        <v>0</v>
      </c>
      <c r="IX675" s="19">
        <v>0</v>
      </c>
      <c r="IZ675" s="19" t="s">
        <v>895</v>
      </c>
      <c r="JC675" s="19" t="s">
        <v>860</v>
      </c>
      <c r="JD675" s="19" t="s">
        <v>1802</v>
      </c>
      <c r="JE675" s="19">
        <v>1</v>
      </c>
      <c r="JF675" s="19">
        <v>0</v>
      </c>
      <c r="JG675" s="19">
        <v>0</v>
      </c>
      <c r="JH675" s="19">
        <v>0</v>
      </c>
      <c r="JI675" s="19">
        <v>0</v>
      </c>
      <c r="JJ675" s="19">
        <v>0</v>
      </c>
      <c r="JK675" s="19">
        <v>0</v>
      </c>
      <c r="JL675" s="19">
        <v>0</v>
      </c>
      <c r="JM675" s="19">
        <v>0</v>
      </c>
      <c r="JN675" s="19">
        <v>0</v>
      </c>
      <c r="JO675" s="19">
        <v>0</v>
      </c>
      <c r="JP675" s="19">
        <v>0</v>
      </c>
      <c r="JQ675" s="19">
        <v>0</v>
      </c>
      <c r="JR675" s="19">
        <v>0</v>
      </c>
      <c r="JS675" s="19">
        <v>0</v>
      </c>
      <c r="JV675" s="19" t="s">
        <v>975</v>
      </c>
      <c r="JW675" s="19">
        <v>350</v>
      </c>
      <c r="JX675" s="19">
        <v>200</v>
      </c>
      <c r="JY675" s="19">
        <v>200</v>
      </c>
      <c r="KA675" s="19">
        <v>200</v>
      </c>
      <c r="KB675" s="19">
        <v>0</v>
      </c>
      <c r="KC675" s="19">
        <v>0</v>
      </c>
      <c r="KE675" s="19" t="s">
        <v>895</v>
      </c>
      <c r="KH675" s="19" t="s">
        <v>860</v>
      </c>
      <c r="KI675" s="19" t="s">
        <v>1635</v>
      </c>
      <c r="KJ675" s="19">
        <v>0</v>
      </c>
      <c r="KK675" s="19">
        <v>0</v>
      </c>
      <c r="KL675" s="19">
        <v>0</v>
      </c>
      <c r="KM675" s="19">
        <v>0</v>
      </c>
      <c r="KN675" s="19">
        <v>0</v>
      </c>
      <c r="KO675" s="19">
        <v>0</v>
      </c>
      <c r="KP675" s="19">
        <v>0</v>
      </c>
      <c r="KQ675" s="19">
        <v>0</v>
      </c>
      <c r="KR675" s="19">
        <v>0</v>
      </c>
      <c r="KS675" s="19">
        <v>1</v>
      </c>
      <c r="KT675" s="19">
        <v>0</v>
      </c>
      <c r="KU675" s="19">
        <v>0</v>
      </c>
      <c r="KV675" s="19">
        <v>0</v>
      </c>
      <c r="KW675" s="19">
        <v>0</v>
      </c>
      <c r="KX675" s="19">
        <v>0</v>
      </c>
      <c r="LA675" s="19" t="s">
        <v>975</v>
      </c>
      <c r="LB675" s="19">
        <v>500</v>
      </c>
      <c r="LC675" s="19">
        <v>200</v>
      </c>
      <c r="LD675" s="19">
        <v>200</v>
      </c>
      <c r="LF675" s="19">
        <v>200</v>
      </c>
      <c r="LG675" s="19">
        <v>0</v>
      </c>
      <c r="LH675" s="19">
        <v>0</v>
      </c>
      <c r="LJ675" s="19" t="s">
        <v>895</v>
      </c>
      <c r="LM675" s="19" t="s">
        <v>860</v>
      </c>
      <c r="LN675" s="19" t="s">
        <v>1635</v>
      </c>
      <c r="LO675" s="19">
        <v>0</v>
      </c>
      <c r="LP675" s="19">
        <v>0</v>
      </c>
      <c r="LQ675" s="19">
        <v>0</v>
      </c>
      <c r="LR675" s="19">
        <v>0</v>
      </c>
      <c r="LS675" s="19">
        <v>0</v>
      </c>
      <c r="LT675" s="19">
        <v>0</v>
      </c>
      <c r="LU675" s="19">
        <v>0</v>
      </c>
      <c r="LV675" s="19">
        <v>0</v>
      </c>
      <c r="LW675" s="19">
        <v>0</v>
      </c>
      <c r="LX675" s="19">
        <v>1</v>
      </c>
      <c r="LY675" s="19">
        <v>0</v>
      </c>
      <c r="LZ675" s="19">
        <v>0</v>
      </c>
      <c r="MA675" s="19">
        <v>0</v>
      </c>
      <c r="MB675" s="19">
        <v>0</v>
      </c>
      <c r="MC675" s="19">
        <v>0</v>
      </c>
      <c r="MF675" s="19" t="s">
        <v>975</v>
      </c>
      <c r="MG675" s="19">
        <v>500</v>
      </c>
      <c r="MH675" s="19">
        <v>500</v>
      </c>
      <c r="MI675" s="19">
        <v>500</v>
      </c>
      <c r="MK675" s="19">
        <v>500</v>
      </c>
      <c r="ML675" s="19">
        <v>0</v>
      </c>
      <c r="MM675" s="19">
        <v>0</v>
      </c>
      <c r="MO675" s="19" t="s">
        <v>895</v>
      </c>
      <c r="MR675" s="19" t="s">
        <v>860</v>
      </c>
      <c r="MS675" s="19" t="s">
        <v>1028</v>
      </c>
      <c r="MT675" s="19">
        <v>0</v>
      </c>
      <c r="MU675" s="19">
        <v>0</v>
      </c>
      <c r="MV675" s="19">
        <v>0</v>
      </c>
      <c r="MW675" s="19">
        <v>0</v>
      </c>
      <c r="MX675" s="19">
        <v>1</v>
      </c>
      <c r="MY675" s="19">
        <v>0</v>
      </c>
      <c r="MZ675" s="19">
        <v>0</v>
      </c>
      <c r="NA675" s="19">
        <v>0</v>
      </c>
      <c r="NB675" s="19">
        <v>0</v>
      </c>
      <c r="NC675" s="19">
        <v>0</v>
      </c>
      <c r="ND675" s="19">
        <v>0</v>
      </c>
      <c r="NE675" s="19">
        <v>0</v>
      </c>
      <c r="NF675" s="19">
        <v>0</v>
      </c>
      <c r="NG675" s="19">
        <v>0</v>
      </c>
      <c r="NH675" s="19">
        <v>0</v>
      </c>
      <c r="NK675" s="19" t="s">
        <v>975</v>
      </c>
      <c r="NL675" s="19">
        <v>500</v>
      </c>
      <c r="NM675" s="19">
        <v>300</v>
      </c>
      <c r="NN675" s="19">
        <v>300</v>
      </c>
      <c r="NP675" s="19">
        <v>300</v>
      </c>
      <c r="NQ675" s="19">
        <v>0</v>
      </c>
      <c r="NR675" s="19">
        <v>0</v>
      </c>
      <c r="NT675" s="19" t="s">
        <v>895</v>
      </c>
      <c r="NW675" s="19" t="s">
        <v>859</v>
      </c>
      <c r="OP675" s="19" t="s">
        <v>975</v>
      </c>
      <c r="OQ675" s="19">
        <v>150</v>
      </c>
      <c r="OR675" s="19">
        <v>500</v>
      </c>
      <c r="OS675" s="19">
        <v>500</v>
      </c>
      <c r="OU675" s="19">
        <v>500</v>
      </c>
      <c r="OV675" s="19">
        <v>0</v>
      </c>
      <c r="OW675" s="19">
        <v>0</v>
      </c>
      <c r="OY675" s="19" t="s">
        <v>895</v>
      </c>
      <c r="PB675" s="19" t="s">
        <v>859</v>
      </c>
      <c r="PU675" s="19" t="s">
        <v>860</v>
      </c>
      <c r="PW675" s="19">
        <v>2000</v>
      </c>
      <c r="PX675" s="19">
        <v>2000</v>
      </c>
      <c r="PZ675" s="19">
        <v>2000</v>
      </c>
      <c r="QA675" s="19">
        <v>0</v>
      </c>
      <c r="QB675" s="19">
        <v>0</v>
      </c>
      <c r="QD675" s="19" t="s">
        <v>895</v>
      </c>
      <c r="QG675" s="19" t="s">
        <v>860</v>
      </c>
      <c r="QH675" s="19" t="s">
        <v>1309</v>
      </c>
      <c r="QI675" s="19">
        <v>0</v>
      </c>
      <c r="QJ675" s="19">
        <v>0</v>
      </c>
      <c r="QK675" s="19">
        <v>0</v>
      </c>
      <c r="QL675" s="19">
        <v>0</v>
      </c>
      <c r="QM675" s="19">
        <v>0</v>
      </c>
      <c r="QN675" s="19">
        <v>0</v>
      </c>
      <c r="QO675" s="19">
        <v>0</v>
      </c>
      <c r="QP675" s="19">
        <v>0</v>
      </c>
      <c r="QQ675" s="19">
        <v>0</v>
      </c>
      <c r="QR675" s="19">
        <v>0</v>
      </c>
      <c r="QS675" s="19">
        <v>0</v>
      </c>
      <c r="QT675" s="19">
        <v>1</v>
      </c>
      <c r="QU675" s="19">
        <v>0</v>
      </c>
      <c r="QV675" s="19">
        <v>0</v>
      </c>
      <c r="QW675" s="19">
        <v>0</v>
      </c>
      <c r="QZ675" s="19" t="s">
        <v>860</v>
      </c>
      <c r="RB675" s="19">
        <v>2500</v>
      </c>
      <c r="RC675" s="19">
        <v>2500</v>
      </c>
      <c r="RE675" s="19">
        <v>2500</v>
      </c>
      <c r="RF675" s="19">
        <v>0</v>
      </c>
      <c r="RG675" s="19">
        <v>0</v>
      </c>
      <c r="RI675" s="19" t="s">
        <v>895</v>
      </c>
      <c r="RL675" s="19" t="s">
        <v>860</v>
      </c>
      <c r="RM675" s="19" t="s">
        <v>882</v>
      </c>
      <c r="RN675" s="19">
        <v>0</v>
      </c>
      <c r="RO675" s="19">
        <v>0</v>
      </c>
      <c r="RP675" s="19">
        <v>0</v>
      </c>
      <c r="RQ675" s="19">
        <v>0</v>
      </c>
      <c r="RR675" s="19">
        <v>0</v>
      </c>
      <c r="RS675" s="19">
        <v>0</v>
      </c>
      <c r="RT675" s="19">
        <v>0</v>
      </c>
      <c r="RU675" s="19">
        <v>1</v>
      </c>
      <c r="RV675" s="19">
        <v>0</v>
      </c>
      <c r="RW675" s="19">
        <v>0</v>
      </c>
      <c r="RX675" s="19">
        <v>0</v>
      </c>
      <c r="RY675" s="19">
        <v>0</v>
      </c>
      <c r="RZ675" s="19">
        <v>0</v>
      </c>
      <c r="SA675" s="19">
        <v>0</v>
      </c>
      <c r="SB675" s="19">
        <v>0</v>
      </c>
      <c r="SE675" s="19" t="s">
        <v>975</v>
      </c>
      <c r="SF675" s="19">
        <v>200</v>
      </c>
      <c r="SG675" s="19">
        <v>200</v>
      </c>
      <c r="SH675" s="19">
        <v>200</v>
      </c>
      <c r="SJ675" s="19">
        <v>200</v>
      </c>
      <c r="SK675" s="19">
        <v>0</v>
      </c>
      <c r="SL675" s="19">
        <v>0</v>
      </c>
      <c r="SN675" s="19" t="s">
        <v>895</v>
      </c>
      <c r="SQ675" s="19" t="s">
        <v>860</v>
      </c>
      <c r="SR675" s="19" t="s">
        <v>1297</v>
      </c>
      <c r="SS675" s="19">
        <v>0</v>
      </c>
      <c r="ST675" s="19">
        <v>0</v>
      </c>
      <c r="SU675" s="19">
        <v>0</v>
      </c>
      <c r="SV675" s="19">
        <v>0</v>
      </c>
      <c r="SW675" s="19">
        <v>0</v>
      </c>
      <c r="SX675" s="19">
        <v>0</v>
      </c>
      <c r="SY675" s="19">
        <v>0</v>
      </c>
      <c r="SZ675" s="19">
        <v>0</v>
      </c>
      <c r="TA675" s="19">
        <v>1</v>
      </c>
      <c r="TB675" s="19">
        <v>0</v>
      </c>
      <c r="TC675" s="19">
        <v>0</v>
      </c>
      <c r="TD675" s="19">
        <v>0</v>
      </c>
      <c r="TE675" s="19">
        <v>0</v>
      </c>
      <c r="TF675" s="19">
        <v>0</v>
      </c>
      <c r="TG675" s="19">
        <v>0</v>
      </c>
      <c r="TJ675" s="19" t="s">
        <v>975</v>
      </c>
      <c r="TK675" s="19">
        <v>150</v>
      </c>
      <c r="TL675" s="19">
        <v>200</v>
      </c>
      <c r="TM675" s="19">
        <v>200</v>
      </c>
      <c r="TO675" s="19">
        <v>200</v>
      </c>
      <c r="TP675" s="19">
        <v>0</v>
      </c>
      <c r="TQ675" s="19">
        <v>0</v>
      </c>
      <c r="TS675" s="19" t="s">
        <v>895</v>
      </c>
      <c r="TV675" s="19" t="s">
        <v>860</v>
      </c>
      <c r="TW675" s="19" t="s">
        <v>1635</v>
      </c>
      <c r="TX675" s="19">
        <v>0</v>
      </c>
      <c r="TY675" s="19">
        <v>0</v>
      </c>
      <c r="TZ675" s="19">
        <v>0</v>
      </c>
      <c r="UA675" s="19">
        <v>0</v>
      </c>
      <c r="UB675" s="19">
        <v>0</v>
      </c>
      <c r="UC675" s="19">
        <v>0</v>
      </c>
      <c r="UD675" s="19">
        <v>0</v>
      </c>
      <c r="UE675" s="19">
        <v>0</v>
      </c>
      <c r="UF675" s="19">
        <v>0</v>
      </c>
      <c r="UG675" s="19">
        <v>1</v>
      </c>
      <c r="UH675" s="19">
        <v>0</v>
      </c>
      <c r="UI675" s="19">
        <v>0</v>
      </c>
      <c r="UJ675" s="19">
        <v>0</v>
      </c>
      <c r="UK675" s="19">
        <v>0</v>
      </c>
      <c r="UL675" s="19">
        <v>0</v>
      </c>
      <c r="UO675" s="19" t="s">
        <v>860</v>
      </c>
      <c r="UQ675" s="19">
        <v>500</v>
      </c>
      <c r="UR675" s="19">
        <v>500</v>
      </c>
      <c r="UT675" s="19">
        <v>500</v>
      </c>
      <c r="UU675" s="19">
        <v>0</v>
      </c>
      <c r="UV675" s="19">
        <v>0</v>
      </c>
      <c r="UX675" s="19" t="s">
        <v>895</v>
      </c>
      <c r="VA675" s="19" t="s">
        <v>860</v>
      </c>
      <c r="VB675" s="19" t="s">
        <v>1635</v>
      </c>
      <c r="VC675" s="19">
        <v>0</v>
      </c>
      <c r="VD675" s="19">
        <v>0</v>
      </c>
      <c r="VE675" s="19">
        <v>0</v>
      </c>
      <c r="VF675" s="19">
        <v>0</v>
      </c>
      <c r="VG675" s="19">
        <v>0</v>
      </c>
      <c r="VH675" s="19">
        <v>0</v>
      </c>
      <c r="VI675" s="19">
        <v>0</v>
      </c>
      <c r="VJ675" s="19">
        <v>0</v>
      </c>
      <c r="VK675" s="19">
        <v>0</v>
      </c>
      <c r="VL675" s="19">
        <v>1</v>
      </c>
      <c r="VM675" s="19">
        <v>0</v>
      </c>
      <c r="VN675" s="19">
        <v>0</v>
      </c>
      <c r="VO675" s="19">
        <v>0</v>
      </c>
      <c r="VP675" s="19">
        <v>0</v>
      </c>
      <c r="VQ675" s="19">
        <v>0</v>
      </c>
      <c r="VT675" s="19" t="s">
        <v>860</v>
      </c>
      <c r="VV675" s="19">
        <v>3000</v>
      </c>
      <c r="VW675" s="19">
        <v>3000</v>
      </c>
      <c r="VY675" s="19">
        <v>3000</v>
      </c>
      <c r="VZ675" s="19">
        <v>0</v>
      </c>
      <c r="WA675" s="19">
        <v>0</v>
      </c>
      <c r="WC675" s="19" t="s">
        <v>895</v>
      </c>
      <c r="WF675" s="19" t="s">
        <v>860</v>
      </c>
      <c r="WG675" s="19" t="s">
        <v>867</v>
      </c>
      <c r="WH675" s="19">
        <v>0</v>
      </c>
      <c r="WI675" s="19">
        <v>1</v>
      </c>
      <c r="WJ675" s="19">
        <v>0</v>
      </c>
      <c r="WK675" s="19">
        <v>0</v>
      </c>
      <c r="WL675" s="19">
        <v>0</v>
      </c>
      <c r="WM675" s="19">
        <v>0</v>
      </c>
      <c r="WN675" s="19">
        <v>0</v>
      </c>
      <c r="WO675" s="19">
        <v>0</v>
      </c>
      <c r="WP675" s="19">
        <v>0</v>
      </c>
      <c r="WQ675" s="19">
        <v>0</v>
      </c>
      <c r="WR675" s="19">
        <v>0</v>
      </c>
      <c r="WS675" s="19">
        <v>0</v>
      </c>
      <c r="WT675" s="19">
        <v>0</v>
      </c>
      <c r="WU675" s="19">
        <v>0</v>
      </c>
      <c r="WV675" s="19">
        <v>0</v>
      </c>
      <c r="WY675" s="19" t="s">
        <v>860</v>
      </c>
      <c r="XA675" s="19">
        <v>4000</v>
      </c>
      <c r="XB675" s="19">
        <v>4000</v>
      </c>
      <c r="XD675" s="19">
        <v>4000</v>
      </c>
      <c r="XE675" s="19">
        <v>0</v>
      </c>
      <c r="XF675" s="19">
        <v>0</v>
      </c>
      <c r="XH675" s="19" t="s">
        <v>895</v>
      </c>
      <c r="XK675" s="19" t="s">
        <v>860</v>
      </c>
      <c r="XL675" s="19" t="s">
        <v>867</v>
      </c>
      <c r="XM675" s="19">
        <v>0</v>
      </c>
      <c r="XN675" s="19">
        <v>1</v>
      </c>
      <c r="XO675" s="19">
        <v>0</v>
      </c>
      <c r="XP675" s="19">
        <v>0</v>
      </c>
      <c r="XQ675" s="19">
        <v>0</v>
      </c>
      <c r="XR675" s="19">
        <v>0</v>
      </c>
      <c r="XS675" s="19">
        <v>0</v>
      </c>
      <c r="XT675" s="19">
        <v>0</v>
      </c>
      <c r="XU675" s="19">
        <v>0</v>
      </c>
      <c r="XV675" s="19">
        <v>0</v>
      </c>
      <c r="XW675" s="19">
        <v>0</v>
      </c>
      <c r="XX675" s="19">
        <v>0</v>
      </c>
      <c r="XY675" s="19">
        <v>0</v>
      </c>
      <c r="XZ675" s="19">
        <v>0</v>
      </c>
      <c r="YA675" s="19">
        <v>0</v>
      </c>
      <c r="YD675" s="19" t="s">
        <v>860</v>
      </c>
      <c r="YF675" s="19">
        <v>500</v>
      </c>
      <c r="YG675" s="19">
        <v>500</v>
      </c>
      <c r="YH675" s="19">
        <v>0</v>
      </c>
      <c r="YI675" s="19">
        <v>0</v>
      </c>
      <c r="YK675" s="19" t="s">
        <v>895</v>
      </c>
      <c r="YN675" s="19" t="s">
        <v>859</v>
      </c>
      <c r="ZG675" s="19" t="s">
        <v>860</v>
      </c>
      <c r="ZI675" s="19">
        <v>3000</v>
      </c>
      <c r="ZJ675" s="19">
        <v>3000</v>
      </c>
      <c r="ZL675" s="19">
        <v>3000</v>
      </c>
      <c r="ZM675" s="19">
        <v>0</v>
      </c>
      <c r="ZN675" s="19">
        <v>0</v>
      </c>
      <c r="ZP675" s="19" t="s">
        <v>897</v>
      </c>
      <c r="ZQ675" s="19" t="s">
        <v>898</v>
      </c>
      <c r="ZS675" s="19" t="s">
        <v>860</v>
      </c>
      <c r="ZT675" s="19" t="s">
        <v>1254</v>
      </c>
      <c r="ZU675" s="19">
        <v>0</v>
      </c>
      <c r="ZV675" s="19">
        <v>0</v>
      </c>
      <c r="ZW675" s="19">
        <v>0</v>
      </c>
      <c r="ZX675" s="19">
        <v>0</v>
      </c>
      <c r="ZY675" s="19">
        <v>0</v>
      </c>
      <c r="ZZ675" s="19">
        <v>0</v>
      </c>
      <c r="AAA675" s="19">
        <v>0</v>
      </c>
      <c r="AAB675" s="19">
        <v>0</v>
      </c>
      <c r="AAC675" s="19">
        <v>0</v>
      </c>
      <c r="AAD675" s="19">
        <v>0</v>
      </c>
      <c r="AAE675" s="19">
        <v>1</v>
      </c>
      <c r="AAF675" s="19">
        <v>0</v>
      </c>
      <c r="AAG675" s="19">
        <v>0</v>
      </c>
      <c r="AAH675" s="19">
        <v>0</v>
      </c>
      <c r="AAI675" s="19">
        <v>0</v>
      </c>
      <c r="AAL675" s="19" t="s">
        <v>860</v>
      </c>
      <c r="AAN675" s="19" t="s">
        <v>859</v>
      </c>
      <c r="AAO675" s="19">
        <v>200</v>
      </c>
      <c r="AAP675" s="19">
        <v>200</v>
      </c>
      <c r="AAT675" s="37"/>
      <c r="AAV675" s="19" t="s">
        <v>860</v>
      </c>
      <c r="AAW675" s="19" t="s">
        <v>1086</v>
      </c>
      <c r="AAX675" s="19">
        <v>0</v>
      </c>
      <c r="AAY675" s="19">
        <v>1</v>
      </c>
      <c r="AAZ675" s="19">
        <v>1</v>
      </c>
      <c r="ABA675" s="19">
        <v>0</v>
      </c>
      <c r="ABB675" s="19">
        <v>0</v>
      </c>
      <c r="ABC675" s="19">
        <v>0</v>
      </c>
      <c r="ABE675" s="19" t="s">
        <v>860</v>
      </c>
      <c r="ABF675" s="19" t="s">
        <v>2491</v>
      </c>
      <c r="ABG675" s="19">
        <v>0</v>
      </c>
      <c r="ABH675" s="19">
        <v>1</v>
      </c>
      <c r="ABI675" s="19">
        <v>1</v>
      </c>
      <c r="ABJ675" s="19">
        <v>1</v>
      </c>
      <c r="ABK675" s="19">
        <v>1</v>
      </c>
      <c r="ABL675" s="19">
        <v>0</v>
      </c>
      <c r="ABM675" s="19">
        <v>0</v>
      </c>
      <c r="ABO675" s="19" t="s">
        <v>860</v>
      </c>
      <c r="ABP675" s="19" t="s">
        <v>2489</v>
      </c>
      <c r="ABQ675" s="19">
        <v>1</v>
      </c>
      <c r="ABR675" s="19">
        <v>0</v>
      </c>
      <c r="ABS675" s="19">
        <v>1</v>
      </c>
      <c r="ABT675" s="19">
        <v>1</v>
      </c>
      <c r="ABU675" s="19">
        <v>1</v>
      </c>
      <c r="ABV675" s="19">
        <v>0</v>
      </c>
      <c r="ABW675" s="19">
        <v>1</v>
      </c>
      <c r="ABX675" s="19">
        <v>0</v>
      </c>
      <c r="ABY675" s="19">
        <v>0</v>
      </c>
      <c r="ACA675" s="19" t="s">
        <v>860</v>
      </c>
      <c r="ACB675" s="19" t="s">
        <v>2492</v>
      </c>
      <c r="ACC675" s="19">
        <v>1</v>
      </c>
      <c r="ACD675" s="19">
        <v>0</v>
      </c>
      <c r="ACE675" s="19">
        <v>0</v>
      </c>
      <c r="ACF675" s="19">
        <v>1</v>
      </c>
      <c r="ACG675" s="19">
        <v>1</v>
      </c>
      <c r="ACH675" s="19">
        <v>0</v>
      </c>
      <c r="ACI675" s="19">
        <v>1</v>
      </c>
      <c r="ACJ675" s="19">
        <v>0</v>
      </c>
      <c r="ACK675" s="19">
        <v>0</v>
      </c>
      <c r="ACN675" s="19">
        <v>485092500</v>
      </c>
      <c r="ACO675" s="19">
        <v>45197.588310185187</v>
      </c>
      <c r="ACR675" s="19" t="s">
        <v>863</v>
      </c>
      <c r="ACT675" s="19" t="s">
        <v>864</v>
      </c>
      <c r="ACV675" s="19">
        <v>674</v>
      </c>
    </row>
    <row r="676" spans="1:776" x14ac:dyDescent="0.3">
      <c r="A676" s="19" t="s">
        <v>2493</v>
      </c>
      <c r="B676" s="37">
        <v>45197.588342199073</v>
      </c>
      <c r="C676" s="37">
        <v>45198.353317881949</v>
      </c>
      <c r="D676" s="37">
        <v>45197</v>
      </c>
      <c r="E676" s="19" t="s">
        <v>2486</v>
      </c>
      <c r="F676" s="19">
        <v>45190</v>
      </c>
      <c r="G676" s="19" t="s">
        <v>2487</v>
      </c>
      <c r="H676" s="19" t="s">
        <v>2488</v>
      </c>
      <c r="I676" s="19" t="s">
        <v>2488</v>
      </c>
      <c r="J676" s="19" t="s">
        <v>2488</v>
      </c>
      <c r="K676" s="19" t="s">
        <v>854</v>
      </c>
      <c r="L676" s="19" t="s">
        <v>1941</v>
      </c>
      <c r="M676" s="19">
        <v>1</v>
      </c>
      <c r="N676" s="19">
        <v>1</v>
      </c>
      <c r="O676" s="19">
        <v>1</v>
      </c>
      <c r="P676" s="19">
        <v>1</v>
      </c>
      <c r="Q676" s="19">
        <v>1</v>
      </c>
      <c r="R676" s="19">
        <v>1</v>
      </c>
      <c r="S676" s="19">
        <v>1</v>
      </c>
      <c r="T676" s="19">
        <v>1</v>
      </c>
      <c r="U676" s="19">
        <v>1</v>
      </c>
      <c r="V676" s="19">
        <v>1</v>
      </c>
      <c r="W676" s="19">
        <v>1</v>
      </c>
      <c r="X676" s="19">
        <v>1</v>
      </c>
      <c r="Y676" s="19">
        <v>1</v>
      </c>
      <c r="Z676" s="19">
        <v>1</v>
      </c>
      <c r="AA676" s="19">
        <v>1</v>
      </c>
      <c r="AB676" s="19">
        <v>1</v>
      </c>
      <c r="AC676" s="19">
        <v>1</v>
      </c>
      <c r="AD676" s="19">
        <v>1</v>
      </c>
      <c r="AE676" s="19">
        <v>1</v>
      </c>
      <c r="AF676" s="19">
        <v>1</v>
      </c>
      <c r="AG676" s="19">
        <v>1</v>
      </c>
      <c r="AH676" s="19">
        <v>1</v>
      </c>
      <c r="AI676" s="19">
        <v>1</v>
      </c>
      <c r="AJ676" s="19" t="s">
        <v>860</v>
      </c>
      <c r="AL676" s="19">
        <v>2000</v>
      </c>
      <c r="AM676" s="19">
        <v>2000</v>
      </c>
      <c r="AO676" s="19">
        <v>2000</v>
      </c>
      <c r="AP676" s="19">
        <v>0</v>
      </c>
      <c r="AQ676" s="19">
        <v>0</v>
      </c>
      <c r="AS676" s="19" t="s">
        <v>895</v>
      </c>
      <c r="AV676" s="19" t="s">
        <v>860</v>
      </c>
      <c r="AW676" s="19" t="s">
        <v>867</v>
      </c>
      <c r="AX676" s="19">
        <v>0</v>
      </c>
      <c r="AY676" s="19">
        <v>1</v>
      </c>
      <c r="AZ676" s="19">
        <v>0</v>
      </c>
      <c r="BA676" s="19">
        <v>0</v>
      </c>
      <c r="BB676" s="19">
        <v>0</v>
      </c>
      <c r="BC676" s="19">
        <v>0</v>
      </c>
      <c r="BD676" s="19">
        <v>0</v>
      </c>
      <c r="BE676" s="19">
        <v>0</v>
      </c>
      <c r="BF676" s="19">
        <v>0</v>
      </c>
      <c r="BG676" s="19">
        <v>0</v>
      </c>
      <c r="BH676" s="19">
        <v>0</v>
      </c>
      <c r="BI676" s="19">
        <v>0</v>
      </c>
      <c r="BJ676" s="19">
        <v>0</v>
      </c>
      <c r="BK676" s="19">
        <v>0</v>
      </c>
      <c r="BL676" s="19">
        <v>0</v>
      </c>
      <c r="BO676" s="19" t="s">
        <v>860</v>
      </c>
      <c r="BQ676" s="19">
        <v>5000</v>
      </c>
      <c r="BR676" s="19">
        <v>5000</v>
      </c>
      <c r="BT676" s="19">
        <v>5000</v>
      </c>
      <c r="BU676" s="19">
        <v>0</v>
      </c>
      <c r="BV676" s="19">
        <v>0</v>
      </c>
      <c r="BX676" s="19" t="s">
        <v>895</v>
      </c>
      <c r="CA676" s="19" t="s">
        <v>860</v>
      </c>
      <c r="CB676" s="19" t="s">
        <v>1158</v>
      </c>
      <c r="CC676" s="19">
        <v>0</v>
      </c>
      <c r="CD676" s="19">
        <v>1</v>
      </c>
      <c r="CE676" s="19">
        <v>0</v>
      </c>
      <c r="CF676" s="19">
        <v>1</v>
      </c>
      <c r="CG676" s="19">
        <v>0</v>
      </c>
      <c r="CH676" s="19">
        <v>0</v>
      </c>
      <c r="CI676" s="19">
        <v>0</v>
      </c>
      <c r="CJ676" s="19">
        <v>0</v>
      </c>
      <c r="CK676" s="19">
        <v>0</v>
      </c>
      <c r="CL676" s="19">
        <v>0</v>
      </c>
      <c r="CM676" s="19">
        <v>0</v>
      </c>
      <c r="CN676" s="19">
        <v>0</v>
      </c>
      <c r="CO676" s="19">
        <v>0</v>
      </c>
      <c r="CP676" s="19">
        <v>0</v>
      </c>
      <c r="CQ676" s="19">
        <v>0</v>
      </c>
      <c r="CT676" s="19" t="s">
        <v>860</v>
      </c>
      <c r="CV676" s="19">
        <v>10000</v>
      </c>
      <c r="CW676" s="19">
        <v>10000</v>
      </c>
      <c r="CY676" s="19">
        <v>10000</v>
      </c>
      <c r="CZ676" s="19">
        <v>0</v>
      </c>
      <c r="DA676" s="19">
        <v>0</v>
      </c>
      <c r="DC676" s="19" t="s">
        <v>895</v>
      </c>
      <c r="DF676" s="19" t="s">
        <v>860</v>
      </c>
      <c r="DG676" s="19" t="s">
        <v>979</v>
      </c>
      <c r="DH676" s="19">
        <v>0</v>
      </c>
      <c r="DI676" s="19">
        <v>0</v>
      </c>
      <c r="DJ676" s="19">
        <v>0</v>
      </c>
      <c r="DK676" s="19">
        <v>0</v>
      </c>
      <c r="DL676" s="19">
        <v>0</v>
      </c>
      <c r="DM676" s="19">
        <v>1</v>
      </c>
      <c r="DN676" s="19">
        <v>0</v>
      </c>
      <c r="DO676" s="19">
        <v>0</v>
      </c>
      <c r="DP676" s="19">
        <v>0</v>
      </c>
      <c r="DQ676" s="19">
        <v>0</v>
      </c>
      <c r="DR676" s="19">
        <v>0</v>
      </c>
      <c r="DS676" s="19">
        <v>0</v>
      </c>
      <c r="DT676" s="19">
        <v>0</v>
      </c>
      <c r="DU676" s="19">
        <v>0</v>
      </c>
      <c r="DV676" s="19">
        <v>0</v>
      </c>
      <c r="DY676" s="19" t="s">
        <v>860</v>
      </c>
      <c r="EA676" s="19">
        <v>10000</v>
      </c>
      <c r="EB676" s="19">
        <v>10000</v>
      </c>
      <c r="ED676" s="19">
        <v>10000</v>
      </c>
      <c r="EE676" s="19">
        <v>0</v>
      </c>
      <c r="EF676" s="19">
        <v>0</v>
      </c>
      <c r="EH676" s="19" t="s">
        <v>895</v>
      </c>
      <c r="EK676" s="19" t="s">
        <v>860</v>
      </c>
      <c r="EL676" s="19" t="s">
        <v>1635</v>
      </c>
      <c r="EM676" s="19">
        <v>0</v>
      </c>
      <c r="EN676" s="19">
        <v>0</v>
      </c>
      <c r="EO676" s="19">
        <v>0</v>
      </c>
      <c r="EP676" s="19">
        <v>0</v>
      </c>
      <c r="EQ676" s="19">
        <v>0</v>
      </c>
      <c r="ER676" s="19">
        <v>0</v>
      </c>
      <c r="ES676" s="19">
        <v>0</v>
      </c>
      <c r="ET676" s="19">
        <v>0</v>
      </c>
      <c r="EU676" s="19">
        <v>0</v>
      </c>
      <c r="EV676" s="19">
        <v>1</v>
      </c>
      <c r="EW676" s="19">
        <v>0</v>
      </c>
      <c r="EX676" s="19">
        <v>0</v>
      </c>
      <c r="EY676" s="19">
        <v>0</v>
      </c>
      <c r="EZ676" s="19">
        <v>0</v>
      </c>
      <c r="FA676" s="19">
        <v>0</v>
      </c>
      <c r="FD676" s="19" t="s">
        <v>860</v>
      </c>
      <c r="FF676" s="19">
        <v>5000</v>
      </c>
      <c r="FG676" s="19">
        <v>5000</v>
      </c>
      <c r="FI676" s="19">
        <v>5000</v>
      </c>
      <c r="FJ676" s="19">
        <v>0</v>
      </c>
      <c r="FK676" s="19">
        <v>0</v>
      </c>
      <c r="FM676" s="19" t="s">
        <v>895</v>
      </c>
      <c r="FP676" s="19" t="s">
        <v>860</v>
      </c>
      <c r="FQ676" s="19" t="s">
        <v>882</v>
      </c>
      <c r="FR676" s="19">
        <v>0</v>
      </c>
      <c r="FS676" s="19">
        <v>0</v>
      </c>
      <c r="FT676" s="19">
        <v>0</v>
      </c>
      <c r="FU676" s="19">
        <v>0</v>
      </c>
      <c r="FV676" s="19">
        <v>0</v>
      </c>
      <c r="FW676" s="19">
        <v>0</v>
      </c>
      <c r="FX676" s="19">
        <v>0</v>
      </c>
      <c r="FY676" s="19">
        <v>1</v>
      </c>
      <c r="FZ676" s="19">
        <v>0</v>
      </c>
      <c r="GA676" s="19">
        <v>0</v>
      </c>
      <c r="GB676" s="19">
        <v>0</v>
      </c>
      <c r="GC676" s="19">
        <v>0</v>
      </c>
      <c r="GD676" s="19">
        <v>0</v>
      </c>
      <c r="GE676" s="19">
        <v>0</v>
      </c>
      <c r="GF676" s="19">
        <v>0</v>
      </c>
      <c r="GI676" s="19" t="s">
        <v>860</v>
      </c>
      <c r="GK676" s="19">
        <v>12000</v>
      </c>
      <c r="GL676" s="19">
        <v>12000</v>
      </c>
      <c r="GM676" s="19">
        <v>0</v>
      </c>
      <c r="GN676" s="19">
        <v>0</v>
      </c>
      <c r="GP676" s="19" t="s">
        <v>895</v>
      </c>
      <c r="GS676" s="19" t="s">
        <v>860</v>
      </c>
      <c r="GT676" s="19" t="s">
        <v>867</v>
      </c>
      <c r="GU676" s="19">
        <v>0</v>
      </c>
      <c r="GV676" s="19">
        <v>1</v>
      </c>
      <c r="GW676" s="19">
        <v>0</v>
      </c>
      <c r="GX676" s="19">
        <v>0</v>
      </c>
      <c r="GY676" s="19">
        <v>0</v>
      </c>
      <c r="GZ676" s="19">
        <v>0</v>
      </c>
      <c r="HA676" s="19">
        <v>0</v>
      </c>
      <c r="HB676" s="19">
        <v>0</v>
      </c>
      <c r="HC676" s="19">
        <v>0</v>
      </c>
      <c r="HD676" s="19">
        <v>0</v>
      </c>
      <c r="HE676" s="19">
        <v>0</v>
      </c>
      <c r="HF676" s="19">
        <v>0</v>
      </c>
      <c r="HG676" s="19">
        <v>0</v>
      </c>
      <c r="HH676" s="19">
        <v>0</v>
      </c>
      <c r="HI676" s="19">
        <v>0</v>
      </c>
      <c r="HL676" s="19" t="s">
        <v>860</v>
      </c>
      <c r="HN676" s="19">
        <v>5000</v>
      </c>
      <c r="HO676" s="19">
        <v>5000</v>
      </c>
      <c r="HQ676" s="19">
        <v>5000</v>
      </c>
      <c r="HR676" s="19">
        <v>0</v>
      </c>
      <c r="HS676" s="19">
        <v>0</v>
      </c>
      <c r="HX676" s="19" t="s">
        <v>860</v>
      </c>
      <c r="HY676" s="19" t="s">
        <v>979</v>
      </c>
      <c r="HZ676" s="19">
        <v>0</v>
      </c>
      <c r="IA676" s="19">
        <v>0</v>
      </c>
      <c r="IB676" s="19">
        <v>0</v>
      </c>
      <c r="IC676" s="19">
        <v>0</v>
      </c>
      <c r="ID676" s="19">
        <v>0</v>
      </c>
      <c r="IE676" s="19">
        <v>1</v>
      </c>
      <c r="IF676" s="19">
        <v>0</v>
      </c>
      <c r="IG676" s="19">
        <v>0</v>
      </c>
      <c r="IH676" s="19">
        <v>0</v>
      </c>
      <c r="II676" s="19">
        <v>0</v>
      </c>
      <c r="IJ676" s="19">
        <v>0</v>
      </c>
      <c r="IK676" s="19">
        <v>0</v>
      </c>
      <c r="IL676" s="19">
        <v>0</v>
      </c>
      <c r="IM676" s="19">
        <v>0</v>
      </c>
      <c r="IN676" s="19">
        <v>0</v>
      </c>
      <c r="IQ676" s="19" t="s">
        <v>860</v>
      </c>
      <c r="IS676" s="19">
        <v>12000</v>
      </c>
      <c r="IT676" s="19">
        <v>12000</v>
      </c>
      <c r="IV676" s="19">
        <v>12000</v>
      </c>
      <c r="IW676" s="19">
        <v>0</v>
      </c>
      <c r="IX676" s="19">
        <v>0</v>
      </c>
      <c r="IZ676" s="19" t="s">
        <v>895</v>
      </c>
      <c r="JC676" s="19" t="s">
        <v>860</v>
      </c>
      <c r="JD676" s="19" t="s">
        <v>979</v>
      </c>
      <c r="JE676" s="19">
        <v>0</v>
      </c>
      <c r="JF676" s="19">
        <v>0</v>
      </c>
      <c r="JG676" s="19">
        <v>0</v>
      </c>
      <c r="JH676" s="19">
        <v>0</v>
      </c>
      <c r="JI676" s="19">
        <v>0</v>
      </c>
      <c r="JJ676" s="19">
        <v>1</v>
      </c>
      <c r="JK676" s="19">
        <v>0</v>
      </c>
      <c r="JL676" s="19">
        <v>0</v>
      </c>
      <c r="JM676" s="19">
        <v>0</v>
      </c>
      <c r="JN676" s="19">
        <v>0</v>
      </c>
      <c r="JO676" s="19">
        <v>0</v>
      </c>
      <c r="JP676" s="19">
        <v>0</v>
      </c>
      <c r="JQ676" s="19">
        <v>0</v>
      </c>
      <c r="JR676" s="19">
        <v>0</v>
      </c>
      <c r="JS676" s="19">
        <v>0</v>
      </c>
      <c r="JV676" s="19" t="s">
        <v>975</v>
      </c>
      <c r="JW676" s="19">
        <v>350</v>
      </c>
      <c r="JX676" s="19">
        <v>200</v>
      </c>
      <c r="JY676" s="19">
        <v>200</v>
      </c>
      <c r="KA676" s="19">
        <v>200</v>
      </c>
      <c r="KB676" s="19">
        <v>0</v>
      </c>
      <c r="KC676" s="19">
        <v>0</v>
      </c>
      <c r="KE676" s="19" t="s">
        <v>858</v>
      </c>
      <c r="KH676" s="19" t="s">
        <v>859</v>
      </c>
      <c r="LA676" s="19" t="s">
        <v>975</v>
      </c>
      <c r="LB676" s="19">
        <v>500</v>
      </c>
      <c r="LC676" s="19">
        <v>200</v>
      </c>
      <c r="LD676" s="19">
        <v>200</v>
      </c>
      <c r="LF676" s="19">
        <v>200</v>
      </c>
      <c r="LG676" s="19">
        <v>0</v>
      </c>
      <c r="LH676" s="19">
        <v>0</v>
      </c>
      <c r="LJ676" s="19" t="s">
        <v>895</v>
      </c>
      <c r="LM676" s="19" t="s">
        <v>859</v>
      </c>
      <c r="MF676" s="19" t="s">
        <v>975</v>
      </c>
      <c r="MG676" s="19">
        <v>500</v>
      </c>
      <c r="MH676" s="19">
        <v>500</v>
      </c>
      <c r="MI676" s="19">
        <v>500</v>
      </c>
      <c r="MK676" s="19">
        <v>500</v>
      </c>
      <c r="ML676" s="19">
        <v>0</v>
      </c>
      <c r="MM676" s="19">
        <v>0</v>
      </c>
      <c r="MO676" s="19" t="s">
        <v>895</v>
      </c>
      <c r="MR676" s="19" t="s">
        <v>859</v>
      </c>
      <c r="NK676" s="19" t="s">
        <v>975</v>
      </c>
      <c r="NL676" s="19">
        <v>500</v>
      </c>
      <c r="NM676" s="19">
        <v>300</v>
      </c>
      <c r="NN676" s="19">
        <v>300</v>
      </c>
      <c r="NP676" s="19">
        <v>300</v>
      </c>
      <c r="NQ676" s="19">
        <v>0</v>
      </c>
      <c r="NR676" s="19">
        <v>0</v>
      </c>
      <c r="NT676" s="19" t="s">
        <v>895</v>
      </c>
      <c r="NW676" s="19" t="s">
        <v>860</v>
      </c>
      <c r="NX676" s="19" t="s">
        <v>1802</v>
      </c>
      <c r="NY676" s="19">
        <v>1</v>
      </c>
      <c r="NZ676" s="19">
        <v>0</v>
      </c>
      <c r="OA676" s="19">
        <v>0</v>
      </c>
      <c r="OB676" s="19">
        <v>0</v>
      </c>
      <c r="OC676" s="19">
        <v>0</v>
      </c>
      <c r="OD676" s="19">
        <v>0</v>
      </c>
      <c r="OE676" s="19">
        <v>0</v>
      </c>
      <c r="OF676" s="19">
        <v>0</v>
      </c>
      <c r="OG676" s="19">
        <v>0</v>
      </c>
      <c r="OH676" s="19">
        <v>0</v>
      </c>
      <c r="OI676" s="19">
        <v>0</v>
      </c>
      <c r="OJ676" s="19">
        <v>0</v>
      </c>
      <c r="OK676" s="19">
        <v>0</v>
      </c>
      <c r="OL676" s="19">
        <v>0</v>
      </c>
      <c r="OM676" s="19">
        <v>0</v>
      </c>
      <c r="OP676" s="19" t="s">
        <v>975</v>
      </c>
      <c r="OQ676" s="19">
        <v>150</v>
      </c>
      <c r="OR676" s="19">
        <v>500</v>
      </c>
      <c r="OS676" s="19">
        <v>500</v>
      </c>
      <c r="OU676" s="19">
        <v>500</v>
      </c>
      <c r="OV676" s="19">
        <v>0</v>
      </c>
      <c r="OW676" s="19">
        <v>0</v>
      </c>
      <c r="OY676" s="19" t="s">
        <v>895</v>
      </c>
      <c r="PB676" s="19" t="s">
        <v>859</v>
      </c>
      <c r="PU676" s="19" t="s">
        <v>860</v>
      </c>
      <c r="PW676" s="19">
        <v>2000</v>
      </c>
      <c r="PX676" s="19">
        <v>2000</v>
      </c>
      <c r="PZ676" s="19">
        <v>2000</v>
      </c>
      <c r="QA676" s="19">
        <v>0</v>
      </c>
      <c r="QB676" s="19">
        <v>0</v>
      </c>
      <c r="QD676" s="19" t="s">
        <v>895</v>
      </c>
      <c r="QG676" s="19" t="s">
        <v>860</v>
      </c>
      <c r="QH676" s="19" t="s">
        <v>1309</v>
      </c>
      <c r="QI676" s="19">
        <v>0</v>
      </c>
      <c r="QJ676" s="19">
        <v>0</v>
      </c>
      <c r="QK676" s="19">
        <v>0</v>
      </c>
      <c r="QL676" s="19">
        <v>0</v>
      </c>
      <c r="QM676" s="19">
        <v>0</v>
      </c>
      <c r="QN676" s="19">
        <v>0</v>
      </c>
      <c r="QO676" s="19">
        <v>0</v>
      </c>
      <c r="QP676" s="19">
        <v>0</v>
      </c>
      <c r="QQ676" s="19">
        <v>0</v>
      </c>
      <c r="QR676" s="19">
        <v>0</v>
      </c>
      <c r="QS676" s="19">
        <v>0</v>
      </c>
      <c r="QT676" s="19">
        <v>1</v>
      </c>
      <c r="QU676" s="19">
        <v>0</v>
      </c>
      <c r="QV676" s="19">
        <v>0</v>
      </c>
      <c r="QW676" s="19">
        <v>0</v>
      </c>
      <c r="QZ676" s="19" t="s">
        <v>860</v>
      </c>
      <c r="RB676" s="19">
        <v>2500</v>
      </c>
      <c r="RC676" s="19">
        <v>2500</v>
      </c>
      <c r="RE676" s="19">
        <v>2500</v>
      </c>
      <c r="RF676" s="19">
        <v>0</v>
      </c>
      <c r="RG676" s="19">
        <v>0</v>
      </c>
      <c r="RI676" s="19" t="s">
        <v>895</v>
      </c>
      <c r="RL676" s="19" t="s">
        <v>860</v>
      </c>
      <c r="RM676" s="19" t="s">
        <v>2041</v>
      </c>
      <c r="RN676" s="19">
        <v>0</v>
      </c>
      <c r="RO676" s="19">
        <v>1</v>
      </c>
      <c r="RP676" s="19">
        <v>0</v>
      </c>
      <c r="RQ676" s="19">
        <v>0</v>
      </c>
      <c r="RR676" s="19">
        <v>0</v>
      </c>
      <c r="RS676" s="19">
        <v>1</v>
      </c>
      <c r="RT676" s="19">
        <v>0</v>
      </c>
      <c r="RU676" s="19">
        <v>0</v>
      </c>
      <c r="RV676" s="19">
        <v>0</v>
      </c>
      <c r="RW676" s="19">
        <v>1</v>
      </c>
      <c r="RX676" s="19">
        <v>0</v>
      </c>
      <c r="RY676" s="19">
        <v>0</v>
      </c>
      <c r="RZ676" s="19">
        <v>0</v>
      </c>
      <c r="SA676" s="19">
        <v>0</v>
      </c>
      <c r="SB676" s="19">
        <v>0</v>
      </c>
      <c r="SE676" s="19" t="s">
        <v>975</v>
      </c>
      <c r="SF676" s="19">
        <v>200</v>
      </c>
      <c r="SG676" s="19">
        <v>200</v>
      </c>
      <c r="SH676" s="19">
        <v>200</v>
      </c>
      <c r="SJ676" s="19">
        <v>200</v>
      </c>
      <c r="SK676" s="19">
        <v>0</v>
      </c>
      <c r="SL676" s="19">
        <v>0</v>
      </c>
      <c r="SN676" s="19" t="s">
        <v>895</v>
      </c>
      <c r="SQ676" s="19" t="s">
        <v>860</v>
      </c>
      <c r="SR676" s="19" t="s">
        <v>2494</v>
      </c>
      <c r="SS676" s="19">
        <v>0</v>
      </c>
      <c r="ST676" s="19">
        <v>0</v>
      </c>
      <c r="SU676" s="19">
        <v>0</v>
      </c>
      <c r="SV676" s="19">
        <v>0</v>
      </c>
      <c r="SW676" s="19">
        <v>0</v>
      </c>
      <c r="SX676" s="19">
        <v>1</v>
      </c>
      <c r="SY676" s="19">
        <v>0</v>
      </c>
      <c r="SZ676" s="19">
        <v>1</v>
      </c>
      <c r="TA676" s="19">
        <v>0</v>
      </c>
      <c r="TB676" s="19">
        <v>1</v>
      </c>
      <c r="TC676" s="19">
        <v>0</v>
      </c>
      <c r="TD676" s="19">
        <v>0</v>
      </c>
      <c r="TE676" s="19">
        <v>0</v>
      </c>
      <c r="TF676" s="19">
        <v>0</v>
      </c>
      <c r="TG676" s="19">
        <v>0</v>
      </c>
      <c r="TJ676" s="19" t="s">
        <v>975</v>
      </c>
      <c r="TK676" s="19">
        <v>150</v>
      </c>
      <c r="TL676" s="19">
        <v>200</v>
      </c>
      <c r="TM676" s="19">
        <v>200</v>
      </c>
      <c r="TO676" s="19">
        <v>200</v>
      </c>
      <c r="TP676" s="19">
        <v>0</v>
      </c>
      <c r="TQ676" s="19">
        <v>0</v>
      </c>
      <c r="TS676" s="19" t="s">
        <v>895</v>
      </c>
      <c r="TV676" s="19" t="s">
        <v>860</v>
      </c>
      <c r="TW676" s="19" t="s">
        <v>1523</v>
      </c>
      <c r="TX676" s="19">
        <v>0</v>
      </c>
      <c r="TY676" s="19">
        <v>1</v>
      </c>
      <c r="TZ676" s="19">
        <v>0</v>
      </c>
      <c r="UA676" s="19">
        <v>0</v>
      </c>
      <c r="UB676" s="19">
        <v>0</v>
      </c>
      <c r="UC676" s="19">
        <v>0</v>
      </c>
      <c r="UD676" s="19">
        <v>0</v>
      </c>
      <c r="UE676" s="19">
        <v>1</v>
      </c>
      <c r="UF676" s="19">
        <v>0</v>
      </c>
      <c r="UG676" s="19">
        <v>1</v>
      </c>
      <c r="UH676" s="19">
        <v>0</v>
      </c>
      <c r="UI676" s="19">
        <v>0</v>
      </c>
      <c r="UJ676" s="19">
        <v>0</v>
      </c>
      <c r="UK676" s="19">
        <v>0</v>
      </c>
      <c r="UL676" s="19">
        <v>0</v>
      </c>
      <c r="UO676" s="19" t="s">
        <v>860</v>
      </c>
      <c r="UQ676" s="19">
        <v>500</v>
      </c>
      <c r="UR676" s="19">
        <v>500</v>
      </c>
      <c r="UT676" s="19">
        <v>500</v>
      </c>
      <c r="UU676" s="19">
        <v>0</v>
      </c>
      <c r="UV676" s="19">
        <v>0</v>
      </c>
      <c r="UX676" s="19" t="s">
        <v>895</v>
      </c>
      <c r="VA676" s="19" t="s">
        <v>860</v>
      </c>
      <c r="VB676" s="19" t="s">
        <v>1523</v>
      </c>
      <c r="VC676" s="19">
        <v>0</v>
      </c>
      <c r="VD676" s="19">
        <v>1</v>
      </c>
      <c r="VE676" s="19">
        <v>0</v>
      </c>
      <c r="VF676" s="19">
        <v>0</v>
      </c>
      <c r="VG676" s="19">
        <v>0</v>
      </c>
      <c r="VH676" s="19">
        <v>0</v>
      </c>
      <c r="VI676" s="19">
        <v>0</v>
      </c>
      <c r="VJ676" s="19">
        <v>1</v>
      </c>
      <c r="VK676" s="19">
        <v>0</v>
      </c>
      <c r="VL676" s="19">
        <v>1</v>
      </c>
      <c r="VM676" s="19">
        <v>0</v>
      </c>
      <c r="VN676" s="19">
        <v>0</v>
      </c>
      <c r="VO676" s="19">
        <v>0</v>
      </c>
      <c r="VP676" s="19">
        <v>0</v>
      </c>
      <c r="VQ676" s="19">
        <v>0</v>
      </c>
      <c r="VT676" s="19" t="s">
        <v>860</v>
      </c>
      <c r="VV676" s="19">
        <v>3000</v>
      </c>
      <c r="VW676" s="19">
        <v>3000</v>
      </c>
      <c r="VY676" s="19">
        <v>3000</v>
      </c>
      <c r="VZ676" s="19">
        <v>0</v>
      </c>
      <c r="WA676" s="19">
        <v>0</v>
      </c>
      <c r="WC676" s="19" t="s">
        <v>895</v>
      </c>
      <c r="WF676" s="19" t="s">
        <v>860</v>
      </c>
      <c r="WG676" s="19" t="s">
        <v>2495</v>
      </c>
      <c r="WH676" s="19">
        <v>0</v>
      </c>
      <c r="WI676" s="19">
        <v>1</v>
      </c>
      <c r="WJ676" s="19">
        <v>0</v>
      </c>
      <c r="WK676" s="19">
        <v>0</v>
      </c>
      <c r="WL676" s="19">
        <v>0</v>
      </c>
      <c r="WM676" s="19">
        <v>0</v>
      </c>
      <c r="WN676" s="19">
        <v>0</v>
      </c>
      <c r="WO676" s="19">
        <v>1</v>
      </c>
      <c r="WP676" s="19">
        <v>1</v>
      </c>
      <c r="WQ676" s="19">
        <v>1</v>
      </c>
      <c r="WR676" s="19">
        <v>0</v>
      </c>
      <c r="WS676" s="19">
        <v>0</v>
      </c>
      <c r="WT676" s="19">
        <v>0</v>
      </c>
      <c r="WU676" s="19">
        <v>0</v>
      </c>
      <c r="WV676" s="19">
        <v>0</v>
      </c>
      <c r="WY676" s="19" t="s">
        <v>860</v>
      </c>
      <c r="XA676" s="19">
        <v>4000</v>
      </c>
      <c r="XB676" s="19">
        <v>4000</v>
      </c>
      <c r="XD676" s="19">
        <v>4000</v>
      </c>
      <c r="XE676" s="19">
        <v>0</v>
      </c>
      <c r="XF676" s="19">
        <v>0</v>
      </c>
      <c r="XH676" s="19" t="s">
        <v>895</v>
      </c>
      <c r="XK676" s="19" t="s">
        <v>860</v>
      </c>
      <c r="XL676" s="19" t="s">
        <v>1524</v>
      </c>
      <c r="XM676" s="19">
        <v>0</v>
      </c>
      <c r="XN676" s="19">
        <v>0</v>
      </c>
      <c r="XO676" s="19">
        <v>0</v>
      </c>
      <c r="XP676" s="19">
        <v>0</v>
      </c>
      <c r="XQ676" s="19">
        <v>0</v>
      </c>
      <c r="XR676" s="19">
        <v>0</v>
      </c>
      <c r="XS676" s="19">
        <v>0</v>
      </c>
      <c r="XT676" s="19">
        <v>1</v>
      </c>
      <c r="XU676" s="19">
        <v>0</v>
      </c>
      <c r="XV676" s="19">
        <v>1</v>
      </c>
      <c r="XW676" s="19">
        <v>1</v>
      </c>
      <c r="XX676" s="19">
        <v>0</v>
      </c>
      <c r="XY676" s="19">
        <v>0</v>
      </c>
      <c r="XZ676" s="19">
        <v>0</v>
      </c>
      <c r="YA676" s="19">
        <v>0</v>
      </c>
      <c r="YD676" s="19" t="s">
        <v>860</v>
      </c>
      <c r="YF676" s="19">
        <v>500</v>
      </c>
      <c r="YG676" s="19">
        <v>500</v>
      </c>
      <c r="YH676" s="19">
        <v>0</v>
      </c>
      <c r="YI676" s="19">
        <v>0</v>
      </c>
      <c r="YK676" s="19" t="s">
        <v>858</v>
      </c>
      <c r="YN676" s="19" t="s">
        <v>859</v>
      </c>
      <c r="ZG676" s="19" t="s">
        <v>860</v>
      </c>
      <c r="ZI676" s="19">
        <v>3000</v>
      </c>
      <c r="ZJ676" s="19">
        <v>3000</v>
      </c>
      <c r="ZL676" s="19">
        <v>3000</v>
      </c>
      <c r="ZM676" s="19">
        <v>0</v>
      </c>
      <c r="ZN676" s="19">
        <v>0</v>
      </c>
      <c r="ZP676" s="19" t="s">
        <v>897</v>
      </c>
      <c r="ZQ676" s="19" t="s">
        <v>898</v>
      </c>
      <c r="AAL676" s="19" t="s">
        <v>860</v>
      </c>
      <c r="AAN676" s="19" t="s">
        <v>859</v>
      </c>
      <c r="AAO676" s="19">
        <v>200</v>
      </c>
      <c r="AAP676" s="19">
        <v>200</v>
      </c>
      <c r="AAT676" s="37"/>
      <c r="AAV676" s="19" t="s">
        <v>860</v>
      </c>
      <c r="AAW676" s="19" t="s">
        <v>2496</v>
      </c>
      <c r="AAX676" s="19">
        <v>1</v>
      </c>
      <c r="AAY676" s="19">
        <v>1</v>
      </c>
      <c r="AAZ676" s="19">
        <v>1</v>
      </c>
      <c r="ABA676" s="19">
        <v>1</v>
      </c>
      <c r="ABB676" s="19">
        <v>0</v>
      </c>
      <c r="ABC676" s="19">
        <v>0</v>
      </c>
      <c r="ABE676" s="19" t="s">
        <v>860</v>
      </c>
      <c r="ABF676" s="19" t="s">
        <v>2491</v>
      </c>
      <c r="ABG676" s="19">
        <v>0</v>
      </c>
      <c r="ABH676" s="19">
        <v>1</v>
      </c>
      <c r="ABI676" s="19">
        <v>1</v>
      </c>
      <c r="ABJ676" s="19">
        <v>1</v>
      </c>
      <c r="ABK676" s="19">
        <v>1</v>
      </c>
      <c r="ABL676" s="19">
        <v>0</v>
      </c>
      <c r="ABM676" s="19">
        <v>0</v>
      </c>
      <c r="ABO676" s="19" t="s">
        <v>860</v>
      </c>
      <c r="ABP676" s="19" t="s">
        <v>2497</v>
      </c>
      <c r="ABQ676" s="19">
        <v>1</v>
      </c>
      <c r="ABR676" s="19">
        <v>0</v>
      </c>
      <c r="ABS676" s="19">
        <v>1</v>
      </c>
      <c r="ABT676" s="19">
        <v>1</v>
      </c>
      <c r="ABU676" s="19">
        <v>1</v>
      </c>
      <c r="ABV676" s="19">
        <v>1</v>
      </c>
      <c r="ABW676" s="19">
        <v>1</v>
      </c>
      <c r="ABX676" s="19">
        <v>0</v>
      </c>
      <c r="ABY676" s="19">
        <v>0</v>
      </c>
      <c r="ACA676" s="19" t="s">
        <v>860</v>
      </c>
      <c r="ACB676" s="19" t="s">
        <v>2498</v>
      </c>
      <c r="ACC676" s="19">
        <v>1</v>
      </c>
      <c r="ACD676" s="19">
        <v>0</v>
      </c>
      <c r="ACE676" s="19">
        <v>0</v>
      </c>
      <c r="ACF676" s="19">
        <v>1</v>
      </c>
      <c r="ACG676" s="19">
        <v>0</v>
      </c>
      <c r="ACH676" s="19">
        <v>1</v>
      </c>
      <c r="ACI676" s="19">
        <v>1</v>
      </c>
      <c r="ACJ676" s="19">
        <v>0</v>
      </c>
      <c r="ACK676" s="19">
        <v>0</v>
      </c>
      <c r="ACN676" s="19">
        <v>485097208</v>
      </c>
      <c r="ACO676" s="19">
        <v>45197.595995370371</v>
      </c>
      <c r="ACR676" s="19" t="s">
        <v>863</v>
      </c>
      <c r="ACT676" s="19" t="s">
        <v>864</v>
      </c>
      <c r="ACV676" s="19">
        <v>675</v>
      </c>
    </row>
    <row r="677" spans="1:776" x14ac:dyDescent="0.3">
      <c r="A677" s="19" t="s">
        <v>2499</v>
      </c>
      <c r="B677" s="37">
        <v>45197.596032777779</v>
      </c>
      <c r="C677" s="37">
        <v>45198.352291909723</v>
      </c>
      <c r="D677" s="37">
        <v>45197</v>
      </c>
      <c r="E677" s="19" t="s">
        <v>2486</v>
      </c>
      <c r="F677" s="19">
        <v>45190</v>
      </c>
      <c r="G677" s="19" t="s">
        <v>2487</v>
      </c>
      <c r="H677" s="19" t="s">
        <v>2488</v>
      </c>
      <c r="I677" s="19" t="s">
        <v>2488</v>
      </c>
      <c r="J677" s="19" t="s">
        <v>2488</v>
      </c>
      <c r="K677" s="19" t="s">
        <v>854</v>
      </c>
      <c r="L677" s="19" t="s">
        <v>1941</v>
      </c>
      <c r="M677" s="19">
        <v>1</v>
      </c>
      <c r="N677" s="19">
        <v>1</v>
      </c>
      <c r="O677" s="19">
        <v>1</v>
      </c>
      <c r="P677" s="19">
        <v>1</v>
      </c>
      <c r="Q677" s="19">
        <v>1</v>
      </c>
      <c r="R677" s="19">
        <v>1</v>
      </c>
      <c r="S677" s="19">
        <v>1</v>
      </c>
      <c r="T677" s="19">
        <v>1</v>
      </c>
      <c r="U677" s="19">
        <v>1</v>
      </c>
      <c r="V677" s="19">
        <v>1</v>
      </c>
      <c r="W677" s="19">
        <v>1</v>
      </c>
      <c r="X677" s="19">
        <v>1</v>
      </c>
      <c r="Y677" s="19">
        <v>1</v>
      </c>
      <c r="Z677" s="19">
        <v>1</v>
      </c>
      <c r="AA677" s="19">
        <v>1</v>
      </c>
      <c r="AB677" s="19">
        <v>1</v>
      </c>
      <c r="AC677" s="19">
        <v>1</v>
      </c>
      <c r="AD677" s="19">
        <v>1</v>
      </c>
      <c r="AE677" s="19">
        <v>1</v>
      </c>
      <c r="AF677" s="19">
        <v>1</v>
      </c>
      <c r="AG677" s="19">
        <v>1</v>
      </c>
      <c r="AH677" s="19">
        <v>1</v>
      </c>
      <c r="AI677" s="19">
        <v>1</v>
      </c>
      <c r="AJ677" s="19" t="s">
        <v>860</v>
      </c>
      <c r="AL677" s="19">
        <v>2000</v>
      </c>
      <c r="AM677" s="19">
        <v>2000</v>
      </c>
      <c r="AO677" s="19">
        <v>2000</v>
      </c>
      <c r="AP677" s="19">
        <v>0</v>
      </c>
      <c r="AQ677" s="19">
        <v>0</v>
      </c>
      <c r="AS677" s="19" t="s">
        <v>895</v>
      </c>
      <c r="AV677" s="19" t="s">
        <v>859</v>
      </c>
      <c r="BO677" s="19" t="s">
        <v>860</v>
      </c>
      <c r="BQ677" s="19">
        <v>5000</v>
      </c>
      <c r="BR677" s="19">
        <v>5000</v>
      </c>
      <c r="BT677" s="19">
        <v>5000</v>
      </c>
      <c r="BU677" s="19">
        <v>0</v>
      </c>
      <c r="BV677" s="19">
        <v>0</v>
      </c>
      <c r="BX677" s="19" t="s">
        <v>895</v>
      </c>
      <c r="CA677" s="19" t="s">
        <v>859</v>
      </c>
      <c r="CT677" s="19" t="s">
        <v>860</v>
      </c>
      <c r="CV677" s="19">
        <v>10000</v>
      </c>
      <c r="CW677" s="19">
        <v>10000</v>
      </c>
      <c r="CY677" s="19">
        <v>10000</v>
      </c>
      <c r="CZ677" s="19">
        <v>0</v>
      </c>
      <c r="DA677" s="19">
        <v>0</v>
      </c>
      <c r="DC677" s="19" t="s">
        <v>895</v>
      </c>
      <c r="DF677" s="19" t="s">
        <v>859</v>
      </c>
      <c r="DY677" s="19" t="s">
        <v>860</v>
      </c>
      <c r="EA677" s="19">
        <v>10000</v>
      </c>
      <c r="EB677" s="19">
        <v>10000</v>
      </c>
      <c r="ED677" s="19">
        <v>10000</v>
      </c>
      <c r="EE677" s="19">
        <v>0</v>
      </c>
      <c r="EF677" s="19">
        <v>0</v>
      </c>
      <c r="EH677" s="19" t="s">
        <v>895</v>
      </c>
      <c r="EK677" s="19" t="s">
        <v>859</v>
      </c>
      <c r="FD677" s="19" t="s">
        <v>860</v>
      </c>
      <c r="FF677" s="19">
        <v>5000</v>
      </c>
      <c r="FG677" s="19">
        <v>5000</v>
      </c>
      <c r="FI677" s="19">
        <v>5000</v>
      </c>
      <c r="FJ677" s="19">
        <v>0</v>
      </c>
      <c r="FK677" s="19">
        <v>0</v>
      </c>
      <c r="FM677" s="19" t="s">
        <v>895</v>
      </c>
      <c r="FP677" s="19" t="s">
        <v>859</v>
      </c>
      <c r="GI677" s="19" t="s">
        <v>860</v>
      </c>
      <c r="GK677" s="19">
        <v>12000</v>
      </c>
      <c r="GL677" s="19">
        <v>12000</v>
      </c>
      <c r="GM677" s="19">
        <v>0</v>
      </c>
      <c r="GN677" s="19">
        <v>0</v>
      </c>
      <c r="GP677" s="19" t="s">
        <v>895</v>
      </c>
      <c r="GS677" s="19" t="s">
        <v>859</v>
      </c>
      <c r="HL677" s="19" t="s">
        <v>860</v>
      </c>
      <c r="HN677" s="19">
        <v>5000</v>
      </c>
      <c r="HO677" s="19">
        <v>5000</v>
      </c>
      <c r="HQ677" s="19">
        <v>5000</v>
      </c>
      <c r="HR677" s="19">
        <v>0</v>
      </c>
      <c r="HS677" s="19">
        <v>0</v>
      </c>
      <c r="HU677" s="19" t="s">
        <v>895</v>
      </c>
      <c r="HX677" s="19" t="s">
        <v>859</v>
      </c>
      <c r="IQ677" s="19" t="s">
        <v>860</v>
      </c>
      <c r="IS677" s="19">
        <v>12000</v>
      </c>
      <c r="IT677" s="19">
        <v>12000</v>
      </c>
      <c r="IV677" s="19">
        <v>12000</v>
      </c>
      <c r="IW677" s="19">
        <v>0</v>
      </c>
      <c r="IX677" s="19">
        <v>0</v>
      </c>
      <c r="IZ677" s="19" t="s">
        <v>895</v>
      </c>
      <c r="JC677" s="19" t="s">
        <v>859</v>
      </c>
      <c r="JV677" s="19" t="s">
        <v>975</v>
      </c>
      <c r="JW677" s="19">
        <v>350</v>
      </c>
      <c r="JX677" s="19">
        <v>200</v>
      </c>
      <c r="JY677" s="19">
        <v>200</v>
      </c>
      <c r="KA677" s="19">
        <v>200</v>
      </c>
      <c r="KB677" s="19">
        <v>0</v>
      </c>
      <c r="KC677" s="19">
        <v>0</v>
      </c>
      <c r="KE677" s="19" t="s">
        <v>858</v>
      </c>
      <c r="KH677" s="19" t="s">
        <v>859</v>
      </c>
      <c r="LA677" s="19" t="s">
        <v>975</v>
      </c>
      <c r="LB677" s="19">
        <v>500</v>
      </c>
      <c r="LC677" s="19">
        <v>300</v>
      </c>
      <c r="LD677" s="19">
        <v>300</v>
      </c>
      <c r="LF677" s="19">
        <v>200</v>
      </c>
      <c r="LG677" s="19">
        <v>50</v>
      </c>
      <c r="LH677" s="19">
        <v>100</v>
      </c>
      <c r="LI677" s="19" t="s">
        <v>2500</v>
      </c>
      <c r="LJ677" s="19" t="s">
        <v>895</v>
      </c>
      <c r="MF677" s="19" t="s">
        <v>975</v>
      </c>
      <c r="MG677" s="19">
        <v>500</v>
      </c>
      <c r="MH677" s="19">
        <v>500</v>
      </c>
      <c r="MI677" s="19">
        <v>500</v>
      </c>
      <c r="MK677" s="19">
        <v>500</v>
      </c>
      <c r="ML677" s="19">
        <v>0</v>
      </c>
      <c r="MM677" s="19">
        <v>0</v>
      </c>
      <c r="MO677" s="19" t="s">
        <v>895</v>
      </c>
      <c r="MR677" s="19" t="s">
        <v>859</v>
      </c>
      <c r="NK677" s="19" t="s">
        <v>975</v>
      </c>
      <c r="NL677" s="19">
        <v>500</v>
      </c>
      <c r="NM677" s="19">
        <v>300</v>
      </c>
      <c r="NN677" s="19">
        <v>300</v>
      </c>
      <c r="NP677" s="19">
        <v>300</v>
      </c>
      <c r="NQ677" s="19">
        <v>0</v>
      </c>
      <c r="NR677" s="19">
        <v>0</v>
      </c>
      <c r="NT677" s="19" t="s">
        <v>858</v>
      </c>
      <c r="NW677" s="19" t="s">
        <v>859</v>
      </c>
      <c r="OP677" s="19" t="s">
        <v>975</v>
      </c>
      <c r="OQ677" s="19">
        <v>150</v>
      </c>
      <c r="OR677" s="19">
        <v>500</v>
      </c>
      <c r="OS677" s="19">
        <v>500</v>
      </c>
      <c r="OU677" s="19">
        <v>500</v>
      </c>
      <c r="OV677" s="19">
        <v>0</v>
      </c>
      <c r="OW677" s="19">
        <v>0</v>
      </c>
      <c r="OY677" s="19" t="s">
        <v>895</v>
      </c>
      <c r="PB677" s="19" t="s">
        <v>859</v>
      </c>
      <c r="PU677" s="19" t="s">
        <v>860</v>
      </c>
      <c r="PW677" s="19">
        <v>2000</v>
      </c>
      <c r="PX677" s="19">
        <v>2000</v>
      </c>
      <c r="PZ677" s="19">
        <v>2000</v>
      </c>
      <c r="QA677" s="19">
        <v>0</v>
      </c>
      <c r="QB677" s="19">
        <v>0</v>
      </c>
      <c r="QD677" s="19" t="s">
        <v>858</v>
      </c>
      <c r="QZ677" s="19" t="s">
        <v>860</v>
      </c>
      <c r="RB677" s="19">
        <v>2500</v>
      </c>
      <c r="RC677" s="19">
        <v>2500</v>
      </c>
      <c r="RE677" s="19">
        <v>2500</v>
      </c>
      <c r="RF677" s="19">
        <v>0</v>
      </c>
      <c r="RG677" s="19">
        <v>0</v>
      </c>
      <c r="RI677" s="19" t="s">
        <v>895</v>
      </c>
      <c r="RL677" s="19" t="s">
        <v>859</v>
      </c>
      <c r="SE677" s="19" t="s">
        <v>975</v>
      </c>
      <c r="SF677" s="19">
        <v>200</v>
      </c>
      <c r="SG677" s="19">
        <v>200</v>
      </c>
      <c r="SH677" s="19">
        <v>200</v>
      </c>
      <c r="SJ677" s="19">
        <v>200</v>
      </c>
      <c r="SK677" s="19">
        <v>0</v>
      </c>
      <c r="SL677" s="19">
        <v>0</v>
      </c>
      <c r="SN677" s="19" t="s">
        <v>895</v>
      </c>
      <c r="SQ677" s="19" t="s">
        <v>859</v>
      </c>
      <c r="TJ677" s="19" t="s">
        <v>975</v>
      </c>
      <c r="TK677" s="19">
        <v>150</v>
      </c>
      <c r="TL677" s="19">
        <v>200</v>
      </c>
      <c r="TM677" s="19">
        <v>200</v>
      </c>
      <c r="TO677" s="19">
        <v>200</v>
      </c>
      <c r="TP677" s="19">
        <v>0</v>
      </c>
      <c r="TQ677" s="19">
        <v>0</v>
      </c>
      <c r="TS677" s="19" t="s">
        <v>895</v>
      </c>
      <c r="TV677" s="19" t="s">
        <v>859</v>
      </c>
      <c r="UO677" s="19" t="s">
        <v>860</v>
      </c>
      <c r="UQ677" s="19">
        <v>500</v>
      </c>
      <c r="UR677" s="19">
        <v>500</v>
      </c>
      <c r="UT677" s="19">
        <v>500</v>
      </c>
      <c r="UU677" s="19">
        <v>0</v>
      </c>
      <c r="UV677" s="19">
        <v>0</v>
      </c>
      <c r="UX677" s="19" t="s">
        <v>895</v>
      </c>
      <c r="VA677" s="19" t="s">
        <v>859</v>
      </c>
      <c r="VT677" s="19" t="s">
        <v>860</v>
      </c>
      <c r="VV677" s="19">
        <v>3000</v>
      </c>
      <c r="VW677" s="19">
        <v>3000</v>
      </c>
      <c r="VY677" s="19">
        <v>3000</v>
      </c>
      <c r="VZ677" s="19">
        <v>0</v>
      </c>
      <c r="WA677" s="19">
        <v>0</v>
      </c>
      <c r="WC677" s="19" t="s">
        <v>895</v>
      </c>
      <c r="WF677" s="19" t="s">
        <v>859</v>
      </c>
      <c r="WY677" s="19" t="s">
        <v>860</v>
      </c>
      <c r="XA677" s="19">
        <v>4000</v>
      </c>
      <c r="XB677" s="19">
        <v>4000</v>
      </c>
      <c r="XD677" s="19">
        <v>4000</v>
      </c>
      <c r="XE677" s="19">
        <v>0</v>
      </c>
      <c r="XF677" s="19">
        <v>0</v>
      </c>
      <c r="XH677" s="19" t="s">
        <v>895</v>
      </c>
      <c r="XK677" s="19" t="s">
        <v>859</v>
      </c>
      <c r="YD677" s="19" t="s">
        <v>860</v>
      </c>
      <c r="YF677" s="19">
        <v>500</v>
      </c>
      <c r="YG677" s="19">
        <v>500</v>
      </c>
      <c r="YH677" s="19">
        <v>0</v>
      </c>
      <c r="YI677" s="19">
        <v>0</v>
      </c>
      <c r="YK677" s="19" t="s">
        <v>858</v>
      </c>
      <c r="YN677" s="19" t="s">
        <v>859</v>
      </c>
      <c r="ZG677" s="19" t="s">
        <v>860</v>
      </c>
      <c r="ZI677" s="19">
        <v>3000</v>
      </c>
      <c r="ZJ677" s="19">
        <v>3000</v>
      </c>
      <c r="ZL677" s="19">
        <v>3000</v>
      </c>
      <c r="ZM677" s="19">
        <v>0</v>
      </c>
      <c r="ZN677" s="19">
        <v>0</v>
      </c>
      <c r="ZP677" s="19" t="s">
        <v>897</v>
      </c>
      <c r="ZQ677" s="19" t="s">
        <v>898</v>
      </c>
      <c r="ZS677" s="19" t="s">
        <v>859</v>
      </c>
      <c r="AAL677" s="19" t="s">
        <v>860</v>
      </c>
      <c r="AAN677" s="19" t="s">
        <v>859</v>
      </c>
      <c r="AAO677" s="19">
        <v>200</v>
      </c>
      <c r="AAP677" s="19">
        <v>200</v>
      </c>
      <c r="AAT677" s="37"/>
      <c r="AAV677" s="19" t="s">
        <v>860</v>
      </c>
      <c r="AAW677" s="19" t="s">
        <v>2501</v>
      </c>
      <c r="AAX677" s="19">
        <v>0</v>
      </c>
      <c r="AAY677" s="19">
        <v>1</v>
      </c>
      <c r="AAZ677" s="19">
        <v>1</v>
      </c>
      <c r="ABA677" s="19">
        <v>1</v>
      </c>
      <c r="ABB677" s="19">
        <v>0</v>
      </c>
      <c r="ABC677" s="19">
        <v>0</v>
      </c>
      <c r="ABE677" s="19" t="s">
        <v>860</v>
      </c>
      <c r="ABF677" s="19" t="s">
        <v>2491</v>
      </c>
      <c r="ABG677" s="19">
        <v>0</v>
      </c>
      <c r="ABH677" s="19">
        <v>1</v>
      </c>
      <c r="ABI677" s="19">
        <v>1</v>
      </c>
      <c r="ABJ677" s="19">
        <v>1</v>
      </c>
      <c r="ABK677" s="19">
        <v>1</v>
      </c>
      <c r="ABL677" s="19">
        <v>0</v>
      </c>
      <c r="ABM677" s="19">
        <v>0</v>
      </c>
      <c r="ABO677" s="19" t="s">
        <v>860</v>
      </c>
      <c r="ABP677" s="19" t="s">
        <v>2502</v>
      </c>
      <c r="ABQ677" s="19">
        <v>1</v>
      </c>
      <c r="ABR677" s="19">
        <v>0</v>
      </c>
      <c r="ABS677" s="19">
        <v>0</v>
      </c>
      <c r="ABT677" s="19">
        <v>1</v>
      </c>
      <c r="ABU677" s="19">
        <v>1</v>
      </c>
      <c r="ABV677" s="19">
        <v>1</v>
      </c>
      <c r="ABW677" s="19">
        <v>1</v>
      </c>
      <c r="ABX677" s="19">
        <v>0</v>
      </c>
      <c r="ABY677" s="19">
        <v>0</v>
      </c>
      <c r="ACA677" s="19" t="s">
        <v>860</v>
      </c>
      <c r="ACB677" s="19" t="s">
        <v>2503</v>
      </c>
      <c r="ACC677" s="19">
        <v>1</v>
      </c>
      <c r="ACD677" s="19">
        <v>1</v>
      </c>
      <c r="ACE677" s="19">
        <v>0</v>
      </c>
      <c r="ACF677" s="19">
        <v>1</v>
      </c>
      <c r="ACG677" s="19">
        <v>1</v>
      </c>
      <c r="ACH677" s="19">
        <v>0</v>
      </c>
      <c r="ACI677" s="19">
        <v>0</v>
      </c>
      <c r="ACJ677" s="19">
        <v>0</v>
      </c>
      <c r="ACK677" s="19">
        <v>0</v>
      </c>
      <c r="ACN677" s="19">
        <v>485101247</v>
      </c>
      <c r="ACO677" s="19">
        <v>45197.602256944447</v>
      </c>
      <c r="ACR677" s="19" t="s">
        <v>863</v>
      </c>
      <c r="ACT677" s="19" t="s">
        <v>864</v>
      </c>
      <c r="ACV677" s="19">
        <v>676</v>
      </c>
    </row>
    <row r="678" spans="1:776" x14ac:dyDescent="0.3">
      <c r="A678" s="19" t="s">
        <v>2504</v>
      </c>
      <c r="B678" s="37">
        <v>45197.602288078713</v>
      </c>
      <c r="C678" s="37">
        <v>45198.350971111111</v>
      </c>
      <c r="D678" s="37">
        <v>45197</v>
      </c>
      <c r="E678" s="19" t="s">
        <v>2486</v>
      </c>
      <c r="F678" s="19">
        <v>45190</v>
      </c>
      <c r="G678" s="19" t="s">
        <v>2487</v>
      </c>
      <c r="H678" s="19" t="s">
        <v>2488</v>
      </c>
      <c r="I678" s="19" t="s">
        <v>2488</v>
      </c>
      <c r="J678" s="19" t="s">
        <v>2488</v>
      </c>
      <c r="K678" s="19" t="s">
        <v>854</v>
      </c>
      <c r="L678" s="19" t="s">
        <v>1941</v>
      </c>
      <c r="M678" s="19">
        <v>1</v>
      </c>
      <c r="N678" s="19">
        <v>1</v>
      </c>
      <c r="O678" s="19">
        <v>1</v>
      </c>
      <c r="P678" s="19">
        <v>1</v>
      </c>
      <c r="Q678" s="19">
        <v>1</v>
      </c>
      <c r="R678" s="19">
        <v>1</v>
      </c>
      <c r="S678" s="19">
        <v>1</v>
      </c>
      <c r="T678" s="19">
        <v>1</v>
      </c>
      <c r="U678" s="19">
        <v>1</v>
      </c>
      <c r="V678" s="19">
        <v>1</v>
      </c>
      <c r="W678" s="19">
        <v>1</v>
      </c>
      <c r="X678" s="19">
        <v>1</v>
      </c>
      <c r="Y678" s="19">
        <v>1</v>
      </c>
      <c r="Z678" s="19">
        <v>1</v>
      </c>
      <c r="AA678" s="19">
        <v>1</v>
      </c>
      <c r="AB678" s="19">
        <v>1</v>
      </c>
      <c r="AC678" s="19">
        <v>1</v>
      </c>
      <c r="AD678" s="19">
        <v>1</v>
      </c>
      <c r="AE678" s="19">
        <v>1</v>
      </c>
      <c r="AF678" s="19">
        <v>1</v>
      </c>
      <c r="AG678" s="19">
        <v>1</v>
      </c>
      <c r="AH678" s="19">
        <v>1</v>
      </c>
      <c r="AI678" s="19">
        <v>1</v>
      </c>
      <c r="AJ678" s="19" t="s">
        <v>860</v>
      </c>
      <c r="AL678" s="19">
        <v>2000</v>
      </c>
      <c r="AM678" s="19">
        <v>2000</v>
      </c>
      <c r="AO678" s="19">
        <v>2000</v>
      </c>
      <c r="AP678" s="19">
        <v>0</v>
      </c>
      <c r="AQ678" s="19">
        <v>0</v>
      </c>
      <c r="AS678" s="19" t="s">
        <v>895</v>
      </c>
      <c r="AV678" s="19" t="s">
        <v>860</v>
      </c>
      <c r="AW678" s="19" t="s">
        <v>867</v>
      </c>
      <c r="AX678" s="19">
        <v>0</v>
      </c>
      <c r="AY678" s="19">
        <v>1</v>
      </c>
      <c r="AZ678" s="19">
        <v>0</v>
      </c>
      <c r="BA678" s="19">
        <v>0</v>
      </c>
      <c r="BB678" s="19">
        <v>0</v>
      </c>
      <c r="BC678" s="19">
        <v>0</v>
      </c>
      <c r="BD678" s="19">
        <v>0</v>
      </c>
      <c r="BE678" s="19">
        <v>0</v>
      </c>
      <c r="BF678" s="19">
        <v>0</v>
      </c>
      <c r="BG678" s="19">
        <v>0</v>
      </c>
      <c r="BH678" s="19">
        <v>0</v>
      </c>
      <c r="BI678" s="19">
        <v>0</v>
      </c>
      <c r="BJ678" s="19">
        <v>0</v>
      </c>
      <c r="BK678" s="19">
        <v>0</v>
      </c>
      <c r="BL678" s="19">
        <v>0</v>
      </c>
      <c r="BO678" s="19" t="s">
        <v>860</v>
      </c>
      <c r="BQ678" s="19">
        <v>5000</v>
      </c>
      <c r="BR678" s="19">
        <v>5000</v>
      </c>
      <c r="BT678" s="19">
        <v>5000</v>
      </c>
      <c r="BU678" s="19">
        <v>0</v>
      </c>
      <c r="BV678" s="19">
        <v>0</v>
      </c>
      <c r="BX678" s="19" t="s">
        <v>895</v>
      </c>
      <c r="CA678" s="19" t="s">
        <v>860</v>
      </c>
      <c r="CB678" s="19" t="s">
        <v>1849</v>
      </c>
      <c r="CC678" s="19">
        <v>0</v>
      </c>
      <c r="CD678" s="19">
        <v>0</v>
      </c>
      <c r="CE678" s="19">
        <v>0</v>
      </c>
      <c r="CF678" s="19">
        <v>1</v>
      </c>
      <c r="CG678" s="19">
        <v>0</v>
      </c>
      <c r="CH678" s="19">
        <v>0</v>
      </c>
      <c r="CI678" s="19">
        <v>0</v>
      </c>
      <c r="CJ678" s="19">
        <v>0</v>
      </c>
      <c r="CK678" s="19">
        <v>0</v>
      </c>
      <c r="CL678" s="19">
        <v>0</v>
      </c>
      <c r="CM678" s="19">
        <v>0</v>
      </c>
      <c r="CN678" s="19">
        <v>0</v>
      </c>
      <c r="CO678" s="19">
        <v>0</v>
      </c>
      <c r="CP678" s="19">
        <v>0</v>
      </c>
      <c r="CQ678" s="19">
        <v>0</v>
      </c>
      <c r="CT678" s="19" t="s">
        <v>860</v>
      </c>
      <c r="CV678" s="19">
        <v>10000</v>
      </c>
      <c r="CW678" s="19">
        <v>10000</v>
      </c>
      <c r="CY678" s="19">
        <v>10000</v>
      </c>
      <c r="CZ678" s="19">
        <v>0</v>
      </c>
      <c r="DA678" s="19">
        <v>0</v>
      </c>
      <c r="DC678" s="19" t="s">
        <v>895</v>
      </c>
      <c r="DF678" s="19" t="s">
        <v>859</v>
      </c>
      <c r="DY678" s="19" t="s">
        <v>860</v>
      </c>
      <c r="EA678" s="19">
        <v>10000</v>
      </c>
      <c r="EB678" s="19">
        <v>10000</v>
      </c>
      <c r="ED678" s="19">
        <v>10000</v>
      </c>
      <c r="EE678" s="19">
        <v>0</v>
      </c>
      <c r="EF678" s="19">
        <v>0</v>
      </c>
      <c r="EH678" s="19" t="s">
        <v>895</v>
      </c>
      <c r="EK678" s="19" t="s">
        <v>859</v>
      </c>
      <c r="FD678" s="19" t="s">
        <v>860</v>
      </c>
      <c r="FF678" s="19">
        <v>5000</v>
      </c>
      <c r="FG678" s="19">
        <v>5000</v>
      </c>
      <c r="FI678" s="19">
        <v>5000</v>
      </c>
      <c r="FJ678" s="19">
        <v>0</v>
      </c>
      <c r="FK678" s="19">
        <v>0</v>
      </c>
      <c r="FP678" s="19" t="s">
        <v>859</v>
      </c>
      <c r="GI678" s="19" t="s">
        <v>860</v>
      </c>
      <c r="GK678" s="19">
        <v>12000</v>
      </c>
      <c r="GL678" s="19">
        <v>12000</v>
      </c>
      <c r="GM678" s="19">
        <v>0</v>
      </c>
      <c r="GN678" s="19">
        <v>0</v>
      </c>
      <c r="GP678" s="19" t="s">
        <v>895</v>
      </c>
      <c r="GS678" s="19" t="s">
        <v>859</v>
      </c>
      <c r="HL678" s="19" t="s">
        <v>860</v>
      </c>
      <c r="HN678" s="19">
        <v>5000</v>
      </c>
      <c r="HO678" s="19">
        <v>5000</v>
      </c>
      <c r="HQ678" s="19">
        <v>5000</v>
      </c>
      <c r="HR678" s="19">
        <v>0</v>
      </c>
      <c r="HS678" s="19">
        <v>0</v>
      </c>
      <c r="HU678" s="19" t="s">
        <v>895</v>
      </c>
      <c r="HX678" s="19" t="s">
        <v>859</v>
      </c>
      <c r="IQ678" s="19" t="s">
        <v>860</v>
      </c>
      <c r="IS678" s="19">
        <v>12000</v>
      </c>
      <c r="IT678" s="19">
        <v>12000</v>
      </c>
      <c r="IV678" s="19">
        <v>12000</v>
      </c>
      <c r="IW678" s="19">
        <v>0</v>
      </c>
      <c r="IX678" s="19">
        <v>0</v>
      </c>
      <c r="IZ678" s="19" t="s">
        <v>895</v>
      </c>
      <c r="JC678" s="19" t="s">
        <v>859</v>
      </c>
      <c r="JV678" s="19" t="s">
        <v>975</v>
      </c>
      <c r="JW678" s="19">
        <v>350</v>
      </c>
      <c r="JX678" s="19">
        <v>200</v>
      </c>
      <c r="JY678" s="19">
        <v>200</v>
      </c>
      <c r="KA678" s="19">
        <v>200</v>
      </c>
      <c r="KB678" s="19">
        <v>0</v>
      </c>
      <c r="KC678" s="19">
        <v>0</v>
      </c>
      <c r="KE678" s="19" t="s">
        <v>895</v>
      </c>
      <c r="KH678" s="19" t="s">
        <v>859</v>
      </c>
      <c r="LA678" s="19" t="s">
        <v>975</v>
      </c>
      <c r="LB678" s="19">
        <v>500</v>
      </c>
      <c r="LC678" s="19">
        <v>200</v>
      </c>
      <c r="LD678" s="19">
        <v>200</v>
      </c>
      <c r="LF678" s="19">
        <v>200</v>
      </c>
      <c r="LG678" s="19">
        <v>0</v>
      </c>
      <c r="LH678" s="19">
        <v>0</v>
      </c>
      <c r="LM678" s="19" t="s">
        <v>859</v>
      </c>
      <c r="MF678" s="19" t="s">
        <v>975</v>
      </c>
      <c r="MG678" s="19">
        <v>500</v>
      </c>
      <c r="MH678" s="19">
        <v>500</v>
      </c>
      <c r="MI678" s="19">
        <v>500</v>
      </c>
      <c r="MK678" s="19">
        <v>500</v>
      </c>
      <c r="ML678" s="19">
        <v>0</v>
      </c>
      <c r="MM678" s="19">
        <v>0</v>
      </c>
      <c r="MO678" s="19" t="s">
        <v>895</v>
      </c>
      <c r="MR678" s="19" t="s">
        <v>859</v>
      </c>
      <c r="NK678" s="19" t="s">
        <v>975</v>
      </c>
      <c r="NL678" s="19">
        <v>500</v>
      </c>
      <c r="NM678" s="19">
        <v>300</v>
      </c>
      <c r="NN678" s="19">
        <v>300</v>
      </c>
      <c r="NP678" s="19">
        <v>300</v>
      </c>
      <c r="NQ678" s="19">
        <v>0</v>
      </c>
      <c r="NR678" s="19">
        <v>0</v>
      </c>
      <c r="NT678" s="19" t="s">
        <v>895</v>
      </c>
      <c r="NW678" s="19" t="s">
        <v>859</v>
      </c>
      <c r="OP678" s="19" t="s">
        <v>975</v>
      </c>
      <c r="OQ678" s="19">
        <v>150</v>
      </c>
      <c r="OR678" s="19">
        <v>500</v>
      </c>
      <c r="OS678" s="19">
        <v>500</v>
      </c>
      <c r="OU678" s="19">
        <v>500</v>
      </c>
      <c r="OV678" s="19">
        <v>0</v>
      </c>
      <c r="OW678" s="19">
        <v>0</v>
      </c>
      <c r="OY678" s="19" t="s">
        <v>895</v>
      </c>
      <c r="PU678" s="19" t="s">
        <v>860</v>
      </c>
      <c r="PW678" s="19">
        <v>2000</v>
      </c>
      <c r="PX678" s="19">
        <v>2000</v>
      </c>
      <c r="PZ678" s="19">
        <v>2000</v>
      </c>
      <c r="QA678" s="19">
        <v>0</v>
      </c>
      <c r="QB678" s="19">
        <v>0</v>
      </c>
      <c r="QD678" s="19" t="s">
        <v>895</v>
      </c>
      <c r="QG678" s="19" t="s">
        <v>859</v>
      </c>
      <c r="QZ678" s="19" t="s">
        <v>860</v>
      </c>
      <c r="RB678" s="19">
        <v>2500</v>
      </c>
      <c r="RC678" s="19">
        <v>2500</v>
      </c>
      <c r="RE678" s="19">
        <v>2500</v>
      </c>
      <c r="RF678" s="19">
        <v>0</v>
      </c>
      <c r="RG678" s="19">
        <v>0</v>
      </c>
      <c r="RI678" s="19" t="s">
        <v>897</v>
      </c>
      <c r="RJ678" s="19" t="s">
        <v>898</v>
      </c>
      <c r="RL678" s="19" t="s">
        <v>859</v>
      </c>
      <c r="SE678" s="19" t="s">
        <v>975</v>
      </c>
      <c r="SF678" s="19">
        <v>200</v>
      </c>
      <c r="SG678" s="19">
        <v>200</v>
      </c>
      <c r="SH678" s="19">
        <v>200</v>
      </c>
      <c r="SJ678" s="19">
        <v>200</v>
      </c>
      <c r="SK678" s="19">
        <v>0</v>
      </c>
      <c r="SL678" s="19">
        <v>0</v>
      </c>
      <c r="SN678" s="19" t="s">
        <v>895</v>
      </c>
      <c r="SQ678" s="19" t="s">
        <v>859</v>
      </c>
      <c r="TJ678" s="19" t="s">
        <v>975</v>
      </c>
      <c r="TK678" s="19">
        <v>150</v>
      </c>
      <c r="TL678" s="19">
        <v>200</v>
      </c>
      <c r="TM678" s="19">
        <v>200</v>
      </c>
      <c r="TO678" s="19">
        <v>200</v>
      </c>
      <c r="TP678" s="19">
        <v>0</v>
      </c>
      <c r="TQ678" s="19">
        <v>0</v>
      </c>
      <c r="TS678" s="19" t="s">
        <v>895</v>
      </c>
      <c r="TV678" s="19" t="s">
        <v>859</v>
      </c>
      <c r="UO678" s="19" t="s">
        <v>860</v>
      </c>
      <c r="UQ678" s="19">
        <v>500</v>
      </c>
      <c r="UR678" s="19">
        <v>500</v>
      </c>
      <c r="UT678" s="19">
        <v>500</v>
      </c>
      <c r="UU678" s="19">
        <v>0</v>
      </c>
      <c r="UV678" s="19">
        <v>0</v>
      </c>
      <c r="UX678" s="19" t="s">
        <v>895</v>
      </c>
      <c r="VA678" s="19" t="s">
        <v>859</v>
      </c>
      <c r="VT678" s="19" t="s">
        <v>860</v>
      </c>
      <c r="VV678" s="19">
        <v>3000</v>
      </c>
      <c r="VW678" s="19">
        <v>3000</v>
      </c>
      <c r="VY678" s="19">
        <v>3000</v>
      </c>
      <c r="VZ678" s="19">
        <v>0</v>
      </c>
      <c r="WA678" s="19">
        <v>0</v>
      </c>
      <c r="WC678" s="19" t="s">
        <v>895</v>
      </c>
      <c r="WF678" s="19" t="s">
        <v>859</v>
      </c>
      <c r="WY678" s="19" t="s">
        <v>860</v>
      </c>
      <c r="XA678" s="19">
        <v>4000</v>
      </c>
      <c r="XB678" s="19">
        <v>4000</v>
      </c>
      <c r="XD678" s="19">
        <v>4000</v>
      </c>
      <c r="XE678" s="19">
        <v>0</v>
      </c>
      <c r="XF678" s="19">
        <v>0</v>
      </c>
      <c r="XH678" s="19" t="s">
        <v>858</v>
      </c>
      <c r="XK678" s="19" t="s">
        <v>859</v>
      </c>
      <c r="YD678" s="19" t="s">
        <v>860</v>
      </c>
      <c r="YF678" s="19">
        <v>500</v>
      </c>
      <c r="YG678" s="19">
        <v>500</v>
      </c>
      <c r="YH678" s="19">
        <v>0</v>
      </c>
      <c r="YI678" s="19">
        <v>0</v>
      </c>
      <c r="YK678" s="19" t="s">
        <v>858</v>
      </c>
      <c r="YN678" s="19" t="s">
        <v>859</v>
      </c>
      <c r="ZG678" s="19" t="s">
        <v>860</v>
      </c>
      <c r="ZI678" s="19">
        <v>3000</v>
      </c>
      <c r="ZJ678" s="19">
        <v>3000</v>
      </c>
      <c r="ZL678" s="19">
        <v>3000</v>
      </c>
      <c r="ZM678" s="19">
        <v>0</v>
      </c>
      <c r="ZN678" s="19">
        <v>0</v>
      </c>
      <c r="ZP678" s="19" t="s">
        <v>897</v>
      </c>
      <c r="ZQ678" s="19" t="s">
        <v>898</v>
      </c>
      <c r="ZS678" s="19" t="s">
        <v>859</v>
      </c>
      <c r="AAL678" s="19" t="s">
        <v>860</v>
      </c>
      <c r="AAN678" s="19" t="s">
        <v>859</v>
      </c>
      <c r="AAO678" s="19">
        <v>200</v>
      </c>
      <c r="AAP678" s="19">
        <v>200</v>
      </c>
      <c r="AAT678" s="37"/>
      <c r="AAV678" s="19" t="s">
        <v>859</v>
      </c>
      <c r="ABE678" s="19" t="s">
        <v>859</v>
      </c>
      <c r="ABO678" s="19" t="s">
        <v>859</v>
      </c>
      <c r="ACA678" s="19" t="s">
        <v>859</v>
      </c>
      <c r="ACN678" s="19">
        <v>485105011</v>
      </c>
      <c r="ACO678" s="19">
        <v>45197.607974537037</v>
      </c>
      <c r="ACR678" s="19" t="s">
        <v>863</v>
      </c>
      <c r="ACT678" s="19" t="s">
        <v>864</v>
      </c>
      <c r="ACV678" s="19">
        <v>677</v>
      </c>
    </row>
    <row r="679" spans="1:776" x14ac:dyDescent="0.3">
      <c r="B679" s="37"/>
      <c r="C679" s="37"/>
      <c r="D679" s="37"/>
      <c r="AAT679" s="37"/>
    </row>
    <row r="680" spans="1:776" x14ac:dyDescent="0.3">
      <c r="B680" s="37"/>
      <c r="C680" s="37"/>
      <c r="D680" s="37"/>
      <c r="AAT680" s="37"/>
    </row>
    <row r="681" spans="1:776" x14ac:dyDescent="0.3">
      <c r="B681" s="37"/>
      <c r="C681" s="37"/>
      <c r="D681" s="37"/>
      <c r="AAT681" s="37"/>
    </row>
    <row r="682" spans="1:776" x14ac:dyDescent="0.3">
      <c r="B682" s="37"/>
      <c r="C682" s="37"/>
      <c r="D682" s="37"/>
      <c r="AAT682" s="37"/>
    </row>
    <row r="683" spans="1:776" x14ac:dyDescent="0.3">
      <c r="B683" s="37"/>
      <c r="C683" s="37"/>
      <c r="D683" s="37"/>
      <c r="AAT683" s="37"/>
    </row>
    <row r="684" spans="1:776" x14ac:dyDescent="0.3">
      <c r="B684" s="37"/>
      <c r="C684" s="37"/>
      <c r="D684" s="37"/>
      <c r="AAT684" s="37"/>
    </row>
    <row r="685" spans="1:776" x14ac:dyDescent="0.3">
      <c r="B685" s="37"/>
      <c r="C685" s="37"/>
      <c r="D685" s="37"/>
      <c r="AAT685" s="37"/>
    </row>
    <row r="686" spans="1:776" x14ac:dyDescent="0.3">
      <c r="B686" s="37"/>
      <c r="C686" s="37"/>
      <c r="D686" s="37"/>
      <c r="AAT686" s="37"/>
    </row>
    <row r="687" spans="1:776" x14ac:dyDescent="0.3">
      <c r="B687" s="37"/>
      <c r="C687" s="37"/>
      <c r="D687" s="37"/>
      <c r="AAT687" s="37"/>
    </row>
    <row r="688" spans="1:776" x14ac:dyDescent="0.3">
      <c r="B688" s="37"/>
      <c r="C688" s="37"/>
      <c r="D688" s="37"/>
      <c r="AAT688" s="37"/>
    </row>
    <row r="689" spans="2:722" x14ac:dyDescent="0.3">
      <c r="B689" s="37"/>
      <c r="C689" s="37"/>
      <c r="D689" s="37"/>
      <c r="AAT689" s="37"/>
    </row>
    <row r="690" spans="2:722" x14ac:dyDescent="0.3">
      <c r="B690" s="37"/>
      <c r="C690" s="37"/>
      <c r="D690" s="37"/>
      <c r="AAT690" s="37"/>
    </row>
    <row r="691" spans="2:722" x14ac:dyDescent="0.3">
      <c r="B691" s="37"/>
      <c r="C691" s="37"/>
      <c r="D691" s="37"/>
      <c r="AAT691" s="37"/>
    </row>
    <row r="692" spans="2:722" x14ac:dyDescent="0.3">
      <c r="B692" s="37"/>
      <c r="C692" s="37"/>
      <c r="D692" s="37"/>
      <c r="AAT692" s="37"/>
    </row>
    <row r="693" spans="2:722" x14ac:dyDescent="0.3">
      <c r="B693" s="37"/>
      <c r="C693" s="37"/>
      <c r="D693" s="37"/>
      <c r="AAT693" s="37"/>
    </row>
    <row r="694" spans="2:722" x14ac:dyDescent="0.3">
      <c r="B694" s="37"/>
      <c r="C694" s="37"/>
      <c r="D694" s="37"/>
      <c r="AAT694" s="37"/>
    </row>
    <row r="695" spans="2:722" x14ac:dyDescent="0.3">
      <c r="B695" s="37"/>
      <c r="C695" s="37"/>
      <c r="D695" s="37"/>
      <c r="AAT695" s="37"/>
    </row>
    <row r="696" spans="2:722" x14ac:dyDescent="0.3">
      <c r="B696" s="37"/>
      <c r="C696" s="37"/>
      <c r="D696" s="37"/>
      <c r="AAT696" s="37"/>
    </row>
    <row r="697" spans="2:722" x14ac:dyDescent="0.3">
      <c r="B697" s="37"/>
      <c r="C697" s="37"/>
      <c r="D697" s="37"/>
      <c r="AAT697" s="37"/>
    </row>
    <row r="698" spans="2:722" x14ac:dyDescent="0.3">
      <c r="B698" s="37"/>
      <c r="C698" s="37"/>
      <c r="D698" s="37"/>
      <c r="AAT698" s="37"/>
    </row>
    <row r="699" spans="2:722" x14ac:dyDescent="0.3">
      <c r="B699" s="37"/>
      <c r="C699" s="37"/>
      <c r="D699" s="37"/>
      <c r="AAT699" s="37"/>
    </row>
    <row r="700" spans="2:722" x14ac:dyDescent="0.3">
      <c r="B700" s="37"/>
      <c r="C700" s="37"/>
      <c r="D700" s="37"/>
      <c r="AAT700" s="37"/>
    </row>
    <row r="701" spans="2:722" x14ac:dyDescent="0.3">
      <c r="B701" s="37"/>
      <c r="C701" s="37"/>
      <c r="D701" s="37"/>
      <c r="AAT701" s="37"/>
    </row>
    <row r="702" spans="2:722" x14ac:dyDescent="0.3">
      <c r="B702" s="37"/>
      <c r="C702" s="37"/>
      <c r="D702" s="37"/>
      <c r="AAT702" s="37"/>
    </row>
    <row r="703" spans="2:722" x14ac:dyDescent="0.3">
      <c r="B703" s="37"/>
      <c r="C703" s="37"/>
      <c r="D703" s="37"/>
      <c r="AAT703" s="37"/>
    </row>
    <row r="704" spans="2:722" x14ac:dyDescent="0.3">
      <c r="B704" s="37"/>
      <c r="C704" s="37"/>
      <c r="D704" s="37"/>
      <c r="AAT704" s="37"/>
    </row>
    <row r="705" spans="2:722" x14ac:dyDescent="0.3">
      <c r="B705" s="37"/>
      <c r="C705" s="37"/>
      <c r="D705" s="37"/>
      <c r="AAT705" s="37"/>
    </row>
    <row r="706" spans="2:722" x14ac:dyDescent="0.3">
      <c r="B706" s="37"/>
      <c r="C706" s="37"/>
      <c r="D706" s="37"/>
      <c r="AAT706" s="37"/>
    </row>
    <row r="707" spans="2:722" x14ac:dyDescent="0.3">
      <c r="B707" s="37"/>
      <c r="C707" s="37"/>
      <c r="D707" s="37"/>
      <c r="AAT707" s="37"/>
    </row>
    <row r="708" spans="2:722" x14ac:dyDescent="0.3">
      <c r="B708" s="37"/>
      <c r="C708" s="37"/>
      <c r="D708" s="37"/>
      <c r="AAT708" s="37"/>
    </row>
    <row r="709" spans="2:722" x14ac:dyDescent="0.3">
      <c r="B709" s="37"/>
      <c r="C709" s="37"/>
      <c r="D709" s="37"/>
      <c r="AAT709" s="37"/>
    </row>
    <row r="710" spans="2:722" x14ac:dyDescent="0.3">
      <c r="B710" s="37"/>
      <c r="C710" s="37"/>
      <c r="D710" s="37"/>
      <c r="AAT710" s="37"/>
    </row>
    <row r="711" spans="2:722" x14ac:dyDescent="0.3">
      <c r="B711" s="37"/>
      <c r="C711" s="37"/>
      <c r="D711" s="37"/>
      <c r="AAT711" s="37"/>
    </row>
    <row r="712" spans="2:722" x14ac:dyDescent="0.3">
      <c r="B712" s="37"/>
      <c r="C712" s="37"/>
      <c r="D712" s="37"/>
      <c r="AAT712" s="37"/>
    </row>
    <row r="713" spans="2:722" x14ac:dyDescent="0.3">
      <c r="B713" s="37"/>
      <c r="C713" s="37"/>
      <c r="D713" s="37"/>
      <c r="AAT713" s="37"/>
    </row>
    <row r="714" spans="2:722" x14ac:dyDescent="0.3">
      <c r="B714" s="37"/>
      <c r="C714" s="37"/>
      <c r="D714" s="37"/>
      <c r="AAT714" s="37"/>
    </row>
    <row r="715" spans="2:722" x14ac:dyDescent="0.3">
      <c r="B715" s="37"/>
      <c r="C715" s="37"/>
      <c r="D715" s="37"/>
      <c r="AAT715" s="37"/>
    </row>
    <row r="716" spans="2:722" x14ac:dyDescent="0.3">
      <c r="B716" s="37"/>
      <c r="C716" s="37"/>
      <c r="D716" s="37"/>
      <c r="AAT716" s="37"/>
    </row>
    <row r="717" spans="2:722" x14ac:dyDescent="0.3">
      <c r="B717" s="37"/>
      <c r="C717" s="37"/>
      <c r="D717" s="37"/>
      <c r="AAT717" s="37"/>
    </row>
    <row r="718" spans="2:722" x14ac:dyDescent="0.3">
      <c r="B718" s="37"/>
      <c r="C718" s="37"/>
      <c r="D718" s="37"/>
      <c r="AAT718" s="37"/>
    </row>
    <row r="719" spans="2:722" x14ac:dyDescent="0.3">
      <c r="B719" s="37"/>
      <c r="C719" s="37"/>
      <c r="D719" s="37"/>
      <c r="AAT719" s="37"/>
    </row>
    <row r="720" spans="2:722" x14ac:dyDescent="0.3">
      <c r="B720" s="37"/>
      <c r="C720" s="37"/>
      <c r="D720" s="37"/>
      <c r="AAT720" s="37"/>
    </row>
    <row r="721" spans="2:722" x14ac:dyDescent="0.3">
      <c r="B721" s="37"/>
      <c r="C721" s="37"/>
      <c r="D721" s="37"/>
      <c r="AAT721" s="37"/>
    </row>
    <row r="722" spans="2:722" x14ac:dyDescent="0.3">
      <c r="B722" s="37"/>
      <c r="C722" s="37"/>
      <c r="D722" s="37"/>
      <c r="AAT722" s="37"/>
    </row>
    <row r="723" spans="2:722" x14ac:dyDescent="0.3">
      <c r="B723" s="37"/>
      <c r="C723" s="37"/>
      <c r="D723" s="37"/>
      <c r="AAT723" s="37"/>
    </row>
    <row r="724" spans="2:722" x14ac:dyDescent="0.3">
      <c r="B724" s="37"/>
      <c r="C724" s="37"/>
      <c r="D724" s="37"/>
      <c r="AAT724" s="37"/>
    </row>
    <row r="725" spans="2:722" x14ac:dyDescent="0.3">
      <c r="B725" s="37"/>
      <c r="C725" s="37"/>
      <c r="D725" s="37"/>
      <c r="AAT725" s="37"/>
    </row>
    <row r="726" spans="2:722" x14ac:dyDescent="0.3">
      <c r="B726" s="37"/>
      <c r="C726" s="37"/>
      <c r="D726" s="37"/>
      <c r="AAT726" s="37"/>
    </row>
    <row r="727" spans="2:722" x14ac:dyDescent="0.3">
      <c r="B727" s="37"/>
      <c r="C727" s="37"/>
      <c r="D727" s="37"/>
      <c r="AAT727" s="37"/>
    </row>
    <row r="728" spans="2:722" x14ac:dyDescent="0.3">
      <c r="B728" s="37"/>
      <c r="C728" s="37"/>
      <c r="D728" s="37"/>
      <c r="AAT728" s="37"/>
    </row>
    <row r="729" spans="2:722" x14ac:dyDescent="0.3">
      <c r="B729" s="37"/>
      <c r="C729" s="37"/>
      <c r="D729" s="37"/>
      <c r="AAT729" s="37"/>
    </row>
    <row r="730" spans="2:722" x14ac:dyDescent="0.3">
      <c r="B730" s="37"/>
      <c r="C730" s="37"/>
      <c r="D730" s="37"/>
      <c r="AAT730" s="37"/>
    </row>
    <row r="731" spans="2:722" x14ac:dyDescent="0.3">
      <c r="B731" s="37"/>
      <c r="C731" s="37"/>
      <c r="D731" s="37"/>
      <c r="AAT731" s="37"/>
    </row>
    <row r="732" spans="2:722" x14ac:dyDescent="0.3">
      <c r="B732" s="37"/>
      <c r="C732" s="37"/>
      <c r="D732" s="37"/>
      <c r="AAT732" s="37"/>
    </row>
    <row r="733" spans="2:722" x14ac:dyDescent="0.3">
      <c r="B733" s="37"/>
      <c r="C733" s="37"/>
      <c r="D733" s="37"/>
      <c r="AAT733" s="37"/>
    </row>
    <row r="734" spans="2:722" x14ac:dyDescent="0.3">
      <c r="B734" s="37"/>
      <c r="C734" s="37"/>
      <c r="D734" s="37"/>
      <c r="AAT734" s="37"/>
    </row>
    <row r="735" spans="2:722" x14ac:dyDescent="0.3">
      <c r="B735" s="37"/>
      <c r="C735" s="37"/>
      <c r="D735" s="37"/>
      <c r="AAT735" s="37"/>
    </row>
    <row r="736" spans="2:722" x14ac:dyDescent="0.3">
      <c r="B736" s="37"/>
      <c r="C736" s="37"/>
      <c r="D736" s="37"/>
      <c r="AAT736" s="37"/>
    </row>
    <row r="737" spans="2:722" x14ac:dyDescent="0.3">
      <c r="B737" s="37"/>
      <c r="C737" s="37"/>
      <c r="D737" s="37"/>
      <c r="AAT737" s="37"/>
    </row>
    <row r="738" spans="2:722" x14ac:dyDescent="0.3">
      <c r="B738" s="37"/>
      <c r="C738" s="37"/>
      <c r="D738" s="37"/>
      <c r="AAT738" s="37"/>
    </row>
    <row r="739" spans="2:722" x14ac:dyDescent="0.3">
      <c r="B739" s="37"/>
      <c r="C739" s="37"/>
      <c r="D739" s="37"/>
      <c r="AAT739" s="37"/>
    </row>
    <row r="740" spans="2:722" x14ac:dyDescent="0.3">
      <c r="B740" s="37"/>
      <c r="C740" s="37"/>
      <c r="D740" s="37"/>
      <c r="AAT740" s="37"/>
    </row>
    <row r="741" spans="2:722" x14ac:dyDescent="0.3">
      <c r="B741" s="37"/>
      <c r="C741" s="37"/>
      <c r="D741" s="37"/>
      <c r="AAT741" s="37"/>
    </row>
    <row r="742" spans="2:722" x14ac:dyDescent="0.3">
      <c r="B742" s="37"/>
      <c r="C742" s="37"/>
      <c r="D742" s="37"/>
      <c r="AAT742" s="37"/>
    </row>
    <row r="743" spans="2:722" x14ac:dyDescent="0.3">
      <c r="B743" s="37"/>
      <c r="C743" s="37"/>
      <c r="D743" s="37"/>
      <c r="AAT743" s="37"/>
    </row>
    <row r="744" spans="2:722" x14ac:dyDescent="0.3">
      <c r="B744" s="37"/>
      <c r="C744" s="37"/>
      <c r="D744" s="37"/>
      <c r="AAT744" s="37"/>
    </row>
    <row r="745" spans="2:722" x14ac:dyDescent="0.3">
      <c r="B745" s="37"/>
      <c r="C745" s="37"/>
      <c r="D745" s="37"/>
      <c r="AAT745" s="37"/>
    </row>
    <row r="746" spans="2:722" x14ac:dyDescent="0.3">
      <c r="B746" s="37"/>
      <c r="C746" s="37"/>
      <c r="D746" s="37"/>
      <c r="AAT746" s="37"/>
    </row>
    <row r="747" spans="2:722" x14ac:dyDescent="0.3">
      <c r="B747" s="37"/>
      <c r="C747" s="37"/>
      <c r="D747" s="37"/>
      <c r="AAT747" s="37"/>
    </row>
    <row r="748" spans="2:722" x14ac:dyDescent="0.3">
      <c r="B748" s="37"/>
      <c r="C748" s="37"/>
      <c r="D748" s="37"/>
      <c r="AAT748" s="37"/>
    </row>
    <row r="749" spans="2:722" x14ac:dyDescent="0.3">
      <c r="B749" s="37"/>
      <c r="C749" s="37"/>
      <c r="D749" s="37"/>
      <c r="AAT749" s="37"/>
    </row>
    <row r="750" spans="2:722" x14ac:dyDescent="0.3">
      <c r="B750" s="37"/>
      <c r="C750" s="37"/>
      <c r="D750" s="37"/>
      <c r="AAT750" s="37"/>
    </row>
    <row r="751" spans="2:722" x14ac:dyDescent="0.3">
      <c r="B751" s="37"/>
      <c r="C751" s="37"/>
      <c r="D751" s="37"/>
      <c r="AAT751" s="37"/>
    </row>
    <row r="752" spans="2:722" x14ac:dyDescent="0.3">
      <c r="B752" s="37"/>
      <c r="C752" s="37"/>
      <c r="D752" s="37"/>
      <c r="AAT752" s="37"/>
    </row>
    <row r="753" spans="2:722" x14ac:dyDescent="0.3">
      <c r="B753" s="37"/>
      <c r="C753" s="37"/>
      <c r="D753" s="37"/>
      <c r="AAT753" s="37"/>
    </row>
    <row r="754" spans="2:722" x14ac:dyDescent="0.3">
      <c r="B754" s="37"/>
      <c r="C754" s="37"/>
      <c r="D754" s="37"/>
      <c r="AAT754" s="37"/>
    </row>
    <row r="755" spans="2:722" x14ac:dyDescent="0.3">
      <c r="B755" s="37"/>
      <c r="C755" s="37"/>
      <c r="D755" s="37"/>
      <c r="AAT755" s="37"/>
    </row>
    <row r="756" spans="2:722" x14ac:dyDescent="0.3">
      <c r="B756" s="37"/>
      <c r="C756" s="37"/>
      <c r="D756" s="37"/>
      <c r="AAT756" s="37"/>
    </row>
    <row r="757" spans="2:722" x14ac:dyDescent="0.3">
      <c r="B757" s="37"/>
      <c r="C757" s="37"/>
      <c r="D757" s="37"/>
      <c r="AAT757" s="37"/>
    </row>
    <row r="758" spans="2:722" x14ac:dyDescent="0.3">
      <c r="B758" s="37"/>
      <c r="C758" s="37"/>
      <c r="D758" s="37"/>
      <c r="AAT758" s="37"/>
    </row>
    <row r="759" spans="2:722" x14ac:dyDescent="0.3">
      <c r="B759" s="37"/>
      <c r="C759" s="37"/>
      <c r="D759" s="37"/>
      <c r="AAT759" s="37"/>
    </row>
    <row r="760" spans="2:722" x14ac:dyDescent="0.3">
      <c r="B760" s="37"/>
      <c r="C760" s="37"/>
      <c r="D760" s="37"/>
      <c r="AAT760" s="37"/>
    </row>
    <row r="761" spans="2:722" x14ac:dyDescent="0.3">
      <c r="B761" s="37"/>
      <c r="C761" s="37"/>
      <c r="D761" s="37"/>
      <c r="AAT761" s="37"/>
    </row>
    <row r="762" spans="2:722" x14ac:dyDescent="0.3">
      <c r="B762" s="37"/>
      <c r="C762" s="37"/>
      <c r="D762" s="37"/>
      <c r="AAT762" s="37"/>
    </row>
    <row r="763" spans="2:722" x14ac:dyDescent="0.3">
      <c r="B763" s="37"/>
      <c r="C763" s="37"/>
      <c r="D763" s="37"/>
      <c r="AAT763" s="37"/>
    </row>
    <row r="764" spans="2:722" x14ac:dyDescent="0.3">
      <c r="B764" s="37"/>
      <c r="C764" s="37"/>
      <c r="D764" s="37"/>
      <c r="AAT764" s="37"/>
    </row>
    <row r="765" spans="2:722" x14ac:dyDescent="0.3">
      <c r="B765" s="37"/>
      <c r="C765" s="37"/>
      <c r="D765" s="37"/>
      <c r="AAT765" s="37"/>
    </row>
    <row r="766" spans="2:722" x14ac:dyDescent="0.3">
      <c r="B766" s="37"/>
      <c r="C766" s="37"/>
      <c r="D766" s="37"/>
      <c r="AAT766" s="37"/>
    </row>
    <row r="767" spans="2:722" x14ac:dyDescent="0.3">
      <c r="B767" s="37"/>
      <c r="C767" s="37"/>
      <c r="D767" s="37"/>
      <c r="AAT767" s="37"/>
    </row>
    <row r="768" spans="2:722" x14ac:dyDescent="0.3">
      <c r="B768" s="37"/>
      <c r="C768" s="37"/>
      <c r="D768" s="37"/>
      <c r="AAT768" s="37"/>
    </row>
    <row r="769" spans="2:722" x14ac:dyDescent="0.3">
      <c r="B769" s="37"/>
      <c r="C769" s="37"/>
      <c r="D769" s="37"/>
      <c r="AAT769" s="37"/>
    </row>
    <row r="770" spans="2:722" x14ac:dyDescent="0.3">
      <c r="B770" s="37"/>
      <c r="C770" s="37"/>
      <c r="D770" s="37"/>
      <c r="AAT770" s="37"/>
    </row>
    <row r="771" spans="2:722" x14ac:dyDescent="0.3">
      <c r="B771" s="37"/>
      <c r="C771" s="37"/>
      <c r="D771" s="37"/>
      <c r="AAT771" s="37"/>
    </row>
    <row r="772" spans="2:722" x14ac:dyDescent="0.3">
      <c r="B772" s="37"/>
      <c r="C772" s="37"/>
      <c r="D772" s="37"/>
      <c r="AAT772" s="37"/>
    </row>
    <row r="773" spans="2:722" x14ac:dyDescent="0.3">
      <c r="B773" s="37"/>
      <c r="C773" s="37"/>
      <c r="D773" s="37"/>
      <c r="AAT773" s="37"/>
    </row>
    <row r="774" spans="2:722" x14ac:dyDescent="0.3">
      <c r="B774" s="37"/>
      <c r="C774" s="37"/>
      <c r="D774" s="37"/>
      <c r="AAT774" s="37"/>
    </row>
    <row r="775" spans="2:722" x14ac:dyDescent="0.3">
      <c r="B775" s="37"/>
      <c r="C775" s="37"/>
      <c r="D775" s="37"/>
      <c r="AAT775" s="37"/>
    </row>
    <row r="776" spans="2:722" x14ac:dyDescent="0.3">
      <c r="B776" s="37"/>
      <c r="C776" s="37"/>
      <c r="D776" s="37"/>
      <c r="AAT776" s="37"/>
    </row>
    <row r="777" spans="2:722" x14ac:dyDescent="0.3">
      <c r="B777" s="37"/>
      <c r="C777" s="37"/>
      <c r="D777" s="37"/>
      <c r="AAT777" s="37"/>
    </row>
    <row r="778" spans="2:722" x14ac:dyDescent="0.3">
      <c r="B778" s="37"/>
      <c r="C778" s="37"/>
      <c r="D778" s="37"/>
      <c r="AAT778" s="37"/>
    </row>
    <row r="779" spans="2:722" x14ac:dyDescent="0.3">
      <c r="B779" s="37"/>
      <c r="C779" s="37"/>
      <c r="D779" s="37"/>
      <c r="AAT779" s="37"/>
    </row>
    <row r="780" spans="2:722" x14ac:dyDescent="0.3">
      <c r="B780" s="37"/>
      <c r="C780" s="37"/>
      <c r="D780" s="37"/>
      <c r="AAT780" s="37"/>
    </row>
    <row r="781" spans="2:722" x14ac:dyDescent="0.3">
      <c r="B781" s="37"/>
      <c r="C781" s="37"/>
      <c r="D781" s="37"/>
      <c r="AAT781" s="37"/>
    </row>
    <row r="782" spans="2:722" x14ac:dyDescent="0.3">
      <c r="B782" s="37"/>
      <c r="C782" s="37"/>
      <c r="D782" s="37"/>
      <c r="AAT782" s="37"/>
    </row>
    <row r="783" spans="2:722" x14ac:dyDescent="0.3">
      <c r="B783" s="37"/>
      <c r="C783" s="37"/>
      <c r="D783" s="37"/>
      <c r="AAT783" s="37"/>
    </row>
    <row r="784" spans="2:722" x14ac:dyDescent="0.3">
      <c r="B784" s="37"/>
      <c r="C784" s="37"/>
      <c r="D784" s="37"/>
      <c r="AAT784" s="37"/>
    </row>
    <row r="785" spans="2:722" x14ac:dyDescent="0.3">
      <c r="B785" s="37"/>
      <c r="C785" s="37"/>
      <c r="D785" s="37"/>
      <c r="AAT785" s="37"/>
    </row>
    <row r="786" spans="2:722" x14ac:dyDescent="0.3">
      <c r="B786" s="37"/>
      <c r="C786" s="37"/>
      <c r="D786" s="37"/>
      <c r="AAT786" s="37"/>
    </row>
    <row r="787" spans="2:722" x14ac:dyDescent="0.3">
      <c r="B787" s="37"/>
      <c r="C787" s="37"/>
      <c r="D787" s="37"/>
      <c r="AAT787" s="37"/>
    </row>
    <row r="788" spans="2:722" x14ac:dyDescent="0.3">
      <c r="B788" s="37"/>
      <c r="C788" s="37"/>
      <c r="D788" s="37"/>
      <c r="AAT788" s="37"/>
    </row>
    <row r="789" spans="2:722" x14ac:dyDescent="0.3">
      <c r="B789" s="37"/>
      <c r="C789" s="37"/>
      <c r="D789" s="37"/>
      <c r="AAT789" s="37"/>
    </row>
    <row r="790" spans="2:722" x14ac:dyDescent="0.3">
      <c r="B790" s="37"/>
      <c r="C790" s="37"/>
      <c r="D790" s="37"/>
      <c r="AAT790" s="37"/>
    </row>
    <row r="791" spans="2:722" x14ac:dyDescent="0.3">
      <c r="B791" s="37"/>
      <c r="C791" s="37"/>
      <c r="D791" s="37"/>
      <c r="AAT791" s="37"/>
    </row>
    <row r="792" spans="2:722" x14ac:dyDescent="0.3">
      <c r="B792" s="37"/>
      <c r="C792" s="37"/>
      <c r="D792" s="37"/>
      <c r="AAT792" s="37"/>
    </row>
    <row r="793" spans="2:722" x14ac:dyDescent="0.3">
      <c r="B793" s="37"/>
      <c r="C793" s="37"/>
      <c r="D793" s="37"/>
      <c r="AAT793" s="37"/>
    </row>
    <row r="794" spans="2:722" x14ac:dyDescent="0.3">
      <c r="B794" s="37"/>
      <c r="C794" s="37"/>
      <c r="D794" s="37"/>
      <c r="AAT794" s="37"/>
    </row>
    <row r="795" spans="2:722" x14ac:dyDescent="0.3">
      <c r="B795" s="37"/>
      <c r="C795" s="37"/>
      <c r="D795" s="37"/>
      <c r="AAT795" s="37"/>
    </row>
    <row r="796" spans="2:722" x14ac:dyDescent="0.3">
      <c r="B796" s="37"/>
      <c r="C796" s="37"/>
      <c r="D796" s="37"/>
      <c r="AAT796" s="37"/>
    </row>
    <row r="797" spans="2:722" x14ac:dyDescent="0.3">
      <c r="B797" s="37"/>
      <c r="C797" s="37"/>
      <c r="D797" s="37"/>
      <c r="AAT797" s="37"/>
    </row>
    <row r="798" spans="2:722" x14ac:dyDescent="0.3">
      <c r="B798" s="37"/>
      <c r="C798" s="37"/>
      <c r="D798" s="37"/>
      <c r="AAT798" s="37"/>
    </row>
    <row r="799" spans="2:722" x14ac:dyDescent="0.3">
      <c r="B799" s="37"/>
      <c r="C799" s="37"/>
      <c r="D799" s="37"/>
      <c r="AAT799" s="37"/>
    </row>
    <row r="800" spans="2:722" x14ac:dyDescent="0.3">
      <c r="B800" s="37"/>
      <c r="C800" s="37"/>
      <c r="D800" s="37"/>
      <c r="AAT800" s="37"/>
    </row>
    <row r="801" spans="2:722" x14ac:dyDescent="0.3">
      <c r="B801" s="37"/>
      <c r="C801" s="37"/>
      <c r="D801" s="37"/>
      <c r="AAT801" s="37"/>
    </row>
    <row r="802" spans="2:722" x14ac:dyDescent="0.3">
      <c r="B802" s="37"/>
      <c r="C802" s="37"/>
      <c r="D802" s="37"/>
      <c r="AAT802" s="37"/>
    </row>
    <row r="803" spans="2:722" x14ac:dyDescent="0.3">
      <c r="B803" s="37"/>
      <c r="C803" s="37"/>
      <c r="D803" s="37"/>
      <c r="AAT803" s="37"/>
    </row>
    <row r="804" spans="2:722" x14ac:dyDescent="0.3">
      <c r="B804" s="37"/>
      <c r="C804" s="37"/>
      <c r="D804" s="37"/>
      <c r="AAT804" s="37"/>
    </row>
    <row r="805" spans="2:722" x14ac:dyDescent="0.3">
      <c r="B805" s="37"/>
      <c r="C805" s="37"/>
      <c r="D805" s="37"/>
      <c r="AAT805" s="37"/>
    </row>
    <row r="806" spans="2:722" x14ac:dyDescent="0.3">
      <c r="B806" s="37"/>
      <c r="C806" s="37"/>
      <c r="D806" s="37"/>
      <c r="AAT806" s="37"/>
    </row>
    <row r="807" spans="2:722" x14ac:dyDescent="0.3">
      <c r="B807" s="37"/>
      <c r="C807" s="37"/>
      <c r="D807" s="37"/>
      <c r="AAT807" s="37"/>
    </row>
    <row r="808" spans="2:722" x14ac:dyDescent="0.3">
      <c r="B808" s="37"/>
      <c r="C808" s="37"/>
      <c r="D808" s="37"/>
      <c r="AAT808" s="37"/>
    </row>
    <row r="809" spans="2:722" x14ac:dyDescent="0.3">
      <c r="B809" s="37"/>
      <c r="C809" s="37"/>
      <c r="D809" s="37"/>
      <c r="AAT809" s="37"/>
    </row>
    <row r="810" spans="2:722" x14ac:dyDescent="0.3">
      <c r="B810" s="37"/>
      <c r="C810" s="37"/>
      <c r="D810" s="37"/>
      <c r="AAT810" s="37"/>
    </row>
    <row r="811" spans="2:722" x14ac:dyDescent="0.3">
      <c r="B811" s="37"/>
      <c r="C811" s="37"/>
      <c r="D811" s="37"/>
      <c r="AAT811" s="37"/>
    </row>
    <row r="812" spans="2:722" x14ac:dyDescent="0.3">
      <c r="B812" s="37"/>
      <c r="C812" s="37"/>
      <c r="D812" s="37"/>
      <c r="AAT812" s="37"/>
    </row>
    <row r="813" spans="2:722" x14ac:dyDescent="0.3">
      <c r="B813" s="37"/>
      <c r="C813" s="37"/>
      <c r="D813" s="37"/>
      <c r="AAT813" s="37"/>
    </row>
    <row r="814" spans="2:722" x14ac:dyDescent="0.3">
      <c r="B814" s="37"/>
      <c r="C814" s="37"/>
      <c r="D814" s="37"/>
      <c r="AAT814" s="37"/>
    </row>
    <row r="815" spans="2:722" x14ac:dyDescent="0.3">
      <c r="B815" s="37"/>
      <c r="C815" s="37"/>
      <c r="D815" s="37"/>
      <c r="AAT815" s="37"/>
    </row>
    <row r="816" spans="2:722" x14ac:dyDescent="0.3">
      <c r="B816" s="37"/>
      <c r="C816" s="37"/>
      <c r="D816" s="37"/>
      <c r="AAT816" s="37"/>
    </row>
    <row r="817" spans="2:722" x14ac:dyDescent="0.3">
      <c r="B817" s="37"/>
      <c r="C817" s="37"/>
      <c r="D817" s="37"/>
      <c r="AAT817" s="37"/>
    </row>
    <row r="818" spans="2:722" x14ac:dyDescent="0.3">
      <c r="B818" s="37"/>
      <c r="C818" s="37"/>
      <c r="D818" s="37"/>
      <c r="AAT818" s="37"/>
    </row>
    <row r="819" spans="2:722" x14ac:dyDescent="0.3">
      <c r="B819" s="37"/>
      <c r="C819" s="37"/>
      <c r="D819" s="37"/>
      <c r="AAT819" s="37"/>
    </row>
    <row r="820" spans="2:722" x14ac:dyDescent="0.3">
      <c r="B820" s="37"/>
      <c r="C820" s="37"/>
      <c r="D820" s="37"/>
      <c r="AAT820" s="37"/>
    </row>
    <row r="821" spans="2:722" x14ac:dyDescent="0.3">
      <c r="B821" s="37"/>
      <c r="C821" s="37"/>
      <c r="D821" s="37"/>
      <c r="AAT821" s="37"/>
    </row>
    <row r="822" spans="2:722" x14ac:dyDescent="0.3">
      <c r="B822" s="37"/>
      <c r="C822" s="37"/>
      <c r="D822" s="37"/>
      <c r="AAT822" s="37"/>
    </row>
    <row r="823" spans="2:722" x14ac:dyDescent="0.3">
      <c r="B823" s="37"/>
      <c r="C823" s="37"/>
      <c r="D823" s="37"/>
      <c r="AAT823" s="37"/>
    </row>
    <row r="824" spans="2:722" x14ac:dyDescent="0.3">
      <c r="B824" s="37"/>
      <c r="C824" s="37"/>
      <c r="D824" s="37"/>
      <c r="AAT824" s="37"/>
    </row>
    <row r="825" spans="2:722" x14ac:dyDescent="0.3">
      <c r="B825" s="37"/>
      <c r="C825" s="37"/>
      <c r="D825" s="37"/>
      <c r="AAT825" s="37"/>
    </row>
    <row r="826" spans="2:722" x14ac:dyDescent="0.3">
      <c r="B826" s="37"/>
      <c r="C826" s="37"/>
      <c r="D826" s="37"/>
      <c r="AAT826" s="37"/>
    </row>
    <row r="827" spans="2:722" x14ac:dyDescent="0.3">
      <c r="B827" s="37"/>
      <c r="C827" s="37"/>
      <c r="D827" s="37"/>
      <c r="AAT827" s="37"/>
    </row>
    <row r="828" spans="2:722" x14ac:dyDescent="0.3">
      <c r="B828" s="37"/>
      <c r="C828" s="37"/>
      <c r="D828" s="37"/>
      <c r="AAT828" s="37"/>
    </row>
    <row r="829" spans="2:722" x14ac:dyDescent="0.3">
      <c r="B829" s="37"/>
      <c r="C829" s="37"/>
      <c r="D829" s="37"/>
      <c r="AAT829" s="37"/>
    </row>
    <row r="830" spans="2:722" x14ac:dyDescent="0.3">
      <c r="B830" s="37"/>
      <c r="C830" s="37"/>
      <c r="D830" s="37"/>
      <c r="AAT830" s="37"/>
    </row>
    <row r="831" spans="2:722" x14ac:dyDescent="0.3">
      <c r="B831" s="37"/>
      <c r="C831" s="37"/>
      <c r="D831" s="37"/>
      <c r="AAT831" s="37"/>
    </row>
    <row r="832" spans="2:722" x14ac:dyDescent="0.3">
      <c r="B832" s="37"/>
      <c r="C832" s="37"/>
      <c r="D832" s="37"/>
      <c r="AAT832" s="37"/>
    </row>
    <row r="833" spans="2:722" x14ac:dyDescent="0.3">
      <c r="B833" s="37"/>
      <c r="C833" s="37"/>
      <c r="D833" s="37"/>
      <c r="AAT833" s="37"/>
    </row>
    <row r="834" spans="2:722" x14ac:dyDescent="0.3">
      <c r="B834" s="37"/>
      <c r="C834" s="37"/>
      <c r="D834" s="37"/>
      <c r="AAT834" s="37"/>
    </row>
    <row r="835" spans="2:722" x14ac:dyDescent="0.3">
      <c r="B835" s="37"/>
      <c r="C835" s="37"/>
      <c r="D835" s="37"/>
      <c r="AAT835" s="37"/>
    </row>
    <row r="836" spans="2:722" x14ac:dyDescent="0.3">
      <c r="B836" s="37"/>
      <c r="C836" s="37"/>
      <c r="D836" s="37"/>
      <c r="AAT836" s="37"/>
    </row>
    <row r="837" spans="2:722" x14ac:dyDescent="0.3">
      <c r="B837" s="37"/>
      <c r="C837" s="37"/>
      <c r="D837" s="37"/>
      <c r="AAT837" s="37"/>
    </row>
    <row r="838" spans="2:722" x14ac:dyDescent="0.3">
      <c r="B838" s="37"/>
      <c r="C838" s="37"/>
      <c r="D838" s="37"/>
      <c r="AAT838" s="37"/>
    </row>
    <row r="839" spans="2:722" x14ac:dyDescent="0.3">
      <c r="B839" s="37"/>
      <c r="C839" s="37"/>
      <c r="D839" s="37"/>
      <c r="AAT839" s="37"/>
    </row>
    <row r="840" spans="2:722" x14ac:dyDescent="0.3">
      <c r="B840" s="37"/>
      <c r="C840" s="37"/>
      <c r="D840" s="37"/>
      <c r="AAT840" s="37"/>
    </row>
    <row r="841" spans="2:722" x14ac:dyDescent="0.3">
      <c r="B841" s="37"/>
      <c r="C841" s="37"/>
      <c r="D841" s="37"/>
      <c r="AAT841" s="37"/>
    </row>
    <row r="842" spans="2:722" x14ac:dyDescent="0.3">
      <c r="B842" s="37"/>
      <c r="C842" s="37"/>
      <c r="D842" s="37"/>
      <c r="AAT842" s="37"/>
    </row>
    <row r="843" spans="2:722" x14ac:dyDescent="0.3">
      <c r="B843" s="37"/>
      <c r="C843" s="37"/>
      <c r="D843" s="37"/>
      <c r="AAT843" s="37"/>
    </row>
    <row r="844" spans="2:722" x14ac:dyDescent="0.3">
      <c r="B844" s="37"/>
      <c r="C844" s="37"/>
      <c r="D844" s="37"/>
      <c r="AAT844" s="37"/>
    </row>
    <row r="845" spans="2:722" x14ac:dyDescent="0.3">
      <c r="B845" s="37"/>
      <c r="C845" s="37"/>
      <c r="D845" s="37"/>
      <c r="AAT845" s="37"/>
    </row>
    <row r="846" spans="2:722" x14ac:dyDescent="0.3">
      <c r="B846" s="37"/>
      <c r="C846" s="37"/>
      <c r="D846" s="37"/>
      <c r="AAT846" s="37"/>
    </row>
    <row r="847" spans="2:722" x14ac:dyDescent="0.3">
      <c r="B847" s="37"/>
      <c r="C847" s="37"/>
      <c r="D847" s="37"/>
      <c r="AAT847" s="37"/>
    </row>
    <row r="848" spans="2:722" x14ac:dyDescent="0.3">
      <c r="B848" s="37"/>
      <c r="C848" s="37"/>
      <c r="D848" s="37"/>
      <c r="AAT848" s="37"/>
    </row>
    <row r="849" spans="2:722" x14ac:dyDescent="0.3">
      <c r="B849" s="37"/>
      <c r="C849" s="37"/>
      <c r="D849" s="37"/>
      <c r="AAT849" s="37"/>
    </row>
    <row r="850" spans="2:722" x14ac:dyDescent="0.3">
      <c r="B850" s="37"/>
      <c r="C850" s="37"/>
      <c r="D850" s="37"/>
      <c r="AAT850" s="37"/>
    </row>
    <row r="851" spans="2:722" x14ac:dyDescent="0.3">
      <c r="B851" s="37"/>
      <c r="C851" s="37"/>
      <c r="D851" s="37"/>
      <c r="AAT851" s="37"/>
    </row>
    <row r="852" spans="2:722" x14ac:dyDescent="0.3">
      <c r="B852" s="37"/>
      <c r="C852" s="37"/>
      <c r="D852" s="37"/>
      <c r="AAT852" s="37"/>
    </row>
    <row r="853" spans="2:722" x14ac:dyDescent="0.3">
      <c r="B853" s="37"/>
      <c r="C853" s="37"/>
      <c r="D853" s="37"/>
      <c r="AAT853" s="37"/>
    </row>
    <row r="854" spans="2:722" x14ac:dyDescent="0.3">
      <c r="B854" s="37"/>
      <c r="C854" s="37"/>
      <c r="D854" s="37"/>
      <c r="AAT854" s="37"/>
    </row>
    <row r="855" spans="2:722" x14ac:dyDescent="0.3">
      <c r="B855" s="37"/>
      <c r="C855" s="37"/>
      <c r="D855" s="37"/>
      <c r="AAT855" s="37"/>
    </row>
    <row r="856" spans="2:722" x14ac:dyDescent="0.3">
      <c r="B856" s="37"/>
      <c r="C856" s="37"/>
      <c r="D856" s="37"/>
      <c r="AAT856" s="37"/>
    </row>
    <row r="857" spans="2:722" x14ac:dyDescent="0.3">
      <c r="B857" s="37"/>
      <c r="C857" s="37"/>
      <c r="D857" s="37"/>
      <c r="AAT857" s="37"/>
    </row>
    <row r="858" spans="2:722" x14ac:dyDescent="0.3">
      <c r="B858" s="37"/>
      <c r="C858" s="37"/>
      <c r="D858" s="37"/>
      <c r="AAT858" s="37"/>
    </row>
    <row r="859" spans="2:722" x14ac:dyDescent="0.3">
      <c r="B859" s="37"/>
      <c r="C859" s="37"/>
      <c r="D859" s="37"/>
      <c r="AAT859" s="37"/>
    </row>
    <row r="860" spans="2:722" x14ac:dyDescent="0.3">
      <c r="B860" s="37"/>
      <c r="C860" s="37"/>
      <c r="D860" s="37"/>
      <c r="AAT860" s="37"/>
    </row>
    <row r="861" spans="2:722" x14ac:dyDescent="0.3">
      <c r="B861" s="37"/>
      <c r="C861" s="37"/>
      <c r="D861" s="37"/>
      <c r="AAT861" s="37"/>
    </row>
    <row r="862" spans="2:722" x14ac:dyDescent="0.3">
      <c r="B862" s="37"/>
      <c r="C862" s="37"/>
      <c r="D862" s="37"/>
      <c r="AAT862" s="37"/>
    </row>
    <row r="863" spans="2:722" x14ac:dyDescent="0.3">
      <c r="B863" s="37"/>
      <c r="C863" s="37"/>
      <c r="D863" s="37"/>
      <c r="AAT863" s="37"/>
    </row>
    <row r="864" spans="2:722" x14ac:dyDescent="0.3">
      <c r="B864" s="37"/>
      <c r="C864" s="37"/>
      <c r="D864" s="37"/>
      <c r="AAT864" s="37"/>
    </row>
    <row r="865" spans="2:722" x14ac:dyDescent="0.3">
      <c r="B865" s="37"/>
      <c r="C865" s="37"/>
      <c r="D865" s="37"/>
      <c r="AAT865" s="37"/>
    </row>
    <row r="866" spans="2:722" x14ac:dyDescent="0.3">
      <c r="B866" s="37"/>
      <c r="C866" s="37"/>
      <c r="D866" s="37"/>
      <c r="AAT866" s="37"/>
    </row>
    <row r="867" spans="2:722" x14ac:dyDescent="0.3">
      <c r="B867" s="37"/>
      <c r="C867" s="37"/>
      <c r="D867" s="37"/>
      <c r="AAT867" s="37"/>
    </row>
    <row r="868" spans="2:722" x14ac:dyDescent="0.3">
      <c r="B868" s="37"/>
      <c r="C868" s="37"/>
      <c r="D868" s="37"/>
      <c r="AAT868" s="37"/>
    </row>
    <row r="869" spans="2:722" x14ac:dyDescent="0.3">
      <c r="B869" s="37"/>
      <c r="C869" s="37"/>
      <c r="D869" s="37"/>
      <c r="AAT869" s="37"/>
    </row>
    <row r="870" spans="2:722" x14ac:dyDescent="0.3">
      <c r="B870" s="37"/>
      <c r="C870" s="37"/>
      <c r="D870" s="37"/>
      <c r="AAT870" s="37"/>
    </row>
    <row r="871" spans="2:722" x14ac:dyDescent="0.3">
      <c r="B871" s="37"/>
      <c r="C871" s="37"/>
      <c r="D871" s="37"/>
      <c r="AAT871" s="37"/>
    </row>
    <row r="872" spans="2:722" x14ac:dyDescent="0.3">
      <c r="B872" s="37"/>
      <c r="C872" s="37"/>
      <c r="D872" s="37"/>
      <c r="AAT872" s="37"/>
    </row>
    <row r="873" spans="2:722" x14ac:dyDescent="0.3">
      <c r="B873" s="37"/>
      <c r="C873" s="37"/>
      <c r="D873" s="37"/>
      <c r="AAT873" s="37"/>
    </row>
    <row r="874" spans="2:722" x14ac:dyDescent="0.3">
      <c r="B874" s="37"/>
      <c r="C874" s="37"/>
      <c r="D874" s="37"/>
      <c r="AAT874" s="37"/>
    </row>
    <row r="875" spans="2:722" x14ac:dyDescent="0.3">
      <c r="B875" s="37"/>
      <c r="C875" s="37"/>
      <c r="D875" s="37"/>
      <c r="AAT875" s="37"/>
    </row>
    <row r="876" spans="2:722" x14ac:dyDescent="0.3">
      <c r="B876" s="37"/>
      <c r="C876" s="37"/>
      <c r="D876" s="37"/>
      <c r="AAT876" s="37"/>
    </row>
    <row r="877" spans="2:722" x14ac:dyDescent="0.3">
      <c r="B877" s="37"/>
      <c r="C877" s="37"/>
      <c r="D877" s="37"/>
      <c r="AAT877" s="37"/>
    </row>
    <row r="878" spans="2:722" x14ac:dyDescent="0.3">
      <c r="B878" s="37"/>
      <c r="C878" s="37"/>
      <c r="D878" s="37"/>
      <c r="AAT878" s="37"/>
    </row>
    <row r="879" spans="2:722" x14ac:dyDescent="0.3">
      <c r="B879" s="37"/>
      <c r="C879" s="37"/>
      <c r="D879" s="37"/>
      <c r="AAT879" s="37"/>
    </row>
    <row r="880" spans="2:722" x14ac:dyDescent="0.3">
      <c r="B880" s="37"/>
      <c r="C880" s="37"/>
      <c r="D880" s="37"/>
      <c r="AAT880" s="37"/>
    </row>
    <row r="881" spans="2:722" x14ac:dyDescent="0.3">
      <c r="B881" s="37"/>
      <c r="C881" s="37"/>
      <c r="D881" s="37"/>
      <c r="AAT881" s="37"/>
    </row>
    <row r="882" spans="2:722" x14ac:dyDescent="0.3">
      <c r="B882" s="37"/>
      <c r="C882" s="37"/>
      <c r="D882" s="37"/>
      <c r="AAT882" s="37"/>
    </row>
    <row r="883" spans="2:722" x14ac:dyDescent="0.3">
      <c r="B883" s="37"/>
      <c r="C883" s="37"/>
      <c r="D883" s="37"/>
      <c r="AAT883" s="37"/>
    </row>
    <row r="884" spans="2:722" x14ac:dyDescent="0.3">
      <c r="B884" s="37"/>
      <c r="C884" s="37"/>
      <c r="D884" s="37"/>
      <c r="AAT884" s="37"/>
    </row>
    <row r="885" spans="2:722" x14ac:dyDescent="0.3">
      <c r="B885" s="37"/>
      <c r="C885" s="37"/>
      <c r="D885" s="37"/>
      <c r="AAT885" s="37"/>
    </row>
    <row r="886" spans="2:722" x14ac:dyDescent="0.3">
      <c r="B886" s="37"/>
      <c r="C886" s="37"/>
      <c r="D886" s="37"/>
      <c r="AAT886" s="37"/>
    </row>
    <row r="887" spans="2:722" x14ac:dyDescent="0.3">
      <c r="B887" s="37"/>
      <c r="C887" s="37"/>
      <c r="D887" s="37"/>
      <c r="AAT887" s="37"/>
    </row>
    <row r="888" spans="2:722" x14ac:dyDescent="0.3">
      <c r="B888" s="37"/>
      <c r="C888" s="37"/>
      <c r="D888" s="37"/>
      <c r="AAT888" s="37"/>
    </row>
    <row r="889" spans="2:722" x14ac:dyDescent="0.3">
      <c r="B889" s="37"/>
      <c r="C889" s="37"/>
      <c r="D889" s="37"/>
      <c r="AAT889" s="37"/>
    </row>
    <row r="890" spans="2:722" x14ac:dyDescent="0.3">
      <c r="B890" s="37"/>
      <c r="C890" s="37"/>
      <c r="D890" s="37"/>
      <c r="AAT890" s="37"/>
    </row>
    <row r="891" spans="2:722" x14ac:dyDescent="0.3">
      <c r="B891" s="37"/>
      <c r="C891" s="37"/>
      <c r="D891" s="37"/>
      <c r="AAT891" s="37"/>
    </row>
    <row r="892" spans="2:722" x14ac:dyDescent="0.3">
      <c r="B892" s="37"/>
      <c r="C892" s="37"/>
      <c r="D892" s="37"/>
      <c r="AAT892" s="37"/>
    </row>
    <row r="893" spans="2:722" x14ac:dyDescent="0.3">
      <c r="B893" s="37"/>
      <c r="C893" s="37"/>
      <c r="D893" s="37"/>
      <c r="AAT893" s="37"/>
    </row>
    <row r="894" spans="2:722" x14ac:dyDescent="0.3">
      <c r="B894" s="37"/>
      <c r="C894" s="37"/>
      <c r="D894" s="37"/>
      <c r="AAT894" s="37"/>
    </row>
    <row r="895" spans="2:722" x14ac:dyDescent="0.3">
      <c r="B895" s="37"/>
      <c r="C895" s="37"/>
      <c r="D895" s="37"/>
      <c r="AAT895" s="37"/>
    </row>
    <row r="896" spans="2:722" x14ac:dyDescent="0.3">
      <c r="B896" s="37"/>
      <c r="C896" s="37"/>
      <c r="D896" s="37"/>
      <c r="AAT896" s="37"/>
    </row>
    <row r="897" spans="2:722" x14ac:dyDescent="0.3">
      <c r="B897" s="37"/>
      <c r="C897" s="37"/>
      <c r="D897" s="37"/>
      <c r="AAT897" s="37"/>
    </row>
    <row r="898" spans="2:722" x14ac:dyDescent="0.3">
      <c r="B898" s="37"/>
      <c r="C898" s="37"/>
      <c r="D898" s="37"/>
      <c r="AAT898" s="37"/>
    </row>
    <row r="899" spans="2:722" x14ac:dyDescent="0.3">
      <c r="B899" s="37"/>
      <c r="C899" s="37"/>
      <c r="D899" s="37"/>
      <c r="AAT899" s="37"/>
    </row>
    <row r="900" spans="2:722" x14ac:dyDescent="0.3">
      <c r="B900" s="37"/>
      <c r="C900" s="37"/>
      <c r="D900" s="37"/>
      <c r="AAT900" s="37"/>
    </row>
    <row r="901" spans="2:722" x14ac:dyDescent="0.3">
      <c r="B901" s="37"/>
      <c r="C901" s="37"/>
      <c r="D901" s="37"/>
      <c r="AAT901" s="37"/>
    </row>
    <row r="902" spans="2:722" x14ac:dyDescent="0.3">
      <c r="B902" s="37"/>
      <c r="C902" s="37"/>
      <c r="D902" s="37"/>
      <c r="AAT902" s="37"/>
    </row>
    <row r="903" spans="2:722" x14ac:dyDescent="0.3">
      <c r="B903" s="37"/>
      <c r="C903" s="37"/>
      <c r="D903" s="37"/>
      <c r="AAT903" s="37"/>
    </row>
    <row r="904" spans="2:722" x14ac:dyDescent="0.3">
      <c r="B904" s="37"/>
      <c r="C904" s="37"/>
      <c r="D904" s="37"/>
      <c r="AAT904" s="37"/>
    </row>
    <row r="905" spans="2:722" x14ac:dyDescent="0.3">
      <c r="B905" s="37"/>
      <c r="C905" s="37"/>
      <c r="D905" s="37"/>
      <c r="AAT905" s="37"/>
    </row>
    <row r="906" spans="2:722" x14ac:dyDescent="0.3">
      <c r="B906" s="37"/>
      <c r="C906" s="37"/>
      <c r="D906" s="37"/>
      <c r="AAT906" s="37"/>
    </row>
    <row r="907" spans="2:722" x14ac:dyDescent="0.3">
      <c r="B907" s="37"/>
      <c r="C907" s="37"/>
      <c r="D907" s="37"/>
      <c r="AAT907" s="37"/>
    </row>
    <row r="908" spans="2:722" x14ac:dyDescent="0.3">
      <c r="B908" s="37"/>
      <c r="C908" s="37"/>
      <c r="D908" s="37"/>
      <c r="AAT908" s="37"/>
    </row>
    <row r="909" spans="2:722" x14ac:dyDescent="0.3">
      <c r="B909" s="37"/>
      <c r="C909" s="37"/>
      <c r="D909" s="37"/>
      <c r="AAT909" s="37"/>
    </row>
    <row r="910" spans="2:722" x14ac:dyDescent="0.3">
      <c r="B910" s="37"/>
      <c r="C910" s="37"/>
      <c r="D910" s="37"/>
      <c r="AAT910" s="37"/>
    </row>
    <row r="911" spans="2:722" x14ac:dyDescent="0.3">
      <c r="B911" s="37"/>
      <c r="C911" s="37"/>
      <c r="D911" s="37"/>
      <c r="AAT911" s="37"/>
    </row>
    <row r="912" spans="2:722" x14ac:dyDescent="0.3">
      <c r="B912" s="37"/>
      <c r="C912" s="37"/>
      <c r="D912" s="37"/>
      <c r="AAT912" s="37"/>
    </row>
    <row r="913" spans="2:722" x14ac:dyDescent="0.3">
      <c r="B913" s="37"/>
      <c r="C913" s="37"/>
      <c r="D913" s="37"/>
      <c r="AAT913" s="37"/>
    </row>
    <row r="914" spans="2:722" x14ac:dyDescent="0.3">
      <c r="B914" s="37"/>
      <c r="C914" s="37"/>
      <c r="D914" s="37"/>
      <c r="AAT914" s="37"/>
    </row>
    <row r="915" spans="2:722" x14ac:dyDescent="0.3">
      <c r="B915" s="37"/>
      <c r="C915" s="37"/>
      <c r="D915" s="37"/>
      <c r="AAT915" s="37"/>
    </row>
    <row r="916" spans="2:722" x14ac:dyDescent="0.3">
      <c r="B916" s="37"/>
      <c r="C916" s="37"/>
      <c r="D916" s="37"/>
      <c r="AAT916" s="37"/>
    </row>
    <row r="917" spans="2:722" x14ac:dyDescent="0.3">
      <c r="B917" s="37"/>
      <c r="C917" s="37"/>
      <c r="D917" s="37"/>
      <c r="AAT917" s="37"/>
    </row>
    <row r="918" spans="2:722" x14ac:dyDescent="0.3">
      <c r="B918" s="37"/>
      <c r="C918" s="37"/>
      <c r="D918" s="37"/>
      <c r="AAT918" s="37"/>
    </row>
    <row r="919" spans="2:722" x14ac:dyDescent="0.3">
      <c r="B919" s="37"/>
      <c r="C919" s="37"/>
      <c r="D919" s="37"/>
      <c r="AAT919" s="37"/>
    </row>
    <row r="920" spans="2:722" x14ac:dyDescent="0.3">
      <c r="B920" s="37"/>
      <c r="C920" s="37"/>
      <c r="D920" s="37"/>
      <c r="AAT920" s="37"/>
    </row>
    <row r="921" spans="2:722" x14ac:dyDescent="0.3">
      <c r="B921" s="37"/>
      <c r="C921" s="37"/>
      <c r="D921" s="37"/>
      <c r="AAT921" s="37"/>
    </row>
    <row r="922" spans="2:722" x14ac:dyDescent="0.3">
      <c r="B922" s="37"/>
      <c r="C922" s="37"/>
      <c r="D922" s="37"/>
      <c r="AAT922" s="37"/>
    </row>
    <row r="923" spans="2:722" x14ac:dyDescent="0.3">
      <c r="B923" s="37"/>
      <c r="C923" s="37"/>
      <c r="D923" s="37"/>
      <c r="AAT923" s="37"/>
    </row>
    <row r="924" spans="2:722" x14ac:dyDescent="0.3">
      <c r="B924" s="37"/>
      <c r="C924" s="37"/>
      <c r="D924" s="37"/>
      <c r="AAT924" s="37"/>
    </row>
    <row r="925" spans="2:722" x14ac:dyDescent="0.3">
      <c r="B925" s="37"/>
      <c r="C925" s="37"/>
      <c r="D925" s="37"/>
      <c r="AAT925" s="37"/>
    </row>
    <row r="926" spans="2:722" x14ac:dyDescent="0.3">
      <c r="B926" s="37"/>
      <c r="C926" s="37"/>
      <c r="D926" s="37"/>
      <c r="AAT926" s="37"/>
    </row>
    <row r="927" spans="2:722" x14ac:dyDescent="0.3">
      <c r="B927" s="37"/>
      <c r="C927" s="37"/>
      <c r="D927" s="37"/>
      <c r="AAT927" s="37"/>
    </row>
    <row r="928" spans="2:722" x14ac:dyDescent="0.3">
      <c r="B928" s="37"/>
      <c r="C928" s="37"/>
      <c r="D928" s="37"/>
      <c r="AAT928" s="37"/>
    </row>
    <row r="929" spans="2:722" x14ac:dyDescent="0.3">
      <c r="B929" s="37"/>
      <c r="C929" s="37"/>
      <c r="D929" s="37"/>
      <c r="AAT929" s="37"/>
    </row>
    <row r="930" spans="2:722" x14ac:dyDescent="0.3">
      <c r="B930" s="37"/>
      <c r="C930" s="37"/>
      <c r="D930" s="37"/>
      <c r="AAT930" s="37"/>
    </row>
    <row r="931" spans="2:722" x14ac:dyDescent="0.3">
      <c r="B931" s="37"/>
      <c r="C931" s="37"/>
      <c r="D931" s="37"/>
      <c r="AAT931" s="37"/>
    </row>
    <row r="932" spans="2:722" x14ac:dyDescent="0.3">
      <c r="B932" s="37"/>
      <c r="C932" s="37"/>
      <c r="D932" s="37"/>
      <c r="AAT932" s="37"/>
    </row>
    <row r="933" spans="2:722" x14ac:dyDescent="0.3">
      <c r="B933" s="37"/>
      <c r="C933" s="37"/>
      <c r="D933" s="37"/>
      <c r="AAT933" s="37"/>
    </row>
    <row r="934" spans="2:722" x14ac:dyDescent="0.3">
      <c r="B934" s="37"/>
      <c r="C934" s="37"/>
      <c r="D934" s="37"/>
      <c r="AAT934" s="37"/>
    </row>
    <row r="935" spans="2:722" x14ac:dyDescent="0.3">
      <c r="B935" s="37"/>
      <c r="C935" s="37"/>
      <c r="D935" s="37"/>
      <c r="AAT935" s="37"/>
    </row>
    <row r="936" spans="2:722" x14ac:dyDescent="0.3">
      <c r="B936" s="37"/>
      <c r="C936" s="37"/>
      <c r="D936" s="37"/>
      <c r="AAT936" s="37"/>
    </row>
    <row r="937" spans="2:722" x14ac:dyDescent="0.3">
      <c r="B937" s="37"/>
      <c r="C937" s="37"/>
      <c r="D937" s="37"/>
      <c r="AAT937" s="37"/>
    </row>
    <row r="938" spans="2:722" x14ac:dyDescent="0.3">
      <c r="B938" s="37"/>
      <c r="C938" s="37"/>
      <c r="D938" s="37"/>
      <c r="AAT938" s="37"/>
    </row>
    <row r="939" spans="2:722" x14ac:dyDescent="0.3">
      <c r="B939" s="37"/>
      <c r="C939" s="37"/>
      <c r="D939" s="37"/>
      <c r="AAT939" s="37"/>
    </row>
    <row r="940" spans="2:722" x14ac:dyDescent="0.3">
      <c r="B940" s="37"/>
      <c r="C940" s="37"/>
      <c r="D940" s="37"/>
      <c r="AAT940" s="37"/>
    </row>
    <row r="941" spans="2:722" x14ac:dyDescent="0.3">
      <c r="B941" s="37"/>
      <c r="C941" s="37"/>
      <c r="D941" s="37"/>
      <c r="AAT941" s="37"/>
    </row>
    <row r="942" spans="2:722" x14ac:dyDescent="0.3">
      <c r="B942" s="37"/>
      <c r="C942" s="37"/>
      <c r="D942" s="37"/>
      <c r="AAT942" s="37"/>
    </row>
    <row r="943" spans="2:722" x14ac:dyDescent="0.3">
      <c r="B943" s="37"/>
      <c r="C943" s="37"/>
      <c r="D943" s="37"/>
      <c r="AAT943" s="37"/>
    </row>
    <row r="944" spans="2:722" x14ac:dyDescent="0.3">
      <c r="B944" s="37"/>
      <c r="C944" s="37"/>
      <c r="D944" s="37"/>
      <c r="AAT944" s="37"/>
    </row>
    <row r="945" spans="2:722" x14ac:dyDescent="0.3">
      <c r="B945" s="37"/>
      <c r="C945" s="37"/>
      <c r="D945" s="37"/>
      <c r="AAT945" s="37"/>
    </row>
    <row r="946" spans="2:722" x14ac:dyDescent="0.3">
      <c r="B946" s="37"/>
      <c r="C946" s="37"/>
      <c r="D946" s="37"/>
      <c r="AAT946" s="37"/>
    </row>
    <row r="947" spans="2:722" x14ac:dyDescent="0.3">
      <c r="B947" s="37"/>
      <c r="C947" s="37"/>
      <c r="D947" s="37"/>
      <c r="AAT947" s="37"/>
    </row>
    <row r="948" spans="2:722" x14ac:dyDescent="0.3">
      <c r="B948" s="37"/>
      <c r="C948" s="37"/>
      <c r="D948" s="37"/>
      <c r="AAT948" s="37"/>
    </row>
    <row r="949" spans="2:722" x14ac:dyDescent="0.3">
      <c r="B949" s="37"/>
      <c r="C949" s="37"/>
      <c r="D949" s="37"/>
      <c r="AAT949" s="37"/>
    </row>
    <row r="950" spans="2:722" x14ac:dyDescent="0.3">
      <c r="B950" s="37"/>
      <c r="C950" s="37"/>
      <c r="D950" s="37"/>
      <c r="AAT950" s="37"/>
    </row>
    <row r="951" spans="2:722" x14ac:dyDescent="0.3">
      <c r="B951" s="37"/>
      <c r="C951" s="37"/>
      <c r="D951" s="37"/>
      <c r="AAT951" s="37"/>
    </row>
    <row r="952" spans="2:722" x14ac:dyDescent="0.3">
      <c r="B952" s="37"/>
      <c r="C952" s="37"/>
      <c r="D952" s="37"/>
      <c r="AAT952" s="37"/>
    </row>
    <row r="953" spans="2:722" x14ac:dyDescent="0.3">
      <c r="B953" s="37"/>
      <c r="C953" s="37"/>
      <c r="D953" s="37"/>
      <c r="AAT953" s="37"/>
    </row>
    <row r="954" spans="2:722" x14ac:dyDescent="0.3">
      <c r="B954" s="37"/>
      <c r="C954" s="37"/>
      <c r="D954" s="37"/>
      <c r="AAT954" s="37"/>
    </row>
    <row r="955" spans="2:722" x14ac:dyDescent="0.3">
      <c r="B955" s="37"/>
      <c r="C955" s="37"/>
      <c r="D955" s="37"/>
      <c r="AAT955" s="37"/>
    </row>
    <row r="956" spans="2:722" x14ac:dyDescent="0.3">
      <c r="B956" s="37"/>
      <c r="C956" s="37"/>
      <c r="D956" s="37"/>
      <c r="AAT956" s="37"/>
    </row>
    <row r="957" spans="2:722" x14ac:dyDescent="0.3">
      <c r="B957" s="37"/>
      <c r="C957" s="37"/>
      <c r="D957" s="37"/>
      <c r="AAT957" s="37"/>
    </row>
    <row r="958" spans="2:722" x14ac:dyDescent="0.3">
      <c r="B958" s="37"/>
      <c r="C958" s="37"/>
      <c r="D958" s="37"/>
      <c r="AAT958" s="37"/>
    </row>
    <row r="959" spans="2:722" x14ac:dyDescent="0.3">
      <c r="B959" s="37"/>
      <c r="C959" s="37"/>
      <c r="D959" s="37"/>
      <c r="AAT959" s="37"/>
    </row>
    <row r="960" spans="2:722" x14ac:dyDescent="0.3">
      <c r="B960" s="37"/>
      <c r="C960" s="37"/>
      <c r="D960" s="37"/>
      <c r="AAT960" s="37"/>
    </row>
    <row r="961" spans="2:758" x14ac:dyDescent="0.3">
      <c r="B961" s="37"/>
      <c r="C961" s="37"/>
      <c r="D961" s="37"/>
      <c r="AAT961" s="37"/>
    </row>
    <row r="962" spans="2:758" x14ac:dyDescent="0.3">
      <c r="B962" s="37"/>
      <c r="C962" s="37"/>
      <c r="D962" s="37"/>
      <c r="AAT962" s="37"/>
    </row>
    <row r="963" spans="2:758" x14ac:dyDescent="0.3">
      <c r="B963" s="37"/>
      <c r="C963" s="37"/>
      <c r="D963" s="37"/>
      <c r="AAT963" s="37"/>
    </row>
    <row r="964" spans="2:758" x14ac:dyDescent="0.3">
      <c r="B964" s="37"/>
      <c r="C964" s="37"/>
      <c r="D964" s="37"/>
      <c r="AAT964" s="37"/>
    </row>
    <row r="965" spans="2:758" x14ac:dyDescent="0.3">
      <c r="B965" s="37"/>
      <c r="C965" s="37"/>
      <c r="D965" s="37"/>
      <c r="AAT965" s="37"/>
    </row>
    <row r="966" spans="2:758" x14ac:dyDescent="0.3">
      <c r="B966" s="37"/>
      <c r="C966" s="37"/>
      <c r="D966" s="37"/>
      <c r="AAT966" s="37"/>
    </row>
    <row r="967" spans="2:758" x14ac:dyDescent="0.3">
      <c r="B967" s="37"/>
      <c r="C967" s="37"/>
      <c r="D967" s="37"/>
      <c r="AAT967" s="37"/>
    </row>
    <row r="968" spans="2:758" x14ac:dyDescent="0.3">
      <c r="B968" s="37"/>
      <c r="C968" s="37"/>
      <c r="D968" s="37"/>
      <c r="AAT968" s="37"/>
    </row>
    <row r="969" spans="2:758" x14ac:dyDescent="0.3">
      <c r="B969" s="37"/>
      <c r="C969" s="37"/>
      <c r="D969" s="37"/>
      <c r="ACD969" s="37"/>
    </row>
    <row r="970" spans="2:758" x14ac:dyDescent="0.3">
      <c r="B970" s="37"/>
      <c r="C970" s="37"/>
      <c r="D970" s="37"/>
      <c r="ACD970" s="37"/>
    </row>
    <row r="971" spans="2:758" x14ac:dyDescent="0.3">
      <c r="B971" s="37"/>
      <c r="C971" s="37"/>
      <c r="D971" s="37"/>
      <c r="ACD971" s="37"/>
    </row>
    <row r="972" spans="2:758" x14ac:dyDescent="0.3">
      <c r="B972" s="37"/>
      <c r="C972" s="37"/>
      <c r="D972" s="37"/>
      <c r="ACD972" s="37"/>
    </row>
    <row r="973" spans="2:758" x14ac:dyDescent="0.3">
      <c r="B973" s="37"/>
      <c r="C973" s="37"/>
      <c r="D973" s="37"/>
      <c r="ACD973" s="37"/>
    </row>
    <row r="974" spans="2:758" x14ac:dyDescent="0.3">
      <c r="B974" s="37"/>
      <c r="C974" s="37"/>
      <c r="D974" s="37"/>
      <c r="ACD974" s="37"/>
    </row>
    <row r="975" spans="2:758" x14ac:dyDescent="0.3">
      <c r="B975" s="37"/>
      <c r="C975" s="37"/>
      <c r="D975" s="37"/>
      <c r="ACD975" s="37"/>
    </row>
    <row r="976" spans="2:758" x14ac:dyDescent="0.3">
      <c r="B976" s="37"/>
      <c r="C976" s="37"/>
      <c r="D976" s="37"/>
      <c r="ACD976" s="37"/>
    </row>
    <row r="977" spans="2:758" x14ac:dyDescent="0.3">
      <c r="B977" s="37"/>
      <c r="C977" s="37"/>
      <c r="D977" s="37"/>
      <c r="ACD977" s="37"/>
    </row>
    <row r="978" spans="2:758" x14ac:dyDescent="0.3">
      <c r="B978" s="37"/>
      <c r="C978" s="37"/>
      <c r="D978" s="37"/>
      <c r="ACD978" s="37"/>
    </row>
    <row r="979" spans="2:758" x14ac:dyDescent="0.3">
      <c r="B979" s="37"/>
      <c r="C979" s="37"/>
      <c r="D979" s="37"/>
      <c r="ACD979" s="37"/>
    </row>
    <row r="980" spans="2:758" x14ac:dyDescent="0.3">
      <c r="B980" s="37"/>
      <c r="C980" s="37"/>
      <c r="D980" s="37"/>
      <c r="ACD980" s="37"/>
    </row>
    <row r="981" spans="2:758" x14ac:dyDescent="0.3">
      <c r="B981" s="37"/>
      <c r="C981" s="37"/>
      <c r="D981" s="37"/>
      <c r="ACD981" s="37"/>
    </row>
    <row r="982" spans="2:758" x14ac:dyDescent="0.3">
      <c r="B982" s="37"/>
      <c r="C982" s="37"/>
      <c r="D982" s="37"/>
      <c r="ACD982" s="37"/>
    </row>
    <row r="983" spans="2:758" x14ac:dyDescent="0.3">
      <c r="B983" s="37"/>
      <c r="C983" s="37"/>
      <c r="D983" s="37"/>
      <c r="ACD983" s="37"/>
    </row>
    <row r="984" spans="2:758" x14ac:dyDescent="0.3">
      <c r="B984" s="37"/>
      <c r="C984" s="37"/>
      <c r="D984" s="37"/>
      <c r="ACD984" s="37"/>
    </row>
    <row r="985" spans="2:758" x14ac:dyDescent="0.3">
      <c r="B985" s="37"/>
      <c r="C985" s="37"/>
      <c r="D985" s="37"/>
      <c r="ACD985" s="37"/>
    </row>
    <row r="986" spans="2:758" x14ac:dyDescent="0.3">
      <c r="B986" s="37"/>
      <c r="C986" s="37"/>
      <c r="D986" s="37"/>
      <c r="ACD986" s="37"/>
    </row>
    <row r="987" spans="2:758" x14ac:dyDescent="0.3">
      <c r="B987" s="37"/>
      <c r="C987" s="37"/>
      <c r="D987" s="37"/>
      <c r="ACD987" s="37"/>
    </row>
    <row r="988" spans="2:758" x14ac:dyDescent="0.3">
      <c r="B988" s="37"/>
      <c r="C988" s="37"/>
      <c r="D988" s="37"/>
      <c r="ACD988" s="37"/>
    </row>
    <row r="989" spans="2:758" x14ac:dyDescent="0.3">
      <c r="B989" s="37"/>
      <c r="C989" s="37"/>
      <c r="D989" s="37"/>
      <c r="ACD989" s="37"/>
    </row>
    <row r="990" spans="2:758" x14ac:dyDescent="0.3">
      <c r="B990" s="37"/>
      <c r="C990" s="37"/>
      <c r="D990" s="37"/>
      <c r="ACD990" s="37"/>
    </row>
    <row r="991" spans="2:758" x14ac:dyDescent="0.3">
      <c r="B991" s="37"/>
      <c r="C991" s="37"/>
      <c r="D991" s="37"/>
      <c r="ACD991" s="37"/>
    </row>
    <row r="992" spans="2:758" x14ac:dyDescent="0.3">
      <c r="B992" s="37"/>
      <c r="C992" s="37"/>
      <c r="D992" s="37"/>
      <c r="ACD992" s="37"/>
    </row>
    <row r="993" spans="2:758" x14ac:dyDescent="0.3">
      <c r="B993" s="37"/>
      <c r="C993" s="37"/>
      <c r="D993" s="37"/>
      <c r="ACD993" s="37"/>
    </row>
    <row r="994" spans="2:758" x14ac:dyDescent="0.3">
      <c r="B994" s="37"/>
      <c r="C994" s="37"/>
      <c r="D994" s="37"/>
      <c r="ACD994" s="37"/>
    </row>
    <row r="995" spans="2:758" x14ac:dyDescent="0.3">
      <c r="B995" s="37"/>
      <c r="C995" s="37"/>
      <c r="D995" s="37"/>
      <c r="ACD995" s="37"/>
    </row>
    <row r="996" spans="2:758" x14ac:dyDescent="0.3">
      <c r="B996" s="37"/>
      <c r="C996" s="37"/>
      <c r="D996" s="37"/>
      <c r="ACD996" s="37"/>
    </row>
    <row r="997" spans="2:758" x14ac:dyDescent="0.3">
      <c r="B997" s="37"/>
      <c r="C997" s="37"/>
      <c r="D997" s="37"/>
      <c r="ACD997" s="37"/>
    </row>
    <row r="998" spans="2:758" x14ac:dyDescent="0.3">
      <c r="B998" s="37"/>
      <c r="C998" s="37"/>
      <c r="D998" s="37"/>
      <c r="ACD998" s="37"/>
    </row>
    <row r="999" spans="2:758" x14ac:dyDescent="0.3">
      <c r="B999" s="37"/>
      <c r="C999" s="37"/>
      <c r="D999" s="37"/>
      <c r="ACD999" s="37"/>
    </row>
    <row r="1000" spans="2:758" x14ac:dyDescent="0.3">
      <c r="B1000" s="37"/>
      <c r="C1000" s="37"/>
      <c r="D1000" s="37"/>
      <c r="ACD1000" s="37"/>
    </row>
    <row r="1001" spans="2:758" x14ac:dyDescent="0.3">
      <c r="B1001" s="37"/>
      <c r="C1001" s="37"/>
      <c r="D1001" s="37"/>
      <c r="ACD1001" s="37"/>
    </row>
    <row r="1002" spans="2:758" x14ac:dyDescent="0.3">
      <c r="B1002" s="37"/>
      <c r="C1002" s="37"/>
      <c r="D1002" s="37"/>
      <c r="ACD1002" s="37"/>
    </row>
    <row r="1003" spans="2:758" x14ac:dyDescent="0.3">
      <c r="B1003" s="37"/>
      <c r="C1003" s="37"/>
      <c r="D1003" s="37"/>
      <c r="ACD1003" s="37"/>
    </row>
    <row r="1004" spans="2:758" x14ac:dyDescent="0.3">
      <c r="B1004" s="37"/>
      <c r="C1004" s="37"/>
      <c r="D1004" s="37"/>
      <c r="ACD1004" s="37"/>
    </row>
    <row r="1005" spans="2:758" x14ac:dyDescent="0.3">
      <c r="B1005" s="37"/>
      <c r="C1005" s="37"/>
      <c r="D1005" s="37"/>
      <c r="ACD1005" s="37"/>
    </row>
    <row r="1006" spans="2:758" x14ac:dyDescent="0.3">
      <c r="B1006" s="37"/>
      <c r="C1006" s="37"/>
      <c r="D1006" s="37"/>
      <c r="ACD1006" s="37"/>
    </row>
    <row r="1007" spans="2:758" x14ac:dyDescent="0.3">
      <c r="B1007" s="37"/>
      <c r="C1007" s="37"/>
      <c r="D1007" s="37"/>
      <c r="ACD1007" s="37"/>
    </row>
    <row r="1008" spans="2:758" x14ac:dyDescent="0.3">
      <c r="B1008" s="37"/>
      <c r="C1008" s="37"/>
      <c r="D1008" s="37"/>
      <c r="ACD1008" s="37"/>
    </row>
    <row r="1009" spans="2:758" x14ac:dyDescent="0.3">
      <c r="B1009" s="37"/>
      <c r="C1009" s="37"/>
      <c r="D1009" s="37"/>
      <c r="ACD1009" s="37"/>
    </row>
    <row r="1010" spans="2:758" x14ac:dyDescent="0.3">
      <c r="B1010" s="37"/>
      <c r="C1010" s="37"/>
      <c r="D1010" s="37"/>
      <c r="ACD1010" s="37"/>
    </row>
    <row r="1011" spans="2:758" x14ac:dyDescent="0.3">
      <c r="B1011" s="37"/>
      <c r="C1011" s="37"/>
      <c r="D1011" s="37"/>
      <c r="ACD1011" s="37"/>
    </row>
    <row r="1012" spans="2:758" x14ac:dyDescent="0.3">
      <c r="B1012" s="37"/>
      <c r="C1012" s="37"/>
      <c r="D1012" s="37"/>
      <c r="ACD1012" s="37"/>
    </row>
    <row r="1013" spans="2:758" x14ac:dyDescent="0.3">
      <c r="B1013" s="37"/>
      <c r="C1013" s="37"/>
      <c r="D1013" s="37"/>
      <c r="ACD1013" s="37"/>
    </row>
    <row r="1014" spans="2:758" x14ac:dyDescent="0.3">
      <c r="B1014" s="37"/>
      <c r="C1014" s="37"/>
      <c r="D1014" s="37"/>
      <c r="ACD1014" s="37"/>
    </row>
    <row r="1015" spans="2:758" x14ac:dyDescent="0.3">
      <c r="B1015" s="37"/>
      <c r="C1015" s="37"/>
      <c r="D1015" s="37"/>
      <c r="ACD1015" s="37"/>
    </row>
    <row r="1016" spans="2:758" x14ac:dyDescent="0.3">
      <c r="B1016" s="37"/>
      <c r="C1016" s="37"/>
      <c r="D1016" s="37"/>
      <c r="ACD1016" s="37"/>
    </row>
    <row r="1017" spans="2:758" x14ac:dyDescent="0.3">
      <c r="B1017" s="37"/>
      <c r="C1017" s="37"/>
      <c r="D1017" s="37"/>
      <c r="ACD1017" s="37"/>
    </row>
    <row r="1018" spans="2:758" x14ac:dyDescent="0.3">
      <c r="B1018" s="37"/>
      <c r="C1018" s="37"/>
      <c r="D1018" s="37"/>
      <c r="ACD1018" s="37"/>
    </row>
    <row r="1019" spans="2:758" x14ac:dyDescent="0.3">
      <c r="B1019" s="37"/>
      <c r="C1019" s="37"/>
      <c r="D1019" s="37"/>
      <c r="ACD1019" s="37"/>
    </row>
    <row r="1020" spans="2:758" x14ac:dyDescent="0.3">
      <c r="B1020" s="37"/>
      <c r="C1020" s="37"/>
      <c r="D1020" s="37"/>
      <c r="ACD1020" s="37"/>
    </row>
    <row r="1021" spans="2:758" x14ac:dyDescent="0.3">
      <c r="B1021" s="37"/>
      <c r="C1021" s="37"/>
      <c r="D1021" s="37"/>
      <c r="ACD1021" s="37"/>
    </row>
    <row r="1022" spans="2:758" x14ac:dyDescent="0.3">
      <c r="B1022" s="37"/>
      <c r="C1022" s="37"/>
      <c r="D1022" s="37"/>
      <c r="ACD1022" s="37"/>
    </row>
    <row r="1023" spans="2:758" x14ac:dyDescent="0.3">
      <c r="B1023" s="37"/>
      <c r="C1023" s="37"/>
      <c r="D1023" s="37"/>
      <c r="ACD1023" s="37"/>
    </row>
    <row r="1024" spans="2:758" x14ac:dyDescent="0.3">
      <c r="B1024" s="37"/>
      <c r="C1024" s="37"/>
      <c r="D1024" s="37"/>
      <c r="ACD1024" s="37"/>
    </row>
    <row r="1025" spans="2:758" x14ac:dyDescent="0.3">
      <c r="B1025" s="37"/>
      <c r="C1025" s="37"/>
      <c r="D1025" s="37"/>
      <c r="ACD1025" s="37"/>
    </row>
    <row r="1026" spans="2:758" x14ac:dyDescent="0.3">
      <c r="B1026" s="37"/>
      <c r="C1026" s="37"/>
      <c r="D1026" s="37"/>
      <c r="ACD1026" s="37"/>
    </row>
    <row r="1027" spans="2:758" x14ac:dyDescent="0.3">
      <c r="B1027" s="37"/>
      <c r="C1027" s="37"/>
      <c r="D1027" s="37"/>
      <c r="ACD1027" s="37"/>
    </row>
    <row r="1028" spans="2:758" x14ac:dyDescent="0.3">
      <c r="B1028" s="37"/>
      <c r="C1028" s="37"/>
      <c r="D1028" s="37"/>
      <c r="ACD1028" s="37"/>
    </row>
    <row r="1029" spans="2:758" x14ac:dyDescent="0.3">
      <c r="B1029" s="37"/>
      <c r="C1029" s="37"/>
      <c r="D1029" s="37"/>
      <c r="ACD1029" s="37"/>
    </row>
    <row r="1030" spans="2:758" x14ac:dyDescent="0.3">
      <c r="B1030" s="37"/>
      <c r="C1030" s="37"/>
      <c r="D1030" s="37"/>
      <c r="ACD1030" s="37"/>
    </row>
    <row r="1031" spans="2:758" x14ac:dyDescent="0.3">
      <c r="B1031" s="37"/>
      <c r="C1031" s="37"/>
      <c r="D1031" s="37"/>
      <c r="ACD1031" s="37"/>
    </row>
    <row r="1032" spans="2:758" x14ac:dyDescent="0.3">
      <c r="B1032" s="37"/>
      <c r="C1032" s="37"/>
      <c r="D1032" s="37"/>
      <c r="ACD1032" s="37"/>
    </row>
    <row r="1033" spans="2:758" x14ac:dyDescent="0.3">
      <c r="B1033" s="37"/>
      <c r="C1033" s="37"/>
      <c r="D1033" s="37"/>
      <c r="ACD1033" s="37"/>
    </row>
    <row r="1034" spans="2:758" x14ac:dyDescent="0.3">
      <c r="B1034" s="37"/>
      <c r="C1034" s="37"/>
      <c r="D1034" s="37"/>
      <c r="ACD1034" s="37"/>
    </row>
    <row r="1035" spans="2:758" x14ac:dyDescent="0.3">
      <c r="B1035" s="37"/>
      <c r="C1035" s="37"/>
      <c r="D1035" s="37"/>
      <c r="ACD1035" s="37"/>
    </row>
    <row r="1036" spans="2:758" x14ac:dyDescent="0.3">
      <c r="B1036" s="37"/>
      <c r="C1036" s="37"/>
      <c r="D1036" s="37"/>
      <c r="ACD1036" s="37"/>
    </row>
    <row r="1037" spans="2:758" x14ac:dyDescent="0.3">
      <c r="B1037" s="37"/>
      <c r="C1037" s="37"/>
      <c r="D1037" s="37"/>
      <c r="ACD1037" s="37"/>
    </row>
    <row r="1038" spans="2:758" x14ac:dyDescent="0.3">
      <c r="B1038" s="37"/>
      <c r="C1038" s="37"/>
      <c r="D1038" s="37"/>
      <c r="ACD1038" s="37"/>
    </row>
    <row r="1039" spans="2:758" x14ac:dyDescent="0.3">
      <c r="B1039" s="37"/>
      <c r="C1039" s="37"/>
      <c r="D1039" s="37"/>
      <c r="ACD1039" s="37"/>
    </row>
    <row r="1040" spans="2:758" x14ac:dyDescent="0.3">
      <c r="B1040" s="37"/>
      <c r="C1040" s="37"/>
      <c r="D1040" s="37"/>
      <c r="ACD1040" s="37"/>
    </row>
    <row r="1041" spans="2:758" x14ac:dyDescent="0.3">
      <c r="B1041" s="37"/>
      <c r="C1041" s="37"/>
      <c r="D1041" s="37"/>
      <c r="ACD1041" s="37"/>
    </row>
    <row r="1042" spans="2:758" x14ac:dyDescent="0.3">
      <c r="B1042" s="37"/>
      <c r="C1042" s="37"/>
      <c r="D1042" s="37"/>
      <c r="ACD1042" s="37"/>
    </row>
    <row r="1043" spans="2:758" x14ac:dyDescent="0.3">
      <c r="B1043" s="37"/>
      <c r="C1043" s="37"/>
      <c r="D1043" s="37"/>
      <c r="ACD1043" s="37"/>
    </row>
    <row r="1044" spans="2:758" x14ac:dyDescent="0.3">
      <c r="B1044" s="37"/>
      <c r="C1044" s="37"/>
      <c r="D1044" s="37"/>
      <c r="ACD1044" s="37"/>
    </row>
    <row r="1045" spans="2:758" x14ac:dyDescent="0.3">
      <c r="B1045" s="37"/>
      <c r="C1045" s="37"/>
      <c r="D1045" s="37"/>
      <c r="ACD1045" s="37"/>
    </row>
    <row r="1046" spans="2:758" x14ac:dyDescent="0.3">
      <c r="B1046" s="37"/>
      <c r="C1046" s="37"/>
      <c r="D1046" s="37"/>
      <c r="ACD1046" s="37"/>
    </row>
    <row r="1047" spans="2:758" x14ac:dyDescent="0.3">
      <c r="B1047" s="37"/>
      <c r="C1047" s="37"/>
      <c r="D1047" s="37"/>
      <c r="ACD1047" s="37"/>
    </row>
    <row r="1048" spans="2:758" x14ac:dyDescent="0.3">
      <c r="B1048" s="37"/>
      <c r="C1048" s="37"/>
      <c r="D1048" s="37"/>
      <c r="ACD1048" s="37"/>
    </row>
    <row r="1049" spans="2:758" x14ac:dyDescent="0.3">
      <c r="B1049" s="37"/>
      <c r="C1049" s="37"/>
      <c r="D1049" s="37"/>
      <c r="ACD1049" s="37"/>
    </row>
    <row r="1050" spans="2:758" x14ac:dyDescent="0.3">
      <c r="B1050" s="37"/>
      <c r="C1050" s="37"/>
      <c r="D1050" s="37"/>
      <c r="ACD1050" s="37"/>
    </row>
    <row r="1051" spans="2:758" x14ac:dyDescent="0.3">
      <c r="B1051" s="37"/>
      <c r="C1051" s="37"/>
      <c r="D1051" s="37"/>
      <c r="ACD1051" s="37"/>
    </row>
    <row r="1052" spans="2:758" x14ac:dyDescent="0.3">
      <c r="B1052" s="37"/>
      <c r="C1052" s="37"/>
      <c r="D1052" s="37"/>
      <c r="ACD1052" s="37"/>
    </row>
    <row r="1053" spans="2:758" x14ac:dyDescent="0.3">
      <c r="B1053" s="37"/>
      <c r="C1053" s="37"/>
      <c r="D1053" s="37"/>
      <c r="ACD1053" s="37"/>
    </row>
    <row r="1054" spans="2:758" x14ac:dyDescent="0.3">
      <c r="B1054" s="37"/>
      <c r="C1054" s="37"/>
      <c r="D1054" s="37"/>
      <c r="ACD1054" s="37"/>
    </row>
    <row r="1055" spans="2:758" x14ac:dyDescent="0.3">
      <c r="B1055" s="37"/>
      <c r="C1055" s="37"/>
      <c r="D1055" s="37"/>
      <c r="ACD1055" s="37"/>
    </row>
    <row r="1056" spans="2:758" x14ac:dyDescent="0.3">
      <c r="B1056" s="37"/>
      <c r="C1056" s="37"/>
      <c r="D1056" s="37"/>
      <c r="ACD1056" s="37"/>
    </row>
    <row r="1057" spans="2:758" x14ac:dyDescent="0.3">
      <c r="B1057" s="37"/>
      <c r="C1057" s="37"/>
      <c r="D1057" s="37"/>
      <c r="ACD1057" s="37"/>
    </row>
    <row r="1058" spans="2:758" x14ac:dyDescent="0.3">
      <c r="B1058" s="37"/>
      <c r="C1058" s="37"/>
      <c r="D1058" s="37"/>
      <c r="ACD1058" s="37"/>
    </row>
    <row r="1059" spans="2:758" x14ac:dyDescent="0.3">
      <c r="B1059" s="37"/>
      <c r="C1059" s="37"/>
      <c r="D1059" s="37"/>
      <c r="ACD1059" s="37"/>
    </row>
    <row r="1060" spans="2:758" x14ac:dyDescent="0.3">
      <c r="B1060" s="37"/>
      <c r="C1060" s="37"/>
      <c r="D1060" s="37"/>
      <c r="ACD1060" s="37"/>
    </row>
    <row r="1061" spans="2:758" x14ac:dyDescent="0.3">
      <c r="B1061" s="37"/>
      <c r="C1061" s="37"/>
      <c r="D1061" s="37"/>
      <c r="ACD1061" s="37"/>
    </row>
    <row r="1062" spans="2:758" x14ac:dyDescent="0.3">
      <c r="B1062" s="37"/>
      <c r="C1062" s="37"/>
      <c r="D1062" s="37"/>
      <c r="ACD1062" s="37"/>
    </row>
    <row r="1063" spans="2:758" x14ac:dyDescent="0.3">
      <c r="B1063" s="37"/>
      <c r="C1063" s="37"/>
      <c r="D1063" s="37"/>
      <c r="ACD1063" s="37"/>
    </row>
    <row r="1064" spans="2:758" x14ac:dyDescent="0.3">
      <c r="B1064" s="37"/>
      <c r="C1064" s="37"/>
      <c r="D1064" s="37"/>
      <c r="ACD1064" s="37"/>
    </row>
    <row r="1065" spans="2:758" x14ac:dyDescent="0.3">
      <c r="B1065" s="37"/>
      <c r="C1065" s="37"/>
      <c r="D1065" s="37"/>
      <c r="ACD1065" s="37"/>
    </row>
    <row r="1066" spans="2:758" x14ac:dyDescent="0.3">
      <c r="B1066" s="37"/>
      <c r="C1066" s="37"/>
      <c r="D1066" s="37"/>
      <c r="ACD1066" s="37"/>
    </row>
    <row r="1067" spans="2:758" x14ac:dyDescent="0.3">
      <c r="B1067" s="37"/>
      <c r="C1067" s="37"/>
      <c r="D1067" s="37"/>
      <c r="ACD1067" s="37"/>
    </row>
    <row r="1068" spans="2:758" x14ac:dyDescent="0.3">
      <c r="B1068" s="37"/>
      <c r="C1068" s="37"/>
      <c r="D1068" s="37"/>
      <c r="ACD1068" s="37"/>
    </row>
    <row r="1069" spans="2:758" x14ac:dyDescent="0.3">
      <c r="B1069" s="37"/>
      <c r="C1069" s="37"/>
      <c r="D1069" s="37"/>
      <c r="ACD1069" s="37"/>
    </row>
    <row r="1070" spans="2:758" x14ac:dyDescent="0.3">
      <c r="B1070" s="37"/>
      <c r="C1070" s="37"/>
      <c r="D1070" s="37"/>
      <c r="ACD1070" s="37"/>
    </row>
    <row r="1071" spans="2:758" x14ac:dyDescent="0.3">
      <c r="B1071" s="37"/>
      <c r="C1071" s="37"/>
      <c r="D1071" s="37"/>
      <c r="ACD1071" s="37"/>
    </row>
    <row r="1072" spans="2:758" x14ac:dyDescent="0.3">
      <c r="B1072" s="37"/>
      <c r="C1072" s="37"/>
      <c r="D1072" s="37"/>
      <c r="ACD1072" s="37"/>
    </row>
    <row r="1073" spans="2:758" x14ac:dyDescent="0.3">
      <c r="B1073" s="37"/>
      <c r="C1073" s="37"/>
      <c r="D1073" s="37"/>
      <c r="ACD1073" s="37"/>
    </row>
    <row r="1074" spans="2:758" x14ac:dyDescent="0.3">
      <c r="B1074" s="37"/>
      <c r="C1074" s="37"/>
      <c r="D1074" s="37"/>
      <c r="ACD1074" s="37"/>
    </row>
    <row r="1075" spans="2:758" x14ac:dyDescent="0.3">
      <c r="B1075" s="37"/>
      <c r="C1075" s="37"/>
      <c r="D1075" s="37"/>
      <c r="ACD1075" s="37"/>
    </row>
    <row r="1076" spans="2:758" x14ac:dyDescent="0.3">
      <c r="B1076" s="37"/>
      <c r="C1076" s="37"/>
      <c r="D1076" s="37"/>
      <c r="ACD1076" s="37"/>
    </row>
    <row r="1077" spans="2:758" x14ac:dyDescent="0.3">
      <c r="B1077" s="37"/>
      <c r="C1077" s="37"/>
      <c r="D1077" s="37"/>
      <c r="ACD1077" s="37"/>
    </row>
    <row r="1078" spans="2:758" x14ac:dyDescent="0.3">
      <c r="B1078" s="37"/>
      <c r="C1078" s="37"/>
      <c r="D1078" s="37"/>
      <c r="ACD1078" s="37"/>
    </row>
    <row r="1079" spans="2:758" x14ac:dyDescent="0.3">
      <c r="B1079" s="37"/>
      <c r="C1079" s="37"/>
      <c r="D1079" s="37"/>
      <c r="ACD1079" s="37"/>
    </row>
    <row r="1080" spans="2:758" x14ac:dyDescent="0.3">
      <c r="B1080" s="37"/>
      <c r="C1080" s="37"/>
      <c r="D1080" s="37"/>
      <c r="ACD1080" s="37"/>
    </row>
    <row r="1081" spans="2:758" x14ac:dyDescent="0.3">
      <c r="B1081" s="37"/>
      <c r="C1081" s="37"/>
      <c r="D1081" s="37"/>
      <c r="ACD1081" s="37"/>
    </row>
    <row r="1082" spans="2:758" x14ac:dyDescent="0.3">
      <c r="B1082" s="37"/>
      <c r="C1082" s="37"/>
      <c r="D1082" s="37"/>
      <c r="ACD1082" s="37"/>
    </row>
    <row r="1083" spans="2:758" x14ac:dyDescent="0.3">
      <c r="B1083" s="37"/>
      <c r="C1083" s="37"/>
      <c r="D1083" s="37"/>
      <c r="ACD1083" s="37"/>
    </row>
    <row r="1084" spans="2:758" x14ac:dyDescent="0.3">
      <c r="B1084" s="37"/>
      <c r="C1084" s="37"/>
      <c r="D1084" s="37"/>
      <c r="ACD1084" s="37"/>
    </row>
    <row r="1085" spans="2:758" x14ac:dyDescent="0.3">
      <c r="B1085" s="37"/>
      <c r="C1085" s="37"/>
      <c r="D1085" s="37"/>
      <c r="ACD1085" s="37"/>
    </row>
    <row r="1086" spans="2:758" x14ac:dyDescent="0.3">
      <c r="B1086" s="37"/>
      <c r="C1086" s="37"/>
      <c r="D1086" s="37"/>
      <c r="ACD1086" s="37"/>
    </row>
    <row r="1087" spans="2:758" x14ac:dyDescent="0.3">
      <c r="B1087" s="37"/>
      <c r="C1087" s="37"/>
      <c r="D1087" s="37"/>
      <c r="ACD1087" s="37"/>
    </row>
    <row r="1088" spans="2:758" x14ac:dyDescent="0.3">
      <c r="B1088" s="37"/>
      <c r="C1088" s="37"/>
      <c r="D1088" s="37"/>
      <c r="ACD1088" s="37"/>
    </row>
    <row r="1089" spans="2:758" x14ac:dyDescent="0.3">
      <c r="B1089" s="37"/>
      <c r="C1089" s="37"/>
      <c r="D1089" s="37"/>
      <c r="ACD1089" s="37"/>
    </row>
  </sheetData>
  <autoFilter ref="A2:ACK1089" xr:uid="{35C519A0-00C2-44FD-B5AA-6AF37AEBC27E}"/>
  <mergeCells count="30">
    <mergeCell ref="AAL1:AAU1"/>
    <mergeCell ref="AAV1:ABD1"/>
    <mergeCell ref="ABE1:ABN1"/>
    <mergeCell ref="ABO1:ABZ1"/>
    <mergeCell ref="ACA1:ACL1"/>
    <mergeCell ref="ACM1:ACV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B773-A41B-4D4C-B9E2-AC8C65700CFF}">
  <dimension ref="A3:Y18"/>
  <sheetViews>
    <sheetView zoomScale="60" zoomScaleNormal="60" workbookViewId="0"/>
  </sheetViews>
  <sheetFormatPr baseColWidth="10" defaultRowHeight="16.5" x14ac:dyDescent="0.3"/>
  <cols>
    <col min="1" max="1" width="18.75" style="19" customWidth="1"/>
    <col min="2" max="2" width="14.1640625" style="19" customWidth="1"/>
    <col min="3" max="3" width="13.1640625" style="19" customWidth="1"/>
    <col min="4" max="4" width="7.83203125" style="19" customWidth="1"/>
    <col min="5" max="5" width="6.5" style="19" customWidth="1"/>
    <col min="6" max="6" width="7.4140625" style="19" customWidth="1"/>
    <col min="7" max="7" width="7.08203125" style="19" customWidth="1"/>
    <col min="8" max="8" width="7.83203125" style="19" customWidth="1"/>
    <col min="9" max="9" width="9.33203125" style="19" customWidth="1"/>
    <col min="10" max="10" width="11.4140625" style="19" customWidth="1"/>
    <col min="11" max="11" width="9.75" style="19" customWidth="1"/>
    <col min="12" max="12" width="10" style="19" customWidth="1"/>
    <col min="13" max="13" width="6.6640625" style="19" customWidth="1"/>
    <col min="14" max="14" width="8.5" style="19" customWidth="1"/>
    <col min="15" max="15" width="9.6640625" style="19" customWidth="1"/>
    <col min="16" max="16" width="8.83203125" style="19" customWidth="1"/>
    <col min="17" max="17" width="10.6640625" style="19"/>
    <col min="18" max="18" width="7.4140625" style="19" customWidth="1"/>
    <col min="19" max="19" width="6.33203125" style="19" customWidth="1"/>
    <col min="20" max="20" width="7.25" style="19" customWidth="1"/>
    <col min="21" max="21" width="10.6640625" style="19"/>
    <col min="22" max="22" width="9.75" style="19" customWidth="1"/>
    <col min="23" max="23" width="10.6640625" style="19"/>
    <col min="24" max="24" width="9" style="19" customWidth="1"/>
    <col min="25" max="16384" width="10.6640625" style="19"/>
  </cols>
  <sheetData>
    <row r="3" spans="1:25" ht="43.5" customHeight="1" x14ac:dyDescent="0.3">
      <c r="A3" s="38" t="s">
        <v>2505</v>
      </c>
      <c r="B3" s="39" t="s">
        <v>2506</v>
      </c>
      <c r="C3" s="40" t="s">
        <v>46</v>
      </c>
      <c r="D3" s="41" t="s">
        <v>2507</v>
      </c>
      <c r="E3" s="41" t="s">
        <v>2508</v>
      </c>
      <c r="F3" s="41" t="s">
        <v>2509</v>
      </c>
      <c r="G3" s="41" t="s">
        <v>50</v>
      </c>
      <c r="H3" s="41" t="s">
        <v>2510</v>
      </c>
      <c r="I3" s="41" t="s">
        <v>52</v>
      </c>
      <c r="J3" s="41" t="s">
        <v>53</v>
      </c>
      <c r="K3" s="41" t="s">
        <v>54</v>
      </c>
      <c r="L3" s="41" t="s">
        <v>2511</v>
      </c>
      <c r="M3" s="41" t="s">
        <v>56</v>
      </c>
      <c r="N3" s="41" t="s">
        <v>2512</v>
      </c>
      <c r="O3" s="41" t="s">
        <v>2513</v>
      </c>
      <c r="P3" s="41" t="s">
        <v>2514</v>
      </c>
      <c r="Q3" s="41" t="s">
        <v>2515</v>
      </c>
      <c r="R3" s="41" t="s">
        <v>2516</v>
      </c>
      <c r="S3" s="41" t="s">
        <v>2517</v>
      </c>
      <c r="T3" s="41" t="s">
        <v>2518</v>
      </c>
      <c r="U3" s="41" t="s">
        <v>2519</v>
      </c>
      <c r="V3" s="41" t="s">
        <v>2520</v>
      </c>
      <c r="W3" s="41" t="s">
        <v>66</v>
      </c>
      <c r="X3" s="41" t="s">
        <v>67</v>
      </c>
      <c r="Y3" s="41" t="s">
        <v>2521</v>
      </c>
    </row>
    <row r="4" spans="1:25" ht="17.5" x14ac:dyDescent="0.3">
      <c r="A4" s="42" t="s">
        <v>2522</v>
      </c>
      <c r="B4" s="42" t="s">
        <v>2523</v>
      </c>
      <c r="C4" s="43">
        <v>5</v>
      </c>
      <c r="D4" s="43">
        <v>5</v>
      </c>
      <c r="E4" s="43">
        <v>5</v>
      </c>
      <c r="F4" s="43">
        <v>5</v>
      </c>
      <c r="G4" s="43">
        <v>5</v>
      </c>
      <c r="H4" s="43">
        <v>5</v>
      </c>
      <c r="I4" s="43">
        <v>5</v>
      </c>
      <c r="J4" s="43">
        <v>5</v>
      </c>
      <c r="K4" s="43">
        <v>5</v>
      </c>
      <c r="L4" s="43">
        <v>5</v>
      </c>
      <c r="M4" s="43">
        <v>5</v>
      </c>
      <c r="N4" s="43">
        <v>5</v>
      </c>
      <c r="O4" s="43">
        <v>5</v>
      </c>
      <c r="P4" s="43">
        <v>5</v>
      </c>
      <c r="Q4" s="43">
        <v>5</v>
      </c>
      <c r="R4" s="43">
        <v>5</v>
      </c>
      <c r="S4" s="43">
        <v>5</v>
      </c>
      <c r="T4" s="43">
        <v>5</v>
      </c>
      <c r="U4" s="43">
        <v>5</v>
      </c>
      <c r="V4" s="43">
        <v>5</v>
      </c>
      <c r="W4" s="43">
        <v>5</v>
      </c>
      <c r="X4" s="43">
        <v>5</v>
      </c>
      <c r="Y4" s="43">
        <v>0</v>
      </c>
    </row>
    <row r="5" spans="1:25" ht="17.5" x14ac:dyDescent="0.3">
      <c r="A5" s="42" t="s">
        <v>2524</v>
      </c>
      <c r="B5" s="42" t="s">
        <v>2524</v>
      </c>
      <c r="C5" s="43">
        <v>3</v>
      </c>
      <c r="D5" s="43">
        <v>3</v>
      </c>
      <c r="E5" s="43">
        <v>4</v>
      </c>
      <c r="F5" s="43">
        <v>6</v>
      </c>
      <c r="G5" s="43">
        <v>7</v>
      </c>
      <c r="H5" s="43">
        <v>6</v>
      </c>
      <c r="I5" s="43">
        <v>4</v>
      </c>
      <c r="J5" s="43">
        <v>4</v>
      </c>
      <c r="K5" s="43">
        <v>5</v>
      </c>
      <c r="L5" s="43">
        <v>5</v>
      </c>
      <c r="M5" s="43">
        <v>7</v>
      </c>
      <c r="N5" s="43">
        <v>7</v>
      </c>
      <c r="O5" s="43">
        <v>9</v>
      </c>
      <c r="P5" s="43">
        <v>5</v>
      </c>
      <c r="Q5" s="43">
        <v>8</v>
      </c>
      <c r="R5" s="43">
        <v>5</v>
      </c>
      <c r="S5" s="43">
        <v>8</v>
      </c>
      <c r="T5" s="43">
        <v>6</v>
      </c>
      <c r="U5" s="43">
        <v>4</v>
      </c>
      <c r="V5" s="43">
        <v>2</v>
      </c>
      <c r="W5" s="43">
        <v>1</v>
      </c>
      <c r="X5" s="43">
        <v>5</v>
      </c>
      <c r="Y5" s="43">
        <v>0</v>
      </c>
    </row>
    <row r="6" spans="1:25" ht="17.5" x14ac:dyDescent="0.3">
      <c r="A6" s="44" t="s">
        <v>2525</v>
      </c>
      <c r="B6" s="42" t="s">
        <v>2526</v>
      </c>
      <c r="C6" s="43">
        <v>3</v>
      </c>
      <c r="D6" s="43">
        <v>5</v>
      </c>
      <c r="E6" s="43">
        <v>5</v>
      </c>
      <c r="F6" s="43">
        <v>5</v>
      </c>
      <c r="G6" s="43">
        <v>5</v>
      </c>
      <c r="H6" s="43">
        <v>5</v>
      </c>
      <c r="I6" s="43">
        <v>5</v>
      </c>
      <c r="J6" s="43">
        <v>5</v>
      </c>
      <c r="K6" s="43">
        <v>0</v>
      </c>
      <c r="L6" s="43">
        <v>5</v>
      </c>
      <c r="M6" s="43">
        <v>5</v>
      </c>
      <c r="N6" s="43">
        <v>6</v>
      </c>
      <c r="O6" s="43">
        <v>5</v>
      </c>
      <c r="P6" s="43">
        <v>5</v>
      </c>
      <c r="Q6" s="43">
        <v>5</v>
      </c>
      <c r="R6" s="43">
        <v>5</v>
      </c>
      <c r="S6" s="43">
        <v>5</v>
      </c>
      <c r="T6" s="43">
        <v>5</v>
      </c>
      <c r="U6" s="43">
        <v>5</v>
      </c>
      <c r="V6" s="43">
        <v>5</v>
      </c>
      <c r="W6" s="43">
        <v>1</v>
      </c>
      <c r="X6" s="43">
        <v>5</v>
      </c>
      <c r="Y6" s="43">
        <v>5</v>
      </c>
    </row>
    <row r="7" spans="1:25" ht="17.5" x14ac:dyDescent="0.3">
      <c r="A7" s="45"/>
      <c r="B7" s="42" t="s">
        <v>2527</v>
      </c>
      <c r="C7" s="43">
        <v>6</v>
      </c>
      <c r="D7" s="43">
        <v>4</v>
      </c>
      <c r="E7" s="43">
        <v>5</v>
      </c>
      <c r="F7" s="43">
        <v>6</v>
      </c>
      <c r="G7" s="43">
        <v>2</v>
      </c>
      <c r="H7" s="43">
        <v>0</v>
      </c>
      <c r="I7" s="43">
        <v>1</v>
      </c>
      <c r="J7" s="43">
        <v>2</v>
      </c>
      <c r="K7" s="43">
        <v>1</v>
      </c>
      <c r="L7" s="43">
        <v>2</v>
      </c>
      <c r="M7" s="43">
        <v>2</v>
      </c>
      <c r="N7" s="43">
        <v>4</v>
      </c>
      <c r="O7" s="43">
        <v>5</v>
      </c>
      <c r="P7" s="43">
        <v>2</v>
      </c>
      <c r="Q7" s="43">
        <v>0</v>
      </c>
      <c r="R7" s="43">
        <v>0</v>
      </c>
      <c r="S7" s="43">
        <v>3</v>
      </c>
      <c r="T7" s="43">
        <v>0</v>
      </c>
      <c r="U7" s="43">
        <v>1</v>
      </c>
      <c r="V7" s="43">
        <v>1</v>
      </c>
      <c r="W7" s="43">
        <v>1</v>
      </c>
      <c r="X7" s="43">
        <v>5</v>
      </c>
      <c r="Y7" s="43">
        <v>0</v>
      </c>
    </row>
    <row r="8" spans="1:25" ht="17.5" x14ac:dyDescent="0.3">
      <c r="A8" s="46"/>
      <c r="B8" s="42" t="s">
        <v>2528</v>
      </c>
      <c r="C8" s="43">
        <v>6</v>
      </c>
      <c r="D8" s="43">
        <v>0</v>
      </c>
      <c r="E8" s="43">
        <v>8</v>
      </c>
      <c r="F8" s="43">
        <v>10</v>
      </c>
      <c r="G8" s="43">
        <v>3</v>
      </c>
      <c r="H8" s="43">
        <v>3</v>
      </c>
      <c r="I8" s="43">
        <v>0</v>
      </c>
      <c r="J8" s="43">
        <v>5</v>
      </c>
      <c r="K8" s="43">
        <v>0</v>
      </c>
      <c r="L8" s="43">
        <v>12</v>
      </c>
      <c r="M8" s="43">
        <v>0</v>
      </c>
      <c r="N8" s="43">
        <v>4</v>
      </c>
      <c r="O8" s="43">
        <v>9</v>
      </c>
      <c r="P8" s="43">
        <v>4</v>
      </c>
      <c r="Q8" s="43">
        <v>9</v>
      </c>
      <c r="R8" s="43">
        <v>11</v>
      </c>
      <c r="S8" s="43">
        <v>9</v>
      </c>
      <c r="T8" s="43">
        <v>11</v>
      </c>
      <c r="U8" s="43">
        <v>5</v>
      </c>
      <c r="V8" s="43">
        <v>2</v>
      </c>
      <c r="W8" s="43">
        <v>7</v>
      </c>
      <c r="X8" s="43">
        <v>6</v>
      </c>
      <c r="Y8" s="43">
        <v>0</v>
      </c>
    </row>
    <row r="9" spans="1:25" ht="17.5" x14ac:dyDescent="0.3">
      <c r="A9" s="42" t="s">
        <v>2529</v>
      </c>
      <c r="B9" s="42" t="s">
        <v>2530</v>
      </c>
      <c r="C9" s="43">
        <v>5</v>
      </c>
      <c r="D9" s="43">
        <v>5</v>
      </c>
      <c r="E9" s="43">
        <v>5</v>
      </c>
      <c r="F9" s="43">
        <v>5</v>
      </c>
      <c r="G9" s="43">
        <v>5</v>
      </c>
      <c r="H9" s="43">
        <v>1</v>
      </c>
      <c r="I9" s="43">
        <v>5</v>
      </c>
      <c r="J9" s="43">
        <v>5</v>
      </c>
      <c r="K9" s="43">
        <v>5</v>
      </c>
      <c r="L9" s="43">
        <v>5</v>
      </c>
      <c r="M9" s="43">
        <v>5</v>
      </c>
      <c r="N9" s="43">
        <v>5</v>
      </c>
      <c r="O9" s="43">
        <v>5</v>
      </c>
      <c r="P9" s="43">
        <v>4</v>
      </c>
      <c r="Q9" s="43">
        <v>5</v>
      </c>
      <c r="R9" s="43">
        <v>5</v>
      </c>
      <c r="S9" s="43">
        <v>5</v>
      </c>
      <c r="T9" s="43">
        <v>5</v>
      </c>
      <c r="U9" s="43">
        <v>5</v>
      </c>
      <c r="V9" s="43">
        <v>5</v>
      </c>
      <c r="W9" s="43">
        <v>5</v>
      </c>
      <c r="X9" s="43">
        <v>4</v>
      </c>
      <c r="Y9" s="43">
        <v>5</v>
      </c>
    </row>
    <row r="10" spans="1:25" ht="17.5" x14ac:dyDescent="0.3">
      <c r="A10" s="47" t="s">
        <v>2531</v>
      </c>
      <c r="B10" s="42" t="s">
        <v>2532</v>
      </c>
      <c r="C10" s="43">
        <v>5</v>
      </c>
      <c r="D10" s="43">
        <v>5</v>
      </c>
      <c r="E10" s="43">
        <v>5</v>
      </c>
      <c r="F10" s="43">
        <v>5</v>
      </c>
      <c r="G10" s="43">
        <v>5</v>
      </c>
      <c r="H10" s="43">
        <v>5</v>
      </c>
      <c r="I10" s="43">
        <v>5</v>
      </c>
      <c r="J10" s="43">
        <v>5</v>
      </c>
      <c r="K10" s="43">
        <v>5</v>
      </c>
      <c r="L10" s="43">
        <v>5</v>
      </c>
      <c r="M10" s="43">
        <v>5</v>
      </c>
      <c r="N10" s="43">
        <v>5</v>
      </c>
      <c r="O10" s="43">
        <v>5</v>
      </c>
      <c r="P10" s="43">
        <v>5</v>
      </c>
      <c r="Q10" s="43">
        <v>5</v>
      </c>
      <c r="R10" s="43">
        <v>5</v>
      </c>
      <c r="S10" s="43">
        <v>5</v>
      </c>
      <c r="T10" s="43">
        <v>5</v>
      </c>
      <c r="U10" s="43">
        <v>5</v>
      </c>
      <c r="V10" s="43">
        <v>5</v>
      </c>
      <c r="W10" s="43">
        <v>5</v>
      </c>
      <c r="X10" s="43">
        <v>5</v>
      </c>
      <c r="Y10" s="43">
        <v>5</v>
      </c>
    </row>
    <row r="11" spans="1:25" ht="17.5" x14ac:dyDescent="0.3">
      <c r="A11" s="47" t="s">
        <v>2533</v>
      </c>
      <c r="B11" s="42" t="s">
        <v>2534</v>
      </c>
      <c r="C11" s="43">
        <v>7</v>
      </c>
      <c r="D11" s="43">
        <v>6</v>
      </c>
      <c r="E11" s="43">
        <v>8</v>
      </c>
      <c r="F11" s="43">
        <v>10</v>
      </c>
      <c r="G11" s="43">
        <v>9</v>
      </c>
      <c r="H11" s="43">
        <v>8</v>
      </c>
      <c r="I11" s="43">
        <v>9</v>
      </c>
      <c r="J11" s="43">
        <v>9</v>
      </c>
      <c r="K11" s="43">
        <v>1</v>
      </c>
      <c r="L11" s="43">
        <v>1</v>
      </c>
      <c r="M11" s="43">
        <v>9</v>
      </c>
      <c r="N11" s="43">
        <v>1</v>
      </c>
      <c r="O11" s="43">
        <v>1</v>
      </c>
      <c r="P11" s="43">
        <v>2</v>
      </c>
      <c r="Q11" s="43">
        <v>10</v>
      </c>
      <c r="R11" s="43">
        <v>10</v>
      </c>
      <c r="S11" s="43">
        <v>10</v>
      </c>
      <c r="T11" s="43">
        <v>10</v>
      </c>
      <c r="U11" s="43">
        <v>7</v>
      </c>
      <c r="V11" s="43">
        <v>7</v>
      </c>
      <c r="W11" s="43">
        <v>1</v>
      </c>
      <c r="X11" s="43">
        <v>2</v>
      </c>
      <c r="Y11" s="43">
        <v>1</v>
      </c>
    </row>
    <row r="12" spans="1:25" ht="17.5" x14ac:dyDescent="0.3">
      <c r="A12" s="42" t="s">
        <v>2535</v>
      </c>
      <c r="B12" s="42" t="s">
        <v>2536</v>
      </c>
      <c r="C12" s="43">
        <v>6</v>
      </c>
      <c r="D12" s="43">
        <v>5</v>
      </c>
      <c r="E12" s="43">
        <v>6</v>
      </c>
      <c r="F12" s="43">
        <v>6</v>
      </c>
      <c r="G12" s="43">
        <v>6</v>
      </c>
      <c r="H12" s="43">
        <v>2</v>
      </c>
      <c r="I12" s="43">
        <v>5</v>
      </c>
      <c r="J12" s="43">
        <v>5</v>
      </c>
      <c r="K12" s="43">
        <v>4</v>
      </c>
      <c r="L12" s="43">
        <v>5</v>
      </c>
      <c r="M12" s="43">
        <v>6</v>
      </c>
      <c r="N12" s="43">
        <v>6</v>
      </c>
      <c r="O12" s="43">
        <v>6</v>
      </c>
      <c r="P12" s="43">
        <v>6</v>
      </c>
      <c r="Q12" s="43">
        <v>6</v>
      </c>
      <c r="R12" s="43">
        <v>6</v>
      </c>
      <c r="S12" s="43">
        <v>6</v>
      </c>
      <c r="T12" s="43">
        <v>6</v>
      </c>
      <c r="U12" s="43">
        <v>6</v>
      </c>
      <c r="V12" s="43">
        <v>6</v>
      </c>
      <c r="W12" s="43">
        <v>6</v>
      </c>
      <c r="X12" s="43">
        <v>6</v>
      </c>
      <c r="Y12" s="43">
        <v>6</v>
      </c>
    </row>
    <row r="13" spans="1:25" ht="17.5" x14ac:dyDescent="0.3">
      <c r="A13" s="42" t="s">
        <v>2537</v>
      </c>
      <c r="B13" s="42" t="s">
        <v>2538</v>
      </c>
      <c r="C13" s="43">
        <v>0</v>
      </c>
      <c r="D13" s="43">
        <v>11</v>
      </c>
      <c r="E13" s="43">
        <v>10</v>
      </c>
      <c r="F13" s="43">
        <v>10</v>
      </c>
      <c r="G13" s="43">
        <v>10</v>
      </c>
      <c r="H13" s="43">
        <v>0</v>
      </c>
      <c r="I13" s="43">
        <v>0</v>
      </c>
      <c r="J13" s="43">
        <v>7</v>
      </c>
      <c r="K13" s="43">
        <v>10</v>
      </c>
      <c r="L13" s="43">
        <v>10</v>
      </c>
      <c r="M13" s="43">
        <v>10</v>
      </c>
      <c r="N13" s="43">
        <v>10</v>
      </c>
      <c r="O13" s="43">
        <v>10</v>
      </c>
      <c r="P13" s="43">
        <v>10</v>
      </c>
      <c r="Q13" s="43">
        <v>10</v>
      </c>
      <c r="R13" s="43">
        <v>8</v>
      </c>
      <c r="S13" s="43">
        <v>10</v>
      </c>
      <c r="T13" s="43">
        <v>10</v>
      </c>
      <c r="U13" s="43">
        <v>11</v>
      </c>
      <c r="V13" s="43">
        <v>10</v>
      </c>
      <c r="W13" s="43">
        <v>9</v>
      </c>
      <c r="X13" s="43">
        <v>11</v>
      </c>
      <c r="Y13" s="43">
        <v>11</v>
      </c>
    </row>
    <row r="14" spans="1:25" ht="17.5" x14ac:dyDescent="0.3">
      <c r="A14" s="47" t="s">
        <v>2539</v>
      </c>
      <c r="B14" s="42" t="s">
        <v>2540</v>
      </c>
      <c r="C14" s="43">
        <v>5</v>
      </c>
      <c r="D14" s="43">
        <v>5</v>
      </c>
      <c r="E14" s="43">
        <v>5</v>
      </c>
      <c r="F14" s="43">
        <v>5</v>
      </c>
      <c r="G14" s="43">
        <v>5</v>
      </c>
      <c r="H14" s="43">
        <v>5</v>
      </c>
      <c r="I14" s="43">
        <v>5</v>
      </c>
      <c r="J14" s="43">
        <v>5</v>
      </c>
      <c r="K14" s="43">
        <v>5</v>
      </c>
      <c r="L14" s="43">
        <v>5</v>
      </c>
      <c r="M14" s="43">
        <v>5</v>
      </c>
      <c r="N14" s="43">
        <v>5</v>
      </c>
      <c r="O14" s="43">
        <v>5</v>
      </c>
      <c r="P14" s="43">
        <v>5</v>
      </c>
      <c r="Q14" s="43">
        <v>5</v>
      </c>
      <c r="R14" s="43">
        <v>5</v>
      </c>
      <c r="S14" s="43">
        <v>5</v>
      </c>
      <c r="T14" s="43">
        <v>5</v>
      </c>
      <c r="U14" s="43">
        <v>5</v>
      </c>
      <c r="V14" s="43">
        <v>5</v>
      </c>
      <c r="W14" s="43">
        <v>0</v>
      </c>
      <c r="X14" s="43">
        <v>5</v>
      </c>
      <c r="Y14" s="43">
        <v>3</v>
      </c>
    </row>
    <row r="15" spans="1:25" ht="17.5" x14ac:dyDescent="0.3">
      <c r="A15" s="48" t="s">
        <v>2541</v>
      </c>
      <c r="B15" s="42" t="s">
        <v>2542</v>
      </c>
      <c r="C15" s="43">
        <v>7</v>
      </c>
      <c r="D15" s="43">
        <v>7</v>
      </c>
      <c r="E15" s="43">
        <v>8</v>
      </c>
      <c r="F15" s="43">
        <v>7</v>
      </c>
      <c r="G15" s="43">
        <v>10</v>
      </c>
      <c r="H15" s="43">
        <v>6</v>
      </c>
      <c r="I15" s="43">
        <v>5</v>
      </c>
      <c r="J15" s="43">
        <v>7</v>
      </c>
      <c r="K15" s="43">
        <v>5</v>
      </c>
      <c r="L15" s="43">
        <v>5</v>
      </c>
      <c r="M15" s="43">
        <v>5</v>
      </c>
      <c r="N15" s="43">
        <v>5</v>
      </c>
      <c r="O15" s="43">
        <v>5</v>
      </c>
      <c r="P15" s="43">
        <v>5</v>
      </c>
      <c r="Q15" s="43">
        <v>5</v>
      </c>
      <c r="R15" s="43">
        <v>5</v>
      </c>
      <c r="S15" s="43">
        <v>5</v>
      </c>
      <c r="T15" s="43">
        <v>3</v>
      </c>
      <c r="U15" s="43">
        <v>6</v>
      </c>
      <c r="V15" s="43">
        <v>5</v>
      </c>
      <c r="W15" s="43">
        <v>3</v>
      </c>
      <c r="X15" s="43">
        <v>3</v>
      </c>
      <c r="Y15" s="43">
        <v>3</v>
      </c>
    </row>
    <row r="16" spans="1:25" ht="17.5" x14ac:dyDescent="0.3">
      <c r="A16" s="49"/>
      <c r="B16" s="42" t="s">
        <v>2543</v>
      </c>
      <c r="C16" s="43">
        <v>5</v>
      </c>
      <c r="D16" s="43">
        <v>5</v>
      </c>
      <c r="E16" s="43">
        <v>5</v>
      </c>
      <c r="F16" s="43">
        <v>5</v>
      </c>
      <c r="G16" s="43">
        <v>5</v>
      </c>
      <c r="H16" s="43">
        <v>5</v>
      </c>
      <c r="I16" s="43">
        <v>30</v>
      </c>
      <c r="J16" s="43">
        <v>30</v>
      </c>
      <c r="K16" s="43">
        <v>30</v>
      </c>
      <c r="L16" s="43">
        <v>30</v>
      </c>
      <c r="M16" s="43">
        <v>30</v>
      </c>
      <c r="N16" s="43">
        <v>30</v>
      </c>
      <c r="O16" s="43">
        <v>5</v>
      </c>
      <c r="P16" s="43">
        <v>5</v>
      </c>
      <c r="Q16" s="43">
        <v>5</v>
      </c>
      <c r="R16" s="43">
        <v>5</v>
      </c>
      <c r="S16" s="43">
        <v>5</v>
      </c>
      <c r="T16" s="43">
        <v>5</v>
      </c>
      <c r="U16" s="43">
        <v>5</v>
      </c>
      <c r="V16" s="43">
        <v>5</v>
      </c>
      <c r="W16" s="43">
        <v>5</v>
      </c>
      <c r="X16" s="43">
        <v>5</v>
      </c>
      <c r="Y16" s="43">
        <v>0</v>
      </c>
    </row>
    <row r="17" spans="1:25" ht="17.5" x14ac:dyDescent="0.3">
      <c r="A17" s="50"/>
      <c r="B17" s="42" t="s">
        <v>2544</v>
      </c>
      <c r="C17" s="43">
        <v>4</v>
      </c>
      <c r="D17" s="43">
        <v>6</v>
      </c>
      <c r="E17" s="43">
        <v>4</v>
      </c>
      <c r="F17" s="43">
        <v>4</v>
      </c>
      <c r="G17" s="43">
        <v>2</v>
      </c>
      <c r="H17" s="43">
        <v>3</v>
      </c>
      <c r="I17" s="43">
        <v>1</v>
      </c>
      <c r="J17" s="43">
        <v>0</v>
      </c>
      <c r="K17" s="43">
        <v>5</v>
      </c>
      <c r="L17" s="43">
        <v>12</v>
      </c>
      <c r="M17" s="43">
        <v>5</v>
      </c>
      <c r="N17" s="43">
        <v>9</v>
      </c>
      <c r="O17" s="43">
        <v>8</v>
      </c>
      <c r="P17" s="43">
        <v>5</v>
      </c>
      <c r="Q17" s="43">
        <v>18</v>
      </c>
      <c r="R17" s="43">
        <v>18</v>
      </c>
      <c r="S17" s="43">
        <v>18</v>
      </c>
      <c r="T17" s="43">
        <v>26</v>
      </c>
      <c r="U17" s="43">
        <v>4</v>
      </c>
      <c r="V17" s="43">
        <v>3</v>
      </c>
      <c r="W17" s="43">
        <v>4</v>
      </c>
      <c r="X17" s="43">
        <v>8</v>
      </c>
      <c r="Y17" s="43">
        <v>2</v>
      </c>
    </row>
    <row r="18" spans="1:25" ht="17.5" x14ac:dyDescent="0.3">
      <c r="A18" s="42" t="s">
        <v>2545</v>
      </c>
      <c r="B18" s="42" t="s">
        <v>2546</v>
      </c>
      <c r="C18" s="43">
        <v>5</v>
      </c>
      <c r="D18" s="43">
        <v>5</v>
      </c>
      <c r="E18" s="43">
        <v>5</v>
      </c>
      <c r="F18" s="43">
        <v>4</v>
      </c>
      <c r="G18" s="43">
        <v>5</v>
      </c>
      <c r="H18" s="43">
        <v>5</v>
      </c>
      <c r="I18" s="43">
        <v>5</v>
      </c>
      <c r="J18" s="43">
        <v>3</v>
      </c>
      <c r="K18" s="43">
        <v>0</v>
      </c>
      <c r="L18" s="43">
        <v>5</v>
      </c>
      <c r="M18" s="43">
        <v>3</v>
      </c>
      <c r="N18" s="43">
        <v>4</v>
      </c>
      <c r="O18" s="43">
        <v>5</v>
      </c>
      <c r="P18" s="43">
        <v>5</v>
      </c>
      <c r="Q18" s="43">
        <v>5</v>
      </c>
      <c r="R18" s="43">
        <v>5</v>
      </c>
      <c r="S18" s="43">
        <v>5</v>
      </c>
      <c r="T18" s="43">
        <v>5</v>
      </c>
      <c r="U18" s="43">
        <v>5</v>
      </c>
      <c r="V18" s="43">
        <v>5</v>
      </c>
      <c r="W18" s="43">
        <v>5</v>
      </c>
      <c r="X18" s="43">
        <v>5</v>
      </c>
      <c r="Y18" s="43">
        <v>0</v>
      </c>
    </row>
  </sheetData>
  <mergeCells count="2">
    <mergeCell ref="A6:A8"/>
    <mergeCell ref="A15:A17"/>
  </mergeCells>
  <conditionalFormatting sqref="C4:Y18">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C964-4566-44D0-94DB-C69C5323066D}">
  <dimension ref="A3:BW30"/>
  <sheetViews>
    <sheetView zoomScale="60" zoomScaleNormal="60" workbookViewId="0"/>
  </sheetViews>
  <sheetFormatPr baseColWidth="10" defaultRowHeight="16.5" x14ac:dyDescent="0.3"/>
  <cols>
    <col min="1" max="1" width="19.4140625" style="19" customWidth="1"/>
    <col min="2" max="2" width="14.83203125" style="19" customWidth="1"/>
    <col min="3" max="3" width="10.6640625" style="19"/>
    <col min="4" max="4" width="11.08203125" style="19" customWidth="1"/>
    <col min="5" max="5" width="9.58203125" style="82" customWidth="1"/>
    <col min="6" max="7" width="10.6640625" style="79"/>
    <col min="8" max="8" width="9.58203125" style="80" customWidth="1"/>
    <col min="9" max="10" width="10.6640625" style="79"/>
    <col min="11" max="11" width="9.58203125" style="80" customWidth="1"/>
    <col min="12" max="13" width="10.6640625" style="79"/>
    <col min="14" max="14" width="9.58203125" style="80" customWidth="1"/>
    <col min="15" max="16" width="10.6640625" style="79"/>
    <col min="17" max="17" width="9.58203125" style="80" customWidth="1"/>
    <col min="18" max="19" width="10.6640625" style="79"/>
    <col min="20" max="20" width="9.58203125" style="80" customWidth="1"/>
    <col min="21" max="22" width="10.6640625" style="79"/>
    <col min="23" max="23" width="9.58203125" style="80" customWidth="1"/>
    <col min="24" max="25" width="10.6640625" style="79"/>
    <col min="26" max="26" width="10.6640625" style="80"/>
    <col min="27" max="28" width="10.6640625" style="79"/>
    <col min="29" max="29" width="10.6640625" style="80"/>
    <col min="30" max="31" width="10.6640625" style="79"/>
    <col min="32" max="32" width="10.6640625" style="80"/>
    <col min="33" max="34" width="10.6640625" style="79"/>
    <col min="35" max="35" width="10.6640625" style="80"/>
    <col min="36" max="37" width="10.6640625" style="79"/>
    <col min="38" max="38" width="10.6640625" style="80"/>
    <col min="39" max="40" width="10.6640625" style="79"/>
    <col min="41" max="41" width="10.6640625" style="80"/>
    <col min="42" max="43" width="10.6640625" style="79"/>
    <col min="44" max="44" width="10.6640625" style="80"/>
    <col min="45" max="46" width="10.6640625" style="79"/>
    <col min="47" max="47" width="10.6640625" style="80"/>
    <col min="48" max="49" width="10.6640625" style="79"/>
    <col min="50" max="50" width="10.6640625" style="80"/>
    <col min="51" max="52" width="10.6640625" style="79"/>
    <col min="53" max="53" width="10.6640625" style="80"/>
    <col min="54" max="55" width="10.6640625" style="79"/>
    <col min="56" max="56" width="10.6640625" style="80"/>
    <col min="57" max="58" width="10.6640625" style="79"/>
    <col min="59" max="59" width="10.6640625" style="80"/>
    <col min="60" max="61" width="10.6640625" style="79"/>
    <col min="62" max="62" width="10.6640625" style="80"/>
    <col min="63" max="64" width="10.6640625" style="79"/>
    <col min="65" max="65" width="10.6640625" style="80"/>
    <col min="66" max="67" width="10.6640625" style="79"/>
    <col min="68" max="68" width="10.6640625" style="80"/>
    <col min="69" max="70" width="10.6640625" style="79"/>
    <col min="71" max="71" width="10.6640625" style="80"/>
    <col min="72" max="73" width="10.6640625" style="79"/>
    <col min="74" max="74" width="10.6640625" style="80"/>
    <col min="75" max="16384" width="10.6640625" style="19"/>
  </cols>
  <sheetData>
    <row r="3" spans="1:75" s="60" customFormat="1" ht="21.5" customHeight="1" x14ac:dyDescent="0.3">
      <c r="A3" s="51" t="s">
        <v>2505</v>
      </c>
      <c r="B3" s="52" t="s">
        <v>2506</v>
      </c>
      <c r="C3" s="53" t="s">
        <v>46</v>
      </c>
      <c r="D3" s="53"/>
      <c r="E3" s="53"/>
      <c r="F3" s="53" t="s">
        <v>47</v>
      </c>
      <c r="G3" s="53"/>
      <c r="H3" s="53"/>
      <c r="I3" s="53" t="s">
        <v>48</v>
      </c>
      <c r="J3" s="53"/>
      <c r="K3" s="53"/>
      <c r="L3" s="53" t="s">
        <v>49</v>
      </c>
      <c r="M3" s="53"/>
      <c r="N3" s="53"/>
      <c r="O3" s="53" t="s">
        <v>50</v>
      </c>
      <c r="P3" s="53"/>
      <c r="Q3" s="53"/>
      <c r="R3" s="53" t="s">
        <v>51</v>
      </c>
      <c r="S3" s="53"/>
      <c r="T3" s="53"/>
      <c r="U3" s="54" t="s">
        <v>52</v>
      </c>
      <c r="V3" s="54"/>
      <c r="W3" s="55"/>
      <c r="X3" s="53" t="s">
        <v>53</v>
      </c>
      <c r="Y3" s="54"/>
      <c r="Z3" s="53"/>
      <c r="AA3" s="53" t="s">
        <v>54</v>
      </c>
      <c r="AB3" s="53"/>
      <c r="AC3" s="53"/>
      <c r="AD3" s="53" t="s">
        <v>55</v>
      </c>
      <c r="AE3" s="53"/>
      <c r="AF3" s="53"/>
      <c r="AG3" s="53" t="s">
        <v>56</v>
      </c>
      <c r="AH3" s="53"/>
      <c r="AI3" s="53"/>
      <c r="AJ3" s="53" t="s">
        <v>57</v>
      </c>
      <c r="AK3" s="53"/>
      <c r="AL3" s="53"/>
      <c r="AM3" s="53" t="s">
        <v>58</v>
      </c>
      <c r="AN3" s="53"/>
      <c r="AO3" s="53"/>
      <c r="AP3" s="56" t="s">
        <v>59</v>
      </c>
      <c r="AQ3" s="56"/>
      <c r="AR3" s="57"/>
      <c r="AS3" s="53" t="s">
        <v>60</v>
      </c>
      <c r="AT3" s="53"/>
      <c r="AU3" s="53"/>
      <c r="AV3" s="53" t="s">
        <v>61</v>
      </c>
      <c r="AW3" s="53"/>
      <c r="AX3" s="53"/>
      <c r="AY3" s="53" t="s">
        <v>62</v>
      </c>
      <c r="AZ3" s="53"/>
      <c r="BA3" s="53"/>
      <c r="BB3" s="53" t="s">
        <v>63</v>
      </c>
      <c r="BC3" s="53"/>
      <c r="BD3" s="53"/>
      <c r="BE3" s="53" t="s">
        <v>64</v>
      </c>
      <c r="BF3" s="53"/>
      <c r="BG3" s="53"/>
      <c r="BH3" s="53" t="s">
        <v>2520</v>
      </c>
      <c r="BI3" s="53"/>
      <c r="BJ3" s="53"/>
      <c r="BK3" s="53" t="s">
        <v>66</v>
      </c>
      <c r="BL3" s="53"/>
      <c r="BM3" s="53"/>
      <c r="BN3" s="53" t="s">
        <v>67</v>
      </c>
      <c r="BO3" s="53"/>
      <c r="BP3" s="53"/>
      <c r="BQ3" s="55" t="s">
        <v>2547</v>
      </c>
      <c r="BR3" s="58"/>
      <c r="BS3" s="59"/>
      <c r="BU3" s="55" t="s">
        <v>2548</v>
      </c>
      <c r="BV3" s="58"/>
      <c r="BW3" s="59"/>
    </row>
    <row r="4" spans="1:75" s="64" customFormat="1" ht="17.5" x14ac:dyDescent="0.3">
      <c r="A4" s="61"/>
      <c r="B4" s="52"/>
      <c r="C4" s="62" t="s">
        <v>2549</v>
      </c>
      <c r="D4" s="62" t="s">
        <v>2550</v>
      </c>
      <c r="E4" s="63" t="s">
        <v>2551</v>
      </c>
      <c r="F4" s="62" t="s">
        <v>2549</v>
      </c>
      <c r="G4" s="62" t="s">
        <v>2550</v>
      </c>
      <c r="H4" s="63" t="s">
        <v>2551</v>
      </c>
      <c r="I4" s="62" t="s">
        <v>2549</v>
      </c>
      <c r="J4" s="62" t="s">
        <v>2550</v>
      </c>
      <c r="K4" s="63" t="s">
        <v>2551</v>
      </c>
      <c r="L4" s="62" t="s">
        <v>2549</v>
      </c>
      <c r="M4" s="62" t="s">
        <v>2550</v>
      </c>
      <c r="N4" s="63" t="s">
        <v>2551</v>
      </c>
      <c r="O4" s="62" t="s">
        <v>2549</v>
      </c>
      <c r="P4" s="62" t="s">
        <v>2550</v>
      </c>
      <c r="Q4" s="63" t="s">
        <v>2551</v>
      </c>
      <c r="R4" s="62" t="s">
        <v>2549</v>
      </c>
      <c r="S4" s="62" t="s">
        <v>2550</v>
      </c>
      <c r="T4" s="63" t="s">
        <v>2551</v>
      </c>
      <c r="U4" s="62" t="s">
        <v>2549</v>
      </c>
      <c r="V4" s="62" t="s">
        <v>2550</v>
      </c>
      <c r="W4" s="63" t="s">
        <v>2551</v>
      </c>
      <c r="X4" s="62" t="s">
        <v>2549</v>
      </c>
      <c r="Y4" s="62" t="s">
        <v>2550</v>
      </c>
      <c r="Z4" s="63" t="s">
        <v>2551</v>
      </c>
      <c r="AA4" s="62" t="s">
        <v>2549</v>
      </c>
      <c r="AB4" s="62" t="s">
        <v>2550</v>
      </c>
      <c r="AC4" s="63" t="s">
        <v>2551</v>
      </c>
      <c r="AD4" s="62" t="s">
        <v>2549</v>
      </c>
      <c r="AE4" s="62" t="s">
        <v>2550</v>
      </c>
      <c r="AF4" s="63" t="s">
        <v>2551</v>
      </c>
      <c r="AG4" s="62" t="s">
        <v>2549</v>
      </c>
      <c r="AH4" s="62" t="s">
        <v>2550</v>
      </c>
      <c r="AI4" s="63" t="s">
        <v>2551</v>
      </c>
      <c r="AJ4" s="62" t="s">
        <v>2549</v>
      </c>
      <c r="AK4" s="62" t="s">
        <v>2550</v>
      </c>
      <c r="AL4" s="63" t="s">
        <v>2551</v>
      </c>
      <c r="AM4" s="62" t="s">
        <v>2549</v>
      </c>
      <c r="AN4" s="62" t="s">
        <v>2550</v>
      </c>
      <c r="AO4" s="63" t="s">
        <v>2551</v>
      </c>
      <c r="AP4" s="62" t="s">
        <v>2549</v>
      </c>
      <c r="AQ4" s="62" t="s">
        <v>2550</v>
      </c>
      <c r="AR4" s="63" t="s">
        <v>2551</v>
      </c>
      <c r="AS4" s="62" t="s">
        <v>2549</v>
      </c>
      <c r="AT4" s="62" t="s">
        <v>2550</v>
      </c>
      <c r="AU4" s="63" t="s">
        <v>2551</v>
      </c>
      <c r="AV4" s="62" t="s">
        <v>2549</v>
      </c>
      <c r="AW4" s="62" t="s">
        <v>2550</v>
      </c>
      <c r="AX4" s="63" t="s">
        <v>2551</v>
      </c>
      <c r="AY4" s="62" t="s">
        <v>2549</v>
      </c>
      <c r="AZ4" s="62" t="s">
        <v>2550</v>
      </c>
      <c r="BA4" s="63" t="s">
        <v>2551</v>
      </c>
      <c r="BB4" s="62" t="s">
        <v>2549</v>
      </c>
      <c r="BC4" s="62" t="s">
        <v>2550</v>
      </c>
      <c r="BD4" s="63" t="s">
        <v>2551</v>
      </c>
      <c r="BE4" s="62" t="s">
        <v>2549</v>
      </c>
      <c r="BF4" s="62" t="s">
        <v>2550</v>
      </c>
      <c r="BG4" s="63" t="s">
        <v>2551</v>
      </c>
      <c r="BH4" s="62" t="s">
        <v>2549</v>
      </c>
      <c r="BI4" s="62" t="s">
        <v>2550</v>
      </c>
      <c r="BJ4" s="63" t="s">
        <v>2551</v>
      </c>
      <c r="BK4" s="62" t="s">
        <v>2549</v>
      </c>
      <c r="BL4" s="62" t="s">
        <v>2550</v>
      </c>
      <c r="BM4" s="63" t="s">
        <v>2551</v>
      </c>
      <c r="BN4" s="62" t="s">
        <v>2549</v>
      </c>
      <c r="BO4" s="62" t="s">
        <v>2550</v>
      </c>
      <c r="BP4" s="63" t="s">
        <v>2551</v>
      </c>
      <c r="BQ4" s="62" t="s">
        <v>2549</v>
      </c>
      <c r="BR4" s="62" t="s">
        <v>2550</v>
      </c>
      <c r="BS4" s="63" t="s">
        <v>2551</v>
      </c>
      <c r="BU4" s="62" t="s">
        <v>2549</v>
      </c>
      <c r="BV4" s="62" t="s">
        <v>2550</v>
      </c>
      <c r="BW4" s="63" t="s">
        <v>2551</v>
      </c>
    </row>
    <row r="5" spans="1:75" x14ac:dyDescent="0.3">
      <c r="A5" s="65"/>
      <c r="B5" s="66"/>
      <c r="C5" s="67"/>
      <c r="D5" s="67"/>
      <c r="E5" s="67"/>
      <c r="F5" s="67"/>
      <c r="G5" s="67"/>
      <c r="H5" s="67"/>
      <c r="I5" s="67"/>
      <c r="J5" s="67"/>
      <c r="K5" s="67"/>
      <c r="L5" s="67"/>
      <c r="M5" s="67"/>
      <c r="N5" s="67"/>
      <c r="O5" s="67"/>
      <c r="P5" s="67"/>
      <c r="Q5" s="67"/>
      <c r="R5" s="67"/>
      <c r="S5" s="67"/>
      <c r="T5" s="67"/>
      <c r="U5" s="68"/>
      <c r="V5" s="69"/>
      <c r="W5" s="70"/>
      <c r="X5" s="71"/>
      <c r="Y5" s="72"/>
      <c r="Z5" s="70"/>
      <c r="AA5" s="68"/>
      <c r="AB5" s="72"/>
      <c r="AC5" s="70"/>
      <c r="AD5" s="68"/>
      <c r="AE5" s="69"/>
      <c r="AF5" s="70"/>
      <c r="AG5" s="68"/>
      <c r="AH5" s="69"/>
      <c r="AI5" s="70"/>
      <c r="AJ5" s="68"/>
      <c r="AK5" s="69"/>
      <c r="AL5" s="70"/>
      <c r="AM5" s="68"/>
      <c r="AN5" s="69"/>
      <c r="AO5" s="70"/>
      <c r="AP5" s="68"/>
      <c r="AQ5" s="69"/>
      <c r="AR5" s="70"/>
      <c r="AS5" s="68"/>
      <c r="AT5" s="69"/>
      <c r="AU5" s="70"/>
      <c r="AV5" s="68"/>
      <c r="AW5" s="69"/>
      <c r="AX5" s="70"/>
      <c r="AY5" s="68"/>
      <c r="AZ5" s="69"/>
      <c r="BA5" s="70"/>
      <c r="BB5" s="68"/>
      <c r="BC5" s="69"/>
      <c r="BD5" s="70"/>
      <c r="BE5" s="68"/>
      <c r="BF5" s="69"/>
      <c r="BG5" s="70"/>
      <c r="BH5" s="68"/>
      <c r="BI5" s="69"/>
      <c r="BJ5" s="70"/>
      <c r="BK5" s="68"/>
      <c r="BL5" s="69"/>
      <c r="BM5" s="70"/>
      <c r="BN5" s="68"/>
      <c r="BO5" s="69"/>
      <c r="BP5" s="70"/>
      <c r="BQ5" s="68"/>
      <c r="BR5" s="69"/>
      <c r="BS5" s="70"/>
      <c r="BT5" s="73"/>
      <c r="BU5" s="68"/>
      <c r="BV5" s="69"/>
      <c r="BW5" s="70"/>
    </row>
    <row r="6" spans="1:75" s="60" customFormat="1" ht="17.5" x14ac:dyDescent="0.3">
      <c r="A6" s="42" t="s">
        <v>2522</v>
      </c>
      <c r="B6" s="42" t="s">
        <v>2523</v>
      </c>
      <c r="C6" s="74">
        <v>4000</v>
      </c>
      <c r="D6" s="74">
        <v>4250</v>
      </c>
      <c r="E6" s="75">
        <v>6.25E-2</v>
      </c>
      <c r="F6" s="74">
        <v>3250</v>
      </c>
      <c r="G6" s="74">
        <v>3500</v>
      </c>
      <c r="H6" s="75">
        <v>7.6923076923076927E-2</v>
      </c>
      <c r="I6" s="74">
        <v>4500</v>
      </c>
      <c r="J6" s="74">
        <v>5000</v>
      </c>
      <c r="K6" s="75">
        <v>0.1111111111111111</v>
      </c>
      <c r="L6" s="74">
        <v>6500</v>
      </c>
      <c r="M6" s="74">
        <v>7000</v>
      </c>
      <c r="N6" s="75">
        <v>7.6923076923076927E-2</v>
      </c>
      <c r="O6" s="74">
        <v>3250</v>
      </c>
      <c r="P6" s="74">
        <v>3500</v>
      </c>
      <c r="Q6" s="75">
        <v>7.6923076923076927E-2</v>
      </c>
      <c r="R6" s="74">
        <v>15000</v>
      </c>
      <c r="S6" s="74">
        <v>15000</v>
      </c>
      <c r="T6" s="75">
        <v>0</v>
      </c>
      <c r="U6" s="74">
        <v>4500</v>
      </c>
      <c r="V6" s="74">
        <v>4750</v>
      </c>
      <c r="W6" s="75">
        <v>5.5555555555555552E-2</v>
      </c>
      <c r="X6" s="74">
        <v>8000</v>
      </c>
      <c r="Y6" s="74">
        <v>8500</v>
      </c>
      <c r="Z6" s="75">
        <v>6.25E-2</v>
      </c>
      <c r="AA6" s="74">
        <v>450</v>
      </c>
      <c r="AB6" s="74">
        <v>450</v>
      </c>
      <c r="AC6" s="75">
        <v>0</v>
      </c>
      <c r="AD6" s="74">
        <v>500</v>
      </c>
      <c r="AE6" s="74">
        <v>500</v>
      </c>
      <c r="AF6" s="75">
        <v>0</v>
      </c>
      <c r="AG6" s="74">
        <v>400</v>
      </c>
      <c r="AH6" s="74">
        <v>400</v>
      </c>
      <c r="AI6" s="75">
        <v>0</v>
      </c>
      <c r="AJ6" s="74">
        <v>450</v>
      </c>
      <c r="AK6" s="74">
        <v>450</v>
      </c>
      <c r="AL6" s="75">
        <v>0</v>
      </c>
      <c r="AM6" s="74">
        <v>650</v>
      </c>
      <c r="AN6" s="74">
        <v>650</v>
      </c>
      <c r="AO6" s="75">
        <v>0</v>
      </c>
      <c r="AP6" s="74">
        <v>1500</v>
      </c>
      <c r="AQ6" s="74">
        <v>1500</v>
      </c>
      <c r="AR6" s="75">
        <v>0</v>
      </c>
      <c r="AS6" s="74">
        <v>2000</v>
      </c>
      <c r="AT6" s="74">
        <v>2000</v>
      </c>
      <c r="AU6" s="75">
        <v>0</v>
      </c>
      <c r="AV6" s="74">
        <v>300</v>
      </c>
      <c r="AW6" s="74">
        <v>300</v>
      </c>
      <c r="AX6" s="75">
        <v>0</v>
      </c>
      <c r="AY6" s="74">
        <v>250</v>
      </c>
      <c r="AZ6" s="74">
        <v>250</v>
      </c>
      <c r="BA6" s="75">
        <v>0</v>
      </c>
      <c r="BB6" s="74">
        <v>300</v>
      </c>
      <c r="BC6" s="74">
        <v>300</v>
      </c>
      <c r="BD6" s="75">
        <v>0</v>
      </c>
      <c r="BE6" s="74">
        <v>2250</v>
      </c>
      <c r="BF6" s="74">
        <v>2500</v>
      </c>
      <c r="BG6" s="75">
        <v>0.1111111111111111</v>
      </c>
      <c r="BH6" s="74">
        <v>3500</v>
      </c>
      <c r="BI6" s="74">
        <v>3750</v>
      </c>
      <c r="BJ6" s="75">
        <v>7.1428571428571425E-2</v>
      </c>
      <c r="BK6" s="74">
        <v>100</v>
      </c>
      <c r="BL6" s="74">
        <v>100</v>
      </c>
      <c r="BM6" s="75">
        <v>0</v>
      </c>
      <c r="BN6" s="74">
        <v>1500</v>
      </c>
      <c r="BO6" s="74">
        <v>1500</v>
      </c>
      <c r="BP6" s="75">
        <v>0</v>
      </c>
      <c r="BQ6" s="74" t="s">
        <v>2552</v>
      </c>
      <c r="BR6" s="74" t="s">
        <v>2552</v>
      </c>
      <c r="BS6" s="75"/>
      <c r="BU6" s="74">
        <f>SUM(C6,F6,I6,L6,O6,R6,U6,X6,AA6,AD6,AG6,AJ6,AM6,AP6,AS6,AV6,AY6,BB6,BE6,BH6,BK6,BN6,BQ6)</f>
        <v>63150</v>
      </c>
      <c r="BV6" s="74">
        <f>SUM(D6,G6,J6,M6,P6,S6,V6,Y6,AB6,AE6,AH6,AK6,AN6,AQ6,AT6,AW6,AZ6,BC6,BF6,BI6,BL6,BO6,BR6)</f>
        <v>66150</v>
      </c>
      <c r="BW6" s="75">
        <f>BV6/BU6-1</f>
        <v>4.7505938242280221E-2</v>
      </c>
    </row>
    <row r="7" spans="1:75" s="60" customFormat="1" ht="17.5" x14ac:dyDescent="0.3">
      <c r="A7" s="42" t="s">
        <v>2524</v>
      </c>
      <c r="B7" s="42" t="s">
        <v>2524</v>
      </c>
      <c r="C7" s="74">
        <v>1000</v>
      </c>
      <c r="D7" s="74">
        <v>1000</v>
      </c>
      <c r="E7" s="75">
        <v>0</v>
      </c>
      <c r="F7" s="74">
        <v>1500</v>
      </c>
      <c r="G7" s="74">
        <v>1500</v>
      </c>
      <c r="H7" s="75">
        <v>0</v>
      </c>
      <c r="I7" s="74">
        <v>2500</v>
      </c>
      <c r="J7" s="74">
        <v>3000</v>
      </c>
      <c r="K7" s="75">
        <v>0.2</v>
      </c>
      <c r="L7" s="74">
        <v>2500</v>
      </c>
      <c r="M7" s="74">
        <v>3000</v>
      </c>
      <c r="N7" s="75">
        <v>0.2</v>
      </c>
      <c r="O7" s="74">
        <v>3000</v>
      </c>
      <c r="P7" s="74">
        <v>3500</v>
      </c>
      <c r="Q7" s="75">
        <v>0.16666666666666671</v>
      </c>
      <c r="R7" s="74">
        <v>10000</v>
      </c>
      <c r="S7" s="74">
        <v>12000</v>
      </c>
      <c r="T7" s="75">
        <v>0.2</v>
      </c>
      <c r="U7" s="74">
        <v>3000</v>
      </c>
      <c r="V7" s="74">
        <v>5000</v>
      </c>
      <c r="W7" s="75">
        <v>0.66666666666666663</v>
      </c>
      <c r="X7" s="74">
        <v>3500</v>
      </c>
      <c r="Y7" s="74">
        <v>3500</v>
      </c>
      <c r="Z7" s="75">
        <v>0</v>
      </c>
      <c r="AA7" s="74">
        <v>500</v>
      </c>
      <c r="AB7" s="74">
        <v>500</v>
      </c>
      <c r="AC7" s="75">
        <v>0</v>
      </c>
      <c r="AD7" s="74">
        <v>250</v>
      </c>
      <c r="AE7" s="74">
        <v>500</v>
      </c>
      <c r="AF7" s="75">
        <v>1</v>
      </c>
      <c r="AG7" s="74">
        <v>250</v>
      </c>
      <c r="AH7" s="74">
        <v>250</v>
      </c>
      <c r="AI7" s="75">
        <v>0</v>
      </c>
      <c r="AJ7" s="74">
        <v>250</v>
      </c>
      <c r="AK7" s="74">
        <v>500</v>
      </c>
      <c r="AL7" s="75">
        <v>1</v>
      </c>
      <c r="AM7" s="74">
        <v>250</v>
      </c>
      <c r="AN7" s="74">
        <v>250</v>
      </c>
      <c r="AO7" s="75">
        <v>0</v>
      </c>
      <c r="AP7" s="74">
        <v>2000</v>
      </c>
      <c r="AQ7" s="74">
        <v>4000</v>
      </c>
      <c r="AR7" s="75">
        <v>1</v>
      </c>
      <c r="AS7" s="74">
        <v>1100</v>
      </c>
      <c r="AT7" s="74">
        <v>1300</v>
      </c>
      <c r="AU7" s="75">
        <v>0.1818181818181818</v>
      </c>
      <c r="AV7" s="74">
        <v>250</v>
      </c>
      <c r="AW7" s="74">
        <v>250</v>
      </c>
      <c r="AX7" s="75">
        <v>0</v>
      </c>
      <c r="AY7" s="74">
        <v>50</v>
      </c>
      <c r="AZ7" s="74">
        <v>100</v>
      </c>
      <c r="BA7" s="75">
        <v>1</v>
      </c>
      <c r="BB7" s="74">
        <v>200</v>
      </c>
      <c r="BC7" s="74">
        <v>250</v>
      </c>
      <c r="BD7" s="75">
        <v>0.25</v>
      </c>
      <c r="BE7" s="74">
        <v>1000</v>
      </c>
      <c r="BF7" s="74">
        <v>1000</v>
      </c>
      <c r="BG7" s="75">
        <v>0</v>
      </c>
      <c r="BH7" s="74">
        <v>1000</v>
      </c>
      <c r="BI7" s="74">
        <v>1500</v>
      </c>
      <c r="BJ7" s="75">
        <v>0.5</v>
      </c>
      <c r="BK7" s="74">
        <v>100</v>
      </c>
      <c r="BL7" s="74">
        <v>100</v>
      </c>
      <c r="BM7" s="75">
        <v>0</v>
      </c>
      <c r="BN7" s="74">
        <v>1200</v>
      </c>
      <c r="BO7" s="74">
        <v>1400</v>
      </c>
      <c r="BP7" s="75">
        <v>0.16666666666666671</v>
      </c>
      <c r="BQ7" s="74" t="s">
        <v>2552</v>
      </c>
      <c r="BR7" s="74" t="s">
        <v>2552</v>
      </c>
      <c r="BS7" s="75"/>
      <c r="BU7" s="74">
        <f t="shared" ref="BU7:BV18" si="0">SUM(C7,F7,I7,L7,O7,R7,U7,X7,AA7,AD7,AG7,AJ7,AM7,AP7,AS7,AV7,AY7,BB7,BE7,BH7,BK7,BN7,BQ7)</f>
        <v>35400</v>
      </c>
      <c r="BV7" s="74">
        <f t="shared" si="0"/>
        <v>44400</v>
      </c>
      <c r="BW7" s="75">
        <f t="shared" ref="BW7:BW18" si="1">BV7/BU7-1</f>
        <v>0.25423728813559321</v>
      </c>
    </row>
    <row r="8" spans="1:75" s="60" customFormat="1" ht="17.5" x14ac:dyDescent="0.3">
      <c r="A8" s="44" t="s">
        <v>2525</v>
      </c>
      <c r="B8" s="42" t="s">
        <v>2526</v>
      </c>
      <c r="C8" s="74">
        <v>1000</v>
      </c>
      <c r="D8" s="74">
        <v>2500</v>
      </c>
      <c r="E8" s="75">
        <v>1.5</v>
      </c>
      <c r="F8" s="74">
        <v>2500</v>
      </c>
      <c r="G8" s="74">
        <v>3500</v>
      </c>
      <c r="H8" s="75">
        <v>0.4</v>
      </c>
      <c r="I8" s="74">
        <v>5000</v>
      </c>
      <c r="J8" s="74">
        <v>6000</v>
      </c>
      <c r="K8" s="75">
        <v>0.2</v>
      </c>
      <c r="L8" s="74">
        <v>6000</v>
      </c>
      <c r="M8" s="74">
        <v>7000</v>
      </c>
      <c r="N8" s="75">
        <v>0.16666666666666671</v>
      </c>
      <c r="O8" s="74">
        <v>4000</v>
      </c>
      <c r="P8" s="74">
        <v>4000</v>
      </c>
      <c r="Q8" s="75">
        <v>0</v>
      </c>
      <c r="R8" s="74">
        <v>15000</v>
      </c>
      <c r="S8" s="74">
        <v>15000</v>
      </c>
      <c r="T8" s="75">
        <v>0</v>
      </c>
      <c r="U8" s="74">
        <v>6000</v>
      </c>
      <c r="V8" s="74">
        <v>7000</v>
      </c>
      <c r="W8" s="75">
        <v>0.16666666666666671</v>
      </c>
      <c r="X8" s="74">
        <v>6000</v>
      </c>
      <c r="Y8" s="74">
        <v>7000</v>
      </c>
      <c r="Z8" s="75">
        <v>0.16666666666666671</v>
      </c>
      <c r="AA8" s="74" t="s">
        <v>2552</v>
      </c>
      <c r="AB8" s="74" t="s">
        <v>2552</v>
      </c>
      <c r="AC8" s="75"/>
      <c r="AD8" s="74">
        <v>100</v>
      </c>
      <c r="AE8" s="74">
        <v>125</v>
      </c>
      <c r="AF8" s="75">
        <v>0.25</v>
      </c>
      <c r="AG8" s="74">
        <v>300</v>
      </c>
      <c r="AH8" s="74">
        <v>500</v>
      </c>
      <c r="AI8" s="75">
        <v>0.66666666666666663</v>
      </c>
      <c r="AJ8" s="74">
        <v>500</v>
      </c>
      <c r="AK8" s="74">
        <v>500</v>
      </c>
      <c r="AL8" s="75">
        <v>0</v>
      </c>
      <c r="AM8" s="74">
        <v>100</v>
      </c>
      <c r="AN8" s="74">
        <v>100</v>
      </c>
      <c r="AO8" s="75">
        <v>0</v>
      </c>
      <c r="AP8" s="74">
        <v>1000</v>
      </c>
      <c r="AQ8" s="74">
        <v>1000</v>
      </c>
      <c r="AR8" s="75">
        <v>0</v>
      </c>
      <c r="AS8" s="74">
        <v>2000</v>
      </c>
      <c r="AT8" s="74">
        <v>2500</v>
      </c>
      <c r="AU8" s="75">
        <v>0.25</v>
      </c>
      <c r="AV8" s="74">
        <v>200</v>
      </c>
      <c r="AW8" s="74">
        <v>250</v>
      </c>
      <c r="AX8" s="75">
        <v>0.25</v>
      </c>
      <c r="AY8" s="74">
        <v>50</v>
      </c>
      <c r="AZ8" s="74">
        <v>75</v>
      </c>
      <c r="BA8" s="75">
        <v>0.5</v>
      </c>
      <c r="BB8" s="74">
        <v>250</v>
      </c>
      <c r="BC8" s="74">
        <v>250</v>
      </c>
      <c r="BD8" s="75">
        <v>0</v>
      </c>
      <c r="BE8" s="74">
        <v>1500</v>
      </c>
      <c r="BF8" s="74">
        <v>2000</v>
      </c>
      <c r="BG8" s="75">
        <v>0.33333333333333331</v>
      </c>
      <c r="BH8" s="74">
        <v>2500</v>
      </c>
      <c r="BI8" s="74">
        <v>3500</v>
      </c>
      <c r="BJ8" s="75">
        <v>0.4</v>
      </c>
      <c r="BK8" s="74">
        <v>50</v>
      </c>
      <c r="BL8" s="74">
        <v>50</v>
      </c>
      <c r="BM8" s="75">
        <v>0</v>
      </c>
      <c r="BN8" s="74">
        <v>1750</v>
      </c>
      <c r="BO8" s="74">
        <v>2000</v>
      </c>
      <c r="BP8" s="75">
        <v>0.1428571428571429</v>
      </c>
      <c r="BQ8" s="74">
        <v>20</v>
      </c>
      <c r="BR8" s="74">
        <v>25</v>
      </c>
      <c r="BS8" s="75">
        <v>0.25</v>
      </c>
      <c r="BU8" s="74">
        <f t="shared" si="0"/>
        <v>55820</v>
      </c>
      <c r="BV8" s="74">
        <f t="shared" si="0"/>
        <v>64875</v>
      </c>
      <c r="BW8" s="75">
        <f t="shared" si="1"/>
        <v>0.16221784306700116</v>
      </c>
    </row>
    <row r="9" spans="1:75" s="60" customFormat="1" ht="17.5" x14ac:dyDescent="0.3">
      <c r="A9" s="45"/>
      <c r="B9" s="42" t="s">
        <v>2527</v>
      </c>
      <c r="C9" s="74">
        <v>1250</v>
      </c>
      <c r="D9" s="74">
        <v>1500</v>
      </c>
      <c r="E9" s="75">
        <v>0.2</v>
      </c>
      <c r="F9" s="74">
        <v>2200</v>
      </c>
      <c r="G9" s="74">
        <v>3200</v>
      </c>
      <c r="H9" s="75">
        <v>0.45454545454545447</v>
      </c>
      <c r="I9" s="74">
        <v>3000</v>
      </c>
      <c r="J9" s="74">
        <v>3500</v>
      </c>
      <c r="K9" s="75">
        <v>0.16666666666666671</v>
      </c>
      <c r="L9" s="74">
        <v>7000</v>
      </c>
      <c r="M9" s="74">
        <v>7500</v>
      </c>
      <c r="N9" s="75">
        <v>7.1428571428571425E-2</v>
      </c>
      <c r="O9" s="74">
        <v>4000</v>
      </c>
      <c r="P9" s="74">
        <v>4250</v>
      </c>
      <c r="Q9" s="75">
        <v>6.25E-2</v>
      </c>
      <c r="R9" s="74" t="s">
        <v>2552</v>
      </c>
      <c r="S9" s="74" t="s">
        <v>2552</v>
      </c>
      <c r="T9" s="75"/>
      <c r="U9" s="74">
        <v>6500</v>
      </c>
      <c r="V9" s="74">
        <v>6500</v>
      </c>
      <c r="W9" s="75">
        <v>0</v>
      </c>
      <c r="X9" s="74">
        <v>7000</v>
      </c>
      <c r="Y9" s="74">
        <v>7500</v>
      </c>
      <c r="Z9" s="75">
        <v>7.1428571428571425E-2</v>
      </c>
      <c r="AA9" s="74">
        <v>88</v>
      </c>
      <c r="AB9" s="74">
        <v>88</v>
      </c>
      <c r="AC9" s="75">
        <v>0</v>
      </c>
      <c r="AD9" s="74">
        <v>50</v>
      </c>
      <c r="AE9" s="74">
        <v>75</v>
      </c>
      <c r="AF9" s="75">
        <v>0.5</v>
      </c>
      <c r="AG9" s="74">
        <v>250</v>
      </c>
      <c r="AH9" s="74">
        <v>300</v>
      </c>
      <c r="AI9" s="75">
        <v>0.2</v>
      </c>
      <c r="AJ9" s="74">
        <v>150</v>
      </c>
      <c r="AK9" s="74">
        <v>400</v>
      </c>
      <c r="AL9" s="75">
        <v>1.666666666666667</v>
      </c>
      <c r="AM9" s="74">
        <v>105</v>
      </c>
      <c r="AN9" s="74">
        <v>150</v>
      </c>
      <c r="AO9" s="75">
        <v>0.4285714285714286</v>
      </c>
      <c r="AP9" s="74">
        <v>1500</v>
      </c>
      <c r="AQ9" s="74">
        <v>2000</v>
      </c>
      <c r="AR9" s="75">
        <v>0.33333333333333331</v>
      </c>
      <c r="AS9" s="74" t="s">
        <v>2552</v>
      </c>
      <c r="AT9" s="74" t="s">
        <v>2552</v>
      </c>
      <c r="AU9" s="75"/>
      <c r="AV9" s="74" t="s">
        <v>2552</v>
      </c>
      <c r="AW9" s="74" t="s">
        <v>2552</v>
      </c>
      <c r="AX9" s="75"/>
      <c r="AY9" s="74">
        <v>120</v>
      </c>
      <c r="AZ9" s="74">
        <v>150</v>
      </c>
      <c r="BA9" s="75">
        <v>0.25</v>
      </c>
      <c r="BB9" s="74" t="s">
        <v>2552</v>
      </c>
      <c r="BC9" s="74" t="s">
        <v>2552</v>
      </c>
      <c r="BD9" s="75"/>
      <c r="BE9" s="74">
        <v>2000</v>
      </c>
      <c r="BF9" s="74">
        <v>2000</v>
      </c>
      <c r="BG9" s="75">
        <v>0</v>
      </c>
      <c r="BH9" s="74">
        <v>3250</v>
      </c>
      <c r="BI9" s="74">
        <v>3250</v>
      </c>
      <c r="BJ9" s="75">
        <v>0</v>
      </c>
      <c r="BK9" s="74">
        <v>50</v>
      </c>
      <c r="BL9" s="74">
        <v>50</v>
      </c>
      <c r="BM9" s="75">
        <v>0</v>
      </c>
      <c r="BN9" s="74">
        <v>1500</v>
      </c>
      <c r="BO9" s="74">
        <v>1750</v>
      </c>
      <c r="BP9" s="75">
        <v>0.16666666666666671</v>
      </c>
      <c r="BQ9" s="74" t="s">
        <v>2552</v>
      </c>
      <c r="BR9" s="74" t="s">
        <v>2552</v>
      </c>
      <c r="BS9" s="75"/>
      <c r="BU9" s="74">
        <f t="shared" si="0"/>
        <v>40013</v>
      </c>
      <c r="BV9" s="74">
        <f t="shared" si="0"/>
        <v>44163</v>
      </c>
      <c r="BW9" s="75">
        <f t="shared" si="1"/>
        <v>0.10371629220503342</v>
      </c>
    </row>
    <row r="10" spans="1:75" s="60" customFormat="1" ht="17.5" x14ac:dyDescent="0.3">
      <c r="A10" s="46"/>
      <c r="B10" s="42" t="s">
        <v>2528</v>
      </c>
      <c r="C10" s="74">
        <v>1000</v>
      </c>
      <c r="D10" s="74">
        <v>1500</v>
      </c>
      <c r="E10" s="75">
        <v>0.5</v>
      </c>
      <c r="F10" s="74" t="s">
        <v>2552</v>
      </c>
      <c r="G10" s="74" t="s">
        <v>2552</v>
      </c>
      <c r="H10" s="75"/>
      <c r="I10" s="74">
        <v>2500</v>
      </c>
      <c r="J10" s="74">
        <v>5000</v>
      </c>
      <c r="K10" s="75">
        <v>1</v>
      </c>
      <c r="L10" s="74">
        <v>3500</v>
      </c>
      <c r="M10" s="74">
        <v>4750</v>
      </c>
      <c r="N10" s="75">
        <v>0.35714285714285721</v>
      </c>
      <c r="O10" s="74">
        <v>3500</v>
      </c>
      <c r="P10" s="74">
        <v>4000</v>
      </c>
      <c r="Q10" s="75">
        <v>0.1428571428571429</v>
      </c>
      <c r="R10" s="74">
        <v>8000</v>
      </c>
      <c r="S10" s="74">
        <v>12500</v>
      </c>
      <c r="T10" s="75">
        <v>0.5625</v>
      </c>
      <c r="U10" s="74" t="s">
        <v>2552</v>
      </c>
      <c r="V10" s="74" t="s">
        <v>2552</v>
      </c>
      <c r="W10" s="75"/>
      <c r="X10" s="74">
        <v>7000</v>
      </c>
      <c r="Y10" s="74">
        <v>8000</v>
      </c>
      <c r="Z10" s="75">
        <v>0.1428571428571429</v>
      </c>
      <c r="AA10" s="74" t="s">
        <v>2552</v>
      </c>
      <c r="AB10" s="74" t="s">
        <v>2552</v>
      </c>
      <c r="AC10" s="75"/>
      <c r="AD10" s="74">
        <v>75</v>
      </c>
      <c r="AE10" s="74">
        <v>150</v>
      </c>
      <c r="AF10" s="75">
        <v>1</v>
      </c>
      <c r="AG10" s="74" t="s">
        <v>2552</v>
      </c>
      <c r="AH10" s="74" t="s">
        <v>2552</v>
      </c>
      <c r="AI10" s="75"/>
      <c r="AJ10" s="74">
        <v>200</v>
      </c>
      <c r="AK10" s="74">
        <v>250</v>
      </c>
      <c r="AL10" s="75">
        <v>0.25</v>
      </c>
      <c r="AM10" s="74">
        <v>50</v>
      </c>
      <c r="AN10" s="74">
        <v>150</v>
      </c>
      <c r="AO10" s="75">
        <v>2</v>
      </c>
      <c r="AP10" s="74">
        <v>3500</v>
      </c>
      <c r="AQ10" s="74">
        <v>4000</v>
      </c>
      <c r="AR10" s="75">
        <v>0.1428571428571429</v>
      </c>
      <c r="AS10" s="74">
        <v>2000</v>
      </c>
      <c r="AT10" s="74">
        <v>2000</v>
      </c>
      <c r="AU10" s="75">
        <v>0</v>
      </c>
      <c r="AV10" s="74">
        <v>200</v>
      </c>
      <c r="AW10" s="74">
        <v>240</v>
      </c>
      <c r="AX10" s="75">
        <v>0.2</v>
      </c>
      <c r="AY10" s="74">
        <v>75</v>
      </c>
      <c r="AZ10" s="74">
        <v>75</v>
      </c>
      <c r="BA10" s="75">
        <v>0</v>
      </c>
      <c r="BB10" s="74">
        <v>250</v>
      </c>
      <c r="BC10" s="74">
        <v>250</v>
      </c>
      <c r="BD10" s="75">
        <v>0</v>
      </c>
      <c r="BE10" s="74">
        <v>1500</v>
      </c>
      <c r="BF10" s="74">
        <v>2000</v>
      </c>
      <c r="BG10" s="75">
        <v>0.33333333333333331</v>
      </c>
      <c r="BH10" s="74">
        <v>2000</v>
      </c>
      <c r="BI10" s="74">
        <v>2500</v>
      </c>
      <c r="BJ10" s="75">
        <v>0.25</v>
      </c>
      <c r="BK10" s="74">
        <v>25</v>
      </c>
      <c r="BL10" s="74">
        <v>50</v>
      </c>
      <c r="BM10" s="75">
        <v>1</v>
      </c>
      <c r="BN10" s="74">
        <v>1500</v>
      </c>
      <c r="BO10" s="74">
        <v>1500</v>
      </c>
      <c r="BP10" s="75">
        <v>0</v>
      </c>
      <c r="BQ10" s="74" t="s">
        <v>2552</v>
      </c>
      <c r="BR10" s="74" t="s">
        <v>2552</v>
      </c>
      <c r="BS10" s="75"/>
      <c r="BU10" s="74">
        <f t="shared" si="0"/>
        <v>36875</v>
      </c>
      <c r="BV10" s="74">
        <f t="shared" si="0"/>
        <v>48915</v>
      </c>
      <c r="BW10" s="75">
        <f t="shared" si="1"/>
        <v>0.32650847457627119</v>
      </c>
    </row>
    <row r="11" spans="1:75" s="60" customFormat="1" ht="17.5" x14ac:dyDescent="0.3">
      <c r="A11" s="42" t="s">
        <v>2529</v>
      </c>
      <c r="B11" s="42" t="s">
        <v>2530</v>
      </c>
      <c r="C11" s="74">
        <v>1500</v>
      </c>
      <c r="D11" s="74">
        <v>1500</v>
      </c>
      <c r="E11" s="75">
        <v>0</v>
      </c>
      <c r="F11" s="74">
        <v>2000</v>
      </c>
      <c r="G11" s="74">
        <v>2500</v>
      </c>
      <c r="H11" s="75">
        <v>0.25</v>
      </c>
      <c r="I11" s="74">
        <v>3000</v>
      </c>
      <c r="J11" s="74">
        <v>3000</v>
      </c>
      <c r="K11" s="75">
        <v>0</v>
      </c>
      <c r="L11" s="74">
        <v>4000</v>
      </c>
      <c r="M11" s="74">
        <v>4000</v>
      </c>
      <c r="N11" s="75">
        <v>0</v>
      </c>
      <c r="O11" s="74">
        <v>3500</v>
      </c>
      <c r="P11" s="74">
        <v>3500</v>
      </c>
      <c r="Q11" s="75">
        <v>0</v>
      </c>
      <c r="R11" s="74">
        <v>12000</v>
      </c>
      <c r="S11" s="74">
        <v>12000</v>
      </c>
      <c r="T11" s="75">
        <v>0</v>
      </c>
      <c r="U11" s="74">
        <v>5500</v>
      </c>
      <c r="V11" s="74">
        <v>5500</v>
      </c>
      <c r="W11" s="75">
        <v>0</v>
      </c>
      <c r="X11" s="74">
        <v>6000</v>
      </c>
      <c r="Y11" s="74">
        <v>6000</v>
      </c>
      <c r="Z11" s="75">
        <v>0</v>
      </c>
      <c r="AA11" s="74">
        <v>200</v>
      </c>
      <c r="AB11" s="74">
        <v>200</v>
      </c>
      <c r="AC11" s="75">
        <v>0</v>
      </c>
      <c r="AD11" s="74">
        <v>400</v>
      </c>
      <c r="AE11" s="74">
        <v>400</v>
      </c>
      <c r="AF11" s="75">
        <v>0</v>
      </c>
      <c r="AG11" s="74">
        <v>150</v>
      </c>
      <c r="AH11" s="74">
        <v>150</v>
      </c>
      <c r="AI11" s="75">
        <v>0</v>
      </c>
      <c r="AJ11" s="74">
        <v>400</v>
      </c>
      <c r="AK11" s="74">
        <v>400</v>
      </c>
      <c r="AL11" s="75">
        <v>0</v>
      </c>
      <c r="AM11" s="74">
        <v>100</v>
      </c>
      <c r="AN11" s="74">
        <v>100</v>
      </c>
      <c r="AO11" s="75">
        <v>0</v>
      </c>
      <c r="AP11" s="74">
        <v>3000</v>
      </c>
      <c r="AQ11" s="74">
        <v>3000</v>
      </c>
      <c r="AR11" s="75">
        <v>0</v>
      </c>
      <c r="AS11" s="74">
        <v>2000</v>
      </c>
      <c r="AT11" s="74">
        <v>2000</v>
      </c>
      <c r="AU11" s="75">
        <v>0</v>
      </c>
      <c r="AV11" s="74">
        <v>200</v>
      </c>
      <c r="AW11" s="74">
        <v>200</v>
      </c>
      <c r="AX11" s="75">
        <v>0</v>
      </c>
      <c r="AY11" s="74">
        <v>100</v>
      </c>
      <c r="AZ11" s="74">
        <v>100</v>
      </c>
      <c r="BA11" s="75">
        <v>0</v>
      </c>
      <c r="BB11" s="74">
        <v>300</v>
      </c>
      <c r="BC11" s="74">
        <v>300</v>
      </c>
      <c r="BD11" s="75">
        <v>0</v>
      </c>
      <c r="BE11" s="74">
        <v>1500</v>
      </c>
      <c r="BF11" s="74">
        <v>1500</v>
      </c>
      <c r="BG11" s="75">
        <v>0</v>
      </c>
      <c r="BH11" s="74">
        <v>2500</v>
      </c>
      <c r="BI11" s="74">
        <v>2500</v>
      </c>
      <c r="BJ11" s="75">
        <v>0</v>
      </c>
      <c r="BK11" s="74">
        <v>100</v>
      </c>
      <c r="BL11" s="74">
        <v>100</v>
      </c>
      <c r="BM11" s="75">
        <v>0</v>
      </c>
      <c r="BN11" s="74">
        <v>1500</v>
      </c>
      <c r="BO11" s="74">
        <v>1750</v>
      </c>
      <c r="BP11" s="75">
        <v>0.16666666666666671</v>
      </c>
      <c r="BQ11" s="74">
        <v>25</v>
      </c>
      <c r="BR11" s="74">
        <v>50</v>
      </c>
      <c r="BS11" s="75">
        <v>1</v>
      </c>
      <c r="BU11" s="74">
        <f t="shared" si="0"/>
        <v>49975</v>
      </c>
      <c r="BV11" s="74">
        <f t="shared" si="0"/>
        <v>50750</v>
      </c>
      <c r="BW11" s="75">
        <f t="shared" si="1"/>
        <v>1.5507753876938368E-2</v>
      </c>
    </row>
    <row r="12" spans="1:75" s="60" customFormat="1" ht="17.5" x14ac:dyDescent="0.3">
      <c r="A12" s="47" t="s">
        <v>2531</v>
      </c>
      <c r="B12" s="42" t="s">
        <v>2532</v>
      </c>
      <c r="C12" s="74">
        <v>2000</v>
      </c>
      <c r="D12" s="74">
        <v>2000</v>
      </c>
      <c r="E12" s="75">
        <v>0</v>
      </c>
      <c r="F12" s="74">
        <v>5000</v>
      </c>
      <c r="G12" s="74">
        <v>5000</v>
      </c>
      <c r="H12" s="75">
        <v>0</v>
      </c>
      <c r="I12" s="74">
        <v>10000</v>
      </c>
      <c r="J12" s="74">
        <v>10000</v>
      </c>
      <c r="K12" s="75">
        <v>0</v>
      </c>
      <c r="L12" s="74">
        <v>10000</v>
      </c>
      <c r="M12" s="74">
        <v>10000</v>
      </c>
      <c r="N12" s="75">
        <v>0</v>
      </c>
      <c r="O12" s="74">
        <v>5000</v>
      </c>
      <c r="P12" s="74">
        <v>5000</v>
      </c>
      <c r="Q12" s="75">
        <v>0</v>
      </c>
      <c r="R12" s="74">
        <v>12000</v>
      </c>
      <c r="S12" s="74">
        <v>12000</v>
      </c>
      <c r="T12" s="75">
        <v>0</v>
      </c>
      <c r="U12" s="74">
        <v>5000</v>
      </c>
      <c r="V12" s="74">
        <v>5000</v>
      </c>
      <c r="W12" s="75">
        <v>0</v>
      </c>
      <c r="X12" s="74">
        <v>12000</v>
      </c>
      <c r="Y12" s="74">
        <v>12000</v>
      </c>
      <c r="Z12" s="75">
        <v>0</v>
      </c>
      <c r="AA12" s="74">
        <v>200</v>
      </c>
      <c r="AB12" s="74">
        <v>200</v>
      </c>
      <c r="AC12" s="75">
        <v>0</v>
      </c>
      <c r="AD12" s="74">
        <v>200</v>
      </c>
      <c r="AE12" s="74">
        <v>300</v>
      </c>
      <c r="AF12" s="75">
        <v>0.5</v>
      </c>
      <c r="AG12" s="74">
        <v>500</v>
      </c>
      <c r="AH12" s="74">
        <v>500</v>
      </c>
      <c r="AI12" s="75">
        <v>0</v>
      </c>
      <c r="AJ12" s="74">
        <v>300</v>
      </c>
      <c r="AK12" s="74">
        <v>300</v>
      </c>
      <c r="AL12" s="75">
        <v>0</v>
      </c>
      <c r="AM12" s="74">
        <v>500</v>
      </c>
      <c r="AN12" s="74">
        <v>500</v>
      </c>
      <c r="AO12" s="75">
        <v>0</v>
      </c>
      <c r="AP12" s="74">
        <v>2000</v>
      </c>
      <c r="AQ12" s="74">
        <v>2000</v>
      </c>
      <c r="AR12" s="75">
        <v>0</v>
      </c>
      <c r="AS12" s="74">
        <v>2500</v>
      </c>
      <c r="AT12" s="74">
        <v>2500</v>
      </c>
      <c r="AU12" s="75">
        <v>0</v>
      </c>
      <c r="AV12" s="74">
        <v>200</v>
      </c>
      <c r="AW12" s="74">
        <v>200</v>
      </c>
      <c r="AX12" s="75">
        <v>0</v>
      </c>
      <c r="AY12" s="74">
        <v>200</v>
      </c>
      <c r="AZ12" s="74">
        <v>200</v>
      </c>
      <c r="BA12" s="75">
        <v>0</v>
      </c>
      <c r="BB12" s="74">
        <v>500</v>
      </c>
      <c r="BC12" s="74">
        <v>500</v>
      </c>
      <c r="BD12" s="75">
        <v>0</v>
      </c>
      <c r="BE12" s="74">
        <v>3000</v>
      </c>
      <c r="BF12" s="74">
        <v>3000</v>
      </c>
      <c r="BG12" s="75">
        <v>0</v>
      </c>
      <c r="BH12" s="74">
        <v>4000</v>
      </c>
      <c r="BI12" s="74">
        <v>4000</v>
      </c>
      <c r="BJ12" s="75">
        <v>0</v>
      </c>
      <c r="BK12" s="74">
        <v>500</v>
      </c>
      <c r="BL12" s="74">
        <v>500</v>
      </c>
      <c r="BM12" s="75">
        <v>0</v>
      </c>
      <c r="BN12" s="74">
        <v>3000</v>
      </c>
      <c r="BO12" s="74">
        <v>3000</v>
      </c>
      <c r="BP12" s="75">
        <v>0</v>
      </c>
      <c r="BQ12" s="74">
        <v>200</v>
      </c>
      <c r="BR12" s="74">
        <v>200</v>
      </c>
      <c r="BS12" s="75">
        <v>0</v>
      </c>
      <c r="BU12" s="74">
        <f t="shared" si="0"/>
        <v>78800</v>
      </c>
      <c r="BV12" s="74">
        <f t="shared" si="0"/>
        <v>78900</v>
      </c>
      <c r="BW12" s="75">
        <f t="shared" si="1"/>
        <v>1.2690355329949554E-3</v>
      </c>
    </row>
    <row r="13" spans="1:75" s="60" customFormat="1" ht="17.5" x14ac:dyDescent="0.3">
      <c r="A13" s="47" t="s">
        <v>2533</v>
      </c>
      <c r="B13" s="42" t="s">
        <v>2534</v>
      </c>
      <c r="C13" s="74">
        <v>750</v>
      </c>
      <c r="D13" s="74">
        <v>1000</v>
      </c>
      <c r="E13" s="75">
        <v>0.33333333333333331</v>
      </c>
      <c r="F13" s="74">
        <v>1000</v>
      </c>
      <c r="G13" s="74">
        <v>1500</v>
      </c>
      <c r="H13" s="75">
        <v>0.5</v>
      </c>
      <c r="I13" s="74">
        <v>2000</v>
      </c>
      <c r="J13" s="74">
        <v>3500</v>
      </c>
      <c r="K13" s="75">
        <v>0.75</v>
      </c>
      <c r="L13" s="74">
        <v>3000</v>
      </c>
      <c r="M13" s="74">
        <v>3500</v>
      </c>
      <c r="N13" s="75">
        <v>0.16666666666666671</v>
      </c>
      <c r="O13" s="74">
        <v>2000</v>
      </c>
      <c r="P13" s="74">
        <v>3500</v>
      </c>
      <c r="Q13" s="75">
        <v>0.75</v>
      </c>
      <c r="R13" s="74">
        <v>15000</v>
      </c>
      <c r="S13" s="74">
        <v>15000</v>
      </c>
      <c r="T13" s="75">
        <v>0</v>
      </c>
      <c r="U13" s="74">
        <v>3800</v>
      </c>
      <c r="V13" s="74">
        <v>5000</v>
      </c>
      <c r="W13" s="75">
        <v>0.31578947368421051</v>
      </c>
      <c r="X13" s="74">
        <v>4000</v>
      </c>
      <c r="Y13" s="74">
        <v>7000</v>
      </c>
      <c r="Z13" s="75">
        <v>0.75</v>
      </c>
      <c r="AA13" s="74">
        <v>280</v>
      </c>
      <c r="AB13" s="74">
        <v>280</v>
      </c>
      <c r="AC13" s="75">
        <v>0</v>
      </c>
      <c r="AD13" s="74">
        <v>200</v>
      </c>
      <c r="AE13" s="74">
        <v>200</v>
      </c>
      <c r="AF13" s="75">
        <v>0</v>
      </c>
      <c r="AG13" s="74">
        <v>429</v>
      </c>
      <c r="AH13" s="74">
        <v>571</v>
      </c>
      <c r="AI13" s="75">
        <v>0.33100233100233101</v>
      </c>
      <c r="AJ13" s="74">
        <v>750</v>
      </c>
      <c r="AK13" s="74">
        <v>750</v>
      </c>
      <c r="AL13" s="75">
        <v>0</v>
      </c>
      <c r="AM13" s="74">
        <v>150</v>
      </c>
      <c r="AN13" s="74">
        <v>150</v>
      </c>
      <c r="AO13" s="75">
        <v>0</v>
      </c>
      <c r="AP13" s="74">
        <v>1000</v>
      </c>
      <c r="AQ13" s="74">
        <v>1000</v>
      </c>
      <c r="AR13" s="75">
        <v>0</v>
      </c>
      <c r="AS13" s="74">
        <v>1500</v>
      </c>
      <c r="AT13" s="74">
        <v>1750</v>
      </c>
      <c r="AU13" s="75">
        <v>0.16666666666666671</v>
      </c>
      <c r="AV13" s="74">
        <v>200</v>
      </c>
      <c r="AW13" s="74">
        <v>300</v>
      </c>
      <c r="AX13" s="75">
        <v>0.5</v>
      </c>
      <c r="AY13" s="74">
        <v>100</v>
      </c>
      <c r="AZ13" s="74">
        <v>100</v>
      </c>
      <c r="BA13" s="75">
        <v>0</v>
      </c>
      <c r="BB13" s="74">
        <v>200</v>
      </c>
      <c r="BC13" s="74">
        <v>250</v>
      </c>
      <c r="BD13" s="75">
        <v>0.25</v>
      </c>
      <c r="BE13" s="74">
        <v>1500</v>
      </c>
      <c r="BF13" s="74">
        <v>1500</v>
      </c>
      <c r="BG13" s="75">
        <v>0</v>
      </c>
      <c r="BH13" s="74">
        <v>1000</v>
      </c>
      <c r="BI13" s="74">
        <v>1750</v>
      </c>
      <c r="BJ13" s="75">
        <v>0.75</v>
      </c>
      <c r="BK13" s="74">
        <v>50</v>
      </c>
      <c r="BL13" s="74">
        <v>50</v>
      </c>
      <c r="BM13" s="75">
        <v>0</v>
      </c>
      <c r="BN13" s="74">
        <v>1400</v>
      </c>
      <c r="BO13" s="74">
        <v>1500</v>
      </c>
      <c r="BP13" s="75">
        <v>7.1428571428571425E-2</v>
      </c>
      <c r="BQ13" s="74">
        <v>25</v>
      </c>
      <c r="BR13" s="74">
        <v>25</v>
      </c>
      <c r="BS13" s="75">
        <v>0</v>
      </c>
      <c r="BU13" s="74">
        <f t="shared" si="0"/>
        <v>40334</v>
      </c>
      <c r="BV13" s="74">
        <f t="shared" si="0"/>
        <v>50176</v>
      </c>
      <c r="BW13" s="75">
        <f t="shared" si="1"/>
        <v>0.24401249566122885</v>
      </c>
    </row>
    <row r="14" spans="1:75" s="60" customFormat="1" ht="17.5" x14ac:dyDescent="0.3">
      <c r="A14" s="42" t="s">
        <v>2535</v>
      </c>
      <c r="B14" s="42" t="s">
        <v>2536</v>
      </c>
      <c r="C14" s="74">
        <v>1000</v>
      </c>
      <c r="D14" s="74">
        <v>1000</v>
      </c>
      <c r="E14" s="75">
        <v>0</v>
      </c>
      <c r="F14" s="74">
        <v>2000</v>
      </c>
      <c r="G14" s="74">
        <v>2000</v>
      </c>
      <c r="H14" s="75">
        <v>0</v>
      </c>
      <c r="I14" s="74">
        <v>2000</v>
      </c>
      <c r="J14" s="74">
        <v>3500</v>
      </c>
      <c r="K14" s="75">
        <v>0.75</v>
      </c>
      <c r="L14" s="74">
        <v>3000</v>
      </c>
      <c r="M14" s="74">
        <v>4000</v>
      </c>
      <c r="N14" s="75">
        <v>0.33333333333333331</v>
      </c>
      <c r="O14" s="74">
        <v>2500</v>
      </c>
      <c r="P14" s="74">
        <v>2500</v>
      </c>
      <c r="Q14" s="75">
        <v>0</v>
      </c>
      <c r="R14" s="74">
        <v>12000</v>
      </c>
      <c r="S14" s="74">
        <v>12500</v>
      </c>
      <c r="T14" s="75">
        <v>4.1666666666666657E-2</v>
      </c>
      <c r="U14" s="74">
        <v>5000</v>
      </c>
      <c r="V14" s="74">
        <v>5500</v>
      </c>
      <c r="W14" s="75">
        <v>0.1</v>
      </c>
      <c r="X14" s="74">
        <v>5000</v>
      </c>
      <c r="Y14" s="74">
        <v>5500</v>
      </c>
      <c r="Z14" s="75">
        <v>0.1</v>
      </c>
      <c r="AA14" s="74">
        <v>200</v>
      </c>
      <c r="AB14" s="74">
        <v>200</v>
      </c>
      <c r="AC14" s="75">
        <v>0</v>
      </c>
      <c r="AD14" s="74">
        <v>83</v>
      </c>
      <c r="AE14" s="74">
        <v>125</v>
      </c>
      <c r="AF14" s="75">
        <v>0.50602409638554213</v>
      </c>
      <c r="AG14" s="74">
        <v>250</v>
      </c>
      <c r="AH14" s="74">
        <v>250</v>
      </c>
      <c r="AI14" s="75">
        <v>0</v>
      </c>
      <c r="AJ14" s="74">
        <v>450</v>
      </c>
      <c r="AK14" s="74">
        <v>500</v>
      </c>
      <c r="AL14" s="75">
        <v>0.1111111111111111</v>
      </c>
      <c r="AM14" s="74">
        <v>75</v>
      </c>
      <c r="AN14" s="74">
        <v>100</v>
      </c>
      <c r="AO14" s="75">
        <v>0.33333333333333331</v>
      </c>
      <c r="AP14" s="74">
        <v>1000</v>
      </c>
      <c r="AQ14" s="74">
        <v>1000</v>
      </c>
      <c r="AR14" s="75">
        <v>0</v>
      </c>
      <c r="AS14" s="74">
        <v>1500</v>
      </c>
      <c r="AT14" s="74">
        <v>1500</v>
      </c>
      <c r="AU14" s="75">
        <v>0</v>
      </c>
      <c r="AV14" s="74">
        <v>250</v>
      </c>
      <c r="AW14" s="74">
        <v>250</v>
      </c>
      <c r="AX14" s="75">
        <v>0</v>
      </c>
      <c r="AY14" s="74">
        <v>100</v>
      </c>
      <c r="AZ14" s="74">
        <v>100</v>
      </c>
      <c r="BA14" s="75">
        <v>0</v>
      </c>
      <c r="BB14" s="74">
        <v>300</v>
      </c>
      <c r="BC14" s="74">
        <v>300</v>
      </c>
      <c r="BD14" s="75">
        <v>0</v>
      </c>
      <c r="BE14" s="74">
        <v>1500</v>
      </c>
      <c r="BF14" s="74">
        <v>1500</v>
      </c>
      <c r="BG14" s="75">
        <v>0</v>
      </c>
      <c r="BH14" s="74">
        <v>2500</v>
      </c>
      <c r="BI14" s="74">
        <v>2500</v>
      </c>
      <c r="BJ14" s="75">
        <v>0</v>
      </c>
      <c r="BK14" s="74">
        <v>100</v>
      </c>
      <c r="BL14" s="74">
        <v>100</v>
      </c>
      <c r="BM14" s="75">
        <v>0</v>
      </c>
      <c r="BN14" s="74">
        <v>1300</v>
      </c>
      <c r="BO14" s="74">
        <v>1300</v>
      </c>
      <c r="BP14" s="75">
        <v>0</v>
      </c>
      <c r="BQ14" s="74">
        <v>10</v>
      </c>
      <c r="BR14" s="74">
        <v>10</v>
      </c>
      <c r="BS14" s="75">
        <v>0</v>
      </c>
      <c r="BU14" s="74">
        <f t="shared" si="0"/>
        <v>42118</v>
      </c>
      <c r="BV14" s="74">
        <f t="shared" si="0"/>
        <v>46235</v>
      </c>
      <c r="BW14" s="75">
        <f t="shared" si="1"/>
        <v>9.7749180872785946E-2</v>
      </c>
    </row>
    <row r="15" spans="1:75" s="60" customFormat="1" ht="17.5" x14ac:dyDescent="0.3">
      <c r="A15" s="42" t="s">
        <v>2537</v>
      </c>
      <c r="B15" s="42" t="s">
        <v>2538</v>
      </c>
      <c r="C15" s="74" t="s">
        <v>2552</v>
      </c>
      <c r="D15" s="74" t="s">
        <v>2552</v>
      </c>
      <c r="E15" s="75"/>
      <c r="F15" s="74">
        <v>1500</v>
      </c>
      <c r="G15" s="74">
        <v>1500</v>
      </c>
      <c r="H15" s="75">
        <v>0</v>
      </c>
      <c r="I15" s="74">
        <v>3000</v>
      </c>
      <c r="J15" s="74">
        <v>3000</v>
      </c>
      <c r="K15" s="75">
        <v>0</v>
      </c>
      <c r="L15" s="74">
        <v>4500</v>
      </c>
      <c r="M15" s="74">
        <v>4500</v>
      </c>
      <c r="N15" s="75">
        <v>0</v>
      </c>
      <c r="O15" s="74">
        <v>3000</v>
      </c>
      <c r="P15" s="74">
        <v>3000</v>
      </c>
      <c r="Q15" s="75">
        <v>0</v>
      </c>
      <c r="R15" s="74" t="s">
        <v>2552</v>
      </c>
      <c r="S15" s="74" t="s">
        <v>2552</v>
      </c>
      <c r="T15" s="75"/>
      <c r="U15" s="74" t="s">
        <v>2552</v>
      </c>
      <c r="V15" s="74" t="s">
        <v>2552</v>
      </c>
      <c r="W15" s="75"/>
      <c r="X15" s="74">
        <v>7000</v>
      </c>
      <c r="Y15" s="74">
        <v>7500</v>
      </c>
      <c r="Z15" s="75">
        <v>7.1428571428571425E-2</v>
      </c>
      <c r="AA15" s="74">
        <v>200</v>
      </c>
      <c r="AB15" s="74">
        <v>200</v>
      </c>
      <c r="AC15" s="75">
        <v>0</v>
      </c>
      <c r="AD15" s="74">
        <v>350</v>
      </c>
      <c r="AE15" s="74">
        <v>350</v>
      </c>
      <c r="AF15" s="75">
        <v>0</v>
      </c>
      <c r="AG15" s="74">
        <v>200</v>
      </c>
      <c r="AH15" s="74">
        <v>200</v>
      </c>
      <c r="AI15" s="75">
        <v>0</v>
      </c>
      <c r="AJ15" s="74">
        <v>250</v>
      </c>
      <c r="AK15" s="74">
        <v>250</v>
      </c>
      <c r="AL15" s="75">
        <v>0</v>
      </c>
      <c r="AM15" s="74">
        <v>500</v>
      </c>
      <c r="AN15" s="74">
        <v>500</v>
      </c>
      <c r="AO15" s="75">
        <v>0</v>
      </c>
      <c r="AP15" s="74">
        <v>1000</v>
      </c>
      <c r="AQ15" s="74">
        <v>1000</v>
      </c>
      <c r="AR15" s="75">
        <v>0</v>
      </c>
      <c r="AS15" s="74">
        <v>1250</v>
      </c>
      <c r="AT15" s="74">
        <v>1250</v>
      </c>
      <c r="AU15" s="75">
        <v>0</v>
      </c>
      <c r="AV15" s="74">
        <v>250</v>
      </c>
      <c r="AW15" s="74">
        <v>250</v>
      </c>
      <c r="AX15" s="75">
        <v>0</v>
      </c>
      <c r="AY15" s="74">
        <v>100</v>
      </c>
      <c r="AZ15" s="74">
        <v>100</v>
      </c>
      <c r="BA15" s="75">
        <v>0</v>
      </c>
      <c r="BB15" s="74">
        <v>250</v>
      </c>
      <c r="BC15" s="74">
        <v>250</v>
      </c>
      <c r="BD15" s="75">
        <v>0</v>
      </c>
      <c r="BE15" s="74">
        <v>1000</v>
      </c>
      <c r="BF15" s="74">
        <v>1000</v>
      </c>
      <c r="BG15" s="75">
        <v>0</v>
      </c>
      <c r="BH15" s="74">
        <v>2500</v>
      </c>
      <c r="BI15" s="74">
        <v>2500</v>
      </c>
      <c r="BJ15" s="75">
        <v>0</v>
      </c>
      <c r="BK15" s="74">
        <v>100</v>
      </c>
      <c r="BL15" s="74">
        <v>100</v>
      </c>
      <c r="BM15" s="75">
        <v>0</v>
      </c>
      <c r="BN15" s="74">
        <v>1000</v>
      </c>
      <c r="BO15" s="74">
        <v>1000</v>
      </c>
      <c r="BP15" s="75">
        <v>0</v>
      </c>
      <c r="BQ15" s="74">
        <v>10</v>
      </c>
      <c r="BR15" s="74">
        <v>10</v>
      </c>
      <c r="BS15" s="75">
        <v>0</v>
      </c>
      <c r="BU15" s="74">
        <f t="shared" si="0"/>
        <v>27960</v>
      </c>
      <c r="BV15" s="74">
        <f t="shared" si="0"/>
        <v>28460</v>
      </c>
      <c r="BW15" s="75">
        <f t="shared" si="1"/>
        <v>1.7882689556509401E-2</v>
      </c>
    </row>
    <row r="16" spans="1:75" s="60" customFormat="1" ht="17.5" x14ac:dyDescent="0.3">
      <c r="A16" s="47" t="s">
        <v>2539</v>
      </c>
      <c r="B16" s="42" t="s">
        <v>2540</v>
      </c>
      <c r="C16" s="74">
        <v>500</v>
      </c>
      <c r="D16" s="74">
        <v>500</v>
      </c>
      <c r="E16" s="75">
        <v>0</v>
      </c>
      <c r="F16" s="74">
        <v>1300</v>
      </c>
      <c r="G16" s="74">
        <v>1500</v>
      </c>
      <c r="H16" s="75">
        <v>0.15384615384615391</v>
      </c>
      <c r="I16" s="74">
        <v>3000</v>
      </c>
      <c r="J16" s="74">
        <v>3000</v>
      </c>
      <c r="K16" s="75">
        <v>0</v>
      </c>
      <c r="L16" s="74">
        <v>6000</v>
      </c>
      <c r="M16" s="74">
        <v>6000</v>
      </c>
      <c r="N16" s="75">
        <v>0</v>
      </c>
      <c r="O16" s="74">
        <v>3000</v>
      </c>
      <c r="P16" s="74">
        <v>3000</v>
      </c>
      <c r="Q16" s="75">
        <v>0</v>
      </c>
      <c r="R16" s="74">
        <v>10000</v>
      </c>
      <c r="S16" s="74">
        <v>10000</v>
      </c>
      <c r="T16" s="75">
        <v>0</v>
      </c>
      <c r="U16" s="74">
        <v>5000</v>
      </c>
      <c r="V16" s="74">
        <v>5000</v>
      </c>
      <c r="W16" s="75">
        <v>0</v>
      </c>
      <c r="X16" s="74">
        <v>7500</v>
      </c>
      <c r="Y16" s="74">
        <v>7500</v>
      </c>
      <c r="Z16" s="75">
        <v>0</v>
      </c>
      <c r="AA16" s="74">
        <v>245</v>
      </c>
      <c r="AB16" s="74">
        <v>245</v>
      </c>
      <c r="AC16" s="75">
        <v>0</v>
      </c>
      <c r="AD16" s="74">
        <v>125</v>
      </c>
      <c r="AE16" s="74">
        <v>125</v>
      </c>
      <c r="AF16" s="75">
        <v>0</v>
      </c>
      <c r="AG16" s="74">
        <v>250</v>
      </c>
      <c r="AH16" s="74">
        <v>250</v>
      </c>
      <c r="AI16" s="75">
        <v>0</v>
      </c>
      <c r="AJ16" s="74">
        <v>400</v>
      </c>
      <c r="AK16" s="74">
        <v>400</v>
      </c>
      <c r="AL16" s="75">
        <v>0</v>
      </c>
      <c r="AM16" s="74">
        <v>150</v>
      </c>
      <c r="AN16" s="74">
        <v>150</v>
      </c>
      <c r="AO16" s="75">
        <v>0</v>
      </c>
      <c r="AP16" s="74">
        <v>1500</v>
      </c>
      <c r="AQ16" s="74">
        <v>1500</v>
      </c>
      <c r="AR16" s="75">
        <v>0</v>
      </c>
      <c r="AS16" s="74">
        <v>1500</v>
      </c>
      <c r="AT16" s="74">
        <v>1500</v>
      </c>
      <c r="AU16" s="75">
        <v>0</v>
      </c>
      <c r="AV16" s="74">
        <v>200</v>
      </c>
      <c r="AW16" s="74">
        <v>200</v>
      </c>
      <c r="AX16" s="75">
        <v>0</v>
      </c>
      <c r="AY16" s="74">
        <v>105</v>
      </c>
      <c r="AZ16" s="74">
        <v>105</v>
      </c>
      <c r="BA16" s="75">
        <v>0</v>
      </c>
      <c r="BB16" s="74">
        <v>200</v>
      </c>
      <c r="BC16" s="74">
        <v>200</v>
      </c>
      <c r="BD16" s="75">
        <v>0</v>
      </c>
      <c r="BE16" s="74">
        <v>1500</v>
      </c>
      <c r="BF16" s="74">
        <v>1500</v>
      </c>
      <c r="BG16" s="75">
        <v>0</v>
      </c>
      <c r="BH16" s="74">
        <v>3000</v>
      </c>
      <c r="BI16" s="74">
        <v>3000</v>
      </c>
      <c r="BJ16" s="75">
        <v>0</v>
      </c>
      <c r="BK16" s="74" t="s">
        <v>2552</v>
      </c>
      <c r="BL16" s="74" t="s">
        <v>2552</v>
      </c>
      <c r="BM16" s="75"/>
      <c r="BN16" s="74">
        <v>1500</v>
      </c>
      <c r="BO16" s="74">
        <v>1500</v>
      </c>
      <c r="BP16" s="75">
        <v>0</v>
      </c>
      <c r="BQ16" s="74">
        <v>100</v>
      </c>
      <c r="BR16" s="74">
        <v>100</v>
      </c>
      <c r="BS16" s="75">
        <v>0</v>
      </c>
      <c r="BU16" s="74">
        <f t="shared" si="0"/>
        <v>47075</v>
      </c>
      <c r="BV16" s="74">
        <f t="shared" si="0"/>
        <v>47275</v>
      </c>
      <c r="BW16" s="75">
        <f t="shared" si="1"/>
        <v>4.2485395645246449E-3</v>
      </c>
    </row>
    <row r="17" spans="1:75" s="60" customFormat="1" ht="17.5" x14ac:dyDescent="0.3">
      <c r="A17" s="48" t="s">
        <v>2541</v>
      </c>
      <c r="B17" s="42" t="s">
        <v>2542</v>
      </c>
      <c r="C17" s="74">
        <v>1000</v>
      </c>
      <c r="D17" s="74">
        <v>1000</v>
      </c>
      <c r="E17" s="75">
        <v>0</v>
      </c>
      <c r="F17" s="74">
        <v>2500</v>
      </c>
      <c r="G17" s="74">
        <v>2500</v>
      </c>
      <c r="H17" s="75">
        <v>0</v>
      </c>
      <c r="I17" s="74">
        <v>1750</v>
      </c>
      <c r="J17" s="74">
        <v>3500</v>
      </c>
      <c r="K17" s="75">
        <v>1</v>
      </c>
      <c r="L17" s="74">
        <v>3500</v>
      </c>
      <c r="M17" s="74">
        <v>3500</v>
      </c>
      <c r="N17" s="75">
        <v>0</v>
      </c>
      <c r="O17" s="74">
        <v>3000</v>
      </c>
      <c r="P17" s="74">
        <v>3000</v>
      </c>
      <c r="Q17" s="75">
        <v>0</v>
      </c>
      <c r="R17" s="74">
        <v>15000</v>
      </c>
      <c r="S17" s="74">
        <v>15000</v>
      </c>
      <c r="T17" s="75">
        <v>0</v>
      </c>
      <c r="U17" s="74">
        <v>4500</v>
      </c>
      <c r="V17" s="74">
        <v>6000</v>
      </c>
      <c r="W17" s="75">
        <v>0.33333333333333331</v>
      </c>
      <c r="X17" s="74">
        <v>6000</v>
      </c>
      <c r="Y17" s="74">
        <v>6000</v>
      </c>
      <c r="Z17" s="75">
        <v>0</v>
      </c>
      <c r="AA17" s="74">
        <v>200</v>
      </c>
      <c r="AB17" s="74">
        <v>200</v>
      </c>
      <c r="AC17" s="75">
        <v>0</v>
      </c>
      <c r="AD17" s="74">
        <v>250</v>
      </c>
      <c r="AE17" s="74">
        <v>250</v>
      </c>
      <c r="AF17" s="75">
        <v>0</v>
      </c>
      <c r="AG17" s="74">
        <v>900</v>
      </c>
      <c r="AH17" s="74">
        <v>900</v>
      </c>
      <c r="AI17" s="75">
        <v>0</v>
      </c>
      <c r="AJ17" s="74">
        <v>800</v>
      </c>
      <c r="AK17" s="74">
        <v>800</v>
      </c>
      <c r="AL17" s="75">
        <v>0</v>
      </c>
      <c r="AM17" s="74">
        <v>750</v>
      </c>
      <c r="AN17" s="74">
        <v>750</v>
      </c>
      <c r="AO17" s="75">
        <v>0</v>
      </c>
      <c r="AP17" s="74">
        <v>3000</v>
      </c>
      <c r="AQ17" s="74">
        <v>3000</v>
      </c>
      <c r="AR17" s="75">
        <v>0</v>
      </c>
      <c r="AS17" s="74">
        <v>1500</v>
      </c>
      <c r="AT17" s="74">
        <v>1500</v>
      </c>
      <c r="AU17" s="75">
        <v>0</v>
      </c>
      <c r="AV17" s="74">
        <v>250</v>
      </c>
      <c r="AW17" s="74">
        <v>250</v>
      </c>
      <c r="AX17" s="75">
        <v>0</v>
      </c>
      <c r="AY17" s="74">
        <v>41</v>
      </c>
      <c r="AZ17" s="74">
        <v>41</v>
      </c>
      <c r="BA17" s="75">
        <v>0</v>
      </c>
      <c r="BB17" s="74">
        <v>200</v>
      </c>
      <c r="BC17" s="74">
        <v>200</v>
      </c>
      <c r="BD17" s="75">
        <v>0</v>
      </c>
      <c r="BE17" s="74">
        <v>1000</v>
      </c>
      <c r="BF17" s="74">
        <v>1000</v>
      </c>
      <c r="BG17" s="75">
        <v>0</v>
      </c>
      <c r="BH17" s="74">
        <v>1500</v>
      </c>
      <c r="BI17" s="74">
        <v>3000</v>
      </c>
      <c r="BJ17" s="75">
        <v>1</v>
      </c>
      <c r="BK17" s="74">
        <v>100</v>
      </c>
      <c r="BL17" s="74">
        <v>100</v>
      </c>
      <c r="BM17" s="75">
        <v>0</v>
      </c>
      <c r="BN17" s="74">
        <v>1000</v>
      </c>
      <c r="BO17" s="74">
        <v>1000</v>
      </c>
      <c r="BP17" s="75">
        <v>0</v>
      </c>
      <c r="BQ17" s="74">
        <v>10</v>
      </c>
      <c r="BR17" s="74">
        <v>10</v>
      </c>
      <c r="BS17" s="75">
        <v>0</v>
      </c>
      <c r="BU17" s="74">
        <f t="shared" si="0"/>
        <v>48751</v>
      </c>
      <c r="BV17" s="74">
        <f t="shared" si="0"/>
        <v>53501</v>
      </c>
      <c r="BW17" s="75">
        <f t="shared" si="1"/>
        <v>9.743389879181974E-2</v>
      </c>
    </row>
    <row r="18" spans="1:75" s="60" customFormat="1" ht="17.5" x14ac:dyDescent="0.3">
      <c r="A18" s="49"/>
      <c r="B18" s="42" t="s">
        <v>2543</v>
      </c>
      <c r="C18" s="74">
        <v>1000</v>
      </c>
      <c r="D18" s="74">
        <v>1000</v>
      </c>
      <c r="E18" s="75">
        <v>0</v>
      </c>
      <c r="F18" s="74">
        <v>2000</v>
      </c>
      <c r="G18" s="74">
        <v>2000</v>
      </c>
      <c r="H18" s="75">
        <v>0</v>
      </c>
      <c r="I18" s="74">
        <v>4500</v>
      </c>
      <c r="J18" s="74">
        <v>5000</v>
      </c>
      <c r="K18" s="75">
        <v>0.1111111111111111</v>
      </c>
      <c r="L18" s="74">
        <v>4000</v>
      </c>
      <c r="M18" s="74">
        <v>4000</v>
      </c>
      <c r="N18" s="75">
        <v>0</v>
      </c>
      <c r="O18" s="74">
        <v>1750</v>
      </c>
      <c r="P18" s="74">
        <v>2000</v>
      </c>
      <c r="Q18" s="75">
        <v>0.1428571428571429</v>
      </c>
      <c r="R18" s="74">
        <v>10000</v>
      </c>
      <c r="S18" s="74">
        <v>11000</v>
      </c>
      <c r="T18" s="75">
        <v>0.1</v>
      </c>
      <c r="U18" s="74">
        <v>3000</v>
      </c>
      <c r="V18" s="74">
        <v>3500</v>
      </c>
      <c r="W18" s="75">
        <v>0.16666666666666671</v>
      </c>
      <c r="X18" s="74">
        <v>7500</v>
      </c>
      <c r="Y18" s="74">
        <v>7500</v>
      </c>
      <c r="Z18" s="75">
        <v>0</v>
      </c>
      <c r="AA18" s="74">
        <v>122</v>
      </c>
      <c r="AB18" s="74">
        <v>122</v>
      </c>
      <c r="AC18" s="75">
        <v>0</v>
      </c>
      <c r="AD18" s="74">
        <v>125</v>
      </c>
      <c r="AE18" s="74">
        <v>125</v>
      </c>
      <c r="AF18" s="75">
        <v>0</v>
      </c>
      <c r="AG18" s="74">
        <v>325</v>
      </c>
      <c r="AH18" s="74">
        <v>325</v>
      </c>
      <c r="AI18" s="75">
        <v>0</v>
      </c>
      <c r="AJ18" s="74">
        <v>200</v>
      </c>
      <c r="AK18" s="74">
        <v>200</v>
      </c>
      <c r="AL18" s="75">
        <v>0</v>
      </c>
      <c r="AM18" s="74">
        <v>60</v>
      </c>
      <c r="AN18" s="74">
        <v>60</v>
      </c>
      <c r="AO18" s="75">
        <v>0</v>
      </c>
      <c r="AP18" s="74">
        <v>1500</v>
      </c>
      <c r="AQ18" s="74">
        <v>2500</v>
      </c>
      <c r="AR18" s="75">
        <v>0.66666666666666663</v>
      </c>
      <c r="AS18" s="74">
        <v>750</v>
      </c>
      <c r="AT18" s="74">
        <v>1000</v>
      </c>
      <c r="AU18" s="75">
        <v>0.33333333333333331</v>
      </c>
      <c r="AV18" s="74">
        <v>250</v>
      </c>
      <c r="AW18" s="74">
        <v>250</v>
      </c>
      <c r="AX18" s="75">
        <v>0</v>
      </c>
      <c r="AY18" s="74">
        <v>100</v>
      </c>
      <c r="AZ18" s="74">
        <v>100</v>
      </c>
      <c r="BA18" s="75">
        <v>0</v>
      </c>
      <c r="BB18" s="74">
        <v>250</v>
      </c>
      <c r="BC18" s="74">
        <v>250</v>
      </c>
      <c r="BD18" s="75">
        <v>0</v>
      </c>
      <c r="BE18" s="74">
        <v>1250</v>
      </c>
      <c r="BF18" s="74">
        <v>1250</v>
      </c>
      <c r="BG18" s="75">
        <v>0</v>
      </c>
      <c r="BH18" s="74">
        <v>2000</v>
      </c>
      <c r="BI18" s="74">
        <v>2000</v>
      </c>
      <c r="BJ18" s="75">
        <v>0</v>
      </c>
      <c r="BK18" s="74">
        <v>100</v>
      </c>
      <c r="BL18" s="74">
        <v>100</v>
      </c>
      <c r="BM18" s="75">
        <v>0</v>
      </c>
      <c r="BN18" s="74">
        <v>1400</v>
      </c>
      <c r="BO18" s="74">
        <v>1400</v>
      </c>
      <c r="BP18" s="75">
        <v>0</v>
      </c>
      <c r="BQ18" s="74" t="s">
        <v>2552</v>
      </c>
      <c r="BR18" s="74" t="s">
        <v>2552</v>
      </c>
      <c r="BS18" s="75"/>
      <c r="BU18" s="74">
        <f t="shared" si="0"/>
        <v>42182</v>
      </c>
      <c r="BV18" s="74">
        <f t="shared" si="0"/>
        <v>45682</v>
      </c>
      <c r="BW18" s="75">
        <f t="shared" si="1"/>
        <v>8.2973780285429788E-2</v>
      </c>
    </row>
    <row r="19" spans="1:75" s="60" customFormat="1" ht="17.5" x14ac:dyDescent="0.3">
      <c r="A19" s="50"/>
      <c r="B19" s="42" t="s">
        <v>2544</v>
      </c>
      <c r="C19" s="74">
        <v>500</v>
      </c>
      <c r="D19" s="74">
        <v>1000</v>
      </c>
      <c r="E19" s="75">
        <v>1</v>
      </c>
      <c r="F19" s="74">
        <v>2000</v>
      </c>
      <c r="G19" s="74">
        <v>2000</v>
      </c>
      <c r="H19" s="75">
        <v>0</v>
      </c>
      <c r="I19" s="74">
        <v>3000</v>
      </c>
      <c r="J19" s="74">
        <v>3000</v>
      </c>
      <c r="K19" s="75">
        <v>0</v>
      </c>
      <c r="L19" s="74">
        <v>3500</v>
      </c>
      <c r="M19" s="74">
        <v>3500</v>
      </c>
      <c r="N19" s="75">
        <v>0</v>
      </c>
      <c r="O19" s="74">
        <v>3000</v>
      </c>
      <c r="P19" s="74">
        <v>3000</v>
      </c>
      <c r="Q19" s="75">
        <v>0</v>
      </c>
      <c r="R19" s="74">
        <v>9000</v>
      </c>
      <c r="S19" s="74">
        <v>9000</v>
      </c>
      <c r="T19" s="75">
        <v>0</v>
      </c>
      <c r="U19" s="74">
        <v>7500</v>
      </c>
      <c r="V19" s="74">
        <v>7500</v>
      </c>
      <c r="W19" s="75">
        <v>0</v>
      </c>
      <c r="X19" s="74" t="s">
        <v>2552</v>
      </c>
      <c r="Y19" s="74" t="s">
        <v>2552</v>
      </c>
      <c r="Z19" s="75"/>
      <c r="AA19" s="74">
        <v>200</v>
      </c>
      <c r="AB19" s="74">
        <v>200</v>
      </c>
      <c r="AC19" s="75">
        <v>0</v>
      </c>
      <c r="AD19" s="74">
        <v>300</v>
      </c>
      <c r="AE19" s="74">
        <v>500</v>
      </c>
      <c r="AF19" s="75">
        <v>0.66666666666666663</v>
      </c>
      <c r="AG19" s="74">
        <v>500</v>
      </c>
      <c r="AH19" s="74">
        <v>750</v>
      </c>
      <c r="AI19" s="75">
        <v>0.5</v>
      </c>
      <c r="AJ19" s="74">
        <v>300</v>
      </c>
      <c r="AK19" s="74">
        <v>500</v>
      </c>
      <c r="AL19" s="75">
        <v>0.66666666666666663</v>
      </c>
      <c r="AM19" s="74">
        <v>150</v>
      </c>
      <c r="AN19" s="74">
        <v>200</v>
      </c>
      <c r="AO19" s="75">
        <v>0.33333333333333331</v>
      </c>
      <c r="AP19" s="74">
        <v>1000</v>
      </c>
      <c r="AQ19" s="74">
        <v>1000</v>
      </c>
      <c r="AR19" s="75">
        <v>0</v>
      </c>
      <c r="AS19" s="74">
        <v>1000</v>
      </c>
      <c r="AT19" s="74">
        <v>2500</v>
      </c>
      <c r="AU19" s="75">
        <v>1.5</v>
      </c>
      <c r="AV19" s="74">
        <v>200</v>
      </c>
      <c r="AW19" s="74">
        <v>500</v>
      </c>
      <c r="AX19" s="75">
        <v>1.5</v>
      </c>
      <c r="AY19" s="74">
        <v>150</v>
      </c>
      <c r="AZ19" s="74">
        <v>150</v>
      </c>
      <c r="BA19" s="75">
        <v>0</v>
      </c>
      <c r="BB19" s="74">
        <v>500</v>
      </c>
      <c r="BC19" s="74">
        <v>500</v>
      </c>
      <c r="BD19" s="75">
        <v>0</v>
      </c>
      <c r="BE19" s="74">
        <v>1000</v>
      </c>
      <c r="BF19" s="74">
        <v>1000</v>
      </c>
      <c r="BG19" s="75">
        <v>0</v>
      </c>
      <c r="BH19" s="74">
        <v>2000</v>
      </c>
      <c r="BI19" s="74">
        <v>2000</v>
      </c>
      <c r="BJ19" s="75">
        <v>0</v>
      </c>
      <c r="BK19" s="74">
        <v>500</v>
      </c>
      <c r="BL19" s="74">
        <v>500</v>
      </c>
      <c r="BM19" s="75">
        <v>0</v>
      </c>
      <c r="BN19" s="74">
        <v>1217</v>
      </c>
      <c r="BO19" s="74">
        <v>1250</v>
      </c>
      <c r="BP19" s="75">
        <v>2.7115858668857851E-2</v>
      </c>
      <c r="BQ19" s="74">
        <v>25</v>
      </c>
      <c r="BR19" s="74">
        <v>100</v>
      </c>
      <c r="BS19" s="75">
        <v>3</v>
      </c>
      <c r="BU19" s="74">
        <f>SUM(C19,F19,I19,L19,O19,R19,U19,X19,AA19,AD19,AG19,AJ19,AM19,AP19,AS19,AV19,AY19,BB19,BE19,BH19,BK19,BN19,BQ19)</f>
        <v>37542</v>
      </c>
      <c r="BV19" s="74">
        <f>SUM(D19,G19,J19,M19,P19,S19,V19,Y19,AB19,AE19,AH19,AK19,AN19,AQ19,AT19,AW19,AZ19,BC19,BF19,BI19,BL19,BO19,BR19)</f>
        <v>40650</v>
      </c>
      <c r="BW19" s="75">
        <f>BV19/BU19-1</f>
        <v>8.2787278248361851E-2</v>
      </c>
    </row>
    <row r="20" spans="1:75" s="60" customFormat="1" ht="17.5" x14ac:dyDescent="0.3">
      <c r="A20" s="42" t="s">
        <v>2545</v>
      </c>
      <c r="B20" s="42" t="s">
        <v>2546</v>
      </c>
      <c r="C20" s="74">
        <v>2000</v>
      </c>
      <c r="D20" s="74">
        <v>2500</v>
      </c>
      <c r="E20" s="75">
        <v>0.25</v>
      </c>
      <c r="F20" s="74">
        <v>5000</v>
      </c>
      <c r="G20" s="74">
        <v>5000</v>
      </c>
      <c r="H20" s="75">
        <v>0</v>
      </c>
      <c r="I20" s="74">
        <v>4500</v>
      </c>
      <c r="J20" s="74">
        <v>8000</v>
      </c>
      <c r="K20" s="75">
        <v>0.77777777777777779</v>
      </c>
      <c r="L20" s="74">
        <v>4000</v>
      </c>
      <c r="M20" s="74">
        <v>9000</v>
      </c>
      <c r="N20" s="75">
        <v>1.25</v>
      </c>
      <c r="O20" s="74">
        <v>3000</v>
      </c>
      <c r="P20" s="74">
        <v>5000</v>
      </c>
      <c r="Q20" s="75">
        <v>0.66666666666666663</v>
      </c>
      <c r="R20" s="74">
        <v>15000</v>
      </c>
      <c r="S20" s="74">
        <v>18000</v>
      </c>
      <c r="T20" s="75">
        <v>0.2</v>
      </c>
      <c r="U20" s="74">
        <v>8500</v>
      </c>
      <c r="V20" s="74">
        <v>9500</v>
      </c>
      <c r="W20" s="75">
        <v>0.1176470588235294</v>
      </c>
      <c r="X20" s="74">
        <v>7000</v>
      </c>
      <c r="Y20" s="74">
        <v>8000</v>
      </c>
      <c r="Z20" s="75">
        <v>0.1428571428571429</v>
      </c>
      <c r="AA20" s="74" t="s">
        <v>2552</v>
      </c>
      <c r="AB20" s="74" t="s">
        <v>2552</v>
      </c>
      <c r="AC20" s="75"/>
      <c r="AD20" s="74">
        <v>150</v>
      </c>
      <c r="AE20" s="74">
        <v>150</v>
      </c>
      <c r="AF20" s="75">
        <v>0</v>
      </c>
      <c r="AG20" s="74">
        <v>500</v>
      </c>
      <c r="AH20" s="74">
        <v>500</v>
      </c>
      <c r="AI20" s="75">
        <v>0</v>
      </c>
      <c r="AJ20" s="74">
        <v>200</v>
      </c>
      <c r="AK20" s="74">
        <v>200</v>
      </c>
      <c r="AL20" s="75">
        <v>0</v>
      </c>
      <c r="AM20" s="74">
        <v>50</v>
      </c>
      <c r="AN20" s="74">
        <v>75</v>
      </c>
      <c r="AO20" s="75">
        <v>0.5</v>
      </c>
      <c r="AP20" s="74">
        <v>2000</v>
      </c>
      <c r="AQ20" s="74">
        <v>2500</v>
      </c>
      <c r="AR20" s="75">
        <v>0.25</v>
      </c>
      <c r="AS20" s="74">
        <v>2000</v>
      </c>
      <c r="AT20" s="74">
        <v>2500</v>
      </c>
      <c r="AU20" s="75">
        <v>0.25</v>
      </c>
      <c r="AV20" s="74">
        <v>320</v>
      </c>
      <c r="AW20" s="74">
        <v>400</v>
      </c>
      <c r="AX20" s="75">
        <v>0.25</v>
      </c>
      <c r="AY20" s="74">
        <v>120</v>
      </c>
      <c r="AZ20" s="74">
        <v>300</v>
      </c>
      <c r="BA20" s="75">
        <v>1.5</v>
      </c>
      <c r="BB20" s="74">
        <v>400</v>
      </c>
      <c r="BC20" s="74">
        <v>500</v>
      </c>
      <c r="BD20" s="75">
        <v>0.25</v>
      </c>
      <c r="BE20" s="74">
        <v>1000</v>
      </c>
      <c r="BF20" s="74">
        <v>2000</v>
      </c>
      <c r="BG20" s="75">
        <v>1</v>
      </c>
      <c r="BH20" s="74">
        <v>5000</v>
      </c>
      <c r="BI20" s="74">
        <v>8500</v>
      </c>
      <c r="BJ20" s="75">
        <v>0.7</v>
      </c>
      <c r="BK20" s="74">
        <v>500</v>
      </c>
      <c r="BL20" s="74">
        <v>500</v>
      </c>
      <c r="BM20" s="75">
        <v>0</v>
      </c>
      <c r="BN20" s="74">
        <v>2500</v>
      </c>
      <c r="BO20" s="74">
        <v>2500</v>
      </c>
      <c r="BP20" s="75">
        <v>0</v>
      </c>
      <c r="BQ20" s="74" t="s">
        <v>2552</v>
      </c>
      <c r="BR20" s="74" t="s">
        <v>2552</v>
      </c>
      <c r="BS20" s="75"/>
      <c r="BU20" s="74">
        <f>SUM(C20,F20,I20,L20,O20,R20,U20,X20,AA20,AD20,AG20,AJ20,AM20,AP20,AS20,AV20,AY20,BB20,BE20,BH20,BK20,BN20,BQ20)</f>
        <v>63740</v>
      </c>
      <c r="BV20" s="74">
        <f>SUM(D20,G20,J20,M20,P20,S20,V20,Y20,AB20,AE20,AH20,AK20,AN20,AQ20,AT20,AW20,AZ20,BC20,BF20,BI20,BL20,BO20,BR20)</f>
        <v>85625</v>
      </c>
      <c r="BW20" s="75">
        <f>BV20/BU20-1</f>
        <v>0.34334797615312196</v>
      </c>
    </row>
    <row r="21" spans="1:75" s="60" customFormat="1" ht="17.5" x14ac:dyDescent="0.3">
      <c r="C21" s="76"/>
      <c r="D21" s="76"/>
      <c r="E21" s="77"/>
      <c r="F21" s="76"/>
      <c r="G21" s="76"/>
      <c r="H21" s="77"/>
      <c r="I21" s="76"/>
      <c r="J21" s="76"/>
      <c r="K21" s="77"/>
      <c r="L21" s="76"/>
      <c r="M21" s="76"/>
      <c r="N21" s="77"/>
      <c r="O21" s="76"/>
      <c r="P21" s="76"/>
      <c r="Q21" s="77"/>
      <c r="R21" s="76"/>
      <c r="S21" s="76"/>
      <c r="T21" s="77"/>
      <c r="U21" s="76"/>
      <c r="V21" s="76"/>
      <c r="W21" s="77"/>
      <c r="X21" s="76"/>
      <c r="Y21" s="76"/>
      <c r="Z21" s="77"/>
      <c r="AA21" s="76"/>
      <c r="AB21" s="76"/>
      <c r="AC21" s="77"/>
      <c r="AD21" s="76"/>
      <c r="AE21" s="76"/>
      <c r="AF21" s="77"/>
      <c r="AG21" s="76"/>
      <c r="AH21" s="76"/>
      <c r="AI21" s="77"/>
      <c r="AJ21" s="76"/>
      <c r="AK21" s="76"/>
      <c r="AL21" s="77"/>
      <c r="AM21" s="76"/>
      <c r="AN21" s="76"/>
      <c r="AO21" s="77"/>
      <c r="AP21" s="76"/>
      <c r="AQ21" s="76"/>
      <c r="AR21" s="77"/>
      <c r="AS21" s="76"/>
      <c r="AT21" s="76"/>
      <c r="AU21" s="77"/>
      <c r="AV21" s="76"/>
      <c r="AW21" s="76"/>
      <c r="AX21" s="77"/>
      <c r="AY21" s="76"/>
      <c r="AZ21" s="76"/>
      <c r="BA21" s="77"/>
      <c r="BB21" s="76"/>
      <c r="BC21" s="76"/>
      <c r="BD21" s="77"/>
      <c r="BE21" s="76"/>
      <c r="BF21" s="76"/>
      <c r="BG21" s="77"/>
      <c r="BH21" s="76"/>
      <c r="BI21" s="76"/>
      <c r="BJ21" s="77"/>
      <c r="BK21" s="76"/>
      <c r="BL21" s="76"/>
      <c r="BM21" s="77"/>
      <c r="BN21" s="76"/>
      <c r="BO21" s="76"/>
      <c r="BP21" s="77"/>
      <c r="BQ21" s="76"/>
      <c r="BR21" s="76"/>
      <c r="BS21" s="77"/>
      <c r="BU21" s="76"/>
      <c r="BV21" s="76"/>
      <c r="BW21" s="77"/>
    </row>
    <row r="22" spans="1:75" s="60" customFormat="1" ht="17.5" x14ac:dyDescent="0.3">
      <c r="C22" s="76"/>
      <c r="D22" s="76"/>
      <c r="E22" s="77"/>
      <c r="F22" s="76"/>
      <c r="G22" s="76"/>
      <c r="H22" s="77"/>
      <c r="I22" s="76"/>
      <c r="J22" s="76"/>
      <c r="K22" s="77"/>
      <c r="L22" s="76"/>
      <c r="M22" s="76"/>
      <c r="N22" s="77"/>
      <c r="O22" s="76"/>
      <c r="P22" s="76"/>
      <c r="Q22" s="77"/>
      <c r="R22" s="76"/>
      <c r="S22" s="76"/>
      <c r="T22" s="77"/>
      <c r="U22" s="76"/>
      <c r="V22" s="76"/>
      <c r="W22" s="77"/>
      <c r="X22" s="76"/>
      <c r="Y22" s="76"/>
      <c r="Z22" s="77"/>
      <c r="AA22" s="76"/>
      <c r="AB22" s="76"/>
      <c r="AC22" s="77"/>
      <c r="AD22" s="76"/>
      <c r="AE22" s="76"/>
      <c r="AF22" s="77"/>
      <c r="AG22" s="76"/>
      <c r="AH22" s="76"/>
      <c r="AI22" s="77"/>
      <c r="AJ22" s="76"/>
      <c r="AK22" s="76"/>
      <c r="AL22" s="77"/>
      <c r="AM22" s="76"/>
      <c r="AN22" s="76"/>
      <c r="AO22" s="77"/>
      <c r="AP22" s="76"/>
      <c r="AQ22" s="76"/>
      <c r="AR22" s="77"/>
      <c r="AS22" s="76"/>
      <c r="AT22" s="76"/>
      <c r="AU22" s="77"/>
      <c r="AV22" s="76"/>
      <c r="AW22" s="76"/>
      <c r="AX22" s="77"/>
      <c r="AY22" s="76"/>
      <c r="AZ22" s="76"/>
      <c r="BA22" s="77"/>
      <c r="BB22" s="76"/>
      <c r="BC22" s="76"/>
      <c r="BD22" s="77"/>
      <c r="BE22" s="76"/>
      <c r="BF22" s="76"/>
      <c r="BG22" s="77"/>
      <c r="BH22" s="76"/>
      <c r="BI22" s="76"/>
      <c r="BJ22" s="77"/>
      <c r="BK22" s="76"/>
      <c r="BL22" s="76"/>
      <c r="BM22" s="77"/>
      <c r="BN22" s="76"/>
      <c r="BO22" s="76"/>
      <c r="BP22" s="77"/>
      <c r="BQ22" s="76"/>
      <c r="BR22" s="76"/>
      <c r="BS22" s="77"/>
      <c r="BU22" s="76"/>
      <c r="BV22" s="76"/>
      <c r="BW22" s="77"/>
    </row>
    <row r="23" spans="1:75" ht="17.5" x14ac:dyDescent="0.3">
      <c r="A23" s="78" t="s">
        <v>2553</v>
      </c>
      <c r="C23" s="79"/>
      <c r="D23" s="79"/>
      <c r="E23" s="80"/>
      <c r="BT23" s="19"/>
      <c r="BU23" s="19"/>
      <c r="BV23" s="19"/>
    </row>
    <row r="24" spans="1:75" ht="17.5" x14ac:dyDescent="0.3">
      <c r="A24" s="81" t="s">
        <v>2554</v>
      </c>
    </row>
    <row r="25" spans="1:75" s="83" customFormat="1" x14ac:dyDescent="0.45"/>
    <row r="26" spans="1:75" s="83" customFormat="1" x14ac:dyDescent="0.45"/>
    <row r="27" spans="1:75" x14ac:dyDescent="0.3">
      <c r="C27" s="82"/>
      <c r="D27" s="79"/>
      <c r="E27" s="79"/>
      <c r="F27" s="80"/>
      <c r="H27" s="79"/>
      <c r="I27" s="80"/>
      <c r="K27" s="79"/>
      <c r="L27" s="80"/>
      <c r="N27" s="79"/>
      <c r="O27" s="80"/>
      <c r="Q27" s="79"/>
      <c r="R27" s="80"/>
      <c r="T27" s="79"/>
      <c r="U27" s="80"/>
      <c r="W27" s="79"/>
      <c r="X27" s="80"/>
      <c r="Z27" s="79"/>
      <c r="AA27" s="80"/>
      <c r="AC27" s="79"/>
      <c r="AD27" s="80"/>
      <c r="AF27" s="79"/>
      <c r="AG27" s="80"/>
      <c r="AI27" s="79"/>
      <c r="AJ27" s="80"/>
      <c r="AL27" s="79"/>
      <c r="AM27" s="80"/>
      <c r="AO27" s="79"/>
      <c r="AP27" s="80"/>
      <c r="AR27" s="79"/>
      <c r="AS27" s="80"/>
      <c r="AU27" s="79"/>
      <c r="AV27" s="80"/>
      <c r="AX27" s="79"/>
      <c r="AY27" s="80"/>
      <c r="BA27" s="79"/>
      <c r="BB27" s="80"/>
      <c r="BD27" s="79"/>
      <c r="BE27" s="80"/>
      <c r="BG27" s="79"/>
      <c r="BH27" s="80"/>
      <c r="BJ27" s="79"/>
      <c r="BK27" s="80"/>
      <c r="BM27" s="79"/>
      <c r="BN27" s="80"/>
      <c r="BP27" s="79"/>
      <c r="BQ27" s="80"/>
      <c r="BS27" s="79"/>
      <c r="BT27" s="80"/>
      <c r="BU27" s="19"/>
      <c r="BV27" s="19"/>
    </row>
    <row r="28" spans="1:75" x14ac:dyDescent="0.3">
      <c r="C28" s="82"/>
      <c r="D28" s="79"/>
      <c r="E28" s="79"/>
      <c r="F28" s="80"/>
      <c r="H28" s="79"/>
      <c r="I28" s="80"/>
      <c r="K28" s="79"/>
      <c r="L28" s="80"/>
      <c r="N28" s="79"/>
      <c r="O28" s="80"/>
      <c r="Q28" s="79"/>
      <c r="R28" s="80"/>
      <c r="T28" s="79"/>
      <c r="U28" s="80"/>
      <c r="W28" s="79"/>
      <c r="X28" s="80"/>
      <c r="Z28" s="79"/>
      <c r="AA28" s="80"/>
      <c r="AC28" s="79"/>
      <c r="AD28" s="80"/>
      <c r="AF28" s="79"/>
      <c r="AG28" s="80"/>
      <c r="AI28" s="79"/>
      <c r="AJ28" s="80"/>
      <c r="AL28" s="79"/>
      <c r="AM28" s="80"/>
      <c r="AO28" s="79"/>
      <c r="AP28" s="80"/>
      <c r="AR28" s="79"/>
      <c r="AS28" s="80"/>
      <c r="AU28" s="79"/>
      <c r="AV28" s="80"/>
      <c r="AX28" s="79"/>
      <c r="AY28" s="80"/>
      <c r="BA28" s="79"/>
      <c r="BB28" s="80"/>
      <c r="BD28" s="79"/>
      <c r="BE28" s="80"/>
      <c r="BG28" s="79"/>
      <c r="BH28" s="80"/>
      <c r="BJ28" s="79"/>
      <c r="BK28" s="80"/>
      <c r="BM28" s="79"/>
      <c r="BN28" s="80"/>
      <c r="BP28" s="79"/>
      <c r="BQ28" s="80"/>
      <c r="BS28" s="79"/>
      <c r="BT28" s="80"/>
      <c r="BU28" s="19"/>
      <c r="BV28" s="19"/>
    </row>
    <row r="29" spans="1:75" x14ac:dyDescent="0.3">
      <c r="C29" s="82"/>
      <c r="D29" s="79"/>
      <c r="E29" s="79"/>
      <c r="F29" s="80"/>
      <c r="H29" s="79"/>
      <c r="I29" s="80"/>
      <c r="K29" s="79"/>
      <c r="L29" s="80"/>
      <c r="N29" s="79"/>
      <c r="O29" s="80"/>
      <c r="Q29" s="79"/>
      <c r="R29" s="80"/>
      <c r="T29" s="79"/>
      <c r="U29" s="80"/>
      <c r="W29" s="79"/>
      <c r="X29" s="80"/>
      <c r="Z29" s="79"/>
      <c r="AA29" s="80"/>
      <c r="AC29" s="79"/>
      <c r="AD29" s="80"/>
      <c r="AF29" s="79"/>
      <c r="AG29" s="80"/>
      <c r="AI29" s="79"/>
      <c r="AJ29" s="80"/>
      <c r="AL29" s="79"/>
      <c r="AM29" s="80"/>
      <c r="AO29" s="79"/>
      <c r="AP29" s="80"/>
      <c r="AR29" s="79"/>
      <c r="AS29" s="80"/>
      <c r="AU29" s="79"/>
      <c r="AV29" s="80"/>
      <c r="AX29" s="79"/>
      <c r="AY29" s="80"/>
      <c r="BA29" s="79"/>
      <c r="BB29" s="80"/>
      <c r="BD29" s="79"/>
      <c r="BE29" s="80"/>
      <c r="BG29" s="79"/>
      <c r="BH29" s="80"/>
      <c r="BJ29" s="79"/>
      <c r="BK29" s="80"/>
      <c r="BM29" s="79"/>
      <c r="BN29" s="80"/>
      <c r="BP29" s="79"/>
      <c r="BQ29" s="80"/>
      <c r="BS29" s="79"/>
      <c r="BT29" s="80"/>
      <c r="BU29" s="19"/>
      <c r="BV29" s="19"/>
    </row>
    <row r="30" spans="1:75" x14ac:dyDescent="0.3">
      <c r="C30" s="82"/>
      <c r="D30" s="79"/>
      <c r="E30" s="79"/>
      <c r="F30" s="80"/>
      <c r="H30" s="79"/>
      <c r="I30" s="80"/>
      <c r="K30" s="79"/>
      <c r="L30" s="80"/>
      <c r="N30" s="79"/>
      <c r="O30" s="80"/>
      <c r="Q30" s="79"/>
      <c r="R30" s="80"/>
      <c r="T30" s="79"/>
      <c r="U30" s="80"/>
      <c r="W30" s="79"/>
      <c r="X30" s="80"/>
      <c r="Z30" s="79"/>
      <c r="AA30" s="80"/>
      <c r="AC30" s="79"/>
      <c r="AD30" s="80"/>
      <c r="AF30" s="79"/>
      <c r="AG30" s="80"/>
      <c r="AI30" s="79"/>
      <c r="AJ30" s="80"/>
      <c r="AL30" s="79"/>
      <c r="AM30" s="80"/>
      <c r="AO30" s="79"/>
      <c r="AP30" s="80"/>
      <c r="AR30" s="79"/>
      <c r="AS30" s="80"/>
      <c r="AU30" s="79"/>
      <c r="AV30" s="80"/>
      <c r="AX30" s="79"/>
      <c r="AY30" s="80"/>
      <c r="BA30" s="79"/>
      <c r="BB30" s="80"/>
      <c r="BD30" s="79"/>
      <c r="BE30" s="80"/>
      <c r="BG30" s="79"/>
      <c r="BH30" s="80"/>
      <c r="BJ30" s="79"/>
      <c r="BK30" s="80"/>
      <c r="BM30" s="79"/>
      <c r="BN30" s="80"/>
      <c r="BP30" s="79"/>
      <c r="BQ30" s="80"/>
      <c r="BS30" s="79"/>
      <c r="BT30" s="80"/>
      <c r="BU30" s="19"/>
      <c r="BV30" s="19"/>
    </row>
  </sheetData>
  <mergeCells count="52">
    <mergeCell ref="BK5:BM5"/>
    <mergeCell ref="BN5:BP5"/>
    <mergeCell ref="BQ5:BS5"/>
    <mergeCell ref="BU5:BW5"/>
    <mergeCell ref="A8:A10"/>
    <mergeCell ref="A17:A19"/>
    <mergeCell ref="AS5:AU5"/>
    <mergeCell ref="AV5:AX5"/>
    <mergeCell ref="AY5:BA5"/>
    <mergeCell ref="BB5:BD5"/>
    <mergeCell ref="BE5:BG5"/>
    <mergeCell ref="BH5:BJ5"/>
    <mergeCell ref="AA5:AC5"/>
    <mergeCell ref="AD5:AF5"/>
    <mergeCell ref="AG5:AI5"/>
    <mergeCell ref="AJ5:AL5"/>
    <mergeCell ref="AM5:AO5"/>
    <mergeCell ref="AP5:AR5"/>
    <mergeCell ref="BQ3:BS3"/>
    <mergeCell ref="BU3:BW3"/>
    <mergeCell ref="C5:E5"/>
    <mergeCell ref="F5:H5"/>
    <mergeCell ref="I5:K5"/>
    <mergeCell ref="L5:N5"/>
    <mergeCell ref="O5:Q5"/>
    <mergeCell ref="R5:T5"/>
    <mergeCell ref="U5:W5"/>
    <mergeCell ref="X5:Z5"/>
    <mergeCell ref="AY3:BA3"/>
    <mergeCell ref="BB3:BD3"/>
    <mergeCell ref="BE3:BG3"/>
    <mergeCell ref="BH3:BJ3"/>
    <mergeCell ref="BK3:BM3"/>
    <mergeCell ref="BN3:BP3"/>
    <mergeCell ref="AG3:AI3"/>
    <mergeCell ref="AJ3:AL3"/>
    <mergeCell ref="AM3:AO3"/>
    <mergeCell ref="AP3:AR3"/>
    <mergeCell ref="AS3:AU3"/>
    <mergeCell ref="AV3:AX3"/>
    <mergeCell ref="O3:Q3"/>
    <mergeCell ref="R3:T3"/>
    <mergeCell ref="U3:W3"/>
    <mergeCell ref="X3:Z3"/>
    <mergeCell ref="AA3:AC3"/>
    <mergeCell ref="AD3:AF3"/>
    <mergeCell ref="A3:A4"/>
    <mergeCell ref="B3:B4"/>
    <mergeCell ref="C3:E3"/>
    <mergeCell ref="F3:H3"/>
    <mergeCell ref="I3:K3"/>
    <mergeCell ref="L3:N3"/>
  </mergeCells>
  <conditionalFormatting sqref="BQ13:BQ14 BQ11 BQ17">
    <cfRule type="colorScale" priority="14">
      <colorScale>
        <cfvo type="min"/>
        <cfvo type="percentile" val="50"/>
        <cfvo type="max"/>
        <color rgb="FF63BE7B"/>
        <color rgb="FFFFEB84"/>
        <color rgb="FFF8696B"/>
      </colorScale>
    </cfRule>
  </conditionalFormatting>
  <conditionalFormatting sqref="BR13:BR14 BR11 BR17">
    <cfRule type="colorScale" priority="13">
      <colorScale>
        <cfvo type="min"/>
        <cfvo type="percentile" val="50"/>
        <cfvo type="max"/>
        <color rgb="FF63BE7B"/>
        <color rgb="FFFFEB84"/>
        <color rgb="FFF8696B"/>
      </colorScale>
    </cfRule>
  </conditionalFormatting>
  <conditionalFormatting sqref="BQ12 U12">
    <cfRule type="colorScale" priority="12">
      <colorScale>
        <cfvo type="min"/>
        <cfvo type="percentile" val="50"/>
        <cfvo type="max"/>
        <color rgb="FF63BE7B"/>
        <color rgb="FFFFEB84"/>
        <color rgb="FFF8696B"/>
      </colorScale>
    </cfRule>
  </conditionalFormatting>
  <conditionalFormatting sqref="BR12 V12">
    <cfRule type="colorScale" priority="11">
      <colorScale>
        <cfvo type="min"/>
        <cfvo type="percentile" val="50"/>
        <cfvo type="max"/>
        <color rgb="FF63BE7B"/>
        <color rgb="FFFFEB84"/>
        <color rgb="FFF8696B"/>
      </colorScale>
    </cfRule>
  </conditionalFormatting>
  <conditionalFormatting sqref="BH16:BH17 BN16 BK15 BE9 BH10">
    <cfRule type="colorScale" priority="9">
      <colorScale>
        <cfvo type="min"/>
        <cfvo type="percentile" val="50"/>
        <cfvo type="max"/>
        <color rgb="FF63BE7B"/>
        <color rgb="FFFFEB84"/>
        <color rgb="FFF8696B"/>
      </colorScale>
    </cfRule>
  </conditionalFormatting>
  <conditionalFormatting sqref="BI16:BI17 BO16 BL15 BF9 BI10">
    <cfRule type="colorScale" priority="10">
      <colorScale>
        <cfvo type="min"/>
        <cfvo type="percentile" val="50"/>
        <cfvo type="max"/>
        <color rgb="FF63BE7B"/>
        <color rgb="FFFFEB84"/>
        <color rgb="FFF8696B"/>
      </colorScale>
    </cfRule>
  </conditionalFormatting>
  <conditionalFormatting sqref="AA12">
    <cfRule type="colorScale" priority="7">
      <colorScale>
        <cfvo type="min"/>
        <cfvo type="percentile" val="50"/>
        <cfvo type="max"/>
        <color rgb="FF63BE7B"/>
        <color rgb="FFFFEB84"/>
        <color rgb="FFF8696B"/>
      </colorScale>
    </cfRule>
  </conditionalFormatting>
  <conditionalFormatting sqref="AB12">
    <cfRule type="colorScale" priority="8">
      <colorScale>
        <cfvo type="min"/>
        <cfvo type="percentile" val="50"/>
        <cfvo type="max"/>
        <color rgb="FF63BE7B"/>
        <color rgb="FFFFEB84"/>
        <color rgb="FFF8696B"/>
      </colorScale>
    </cfRule>
  </conditionalFormatting>
  <conditionalFormatting sqref="U6:U7 U16 U9 U11">
    <cfRule type="colorScale" priority="15">
      <colorScale>
        <cfvo type="min"/>
        <cfvo type="percentile" val="50"/>
        <cfvo type="max"/>
        <color rgb="FF63BE7B"/>
        <color rgb="FFFFEB84"/>
        <color rgb="FFF8696B"/>
      </colorScale>
    </cfRule>
  </conditionalFormatting>
  <conditionalFormatting sqref="V6:V7 V16 V9 V11">
    <cfRule type="colorScale" priority="16">
      <colorScale>
        <cfvo type="min"/>
        <cfvo type="percentile" val="50"/>
        <cfvo type="max"/>
        <color rgb="FF63BE7B"/>
        <color rgb="FFFFEB84"/>
        <color rgb="FFF8696B"/>
      </colorScale>
    </cfRule>
  </conditionalFormatting>
  <conditionalFormatting sqref="AA6:AA7 AA15:AA17 AA9 AA11">
    <cfRule type="colorScale" priority="17">
      <colorScale>
        <cfvo type="min"/>
        <cfvo type="percentile" val="50"/>
        <cfvo type="max"/>
        <color rgb="FF63BE7B"/>
        <color rgb="FFFFEB84"/>
        <color rgb="FFF8696B"/>
      </colorScale>
    </cfRule>
  </conditionalFormatting>
  <conditionalFormatting sqref="AB6:AB7 AB15:AB17 AB9 AB11">
    <cfRule type="colorScale" priority="18">
      <colorScale>
        <cfvo type="min"/>
        <cfvo type="percentile" val="50"/>
        <cfvo type="max"/>
        <color rgb="FF63BE7B"/>
        <color rgb="FFFFEB84"/>
        <color rgb="FFF8696B"/>
      </colorScale>
    </cfRule>
  </conditionalFormatting>
  <conditionalFormatting sqref="BK6 BK17 BK9:BK14">
    <cfRule type="colorScale" priority="19">
      <colorScale>
        <cfvo type="min"/>
        <cfvo type="percentile" val="50"/>
        <cfvo type="max"/>
        <color rgb="FF63BE7B"/>
        <color rgb="FFFFEB84"/>
        <color rgb="FFF8696B"/>
      </colorScale>
    </cfRule>
  </conditionalFormatting>
  <conditionalFormatting sqref="BL6 BL17 BL9:BL14">
    <cfRule type="colorScale" priority="20">
      <colorScale>
        <cfvo type="min"/>
        <cfvo type="percentile" val="50"/>
        <cfvo type="max"/>
        <color rgb="FF63BE7B"/>
        <color rgb="FFFFEB84"/>
        <color rgb="FFF8696B"/>
      </colorScale>
    </cfRule>
  </conditionalFormatting>
  <conditionalFormatting sqref="AV6:AV7 AV10:AV16">
    <cfRule type="colorScale" priority="21">
      <colorScale>
        <cfvo type="min"/>
        <cfvo type="percentile" val="50"/>
        <cfvo type="max"/>
        <color rgb="FF63BE7B"/>
        <color rgb="FFFFEB84"/>
        <color rgb="FFF8696B"/>
      </colorScale>
    </cfRule>
  </conditionalFormatting>
  <conditionalFormatting sqref="AW6:AW7 AW10:AW16">
    <cfRule type="colorScale" priority="22">
      <colorScale>
        <cfvo type="min"/>
        <cfvo type="percentile" val="50"/>
        <cfvo type="max"/>
        <color rgb="FF63BE7B"/>
        <color rgb="FFFFEB84"/>
        <color rgb="FFF8696B"/>
      </colorScale>
    </cfRule>
  </conditionalFormatting>
  <conditionalFormatting sqref="R14 R17">
    <cfRule type="colorScale" priority="23">
      <colorScale>
        <cfvo type="min"/>
        <cfvo type="percentile" val="50"/>
        <cfvo type="max"/>
        <color rgb="FF63BE7B"/>
        <color rgb="FFFFEB84"/>
        <color rgb="FFF8696B"/>
      </colorScale>
    </cfRule>
  </conditionalFormatting>
  <conditionalFormatting sqref="S14 S17">
    <cfRule type="colorScale" priority="24">
      <colorScale>
        <cfvo type="min"/>
        <cfvo type="percentile" val="50"/>
        <cfvo type="max"/>
        <color rgb="FF63BE7B"/>
        <color rgb="FFFFEB84"/>
        <color rgb="FFF8696B"/>
      </colorScale>
    </cfRule>
  </conditionalFormatting>
  <conditionalFormatting sqref="BB8">
    <cfRule type="colorScale" priority="25">
      <colorScale>
        <cfvo type="min"/>
        <cfvo type="percentile" val="50"/>
        <cfvo type="max"/>
        <color rgb="FF63BE7B"/>
        <color rgb="FFFFEB84"/>
        <color rgb="FFF8696B"/>
      </colorScale>
    </cfRule>
  </conditionalFormatting>
  <conditionalFormatting sqref="BC8">
    <cfRule type="colorScale" priority="26">
      <colorScale>
        <cfvo type="min"/>
        <cfvo type="percentile" val="50"/>
        <cfvo type="max"/>
        <color rgb="FF63BE7B"/>
        <color rgb="FFFFEB84"/>
        <color rgb="FFF8696B"/>
      </colorScale>
    </cfRule>
  </conditionalFormatting>
  <conditionalFormatting sqref="U17 U13 R13 O9">
    <cfRule type="colorScale" priority="27">
      <colorScale>
        <cfvo type="min"/>
        <cfvo type="percentile" val="50"/>
        <cfvo type="max"/>
        <color rgb="FF63BE7B"/>
        <color rgb="FFFFEB84"/>
        <color rgb="FFF8696B"/>
      </colorScale>
    </cfRule>
  </conditionalFormatting>
  <conditionalFormatting sqref="V17 V13 S13 P9">
    <cfRule type="colorScale" priority="28">
      <colorScale>
        <cfvo type="min"/>
        <cfvo type="percentile" val="50"/>
        <cfvo type="max"/>
        <color rgb="FF63BE7B"/>
        <color rgb="FFFFEB84"/>
        <color rgb="FFF8696B"/>
      </colorScale>
    </cfRule>
  </conditionalFormatting>
  <conditionalFormatting sqref="X17 AJ13 AD10">
    <cfRule type="colorScale" priority="29">
      <colorScale>
        <cfvo type="min"/>
        <cfvo type="percentile" val="50"/>
        <cfvo type="max"/>
        <color rgb="FF63BE7B"/>
        <color rgb="FFFFEB84"/>
        <color rgb="FFF8696B"/>
      </colorScale>
    </cfRule>
  </conditionalFormatting>
  <conditionalFormatting sqref="AK13 Y17 AE10">
    <cfRule type="colorScale" priority="30">
      <colorScale>
        <cfvo type="min"/>
        <cfvo type="percentile" val="50"/>
        <cfvo type="max"/>
        <color rgb="FF63BE7B"/>
        <color rgb="FFFFEB84"/>
        <color rgb="FFF8696B"/>
      </colorScale>
    </cfRule>
  </conditionalFormatting>
  <conditionalFormatting sqref="BQ15:BQ16">
    <cfRule type="colorScale" priority="31">
      <colorScale>
        <cfvo type="min"/>
        <cfvo type="percentile" val="50"/>
        <cfvo type="max"/>
        <color rgb="FF63BE7B"/>
        <color rgb="FFFFEB84"/>
        <color rgb="FFF8696B"/>
      </colorScale>
    </cfRule>
  </conditionalFormatting>
  <conditionalFormatting sqref="BR15:BR16">
    <cfRule type="colorScale" priority="32">
      <colorScale>
        <cfvo type="min"/>
        <cfvo type="percentile" val="50"/>
        <cfvo type="max"/>
        <color rgb="FF63BE7B"/>
        <color rgb="FFFFEB84"/>
        <color rgb="FFF8696B"/>
      </colorScale>
    </cfRule>
  </conditionalFormatting>
  <conditionalFormatting sqref="AM6:AM16 AM18:AM22">
    <cfRule type="colorScale" priority="33">
      <colorScale>
        <cfvo type="min"/>
        <cfvo type="percentile" val="50"/>
        <cfvo type="max"/>
        <color rgb="FF63BE7B"/>
        <color rgb="FFFFEB84"/>
        <color rgb="FFF8696B"/>
      </colorScale>
    </cfRule>
  </conditionalFormatting>
  <conditionalFormatting sqref="AN6:AN16 AN18:AN22">
    <cfRule type="colorScale" priority="34">
      <colorScale>
        <cfvo type="min"/>
        <cfvo type="percentile" val="50"/>
        <cfvo type="max"/>
        <color rgb="FF63BE7B"/>
        <color rgb="FFFFEB84"/>
        <color rgb="FFF8696B"/>
      </colorScale>
    </cfRule>
  </conditionalFormatting>
  <conditionalFormatting sqref="BH6:BH9 BH11:BH15 BH18:BH22">
    <cfRule type="colorScale" priority="35">
      <colorScale>
        <cfvo type="min"/>
        <cfvo type="percentile" val="50"/>
        <cfvo type="max"/>
        <color rgb="FF63BE7B"/>
        <color rgb="FFFFEB84"/>
        <color rgb="FFF8696B"/>
      </colorScale>
    </cfRule>
  </conditionalFormatting>
  <conditionalFormatting sqref="BI6:BI9 BI11:BI15 BI18:BI22">
    <cfRule type="colorScale" priority="36">
      <colorScale>
        <cfvo type="min"/>
        <cfvo type="percentile" val="50"/>
        <cfvo type="max"/>
        <color rgb="FF63BE7B"/>
        <color rgb="FFFFEB84"/>
        <color rgb="FFF8696B"/>
      </colorScale>
    </cfRule>
  </conditionalFormatting>
  <conditionalFormatting sqref="R10:R12 R6:R8 R16 R18:R22">
    <cfRule type="colorScale" priority="37">
      <colorScale>
        <cfvo type="min"/>
        <cfvo type="percentile" val="50"/>
        <cfvo type="max"/>
        <color rgb="FF63BE7B"/>
        <color rgb="FFFFEB84"/>
        <color rgb="FFF8696B"/>
      </colorScale>
    </cfRule>
  </conditionalFormatting>
  <conditionalFormatting sqref="S10:S12 S6:S8 S16 S18:S22">
    <cfRule type="colorScale" priority="38">
      <colorScale>
        <cfvo type="min"/>
        <cfvo type="percentile" val="50"/>
        <cfvo type="max"/>
        <color rgb="FF63BE7B"/>
        <color rgb="FFFFEB84"/>
        <color rgb="FFF8696B"/>
      </colorScale>
    </cfRule>
  </conditionalFormatting>
  <conditionalFormatting sqref="BO6:BO7 BO9:BO15 BO17:BO22">
    <cfRule type="colorScale" priority="39">
      <colorScale>
        <cfvo type="min"/>
        <cfvo type="percentile" val="50"/>
        <cfvo type="max"/>
        <color rgb="FF63BE7B"/>
        <color rgb="FFFFEB84"/>
        <color rgb="FFF8696B"/>
      </colorScale>
    </cfRule>
  </conditionalFormatting>
  <conditionalFormatting sqref="C6:C22">
    <cfRule type="colorScale" priority="40">
      <colorScale>
        <cfvo type="min"/>
        <cfvo type="percentile" val="50"/>
        <cfvo type="max"/>
        <color rgb="FF63BE7B"/>
        <color rgb="FFFFEB84"/>
        <color rgb="FFF8696B"/>
      </colorScale>
    </cfRule>
  </conditionalFormatting>
  <conditionalFormatting sqref="D6:D22">
    <cfRule type="colorScale" priority="41">
      <colorScale>
        <cfvo type="min"/>
        <cfvo type="percentile" val="50"/>
        <cfvo type="max"/>
        <color rgb="FF63BE7B"/>
        <color rgb="FFFFEB84"/>
        <color rgb="FFF8696B"/>
      </colorScale>
    </cfRule>
  </conditionalFormatting>
  <conditionalFormatting sqref="G6:G9 G11:G22">
    <cfRule type="colorScale" priority="42">
      <colorScale>
        <cfvo type="min"/>
        <cfvo type="percentile" val="50"/>
        <cfvo type="max"/>
        <color rgb="FF63BE7B"/>
        <color rgb="FFFFEB84"/>
        <color rgb="FFF8696B"/>
      </colorScale>
    </cfRule>
  </conditionalFormatting>
  <conditionalFormatting sqref="L6:L22">
    <cfRule type="colorScale" priority="43">
      <colorScale>
        <cfvo type="min"/>
        <cfvo type="percentile" val="50"/>
        <cfvo type="max"/>
        <color rgb="FF63BE7B"/>
        <color rgb="FFFFEB84"/>
        <color rgb="FFF8696B"/>
      </colorScale>
    </cfRule>
  </conditionalFormatting>
  <conditionalFormatting sqref="M6:M22">
    <cfRule type="colorScale" priority="44">
      <colorScale>
        <cfvo type="min"/>
        <cfvo type="percentile" val="50"/>
        <cfvo type="max"/>
        <color rgb="FF63BE7B"/>
        <color rgb="FFFFEB84"/>
        <color rgb="FFF8696B"/>
      </colorScale>
    </cfRule>
  </conditionalFormatting>
  <conditionalFormatting sqref="O6:O8 O10:O22">
    <cfRule type="colorScale" priority="45">
      <colorScale>
        <cfvo type="min"/>
        <cfvo type="percentile" val="50"/>
        <cfvo type="max"/>
        <color rgb="FF63BE7B"/>
        <color rgb="FFFFEB84"/>
        <color rgb="FFF8696B"/>
      </colorScale>
    </cfRule>
  </conditionalFormatting>
  <conditionalFormatting sqref="P6:P8 P10:P22">
    <cfRule type="colorScale" priority="46">
      <colorScale>
        <cfvo type="min"/>
        <cfvo type="percentile" val="50"/>
        <cfvo type="max"/>
        <color rgb="FF63BE7B"/>
        <color rgb="FFFFEB84"/>
        <color rgb="FFF8696B"/>
      </colorScale>
    </cfRule>
  </conditionalFormatting>
  <conditionalFormatting sqref="AD6:AD9 AD11:AD13 AD15:AD22">
    <cfRule type="colorScale" priority="47">
      <colorScale>
        <cfvo type="min"/>
        <cfvo type="percentile" val="50"/>
        <cfvo type="max"/>
        <color rgb="FF63BE7B"/>
        <color rgb="FFFFEB84"/>
        <color rgb="FFF8696B"/>
      </colorScale>
    </cfRule>
  </conditionalFormatting>
  <conditionalFormatting sqref="AE6:AE9 AE11:AE13 AE15:AE22">
    <cfRule type="colorScale" priority="48">
      <colorScale>
        <cfvo type="min"/>
        <cfvo type="percentile" val="50"/>
        <cfvo type="max"/>
        <color rgb="FF63BE7B"/>
        <color rgb="FFFFEB84"/>
        <color rgb="FFF8696B"/>
      </colorScale>
    </cfRule>
  </conditionalFormatting>
  <conditionalFormatting sqref="AG6:AG9 AG15:AG22 AG11:AG13">
    <cfRule type="colorScale" priority="49">
      <colorScale>
        <cfvo type="min"/>
        <cfvo type="percentile" val="50"/>
        <cfvo type="max"/>
        <color rgb="FF63BE7B"/>
        <color rgb="FFFFEB84"/>
        <color rgb="FFF8696B"/>
      </colorScale>
    </cfRule>
  </conditionalFormatting>
  <conditionalFormatting sqref="AH6:AH9 AH15:AH22 AH11:AH13">
    <cfRule type="colorScale" priority="50">
      <colorScale>
        <cfvo type="min"/>
        <cfvo type="percentile" val="50"/>
        <cfvo type="max"/>
        <color rgb="FF63BE7B"/>
        <color rgb="FFFFEB84"/>
        <color rgb="FFF8696B"/>
      </colorScale>
    </cfRule>
  </conditionalFormatting>
  <conditionalFormatting sqref="AJ6:AJ12 AJ14:AJ22">
    <cfRule type="colorScale" priority="51">
      <colorScale>
        <cfvo type="min"/>
        <cfvo type="percentile" val="50"/>
        <cfvo type="max"/>
        <color rgb="FF63BE7B"/>
        <color rgb="FFFFEB84"/>
        <color rgb="FFF8696B"/>
      </colorScale>
    </cfRule>
  </conditionalFormatting>
  <conditionalFormatting sqref="AK6:AK12 AK14:AK22">
    <cfRule type="colorScale" priority="52">
      <colorScale>
        <cfvo type="min"/>
        <cfvo type="percentile" val="50"/>
        <cfvo type="max"/>
        <color rgb="FF63BE7B"/>
        <color rgb="FFFFEB84"/>
        <color rgb="FFF8696B"/>
      </colorScale>
    </cfRule>
  </conditionalFormatting>
  <conditionalFormatting sqref="AP6:AP8 AP10:AP22">
    <cfRule type="colorScale" priority="53">
      <colorScale>
        <cfvo type="min"/>
        <cfvo type="percentile" val="50"/>
        <cfvo type="max"/>
        <color rgb="FF63BE7B"/>
        <color rgb="FFFFEB84"/>
        <color rgb="FFF8696B"/>
      </colorScale>
    </cfRule>
  </conditionalFormatting>
  <conditionalFormatting sqref="AQ6:AQ8 AQ10:AQ22">
    <cfRule type="colorScale" priority="54">
      <colorScale>
        <cfvo type="min"/>
        <cfvo type="percentile" val="50"/>
        <cfvo type="max"/>
        <color rgb="FF63BE7B"/>
        <color rgb="FFFFEB84"/>
        <color rgb="FFF8696B"/>
      </colorScale>
    </cfRule>
  </conditionalFormatting>
  <conditionalFormatting sqref="AS6:AS8 AS10:AS22">
    <cfRule type="colorScale" priority="55">
      <colorScale>
        <cfvo type="min"/>
        <cfvo type="percentile" val="50"/>
        <cfvo type="max"/>
        <color rgb="FF63BE7B"/>
        <color rgb="FFFFEB84"/>
        <color rgb="FFF8696B"/>
      </colorScale>
    </cfRule>
  </conditionalFormatting>
  <conditionalFormatting sqref="AT6:AT8 AT10:AT22">
    <cfRule type="colorScale" priority="56">
      <colorScale>
        <cfvo type="min"/>
        <cfvo type="percentile" val="50"/>
        <cfvo type="max"/>
        <color rgb="FF63BE7B"/>
        <color rgb="FFFFEB84"/>
        <color rgb="FFF8696B"/>
      </colorScale>
    </cfRule>
  </conditionalFormatting>
  <conditionalFormatting sqref="AY6:AY22">
    <cfRule type="colorScale" priority="57">
      <colorScale>
        <cfvo type="min"/>
        <cfvo type="percentile" val="50"/>
        <cfvo type="max"/>
        <color rgb="FF63BE7B"/>
        <color rgb="FFFFEB84"/>
        <color rgb="FFF8696B"/>
      </colorScale>
    </cfRule>
  </conditionalFormatting>
  <conditionalFormatting sqref="AZ6:AZ22">
    <cfRule type="colorScale" priority="58">
      <colorScale>
        <cfvo type="min"/>
        <cfvo type="percentile" val="50"/>
        <cfvo type="max"/>
        <color rgb="FF63BE7B"/>
        <color rgb="FFFFEB84"/>
        <color rgb="FFF8696B"/>
      </colorScale>
    </cfRule>
  </conditionalFormatting>
  <conditionalFormatting sqref="BB6:BB7 BB10:BB22">
    <cfRule type="colorScale" priority="59">
      <colorScale>
        <cfvo type="min"/>
        <cfvo type="percentile" val="50"/>
        <cfvo type="max"/>
        <color rgb="FF63BE7B"/>
        <color rgb="FFFFEB84"/>
        <color rgb="FFF8696B"/>
      </colorScale>
    </cfRule>
  </conditionalFormatting>
  <conditionalFormatting sqref="BC6:BC7 BC10:BC22">
    <cfRule type="colorScale" priority="60">
      <colorScale>
        <cfvo type="min"/>
        <cfvo type="percentile" val="50"/>
        <cfvo type="max"/>
        <color rgb="FF63BE7B"/>
        <color rgb="FFFFEB84"/>
        <color rgb="FFF8696B"/>
      </colorScale>
    </cfRule>
  </conditionalFormatting>
  <conditionalFormatting sqref="BE6:BE8 BE10:BE22">
    <cfRule type="colorScale" priority="61">
      <colorScale>
        <cfvo type="min"/>
        <cfvo type="percentile" val="50"/>
        <cfvo type="max"/>
        <color rgb="FF63BE7B"/>
        <color rgb="FFFFEB84"/>
        <color rgb="FFF8696B"/>
      </colorScale>
    </cfRule>
  </conditionalFormatting>
  <conditionalFormatting sqref="BF6:BF8 BF10:BF22">
    <cfRule type="colorScale" priority="62">
      <colorScale>
        <cfvo type="min"/>
        <cfvo type="percentile" val="50"/>
        <cfvo type="max"/>
        <color rgb="FF63BE7B"/>
        <color rgb="FFFFEB84"/>
        <color rgb="FFF8696B"/>
      </colorScale>
    </cfRule>
  </conditionalFormatting>
  <conditionalFormatting sqref="BN6:BN7 BN9:BN15 BN17:BN22">
    <cfRule type="colorScale" priority="63">
      <colorScale>
        <cfvo type="min"/>
        <cfvo type="percentile" val="50"/>
        <cfvo type="max"/>
        <color rgb="FF63BE7B"/>
        <color rgb="FFFFEB84"/>
        <color rgb="FFF8696B"/>
      </colorScale>
    </cfRule>
  </conditionalFormatting>
  <conditionalFormatting sqref="BU6:BV22">
    <cfRule type="colorScale" priority="64">
      <colorScale>
        <cfvo type="min"/>
        <cfvo type="percentile" val="50"/>
        <cfvo type="max"/>
        <color rgb="FF63BE7B"/>
        <color rgb="FFFFEB84"/>
        <color rgb="FFF8696B"/>
      </colorScale>
    </cfRule>
  </conditionalFormatting>
  <conditionalFormatting sqref="X6:X13 X15:X16 X18 X20:X22">
    <cfRule type="colorScale" priority="65">
      <colorScale>
        <cfvo type="min"/>
        <cfvo type="percentile" val="50"/>
        <cfvo type="max"/>
        <color rgb="FF63BE7B"/>
        <color rgb="FFFFEB84"/>
        <color rgb="FFF8696B"/>
      </colorScale>
    </cfRule>
  </conditionalFormatting>
  <conditionalFormatting sqref="Y6:Y13 Y15:Y16 Y18 Y20:Y22">
    <cfRule type="colorScale" priority="66">
      <colorScale>
        <cfvo type="min"/>
        <cfvo type="percentile" val="50"/>
        <cfvo type="max"/>
        <color rgb="FF63BE7B"/>
        <color rgb="FFFFEB84"/>
        <color rgb="FFF8696B"/>
      </colorScale>
    </cfRule>
  </conditionalFormatting>
  <conditionalFormatting sqref="I6:I22">
    <cfRule type="colorScale" priority="67">
      <colorScale>
        <cfvo type="min"/>
        <cfvo type="percentile" val="50"/>
        <cfvo type="max"/>
        <color rgb="FF63BE7B"/>
        <color rgb="FFFFEB84"/>
        <color rgb="FFF8696B"/>
      </colorScale>
    </cfRule>
  </conditionalFormatting>
  <conditionalFormatting sqref="J6:J22">
    <cfRule type="colorScale" priority="68">
      <colorScale>
        <cfvo type="min"/>
        <cfvo type="percentile" val="50"/>
        <cfvo type="max"/>
        <color rgb="FF63BE7B"/>
        <color rgb="FFFFEB84"/>
        <color rgb="FFF8696B"/>
      </colorScale>
    </cfRule>
  </conditionalFormatting>
  <conditionalFormatting sqref="AA18:AB19 AA21:AB22">
    <cfRule type="colorScale" priority="69">
      <colorScale>
        <cfvo type="min"/>
        <cfvo type="percentile" val="50"/>
        <cfvo type="max"/>
        <color rgb="FF63BE7B"/>
        <color rgb="FFFFEB84"/>
        <color rgb="FFF8696B"/>
      </colorScale>
    </cfRule>
  </conditionalFormatting>
  <conditionalFormatting sqref="F6:F9 F11:F22">
    <cfRule type="colorScale" priority="70">
      <colorScale>
        <cfvo type="min"/>
        <cfvo type="percentile" val="50"/>
        <cfvo type="max"/>
        <color rgb="FF63BE7B"/>
        <color rgb="FFFFEB84"/>
        <color rgb="FFF8696B"/>
      </colorScale>
    </cfRule>
  </conditionalFormatting>
  <conditionalFormatting sqref="AV8:AW8 AP9:AQ9 AM17:AN17 AG14:AH14 AD14:AE14 AA13:AB14 X14:Y14 U14:V14 U8:V8 AV17:AW22 U18:V22">
    <cfRule type="colorScale" priority="71">
      <colorScale>
        <cfvo type="min"/>
        <cfvo type="percentile" val="50"/>
        <cfvo type="max"/>
        <color rgb="FF63BE7B"/>
        <color rgb="FFFFEB84"/>
        <color rgb="FFF8696B"/>
      </colorScale>
    </cfRule>
  </conditionalFormatting>
  <conditionalFormatting sqref="BQ8:BR8 BN8:BO8 BK7:BL8 BQ19:BR19 BK18:BL22 BQ21:BR22">
    <cfRule type="colorScale" priority="72">
      <colorScale>
        <cfvo type="min"/>
        <cfvo type="percentile" val="50"/>
        <cfvo type="max"/>
        <color rgb="FF63BE7B"/>
        <color rgb="FFFFEB84"/>
        <color rgb="FFF8696B"/>
      </colorScale>
    </cfRule>
  </conditionalFormatting>
  <conditionalFormatting sqref="F10 X19 AA10 AA8 R15 U15 U10 R9">
    <cfRule type="colorScale" priority="5">
      <colorScale>
        <cfvo type="min"/>
        <cfvo type="percentile" val="50"/>
        <cfvo type="max"/>
        <color rgb="FF63BE7B"/>
        <color rgb="FFFFEB84"/>
        <color rgb="FFF8696B"/>
      </colorScale>
    </cfRule>
  </conditionalFormatting>
  <conditionalFormatting sqref="G10 Y19 AB10 AB8 S15 V15 V10 S9">
    <cfRule type="colorScale" priority="6">
      <colorScale>
        <cfvo type="min"/>
        <cfvo type="percentile" val="50"/>
        <cfvo type="max"/>
        <color rgb="FF63BE7B"/>
        <color rgb="FFFFEB84"/>
        <color rgb="FFF8696B"/>
      </colorScale>
    </cfRule>
  </conditionalFormatting>
  <conditionalFormatting sqref="AG10 AA20">
    <cfRule type="colorScale" priority="3">
      <colorScale>
        <cfvo type="min"/>
        <cfvo type="percentile" val="50"/>
        <cfvo type="max"/>
        <color rgb="FF63BE7B"/>
        <color rgb="FFFFEB84"/>
        <color rgb="FFF8696B"/>
      </colorScale>
    </cfRule>
  </conditionalFormatting>
  <conditionalFormatting sqref="AH10 AB20">
    <cfRule type="colorScale" priority="4">
      <colorScale>
        <cfvo type="min"/>
        <cfvo type="percentile" val="50"/>
        <cfvo type="max"/>
        <color rgb="FF63BE7B"/>
        <color rgb="FFFFEB84"/>
        <color rgb="FFF8696B"/>
      </colorScale>
    </cfRule>
  </conditionalFormatting>
  <conditionalFormatting sqref="BQ6:BQ7 BQ20 BQ18 BQ9:BQ10 AS9 BK16 BB9 AV9">
    <cfRule type="colorScale" priority="1">
      <colorScale>
        <cfvo type="min"/>
        <cfvo type="percentile" val="50"/>
        <cfvo type="max"/>
        <color rgb="FF63BE7B"/>
        <color rgb="FFFFEB84"/>
        <color rgb="FFF8696B"/>
      </colorScale>
    </cfRule>
  </conditionalFormatting>
  <conditionalFormatting sqref="BR6:BR7 BR20 BR18 BR9:BR10 AT9 BL16 BC9 AW9">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CCD8-654D-4CCB-9972-979F526744D5}">
  <dimension ref="A1:AA29"/>
  <sheetViews>
    <sheetView zoomScale="70" zoomScaleNormal="70" workbookViewId="0">
      <selection activeCell="J38" sqref="J38"/>
    </sheetView>
  </sheetViews>
  <sheetFormatPr baseColWidth="10" defaultRowHeight="17.5" x14ac:dyDescent="0.3"/>
  <cols>
    <col min="1" max="1" width="19" style="60" customWidth="1"/>
    <col min="2" max="2" width="13.9140625" style="84" customWidth="1"/>
    <col min="3" max="3" width="13.4140625" style="84" customWidth="1"/>
    <col min="4" max="4" width="8" style="84" customWidth="1"/>
    <col min="5" max="5" width="7.58203125" style="84" customWidth="1"/>
    <col min="6" max="6" width="8.08203125" style="84" customWidth="1"/>
    <col min="7" max="7" width="9.58203125" style="84" customWidth="1"/>
    <col min="8" max="8" width="10.6640625" style="84" customWidth="1"/>
    <col min="9" max="9" width="10" style="84" customWidth="1"/>
    <col min="10" max="10" width="11.1640625" style="84" customWidth="1"/>
    <col min="11" max="11" width="8.9140625" style="84" customWidth="1"/>
    <col min="12" max="12" width="9.58203125" style="84" customWidth="1"/>
    <col min="13" max="13" width="8" style="84" customWidth="1"/>
    <col min="14" max="14" width="9" style="84" customWidth="1"/>
    <col min="15" max="15" width="9.58203125" style="84" customWidth="1"/>
    <col min="16" max="16" width="8.75" style="84" customWidth="1"/>
    <col min="17" max="17" width="9.08203125" style="84" customWidth="1"/>
    <col min="18" max="18" width="9.1640625" style="84" customWidth="1"/>
    <col min="19" max="19" width="8.9140625" style="84" customWidth="1"/>
    <col min="20" max="20" width="8.83203125" style="84" customWidth="1"/>
    <col min="21" max="21" width="10.6640625" style="84"/>
    <col min="22" max="22" width="9.83203125" style="84" customWidth="1"/>
    <col min="23" max="23" width="10.6640625" style="84"/>
    <col min="24" max="24" width="9.58203125" style="60" customWidth="1"/>
    <col min="25" max="16384" width="10.6640625" style="60"/>
  </cols>
  <sheetData>
    <row r="1" spans="1:27" x14ac:dyDescent="0.3">
      <c r="A1" s="60" t="s">
        <v>2555</v>
      </c>
    </row>
    <row r="4" spans="1:27" ht="40" customHeight="1" x14ac:dyDescent="0.3">
      <c r="A4" s="85" t="s">
        <v>2505</v>
      </c>
      <c r="B4" s="86" t="s">
        <v>2506</v>
      </c>
      <c r="C4" s="87" t="s">
        <v>46</v>
      </c>
      <c r="D4" s="87" t="s">
        <v>47</v>
      </c>
      <c r="E4" s="87" t="s">
        <v>48</v>
      </c>
      <c r="F4" s="87" t="s">
        <v>49</v>
      </c>
      <c r="G4" s="87" t="s">
        <v>50</v>
      </c>
      <c r="H4" s="87" t="s">
        <v>51</v>
      </c>
      <c r="I4" s="87" t="s">
        <v>52</v>
      </c>
      <c r="J4" s="87" t="s">
        <v>53</v>
      </c>
      <c r="K4" s="87" t="s">
        <v>54</v>
      </c>
      <c r="L4" s="87" t="s">
        <v>55</v>
      </c>
      <c r="M4" s="87" t="s">
        <v>56</v>
      </c>
      <c r="N4" s="87" t="s">
        <v>57</v>
      </c>
      <c r="O4" s="87" t="s">
        <v>58</v>
      </c>
      <c r="P4" s="87" t="s">
        <v>59</v>
      </c>
      <c r="Q4" s="87" t="s">
        <v>2556</v>
      </c>
      <c r="R4" s="87" t="s">
        <v>61</v>
      </c>
      <c r="S4" s="87" t="s">
        <v>62</v>
      </c>
      <c r="T4" s="87" t="s">
        <v>63</v>
      </c>
      <c r="U4" s="87" t="s">
        <v>64</v>
      </c>
      <c r="V4" s="87" t="s">
        <v>2520</v>
      </c>
      <c r="W4" s="87" t="s">
        <v>66</v>
      </c>
      <c r="X4" s="87" t="s">
        <v>67</v>
      </c>
      <c r="Y4" s="87" t="s">
        <v>2557</v>
      </c>
    </row>
    <row r="5" spans="1:27" x14ac:dyDescent="0.3">
      <c r="A5" s="42" t="s">
        <v>2522</v>
      </c>
      <c r="B5" s="42" t="s">
        <v>2523</v>
      </c>
      <c r="C5" s="74">
        <v>4000</v>
      </c>
      <c r="D5" s="74">
        <v>3500</v>
      </c>
      <c r="E5" s="74">
        <v>4500</v>
      </c>
      <c r="F5" s="74">
        <v>7000</v>
      </c>
      <c r="G5" s="74">
        <v>3500</v>
      </c>
      <c r="H5" s="74">
        <v>15000</v>
      </c>
      <c r="I5" s="74">
        <v>4500</v>
      </c>
      <c r="J5" s="74">
        <v>8000</v>
      </c>
      <c r="K5" s="74">
        <v>450</v>
      </c>
      <c r="L5" s="74">
        <v>500</v>
      </c>
      <c r="M5" s="74">
        <v>400</v>
      </c>
      <c r="N5" s="74">
        <v>450</v>
      </c>
      <c r="O5" s="74">
        <v>650</v>
      </c>
      <c r="P5" s="74">
        <v>1500</v>
      </c>
      <c r="Q5" s="74">
        <v>2000</v>
      </c>
      <c r="R5" s="74">
        <v>300</v>
      </c>
      <c r="S5" s="74">
        <v>250</v>
      </c>
      <c r="T5" s="74">
        <v>300</v>
      </c>
      <c r="U5" s="74">
        <v>2500</v>
      </c>
      <c r="V5" s="74">
        <v>3500</v>
      </c>
      <c r="W5" s="74">
        <v>100</v>
      </c>
      <c r="X5" s="74">
        <v>1500</v>
      </c>
      <c r="Y5" s="88">
        <v>25</v>
      </c>
      <c r="AA5" s="76"/>
    </row>
    <row r="6" spans="1:27" x14ac:dyDescent="0.3">
      <c r="A6" s="42" t="s">
        <v>2524</v>
      </c>
      <c r="B6" s="42" t="s">
        <v>2524</v>
      </c>
      <c r="C6" s="74">
        <v>1000</v>
      </c>
      <c r="D6" s="74">
        <v>1500</v>
      </c>
      <c r="E6" s="74">
        <v>2500</v>
      </c>
      <c r="F6" s="74">
        <v>2500</v>
      </c>
      <c r="G6" s="74">
        <v>3000</v>
      </c>
      <c r="H6" s="74">
        <v>10500</v>
      </c>
      <c r="I6" s="74">
        <v>5000</v>
      </c>
      <c r="J6" s="74">
        <v>3500</v>
      </c>
      <c r="K6" s="74">
        <v>500</v>
      </c>
      <c r="L6" s="74">
        <v>250</v>
      </c>
      <c r="M6" s="74">
        <v>250</v>
      </c>
      <c r="N6" s="74">
        <v>250</v>
      </c>
      <c r="O6" s="74">
        <v>250</v>
      </c>
      <c r="P6" s="74">
        <v>3500</v>
      </c>
      <c r="Q6" s="74">
        <v>1250</v>
      </c>
      <c r="R6" s="74">
        <v>250</v>
      </c>
      <c r="S6" s="74">
        <v>100</v>
      </c>
      <c r="T6" s="74">
        <v>225</v>
      </c>
      <c r="U6" s="74">
        <v>1000</v>
      </c>
      <c r="V6" s="89">
        <v>2750</v>
      </c>
      <c r="W6" s="89">
        <v>100</v>
      </c>
      <c r="X6" s="74">
        <v>1300</v>
      </c>
      <c r="Y6" s="88">
        <v>25</v>
      </c>
      <c r="AA6" s="76"/>
    </row>
    <row r="7" spans="1:27" x14ac:dyDescent="0.3">
      <c r="A7" s="44" t="s">
        <v>2525</v>
      </c>
      <c r="B7" s="42" t="s">
        <v>2526</v>
      </c>
      <c r="C7" s="74">
        <v>2000</v>
      </c>
      <c r="D7" s="74">
        <v>2800</v>
      </c>
      <c r="E7" s="74">
        <v>5000</v>
      </c>
      <c r="F7" s="74">
        <v>6500</v>
      </c>
      <c r="G7" s="74">
        <v>4000</v>
      </c>
      <c r="H7" s="74">
        <v>15000</v>
      </c>
      <c r="I7" s="74">
        <v>6500</v>
      </c>
      <c r="J7" s="74">
        <v>6500</v>
      </c>
      <c r="K7" s="88">
        <v>200</v>
      </c>
      <c r="L7" s="74">
        <v>125</v>
      </c>
      <c r="M7" s="74">
        <v>400</v>
      </c>
      <c r="N7" s="74">
        <v>500</v>
      </c>
      <c r="O7" s="74">
        <v>100</v>
      </c>
      <c r="P7" s="74">
        <v>1000</v>
      </c>
      <c r="Q7" s="74">
        <v>2000</v>
      </c>
      <c r="R7" s="74">
        <v>250</v>
      </c>
      <c r="S7" s="74">
        <v>50</v>
      </c>
      <c r="T7" s="74">
        <v>250</v>
      </c>
      <c r="U7" s="74">
        <v>1500</v>
      </c>
      <c r="V7" s="74">
        <v>3000</v>
      </c>
      <c r="W7" s="89">
        <v>100</v>
      </c>
      <c r="X7" s="74">
        <v>1750</v>
      </c>
      <c r="Y7" s="74">
        <v>25</v>
      </c>
      <c r="AA7" s="76"/>
    </row>
    <row r="8" spans="1:27" x14ac:dyDescent="0.3">
      <c r="A8" s="45"/>
      <c r="B8" s="42" t="s">
        <v>2527</v>
      </c>
      <c r="C8" s="74">
        <v>1500</v>
      </c>
      <c r="D8" s="74">
        <v>2500</v>
      </c>
      <c r="E8" s="74">
        <v>3000</v>
      </c>
      <c r="F8" s="74">
        <v>7500</v>
      </c>
      <c r="G8" s="89">
        <v>3000</v>
      </c>
      <c r="H8" s="88">
        <v>12000</v>
      </c>
      <c r="I8" s="89">
        <v>5000</v>
      </c>
      <c r="J8" s="89">
        <v>7000</v>
      </c>
      <c r="K8" s="89">
        <v>200</v>
      </c>
      <c r="L8" s="89">
        <v>200</v>
      </c>
      <c r="M8" s="89">
        <v>400</v>
      </c>
      <c r="N8" s="74">
        <v>175</v>
      </c>
      <c r="O8" s="74">
        <v>105</v>
      </c>
      <c r="P8" s="89">
        <v>2000</v>
      </c>
      <c r="Q8" s="88">
        <v>1550</v>
      </c>
      <c r="R8" s="88">
        <v>250</v>
      </c>
      <c r="S8" s="74">
        <v>125</v>
      </c>
      <c r="T8" s="88">
        <v>250</v>
      </c>
      <c r="U8" s="89">
        <v>1500</v>
      </c>
      <c r="V8" s="89">
        <v>2750</v>
      </c>
      <c r="W8" s="89">
        <v>100</v>
      </c>
      <c r="X8" s="74">
        <v>1600</v>
      </c>
      <c r="Y8" s="88">
        <v>25</v>
      </c>
      <c r="AA8" s="76"/>
    </row>
    <row r="9" spans="1:27" x14ac:dyDescent="0.3">
      <c r="A9" s="46"/>
      <c r="B9" s="42" t="s">
        <v>2528</v>
      </c>
      <c r="C9" s="74">
        <v>1500</v>
      </c>
      <c r="D9" s="88">
        <v>2250</v>
      </c>
      <c r="E9" s="74">
        <v>2500</v>
      </c>
      <c r="F9" s="74">
        <v>4500</v>
      </c>
      <c r="G9" s="74">
        <v>4000</v>
      </c>
      <c r="H9" s="74">
        <v>12000</v>
      </c>
      <c r="I9" s="88">
        <v>5000</v>
      </c>
      <c r="J9" s="74">
        <v>7000</v>
      </c>
      <c r="K9" s="88">
        <v>200</v>
      </c>
      <c r="L9" s="74">
        <v>112.5</v>
      </c>
      <c r="M9" s="88">
        <v>400</v>
      </c>
      <c r="N9" s="74">
        <v>212.5</v>
      </c>
      <c r="O9" s="74">
        <v>100</v>
      </c>
      <c r="P9" s="74">
        <v>3750</v>
      </c>
      <c r="Q9" s="74">
        <v>2000</v>
      </c>
      <c r="R9" s="74">
        <v>200</v>
      </c>
      <c r="S9" s="74">
        <v>75</v>
      </c>
      <c r="T9" s="74">
        <v>250</v>
      </c>
      <c r="U9" s="74">
        <v>2000</v>
      </c>
      <c r="V9" s="89">
        <v>2750</v>
      </c>
      <c r="W9" s="74">
        <v>50</v>
      </c>
      <c r="X9" s="74">
        <v>1500</v>
      </c>
      <c r="Y9" s="88">
        <v>25</v>
      </c>
      <c r="AA9" s="76"/>
    </row>
    <row r="10" spans="1:27" x14ac:dyDescent="0.3">
      <c r="A10" s="42" t="s">
        <v>2529</v>
      </c>
      <c r="B10" s="42" t="s">
        <v>2530</v>
      </c>
      <c r="C10" s="74">
        <v>1500</v>
      </c>
      <c r="D10" s="74">
        <v>2500</v>
      </c>
      <c r="E10" s="74">
        <v>3000</v>
      </c>
      <c r="F10" s="74">
        <v>4000</v>
      </c>
      <c r="G10" s="74">
        <v>3500</v>
      </c>
      <c r="H10" s="89">
        <v>12000</v>
      </c>
      <c r="I10" s="74">
        <v>5500</v>
      </c>
      <c r="J10" s="74">
        <v>6000</v>
      </c>
      <c r="K10" s="74">
        <v>200</v>
      </c>
      <c r="L10" s="74">
        <v>400</v>
      </c>
      <c r="M10" s="74">
        <v>150</v>
      </c>
      <c r="N10" s="74">
        <v>400</v>
      </c>
      <c r="O10" s="74">
        <v>100</v>
      </c>
      <c r="P10" s="74">
        <v>3000</v>
      </c>
      <c r="Q10" s="74">
        <v>2000</v>
      </c>
      <c r="R10" s="74">
        <v>200</v>
      </c>
      <c r="S10" s="74">
        <v>100</v>
      </c>
      <c r="T10" s="74">
        <v>300</v>
      </c>
      <c r="U10" s="74">
        <v>1500</v>
      </c>
      <c r="V10" s="74">
        <v>2500</v>
      </c>
      <c r="W10" s="74">
        <v>100</v>
      </c>
      <c r="X10" s="74">
        <v>1750</v>
      </c>
      <c r="Y10" s="74">
        <v>25</v>
      </c>
      <c r="AA10" s="76"/>
    </row>
    <row r="11" spans="1:27" x14ac:dyDescent="0.3">
      <c r="A11" s="47" t="s">
        <v>2531</v>
      </c>
      <c r="B11" s="42" t="s">
        <v>2532</v>
      </c>
      <c r="C11" s="74">
        <v>2000</v>
      </c>
      <c r="D11" s="74">
        <v>5000</v>
      </c>
      <c r="E11" s="74">
        <v>10000</v>
      </c>
      <c r="F11" s="74">
        <v>10000</v>
      </c>
      <c r="G11" s="74">
        <v>5000</v>
      </c>
      <c r="H11" s="74">
        <v>12000</v>
      </c>
      <c r="I11" s="74">
        <v>5000</v>
      </c>
      <c r="J11" s="74">
        <v>12000</v>
      </c>
      <c r="K11" s="74">
        <v>200</v>
      </c>
      <c r="L11" s="74">
        <v>200</v>
      </c>
      <c r="M11" s="74">
        <v>500</v>
      </c>
      <c r="N11" s="74">
        <v>300</v>
      </c>
      <c r="O11" s="74">
        <v>500</v>
      </c>
      <c r="P11" s="74">
        <v>2000</v>
      </c>
      <c r="Q11" s="74">
        <v>2500</v>
      </c>
      <c r="R11" s="74">
        <v>200</v>
      </c>
      <c r="S11" s="74">
        <v>200</v>
      </c>
      <c r="T11" s="74">
        <v>500</v>
      </c>
      <c r="U11" s="74">
        <v>3000</v>
      </c>
      <c r="V11" s="74">
        <v>4000</v>
      </c>
      <c r="W11" s="74">
        <v>500</v>
      </c>
      <c r="X11" s="74">
        <v>3000</v>
      </c>
      <c r="Y11" s="74">
        <v>200</v>
      </c>
      <c r="AA11" s="76"/>
    </row>
    <row r="12" spans="1:27" x14ac:dyDescent="0.3">
      <c r="A12" s="47" t="s">
        <v>2533</v>
      </c>
      <c r="B12" s="42" t="s">
        <v>2534</v>
      </c>
      <c r="C12" s="74">
        <v>850</v>
      </c>
      <c r="D12" s="74">
        <v>1350</v>
      </c>
      <c r="E12" s="74">
        <v>2950</v>
      </c>
      <c r="F12" s="74">
        <v>3250</v>
      </c>
      <c r="G12" s="74">
        <v>3000</v>
      </c>
      <c r="H12" s="74">
        <v>15000</v>
      </c>
      <c r="I12" s="74">
        <v>4500</v>
      </c>
      <c r="J12" s="74">
        <v>6000</v>
      </c>
      <c r="K12" s="89">
        <v>200</v>
      </c>
      <c r="L12" s="89">
        <v>200</v>
      </c>
      <c r="M12" s="74">
        <v>500</v>
      </c>
      <c r="N12" s="89">
        <v>350</v>
      </c>
      <c r="O12" s="89">
        <v>127.5</v>
      </c>
      <c r="P12" s="89">
        <v>2000</v>
      </c>
      <c r="Q12" s="74">
        <v>1600</v>
      </c>
      <c r="R12" s="74">
        <v>200</v>
      </c>
      <c r="S12" s="74">
        <v>100</v>
      </c>
      <c r="T12" s="74">
        <v>200</v>
      </c>
      <c r="U12" s="74">
        <v>1500</v>
      </c>
      <c r="V12" s="74">
        <v>1500</v>
      </c>
      <c r="W12" s="89">
        <v>100</v>
      </c>
      <c r="X12" s="89">
        <v>1500</v>
      </c>
      <c r="Y12" s="89">
        <v>25</v>
      </c>
      <c r="AA12" s="76"/>
    </row>
    <row r="13" spans="1:27" x14ac:dyDescent="0.3">
      <c r="A13" s="42" t="s">
        <v>2535</v>
      </c>
      <c r="B13" s="42" t="s">
        <v>2536</v>
      </c>
      <c r="C13" s="74">
        <v>1000</v>
      </c>
      <c r="D13" s="74">
        <v>2000</v>
      </c>
      <c r="E13" s="74">
        <v>3000</v>
      </c>
      <c r="F13" s="74">
        <v>4000</v>
      </c>
      <c r="G13" s="74">
        <v>2500</v>
      </c>
      <c r="H13" s="89">
        <v>12000</v>
      </c>
      <c r="I13" s="74">
        <v>5000</v>
      </c>
      <c r="J13" s="74">
        <v>5500</v>
      </c>
      <c r="K13" s="74">
        <v>200</v>
      </c>
      <c r="L13" s="74">
        <v>100</v>
      </c>
      <c r="M13" s="74">
        <v>250</v>
      </c>
      <c r="N13" s="74">
        <v>450</v>
      </c>
      <c r="O13" s="74">
        <v>75</v>
      </c>
      <c r="P13" s="74">
        <v>1000</v>
      </c>
      <c r="Q13" s="74">
        <v>1500</v>
      </c>
      <c r="R13" s="74">
        <v>250</v>
      </c>
      <c r="S13" s="74">
        <v>100</v>
      </c>
      <c r="T13" s="74">
        <v>300</v>
      </c>
      <c r="U13" s="74">
        <v>1500</v>
      </c>
      <c r="V13" s="74">
        <v>2500</v>
      </c>
      <c r="W13" s="74">
        <v>100</v>
      </c>
      <c r="X13" s="74">
        <v>1300</v>
      </c>
      <c r="Y13" s="74">
        <v>10</v>
      </c>
      <c r="AA13" s="76"/>
    </row>
    <row r="14" spans="1:27" x14ac:dyDescent="0.3">
      <c r="A14" s="42" t="s">
        <v>2537</v>
      </c>
      <c r="B14" s="42" t="s">
        <v>2538</v>
      </c>
      <c r="C14" s="88">
        <v>1250</v>
      </c>
      <c r="D14" s="74">
        <v>1500</v>
      </c>
      <c r="E14" s="74">
        <v>3000</v>
      </c>
      <c r="F14" s="74">
        <v>4500</v>
      </c>
      <c r="G14" s="74">
        <v>3000</v>
      </c>
      <c r="H14" s="88">
        <v>12000</v>
      </c>
      <c r="I14" s="88">
        <v>5000</v>
      </c>
      <c r="J14" s="74">
        <v>7000</v>
      </c>
      <c r="K14" s="74">
        <v>200</v>
      </c>
      <c r="L14" s="74">
        <v>350</v>
      </c>
      <c r="M14" s="74">
        <v>200</v>
      </c>
      <c r="N14" s="74">
        <v>250</v>
      </c>
      <c r="O14" s="74">
        <v>500</v>
      </c>
      <c r="P14" s="74">
        <v>1000</v>
      </c>
      <c r="Q14" s="74">
        <v>1250</v>
      </c>
      <c r="R14" s="74">
        <v>250</v>
      </c>
      <c r="S14" s="74">
        <v>100</v>
      </c>
      <c r="T14" s="74">
        <v>250</v>
      </c>
      <c r="U14" s="74">
        <v>1000</v>
      </c>
      <c r="V14" s="74">
        <v>2500</v>
      </c>
      <c r="W14" s="74">
        <v>100</v>
      </c>
      <c r="X14" s="74">
        <v>1000</v>
      </c>
      <c r="Y14" s="74">
        <v>10</v>
      </c>
      <c r="AA14" s="76"/>
    </row>
    <row r="15" spans="1:27" x14ac:dyDescent="0.3">
      <c r="A15" s="47" t="s">
        <v>2539</v>
      </c>
      <c r="B15" s="42" t="s">
        <v>2540</v>
      </c>
      <c r="C15" s="74">
        <v>500</v>
      </c>
      <c r="D15" s="74">
        <v>1300</v>
      </c>
      <c r="E15" s="74">
        <v>3000</v>
      </c>
      <c r="F15" s="74">
        <v>6000</v>
      </c>
      <c r="G15" s="74">
        <v>3000</v>
      </c>
      <c r="H15" s="74">
        <v>10000</v>
      </c>
      <c r="I15" s="74">
        <v>5000</v>
      </c>
      <c r="J15" s="74">
        <v>7500</v>
      </c>
      <c r="K15" s="74">
        <v>245</v>
      </c>
      <c r="L15" s="74">
        <v>125</v>
      </c>
      <c r="M15" s="74">
        <v>250</v>
      </c>
      <c r="N15" s="74">
        <v>400</v>
      </c>
      <c r="O15" s="74">
        <v>150</v>
      </c>
      <c r="P15" s="74">
        <v>1500</v>
      </c>
      <c r="Q15" s="74">
        <v>1500</v>
      </c>
      <c r="R15" s="74">
        <v>200</v>
      </c>
      <c r="S15" s="74">
        <v>105</v>
      </c>
      <c r="T15" s="74">
        <v>200</v>
      </c>
      <c r="U15" s="74">
        <v>1500</v>
      </c>
      <c r="V15" s="74">
        <v>3000</v>
      </c>
      <c r="W15" s="88">
        <v>100</v>
      </c>
      <c r="X15" s="74">
        <v>1500</v>
      </c>
      <c r="Y15" s="74">
        <v>100</v>
      </c>
      <c r="AA15" s="76"/>
    </row>
    <row r="16" spans="1:27" x14ac:dyDescent="0.3">
      <c r="A16" s="48" t="s">
        <v>2541</v>
      </c>
      <c r="B16" s="42" t="s">
        <v>2542</v>
      </c>
      <c r="C16" s="74">
        <v>1000</v>
      </c>
      <c r="D16" s="74">
        <v>2500</v>
      </c>
      <c r="E16" s="74">
        <v>3500</v>
      </c>
      <c r="F16" s="74">
        <v>3500</v>
      </c>
      <c r="G16" s="74">
        <v>3000</v>
      </c>
      <c r="H16" s="74">
        <v>15000</v>
      </c>
      <c r="I16" s="74">
        <v>4500</v>
      </c>
      <c r="J16" s="74">
        <v>6000</v>
      </c>
      <c r="K16" s="74">
        <v>200</v>
      </c>
      <c r="L16" s="74">
        <v>250</v>
      </c>
      <c r="M16" s="74">
        <v>900</v>
      </c>
      <c r="N16" s="74">
        <v>800</v>
      </c>
      <c r="O16" s="74">
        <v>750</v>
      </c>
      <c r="P16" s="74">
        <v>3000</v>
      </c>
      <c r="Q16" s="74">
        <v>1500</v>
      </c>
      <c r="R16" s="74">
        <v>250</v>
      </c>
      <c r="S16" s="74">
        <v>41</v>
      </c>
      <c r="T16" s="74">
        <v>200</v>
      </c>
      <c r="U16" s="74">
        <v>1000</v>
      </c>
      <c r="V16" s="74">
        <v>3000</v>
      </c>
      <c r="W16" s="74">
        <v>100</v>
      </c>
      <c r="X16" s="74">
        <v>1000</v>
      </c>
      <c r="Y16" s="74">
        <v>10</v>
      </c>
      <c r="AA16" s="76"/>
    </row>
    <row r="17" spans="1:27" x14ac:dyDescent="0.3">
      <c r="A17" s="49"/>
      <c r="B17" s="42" t="s">
        <v>2543</v>
      </c>
      <c r="C17" s="74">
        <v>1000</v>
      </c>
      <c r="D17" s="74">
        <v>2000</v>
      </c>
      <c r="E17" s="74">
        <v>5000</v>
      </c>
      <c r="F17" s="74">
        <v>4000</v>
      </c>
      <c r="G17" s="74">
        <v>2000</v>
      </c>
      <c r="H17" s="74">
        <v>10000</v>
      </c>
      <c r="I17" s="74">
        <v>3500</v>
      </c>
      <c r="J17" s="74">
        <v>7500</v>
      </c>
      <c r="K17" s="74">
        <v>122</v>
      </c>
      <c r="L17" s="74">
        <v>125</v>
      </c>
      <c r="M17" s="74">
        <v>325</v>
      </c>
      <c r="N17" s="74">
        <v>200</v>
      </c>
      <c r="O17" s="74">
        <v>60</v>
      </c>
      <c r="P17" s="74">
        <v>2000</v>
      </c>
      <c r="Q17" s="74">
        <v>900</v>
      </c>
      <c r="R17" s="74">
        <v>250</v>
      </c>
      <c r="S17" s="74">
        <v>100</v>
      </c>
      <c r="T17" s="74">
        <v>250</v>
      </c>
      <c r="U17" s="74">
        <v>1250</v>
      </c>
      <c r="V17" s="74">
        <v>2000</v>
      </c>
      <c r="W17" s="74">
        <v>100</v>
      </c>
      <c r="X17" s="74">
        <v>1400</v>
      </c>
      <c r="Y17" s="88">
        <v>25</v>
      </c>
      <c r="AA17" s="76"/>
    </row>
    <row r="18" spans="1:27" x14ac:dyDescent="0.3">
      <c r="A18" s="50"/>
      <c r="B18" s="42" t="s">
        <v>2544</v>
      </c>
      <c r="C18" s="74">
        <v>875</v>
      </c>
      <c r="D18" s="74">
        <v>2000</v>
      </c>
      <c r="E18" s="74">
        <v>3000</v>
      </c>
      <c r="F18" s="74">
        <v>3500</v>
      </c>
      <c r="G18" s="89">
        <v>3000</v>
      </c>
      <c r="H18" s="74">
        <v>9000</v>
      </c>
      <c r="I18" s="89">
        <v>5000</v>
      </c>
      <c r="J18" s="88">
        <v>7000</v>
      </c>
      <c r="K18" s="74">
        <v>200</v>
      </c>
      <c r="L18" s="74">
        <v>350</v>
      </c>
      <c r="M18" s="74">
        <v>500</v>
      </c>
      <c r="N18" s="74">
        <v>500</v>
      </c>
      <c r="O18" s="74">
        <v>150</v>
      </c>
      <c r="P18" s="74">
        <v>1000</v>
      </c>
      <c r="Q18" s="74">
        <v>1500</v>
      </c>
      <c r="R18" s="74">
        <v>350</v>
      </c>
      <c r="S18" s="74">
        <v>150</v>
      </c>
      <c r="T18" s="74">
        <v>500</v>
      </c>
      <c r="U18" s="74">
        <v>1000</v>
      </c>
      <c r="V18" s="74">
        <v>2000</v>
      </c>
      <c r="W18" s="74">
        <v>500</v>
      </c>
      <c r="X18" s="74">
        <v>1250</v>
      </c>
      <c r="Y18" s="89">
        <v>25</v>
      </c>
      <c r="AA18" s="76"/>
    </row>
    <row r="19" spans="1:27" ht="18" thickBot="1" x14ac:dyDescent="0.35">
      <c r="A19" s="42" t="s">
        <v>2545</v>
      </c>
      <c r="B19" s="42" t="s">
        <v>2546</v>
      </c>
      <c r="C19" s="74">
        <v>2000</v>
      </c>
      <c r="D19" s="74">
        <v>5000</v>
      </c>
      <c r="E19" s="74">
        <v>5000</v>
      </c>
      <c r="F19" s="74">
        <v>8500</v>
      </c>
      <c r="G19" s="74">
        <v>4000</v>
      </c>
      <c r="H19" s="74">
        <v>17500</v>
      </c>
      <c r="I19" s="74">
        <v>8500</v>
      </c>
      <c r="J19" s="74">
        <v>7500</v>
      </c>
      <c r="K19" s="88">
        <v>200</v>
      </c>
      <c r="L19" s="74">
        <v>150</v>
      </c>
      <c r="M19" s="74">
        <v>500</v>
      </c>
      <c r="N19" s="74">
        <v>200</v>
      </c>
      <c r="O19" s="74">
        <v>75</v>
      </c>
      <c r="P19" s="74">
        <v>2000</v>
      </c>
      <c r="Q19" s="74">
        <v>2250</v>
      </c>
      <c r="R19" s="74">
        <v>400</v>
      </c>
      <c r="S19" s="74">
        <v>300</v>
      </c>
      <c r="T19" s="74">
        <v>400</v>
      </c>
      <c r="U19" s="74">
        <v>1500</v>
      </c>
      <c r="V19" s="74">
        <v>7500</v>
      </c>
      <c r="W19" s="74">
        <v>500</v>
      </c>
      <c r="X19" s="74">
        <v>2500</v>
      </c>
      <c r="Y19" s="88">
        <v>25</v>
      </c>
      <c r="AA19" s="76"/>
    </row>
    <row r="20" spans="1:27" ht="35" customHeight="1" thickBot="1" x14ac:dyDescent="0.35">
      <c r="A20" s="90" t="s">
        <v>2558</v>
      </c>
      <c r="B20" s="90"/>
      <c r="C20" s="91">
        <f>MEDIAN(C15:C19,C5:C13)</f>
        <v>1250</v>
      </c>
      <c r="D20" s="91">
        <f>MEDIAN(D5:D8,D10:D19)</f>
        <v>2250</v>
      </c>
      <c r="E20" s="91">
        <f>MEDIAN(E5:E19)</f>
        <v>3000</v>
      </c>
      <c r="F20" s="91">
        <f>MEDIAN(F5:F19)</f>
        <v>4500</v>
      </c>
      <c r="G20" s="91">
        <f>MEDIAN(G5:G7,G9:G17,G19)</f>
        <v>3000</v>
      </c>
      <c r="H20" s="91">
        <f>MEDIAN(H5:H7,H9,H11:H12,H15:H19)</f>
        <v>12000</v>
      </c>
      <c r="I20" s="91">
        <f>MEDIAN(I5:I7,I10:I13,I15:I17,I19)</f>
        <v>5000</v>
      </c>
      <c r="J20" s="91">
        <f>MEDIAN(J5:J7,J9:J17,J19)</f>
        <v>7000</v>
      </c>
      <c r="K20" s="91">
        <f>MEDIAN(K5:K6,K10:K11,K13:K18)</f>
        <v>200</v>
      </c>
      <c r="L20" s="91">
        <f>MEDIAN(L5:L7,L9:L11,L13:L19)</f>
        <v>200</v>
      </c>
      <c r="M20" s="91">
        <f>MEDIAN(M5:M7,M10:M19)</f>
        <v>400</v>
      </c>
      <c r="N20" s="91">
        <f>MEDIAN(N5:N11,N13:N19)</f>
        <v>350</v>
      </c>
      <c r="O20" s="91">
        <f>MEDIAN(O5:O11,O13:O19)</f>
        <v>127.5</v>
      </c>
      <c r="P20" s="91">
        <f>MEDIAN(P5:P7,P9:P11,P13:P19)</f>
        <v>2000</v>
      </c>
      <c r="Q20" s="91">
        <f>MEDIAN(Q5:Q7,Q9:Q19)</f>
        <v>1550</v>
      </c>
      <c r="R20" s="91">
        <f>MEDIAN(R5:R7,R9:R19)</f>
        <v>250</v>
      </c>
      <c r="S20" s="91">
        <f>MEDIAN(S5:S19)</f>
        <v>100</v>
      </c>
      <c r="T20" s="91">
        <f>MEDIAN(T5:T7,T9:T19)</f>
        <v>250</v>
      </c>
      <c r="U20" s="91">
        <f>MEDIAN(U5:U7,U9:U19)</f>
        <v>1500</v>
      </c>
      <c r="V20" s="91">
        <f>MEDIAN(V5,V7,V9:V19)</f>
        <v>2750</v>
      </c>
      <c r="W20" s="91">
        <f>MEDIAN(W5,W9:W11,W13:W14,W16:W19)</f>
        <v>100</v>
      </c>
      <c r="X20" s="91">
        <f>MEDIAN(X5:X11,X13:X19)</f>
        <v>1500</v>
      </c>
      <c r="Y20" s="91">
        <f>MEDIAN(Y13:Y16,Y10:Y11,Y7)</f>
        <v>25</v>
      </c>
      <c r="AA20" s="76"/>
    </row>
    <row r="23" spans="1:27" ht="16.5" customHeight="1" x14ac:dyDescent="0.3">
      <c r="A23" s="78" t="s">
        <v>2553</v>
      </c>
      <c r="B23" s="92"/>
      <c r="C23" s="92"/>
      <c r="D23" s="93"/>
      <c r="E23" s="93"/>
      <c r="F23" s="93"/>
      <c r="K23" s="94" t="s">
        <v>2559</v>
      </c>
      <c r="L23" s="94"/>
      <c r="M23" s="94"/>
      <c r="N23" s="94"/>
      <c r="O23" s="94"/>
      <c r="P23" s="94"/>
    </row>
    <row r="24" spans="1:27" ht="16.5" customHeight="1" x14ac:dyDescent="0.3">
      <c r="A24" s="89">
        <v>1000</v>
      </c>
      <c r="B24" s="84" t="s">
        <v>2560</v>
      </c>
      <c r="C24" s="95"/>
      <c r="D24" s="95"/>
      <c r="E24" s="95"/>
      <c r="K24" s="94"/>
      <c r="L24" s="94"/>
      <c r="M24" s="94"/>
      <c r="N24" s="94"/>
      <c r="O24" s="94"/>
      <c r="P24" s="94"/>
    </row>
    <row r="25" spans="1:27" ht="16.5" customHeight="1" x14ac:dyDescent="0.3">
      <c r="A25" s="88">
        <v>1000</v>
      </c>
      <c r="B25" s="96" t="s">
        <v>2561</v>
      </c>
      <c r="C25" s="97"/>
      <c r="D25" s="97"/>
      <c r="E25" s="97"/>
      <c r="F25" s="97"/>
      <c r="K25" s="94"/>
      <c r="L25" s="94"/>
      <c r="M25" s="94"/>
      <c r="N25" s="94"/>
      <c r="O25" s="94"/>
      <c r="P25" s="94"/>
    </row>
    <row r="26" spans="1:27" x14ac:dyDescent="0.3">
      <c r="K26" s="94"/>
      <c r="L26" s="94"/>
      <c r="M26" s="94"/>
      <c r="N26" s="94"/>
      <c r="O26" s="94"/>
      <c r="P26" s="94"/>
    </row>
    <row r="27" spans="1:27" x14ac:dyDescent="0.3">
      <c r="K27" s="94"/>
      <c r="L27" s="94"/>
      <c r="M27" s="94"/>
      <c r="N27" s="94"/>
      <c r="O27" s="94"/>
      <c r="P27" s="94"/>
    </row>
    <row r="28" spans="1:27" x14ac:dyDescent="0.3">
      <c r="A28" s="78" t="s">
        <v>2562</v>
      </c>
      <c r="K28" s="94"/>
      <c r="L28" s="94"/>
      <c r="M28" s="94"/>
      <c r="N28" s="94"/>
      <c r="O28" s="94"/>
      <c r="P28" s="94"/>
    </row>
    <row r="29" spans="1:27" x14ac:dyDescent="0.3">
      <c r="K29" s="94"/>
      <c r="L29" s="94"/>
      <c r="M29" s="94"/>
      <c r="N29" s="94"/>
      <c r="O29" s="94"/>
      <c r="P29" s="94"/>
    </row>
  </sheetData>
  <mergeCells count="5">
    <mergeCell ref="A7:A9"/>
    <mergeCell ref="A16:A18"/>
    <mergeCell ref="A20:B20"/>
    <mergeCell ref="K23:P29"/>
    <mergeCell ref="B25:F25"/>
  </mergeCells>
  <conditionalFormatting sqref="C23">
    <cfRule type="colorScale" priority="1">
      <colorScale>
        <cfvo type="min"/>
        <cfvo type="percentile" val="50"/>
        <cfvo type="max"/>
        <color rgb="FF63BE7B"/>
        <color rgb="FFFFEB84"/>
        <color rgb="FFF8696B"/>
      </colorScale>
    </cfRule>
  </conditionalFormatting>
  <conditionalFormatting sqref="B23">
    <cfRule type="colorScale" priority="2">
      <colorScale>
        <cfvo type="min"/>
        <cfvo type="percentile" val="50"/>
        <cfvo type="max"/>
        <color rgb="FF63BE7B"/>
        <color rgb="FFFFEB84"/>
        <color rgb="FFF8696B"/>
      </colorScale>
    </cfRule>
  </conditionalFormatting>
  <conditionalFormatting sqref="B25">
    <cfRule type="colorScale" priority="3">
      <colorScale>
        <cfvo type="min"/>
        <cfvo type="percentile" val="50"/>
        <cfvo type="max"/>
        <color rgb="FF63BE7B"/>
        <color rgb="FFFFEB84"/>
        <color rgb="FFF8696B"/>
      </colorScale>
    </cfRule>
  </conditionalFormatting>
  <conditionalFormatting sqref="T5:T7 T9:T19">
    <cfRule type="colorScale" priority="4">
      <colorScale>
        <cfvo type="min"/>
        <cfvo type="percentile" val="50"/>
        <cfvo type="max"/>
        <color rgb="FF63BE7B"/>
        <color rgb="FFFFEB84"/>
        <color rgb="FFF8696B"/>
      </colorScale>
    </cfRule>
  </conditionalFormatting>
  <conditionalFormatting sqref="F5:F19">
    <cfRule type="colorScale" priority="5">
      <colorScale>
        <cfvo type="min"/>
        <cfvo type="percentile" val="50"/>
        <cfvo type="max"/>
        <color rgb="FF63BE7B"/>
        <color rgb="FFFFEB84"/>
        <color rgb="FFF8696B"/>
      </colorScale>
    </cfRule>
  </conditionalFormatting>
  <conditionalFormatting sqref="C5:C13 C15:C19">
    <cfRule type="colorScale" priority="6">
      <colorScale>
        <cfvo type="min"/>
        <cfvo type="percentile" val="50"/>
        <cfvo type="max"/>
        <color rgb="FF63BE7B"/>
        <color rgb="FFFFEB84"/>
        <color rgb="FFF8696B"/>
      </colorScale>
    </cfRule>
  </conditionalFormatting>
  <conditionalFormatting sqref="E5:E19">
    <cfRule type="colorScale" priority="7">
      <colorScale>
        <cfvo type="min"/>
        <cfvo type="percentile" val="50"/>
        <cfvo type="max"/>
        <color rgb="FF63BE7B"/>
        <color rgb="FFFFEB84"/>
        <color rgb="FFF8696B"/>
      </colorScale>
    </cfRule>
  </conditionalFormatting>
  <conditionalFormatting sqref="S5:S19">
    <cfRule type="colorScale" priority="8">
      <colorScale>
        <cfvo type="min"/>
        <cfvo type="percentile" val="50"/>
        <cfvo type="max"/>
        <color rgb="FF63BE7B"/>
        <color rgb="FFFFEB84"/>
        <color rgb="FFF8696B"/>
      </colorScale>
    </cfRule>
  </conditionalFormatting>
  <conditionalFormatting sqref="D5:D8 D10:D19">
    <cfRule type="colorScale" priority="9">
      <colorScale>
        <cfvo type="min"/>
        <cfvo type="percentile" val="50"/>
        <cfvo type="max"/>
        <color rgb="FF63BE7B"/>
        <color rgb="FFFFEB84"/>
        <color rgb="FFF8696B"/>
      </colorScale>
    </cfRule>
  </conditionalFormatting>
  <conditionalFormatting sqref="G5:G7 G9:G17 G19">
    <cfRule type="colorScale" priority="10">
      <colorScale>
        <cfvo type="min"/>
        <cfvo type="percentile" val="50"/>
        <cfvo type="max"/>
        <color rgb="FF63BE7B"/>
        <color rgb="FFFFEB84"/>
        <color rgb="FFF8696B"/>
      </colorScale>
    </cfRule>
  </conditionalFormatting>
  <conditionalFormatting sqref="J5:J7 J19 J9:J17">
    <cfRule type="colorScale" priority="11">
      <colorScale>
        <cfvo type="min"/>
        <cfvo type="percentile" val="50"/>
        <cfvo type="max"/>
        <color rgb="FF63BE7B"/>
        <color rgb="FFFFEB84"/>
        <color rgb="FFF8696B"/>
      </colorScale>
    </cfRule>
  </conditionalFormatting>
  <conditionalFormatting sqref="Q5:Q7 Q9:Q19">
    <cfRule type="colorScale" priority="12">
      <colorScale>
        <cfvo type="min"/>
        <cfvo type="percentile" val="50"/>
        <cfvo type="max"/>
        <color rgb="FF63BE7B"/>
        <color rgb="FFFFEB84"/>
        <color rgb="FFF8696B"/>
      </colorScale>
    </cfRule>
  </conditionalFormatting>
  <conditionalFormatting sqref="R5:R7 R9:R19">
    <cfRule type="colorScale" priority="13">
      <colorScale>
        <cfvo type="min"/>
        <cfvo type="percentile" val="50"/>
        <cfvo type="max"/>
        <color rgb="FF63BE7B"/>
        <color rgb="FFFFEB84"/>
        <color rgb="FFF8696B"/>
      </colorScale>
    </cfRule>
  </conditionalFormatting>
  <conditionalFormatting sqref="U5:U7 U9:U19">
    <cfRule type="colorScale" priority="14">
      <colorScale>
        <cfvo type="min"/>
        <cfvo type="percentile" val="50"/>
        <cfvo type="max"/>
        <color rgb="FF63BE7B"/>
        <color rgb="FFFFEB84"/>
        <color rgb="FFF8696B"/>
      </colorScale>
    </cfRule>
  </conditionalFormatting>
  <conditionalFormatting sqref="V10:V19 V5 V7">
    <cfRule type="colorScale" priority="15">
      <colorScale>
        <cfvo type="min"/>
        <cfvo type="percentile" val="50"/>
        <cfvo type="max"/>
        <color rgb="FF63BE7B"/>
        <color rgb="FFFFEB84"/>
        <color rgb="FFF8696B"/>
      </colorScale>
    </cfRule>
  </conditionalFormatting>
  <conditionalFormatting sqref="X5:X11 X13:X19">
    <cfRule type="colorScale" priority="16">
      <colorScale>
        <cfvo type="min"/>
        <cfvo type="percentile" val="50"/>
        <cfvo type="max"/>
        <color rgb="FF63BE7B"/>
        <color rgb="FFFFEB84"/>
        <color rgb="FFF8696B"/>
      </colorScale>
    </cfRule>
  </conditionalFormatting>
  <conditionalFormatting sqref="H5:H7 H15:H19 H9 H11:H12">
    <cfRule type="colorScale" priority="17">
      <colorScale>
        <cfvo type="min"/>
        <cfvo type="percentile" val="50"/>
        <cfvo type="max"/>
        <color rgb="FF63BE7B"/>
        <color rgb="FFFFEB84"/>
        <color rgb="FFF8696B"/>
      </colorScale>
    </cfRule>
  </conditionalFormatting>
  <conditionalFormatting sqref="I5:I7 I10:I13 I19 I15:I17">
    <cfRule type="colorScale" priority="18">
      <colorScale>
        <cfvo type="min"/>
        <cfvo type="percentile" val="50"/>
        <cfvo type="max"/>
        <color rgb="FF63BE7B"/>
        <color rgb="FFFFEB84"/>
        <color rgb="FFF8696B"/>
      </colorScale>
    </cfRule>
  </conditionalFormatting>
  <conditionalFormatting sqref="K5:K6 K10:K11 K13:K18">
    <cfRule type="colorScale" priority="19">
      <colorScale>
        <cfvo type="min"/>
        <cfvo type="percentile" val="50"/>
        <cfvo type="max"/>
        <color rgb="FF63BE7B"/>
        <color rgb="FFFFEB84"/>
        <color rgb="FFF8696B"/>
      </colorScale>
    </cfRule>
  </conditionalFormatting>
  <conditionalFormatting sqref="L5:L7 L13:L19 L9:L11">
    <cfRule type="colorScale" priority="20">
      <colorScale>
        <cfvo type="min"/>
        <cfvo type="percentile" val="50"/>
        <cfvo type="max"/>
        <color rgb="FF63BE7B"/>
        <color rgb="FFFFEB84"/>
        <color rgb="FFF8696B"/>
      </colorScale>
    </cfRule>
  </conditionalFormatting>
  <conditionalFormatting sqref="N5:N11 N13:N19">
    <cfRule type="colorScale" priority="21">
      <colorScale>
        <cfvo type="min"/>
        <cfvo type="percentile" val="50"/>
        <cfvo type="max"/>
        <color rgb="FF63BE7B"/>
        <color rgb="FFFFEB84"/>
        <color rgb="FFF8696B"/>
      </colorScale>
    </cfRule>
  </conditionalFormatting>
  <conditionalFormatting sqref="M5:M7 M10:M19">
    <cfRule type="colorScale" priority="22">
      <colorScale>
        <cfvo type="min"/>
        <cfvo type="percentile" val="50"/>
        <cfvo type="max"/>
        <color rgb="FF63BE7B"/>
        <color rgb="FFFFEB84"/>
        <color rgb="FFF8696B"/>
      </colorScale>
    </cfRule>
  </conditionalFormatting>
  <conditionalFormatting sqref="P5:P7 P13:P19 P9:P11">
    <cfRule type="colorScale" priority="23">
      <colorScale>
        <cfvo type="min"/>
        <cfvo type="percentile" val="50"/>
        <cfvo type="max"/>
        <color rgb="FF63BE7B"/>
        <color rgb="FFFFEB84"/>
        <color rgb="FFF8696B"/>
      </colorScale>
    </cfRule>
  </conditionalFormatting>
  <conditionalFormatting sqref="O5:O11 O13:O19">
    <cfRule type="colorScale" priority="24">
      <colorScale>
        <cfvo type="min"/>
        <cfvo type="percentile" val="50"/>
        <cfvo type="max"/>
        <color rgb="FF63BE7B"/>
        <color rgb="FFFFEB84"/>
        <color rgb="FFF8696B"/>
      </colorScale>
    </cfRule>
  </conditionalFormatting>
  <conditionalFormatting sqref="W13:W14 W5 W9:W11 W16:W19">
    <cfRule type="colorScale" priority="25">
      <colorScale>
        <cfvo type="min"/>
        <cfvo type="percentile" val="50"/>
        <cfvo type="max"/>
        <color rgb="FF63BE7B"/>
        <color rgb="FFFFEB84"/>
        <color rgb="FFF8696B"/>
      </colorScale>
    </cfRule>
  </conditionalFormatting>
  <conditionalFormatting sqref="Y13:Y16 Y10:Y11 Y7">
    <cfRule type="colorScale" priority="26">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6E115-0BC1-450E-BD7E-E8083112F8BD}">
  <dimension ref="A1:X32"/>
  <sheetViews>
    <sheetView zoomScale="50" zoomScaleNormal="50" workbookViewId="0">
      <selection sqref="A1:XFD1048576"/>
    </sheetView>
  </sheetViews>
  <sheetFormatPr baseColWidth="10" defaultRowHeight="17.5" x14ac:dyDescent="0.3"/>
  <cols>
    <col min="1" max="1" width="19.25" style="100" customWidth="1"/>
    <col min="2" max="2" width="14.58203125" style="100" customWidth="1"/>
    <col min="3" max="3" width="14.1640625" style="100" customWidth="1"/>
    <col min="4" max="4" width="11.4140625" style="100" customWidth="1"/>
    <col min="5" max="5" width="9.4140625" style="100" customWidth="1"/>
    <col min="6" max="7" width="10.6640625" style="100" customWidth="1"/>
    <col min="8" max="8" width="10.75" style="100" customWidth="1"/>
    <col min="9" max="9" width="14.5" style="100" customWidth="1"/>
    <col min="10" max="10" width="14.6640625" style="100" customWidth="1"/>
    <col min="11" max="13" width="10.6640625" style="100" customWidth="1"/>
    <col min="14" max="14" width="11.4140625" style="100" customWidth="1"/>
    <col min="15" max="15" width="13.58203125" style="100" customWidth="1"/>
    <col min="16" max="16" width="10.6640625" style="100" customWidth="1"/>
    <col min="17" max="17" width="10" style="100" customWidth="1"/>
    <col min="18" max="18" width="11.08203125" style="100" customWidth="1"/>
    <col min="19" max="19" width="15.33203125" style="100" customWidth="1"/>
    <col min="20" max="20" width="9.33203125" style="100" customWidth="1"/>
    <col min="21" max="21" width="12.1640625" style="100" customWidth="1"/>
    <col min="22" max="22" width="13.25" style="100" customWidth="1"/>
    <col min="23" max="23" width="12.33203125" style="100" customWidth="1"/>
    <col min="24" max="24" width="10.6640625" style="100" customWidth="1"/>
    <col min="25" max="16384" width="10.6640625" style="100"/>
  </cols>
  <sheetData>
    <row r="1" spans="1:24" s="99" customFormat="1" x14ac:dyDescent="0.3">
      <c r="A1" s="98" t="s">
        <v>3</v>
      </c>
    </row>
    <row r="2" spans="1:24" s="99" customFormat="1" x14ac:dyDescent="0.3">
      <c r="A2" s="99" t="s">
        <v>2563</v>
      </c>
    </row>
    <row r="5" spans="1:24" ht="54.5" customHeight="1" x14ac:dyDescent="0.3">
      <c r="A5" s="85" t="s">
        <v>2505</v>
      </c>
      <c r="B5" s="86" t="s">
        <v>2506</v>
      </c>
      <c r="C5" s="87" t="s">
        <v>2564</v>
      </c>
      <c r="D5" s="87" t="s">
        <v>2565</v>
      </c>
      <c r="E5" s="87" t="s">
        <v>2566</v>
      </c>
      <c r="F5" s="87" t="s">
        <v>2567</v>
      </c>
      <c r="G5" s="87" t="s">
        <v>2568</v>
      </c>
      <c r="H5" s="87" t="s">
        <v>2569</v>
      </c>
      <c r="I5" s="87" t="s">
        <v>2570</v>
      </c>
      <c r="J5" s="87" t="s">
        <v>2571</v>
      </c>
      <c r="K5" s="87" t="s">
        <v>2572</v>
      </c>
      <c r="L5" s="87" t="s">
        <v>2573</v>
      </c>
      <c r="M5" s="87" t="s">
        <v>2574</v>
      </c>
      <c r="N5" s="87" t="s">
        <v>2575</v>
      </c>
      <c r="O5" s="87" t="s">
        <v>2576</v>
      </c>
      <c r="P5" s="87" t="s">
        <v>2577</v>
      </c>
      <c r="Q5" s="87" t="s">
        <v>2578</v>
      </c>
      <c r="R5" s="87" t="s">
        <v>2579</v>
      </c>
      <c r="S5" s="87" t="s">
        <v>2580</v>
      </c>
      <c r="U5" s="87" t="s">
        <v>2581</v>
      </c>
      <c r="V5" s="87" t="s">
        <v>2582</v>
      </c>
      <c r="W5" s="87" t="s">
        <v>2583</v>
      </c>
      <c r="X5" s="87" t="s">
        <v>2584</v>
      </c>
    </row>
    <row r="6" spans="1:24" x14ac:dyDescent="0.3">
      <c r="A6" s="42" t="s">
        <v>2522</v>
      </c>
      <c r="B6" s="42" t="s">
        <v>2523</v>
      </c>
      <c r="C6" s="74">
        <v>666.66666666666663</v>
      </c>
      <c r="D6" s="74">
        <v>583.33333333333337</v>
      </c>
      <c r="E6" s="74">
        <v>750</v>
      </c>
      <c r="F6" s="74">
        <v>583.33333333333337</v>
      </c>
      <c r="G6" s="74">
        <v>2500</v>
      </c>
      <c r="H6" s="74">
        <v>750</v>
      </c>
      <c r="I6" s="74">
        <v>15428.571428571429</v>
      </c>
      <c r="J6" s="74">
        <v>30000</v>
      </c>
      <c r="K6" s="74">
        <v>12000</v>
      </c>
      <c r="L6" s="74">
        <v>16200</v>
      </c>
      <c r="M6" s="74">
        <v>26000</v>
      </c>
      <c r="N6" s="74">
        <v>3000</v>
      </c>
      <c r="O6" s="74">
        <v>10000</v>
      </c>
      <c r="P6" s="74">
        <v>7500</v>
      </c>
      <c r="Q6" s="74">
        <v>1666.6666666666667</v>
      </c>
      <c r="R6" s="74">
        <v>3000</v>
      </c>
      <c r="S6" s="74">
        <v>437.5</v>
      </c>
      <c r="T6" s="76"/>
      <c r="U6" s="74">
        <v>131066.07142857143</v>
      </c>
      <c r="V6" s="74">
        <v>121795.23809523809</v>
      </c>
      <c r="W6" s="74">
        <v>5833.3333333333339</v>
      </c>
      <c r="X6" s="74">
        <v>3437.5</v>
      </c>
    </row>
    <row r="7" spans="1:24" x14ac:dyDescent="0.3">
      <c r="A7" s="42" t="s">
        <v>2524</v>
      </c>
      <c r="B7" s="42" t="s">
        <v>2524</v>
      </c>
      <c r="C7" s="74">
        <v>166.66666666666666</v>
      </c>
      <c r="D7" s="74">
        <v>250</v>
      </c>
      <c r="E7" s="74">
        <v>416.66666666666669</v>
      </c>
      <c r="F7" s="74">
        <v>500</v>
      </c>
      <c r="G7" s="74">
        <v>1750</v>
      </c>
      <c r="H7" s="74">
        <v>833.33333333333337</v>
      </c>
      <c r="I7" s="74">
        <v>17142.857142857141</v>
      </c>
      <c r="J7" s="74">
        <v>15000</v>
      </c>
      <c r="K7" s="74">
        <v>7500</v>
      </c>
      <c r="L7" s="74">
        <v>9000</v>
      </c>
      <c r="M7" s="74">
        <v>10000</v>
      </c>
      <c r="N7" s="74">
        <v>7000</v>
      </c>
      <c r="O7" s="74">
        <v>6250</v>
      </c>
      <c r="P7" s="74">
        <v>6250</v>
      </c>
      <c r="Q7" s="74">
        <v>666.66666666666663</v>
      </c>
      <c r="R7" s="74">
        <v>2250</v>
      </c>
      <c r="S7" s="89">
        <v>343.75</v>
      </c>
      <c r="T7" s="76"/>
      <c r="U7" s="74">
        <v>85319.940476190488</v>
      </c>
      <c r="V7" s="74">
        <v>78809.523809523816</v>
      </c>
      <c r="W7" s="74">
        <v>3916.6666666666665</v>
      </c>
      <c r="X7" s="74">
        <v>2593.75</v>
      </c>
    </row>
    <row r="8" spans="1:24" x14ac:dyDescent="0.3">
      <c r="A8" s="44" t="s">
        <v>2525</v>
      </c>
      <c r="B8" s="42" t="s">
        <v>2526</v>
      </c>
      <c r="C8" s="74">
        <v>333.33333333333331</v>
      </c>
      <c r="D8" s="74">
        <v>466.66666666666669</v>
      </c>
      <c r="E8" s="74">
        <v>833.33333333333337</v>
      </c>
      <c r="F8" s="74">
        <v>666.66666666666663</v>
      </c>
      <c r="G8" s="74">
        <v>2500</v>
      </c>
      <c r="H8" s="74">
        <v>1083.3333333333333</v>
      </c>
      <c r="I8" s="88">
        <v>6857.1428571428569</v>
      </c>
      <c r="J8" s="74">
        <v>7500</v>
      </c>
      <c r="K8" s="74">
        <v>12000</v>
      </c>
      <c r="L8" s="74">
        <v>18000</v>
      </c>
      <c r="M8" s="74">
        <v>4000</v>
      </c>
      <c r="N8" s="74">
        <v>2000</v>
      </c>
      <c r="O8" s="74">
        <v>10000</v>
      </c>
      <c r="P8" s="74">
        <v>6250</v>
      </c>
      <c r="Q8" s="74">
        <v>333.33333333333331</v>
      </c>
      <c r="R8" s="74">
        <v>2500</v>
      </c>
      <c r="S8" s="74">
        <v>375</v>
      </c>
      <c r="T8" s="76"/>
      <c r="U8" s="74">
        <v>75698.809523809512</v>
      </c>
      <c r="V8" s="74">
        <v>66940.476190476184</v>
      </c>
      <c r="W8" s="74">
        <v>5883.333333333333</v>
      </c>
      <c r="X8" s="74">
        <v>2875</v>
      </c>
    </row>
    <row r="9" spans="1:24" x14ac:dyDescent="0.3">
      <c r="A9" s="45"/>
      <c r="B9" s="42" t="s">
        <v>2527</v>
      </c>
      <c r="C9" s="74">
        <v>250</v>
      </c>
      <c r="D9" s="74">
        <v>416.66666666666669</v>
      </c>
      <c r="E9" s="74">
        <v>500</v>
      </c>
      <c r="F9" s="89">
        <v>500</v>
      </c>
      <c r="G9" s="88">
        <v>2000</v>
      </c>
      <c r="H9" s="89">
        <v>833.33333333333337</v>
      </c>
      <c r="I9" s="89">
        <v>6857.1428571428569</v>
      </c>
      <c r="J9" s="89">
        <v>12000</v>
      </c>
      <c r="K9" s="89">
        <v>12000</v>
      </c>
      <c r="L9" s="74">
        <v>6300</v>
      </c>
      <c r="M9" s="74">
        <v>4200</v>
      </c>
      <c r="N9" s="89">
        <v>4000</v>
      </c>
      <c r="O9" s="88">
        <v>7750</v>
      </c>
      <c r="P9" s="88">
        <v>6250</v>
      </c>
      <c r="Q9" s="74">
        <v>833.33333333333337</v>
      </c>
      <c r="R9" s="88">
        <v>2500</v>
      </c>
      <c r="S9" s="89">
        <v>343.75</v>
      </c>
      <c r="T9" s="76"/>
      <c r="U9" s="74">
        <v>67534.226190476184</v>
      </c>
      <c r="V9" s="74">
        <v>60190.476190476191</v>
      </c>
      <c r="W9" s="74">
        <v>4500</v>
      </c>
      <c r="X9" s="74">
        <v>2843.75</v>
      </c>
    </row>
    <row r="10" spans="1:24" x14ac:dyDescent="0.3">
      <c r="A10" s="46"/>
      <c r="B10" s="42" t="s">
        <v>2528</v>
      </c>
      <c r="C10" s="74">
        <v>250</v>
      </c>
      <c r="D10" s="88">
        <v>375</v>
      </c>
      <c r="E10" s="74">
        <v>416.66666666666669</v>
      </c>
      <c r="F10" s="74">
        <v>666.66666666666663</v>
      </c>
      <c r="G10" s="74">
        <v>2000</v>
      </c>
      <c r="H10" s="88">
        <v>833.33333333333337</v>
      </c>
      <c r="I10" s="88">
        <v>6857.1428571428569</v>
      </c>
      <c r="J10" s="74">
        <v>6750</v>
      </c>
      <c r="K10" s="88">
        <v>12000</v>
      </c>
      <c r="L10" s="74">
        <v>7650</v>
      </c>
      <c r="M10" s="74">
        <v>4000</v>
      </c>
      <c r="N10" s="74">
        <v>7500</v>
      </c>
      <c r="O10" s="74">
        <v>10000</v>
      </c>
      <c r="P10" s="74">
        <v>5000</v>
      </c>
      <c r="Q10" s="74">
        <v>500</v>
      </c>
      <c r="R10" s="74">
        <v>2500</v>
      </c>
      <c r="S10" s="89">
        <v>343.75</v>
      </c>
      <c r="T10" s="76"/>
      <c r="U10" s="74">
        <v>67642.559523809527</v>
      </c>
      <c r="V10" s="74">
        <v>60257.142857142855</v>
      </c>
      <c r="W10" s="74">
        <v>4541.666666666667</v>
      </c>
      <c r="X10" s="74">
        <v>2843.75</v>
      </c>
    </row>
    <row r="11" spans="1:24" x14ac:dyDescent="0.3">
      <c r="A11" s="42" t="s">
        <v>2529</v>
      </c>
      <c r="B11" s="42" t="s">
        <v>2530</v>
      </c>
      <c r="C11" s="74">
        <v>250</v>
      </c>
      <c r="D11" s="74">
        <v>416.66666666666669</v>
      </c>
      <c r="E11" s="74">
        <v>500</v>
      </c>
      <c r="F11" s="74">
        <v>583.33333333333337</v>
      </c>
      <c r="G11" s="89">
        <v>2000</v>
      </c>
      <c r="H11" s="74">
        <v>916.66666666666663</v>
      </c>
      <c r="I11" s="74">
        <v>6857.1428571428569</v>
      </c>
      <c r="J11" s="74">
        <v>24000</v>
      </c>
      <c r="K11" s="74">
        <v>4500</v>
      </c>
      <c r="L11" s="74">
        <v>14400</v>
      </c>
      <c r="M11" s="74">
        <v>4000</v>
      </c>
      <c r="N11" s="74">
        <v>6000</v>
      </c>
      <c r="O11" s="74">
        <v>10000</v>
      </c>
      <c r="P11" s="74">
        <v>5000</v>
      </c>
      <c r="Q11" s="74">
        <v>666.66666666666663</v>
      </c>
      <c r="R11" s="74">
        <v>3000</v>
      </c>
      <c r="S11" s="74">
        <v>312.5</v>
      </c>
      <c r="T11" s="76"/>
      <c r="U11" s="74">
        <v>83402.976190476198</v>
      </c>
      <c r="V11" s="74">
        <v>75423.809523809527</v>
      </c>
      <c r="W11" s="74">
        <v>4666.666666666667</v>
      </c>
      <c r="X11" s="74">
        <v>3312.5</v>
      </c>
    </row>
    <row r="12" spans="1:24" x14ac:dyDescent="0.3">
      <c r="A12" s="47" t="s">
        <v>2531</v>
      </c>
      <c r="B12" s="42" t="s">
        <v>2532</v>
      </c>
      <c r="C12" s="74">
        <v>333.33333333333331</v>
      </c>
      <c r="D12" s="74">
        <v>833.33333333333337</v>
      </c>
      <c r="E12" s="74">
        <v>1666.6666666666667</v>
      </c>
      <c r="F12" s="74">
        <v>833.33333333333337</v>
      </c>
      <c r="G12" s="74">
        <v>2000</v>
      </c>
      <c r="H12" s="74">
        <v>833.33333333333337</v>
      </c>
      <c r="I12" s="74">
        <v>6857.1428571428569</v>
      </c>
      <c r="J12" s="74">
        <v>12000</v>
      </c>
      <c r="K12" s="74">
        <v>15000</v>
      </c>
      <c r="L12" s="74">
        <v>10800</v>
      </c>
      <c r="M12" s="74">
        <v>20000</v>
      </c>
      <c r="N12" s="74">
        <v>4000</v>
      </c>
      <c r="O12" s="74">
        <v>12500</v>
      </c>
      <c r="P12" s="74">
        <v>5000</v>
      </c>
      <c r="Q12" s="74">
        <v>1333.3333333333333</v>
      </c>
      <c r="R12" s="74">
        <v>5000</v>
      </c>
      <c r="S12" s="74">
        <v>500</v>
      </c>
      <c r="T12" s="76"/>
      <c r="U12" s="74">
        <v>99490.476190476184</v>
      </c>
      <c r="V12" s="74">
        <v>87490.476190476184</v>
      </c>
      <c r="W12" s="74">
        <v>6500</v>
      </c>
      <c r="X12" s="74">
        <v>5500</v>
      </c>
    </row>
    <row r="13" spans="1:24" x14ac:dyDescent="0.3">
      <c r="A13" s="47" t="s">
        <v>2533</v>
      </c>
      <c r="B13" s="42" t="s">
        <v>2534</v>
      </c>
      <c r="C13" s="74">
        <v>141.66666666666666</v>
      </c>
      <c r="D13" s="74">
        <v>225</v>
      </c>
      <c r="E13" s="74">
        <v>491.66666666666669</v>
      </c>
      <c r="F13" s="74">
        <v>500</v>
      </c>
      <c r="G13" s="74">
        <v>2500</v>
      </c>
      <c r="H13" s="74">
        <v>750</v>
      </c>
      <c r="I13" s="89">
        <v>6857.1428571428569</v>
      </c>
      <c r="J13" s="89">
        <v>12000</v>
      </c>
      <c r="K13" s="74">
        <v>15000</v>
      </c>
      <c r="L13" s="89">
        <v>12600</v>
      </c>
      <c r="M13" s="89">
        <v>5100</v>
      </c>
      <c r="N13" s="89">
        <v>4000</v>
      </c>
      <c r="O13" s="74">
        <v>8000</v>
      </c>
      <c r="P13" s="74">
        <v>5000</v>
      </c>
      <c r="Q13" s="74">
        <v>666.66666666666663</v>
      </c>
      <c r="R13" s="74">
        <v>2000</v>
      </c>
      <c r="S13" s="74">
        <v>187.5</v>
      </c>
      <c r="T13" s="76"/>
      <c r="U13" s="74">
        <v>76019.642857142855</v>
      </c>
      <c r="V13" s="74">
        <v>69223.809523809527</v>
      </c>
      <c r="W13" s="74">
        <v>4608.333333333333</v>
      </c>
      <c r="X13" s="74">
        <v>2187.5</v>
      </c>
    </row>
    <row r="14" spans="1:24" x14ac:dyDescent="0.3">
      <c r="A14" s="42" t="s">
        <v>2535</v>
      </c>
      <c r="B14" s="42" t="s">
        <v>2536</v>
      </c>
      <c r="C14" s="74">
        <v>166.66666666666666</v>
      </c>
      <c r="D14" s="74">
        <v>333.33333333333331</v>
      </c>
      <c r="E14" s="74">
        <v>500</v>
      </c>
      <c r="F14" s="74">
        <v>416.66666666666669</v>
      </c>
      <c r="G14" s="89">
        <v>2000</v>
      </c>
      <c r="H14" s="74">
        <v>833.33333333333337</v>
      </c>
      <c r="I14" s="74">
        <v>6857.1428571428569</v>
      </c>
      <c r="J14" s="74">
        <v>6000</v>
      </c>
      <c r="K14" s="74">
        <v>7500</v>
      </c>
      <c r="L14" s="74">
        <v>16200</v>
      </c>
      <c r="M14" s="74">
        <v>3000</v>
      </c>
      <c r="N14" s="74">
        <v>2000</v>
      </c>
      <c r="O14" s="74">
        <v>7500</v>
      </c>
      <c r="P14" s="74">
        <v>6250</v>
      </c>
      <c r="Q14" s="74">
        <v>666.66666666666663</v>
      </c>
      <c r="R14" s="74">
        <v>3000</v>
      </c>
      <c r="S14" s="74">
        <v>312.5</v>
      </c>
      <c r="T14" s="76"/>
      <c r="U14" s="74">
        <v>63536.309523809519</v>
      </c>
      <c r="V14" s="74">
        <v>55973.809523809519</v>
      </c>
      <c r="W14" s="74">
        <v>4250</v>
      </c>
      <c r="X14" s="74">
        <v>3312.5</v>
      </c>
    </row>
    <row r="15" spans="1:24" x14ac:dyDescent="0.3">
      <c r="A15" s="42" t="s">
        <v>2537</v>
      </c>
      <c r="B15" s="42" t="s">
        <v>2538</v>
      </c>
      <c r="C15" s="88">
        <v>208.33333333333334</v>
      </c>
      <c r="D15" s="74">
        <v>250</v>
      </c>
      <c r="E15" s="74">
        <v>500</v>
      </c>
      <c r="F15" s="74">
        <v>500</v>
      </c>
      <c r="G15" s="88">
        <v>2000</v>
      </c>
      <c r="H15" s="88">
        <v>833.33333333333337</v>
      </c>
      <c r="I15" s="74">
        <v>6857.1428571428569</v>
      </c>
      <c r="J15" s="74">
        <v>21000</v>
      </c>
      <c r="K15" s="74">
        <v>6000</v>
      </c>
      <c r="L15" s="74">
        <v>9000</v>
      </c>
      <c r="M15" s="74">
        <v>20000</v>
      </c>
      <c r="N15" s="74">
        <v>2000</v>
      </c>
      <c r="O15" s="74">
        <v>6250</v>
      </c>
      <c r="P15" s="74">
        <v>6250</v>
      </c>
      <c r="Q15" s="74">
        <v>666.66666666666663</v>
      </c>
      <c r="R15" s="74">
        <v>2500</v>
      </c>
      <c r="S15" s="74">
        <v>312.5</v>
      </c>
      <c r="T15" s="76"/>
      <c r="U15" s="74">
        <v>85127.976190476198</v>
      </c>
      <c r="V15" s="74">
        <v>78023.809523809527</v>
      </c>
      <c r="W15" s="74">
        <v>4291.666666666667</v>
      </c>
      <c r="X15" s="74">
        <v>2812.5</v>
      </c>
    </row>
    <row r="16" spans="1:24" x14ac:dyDescent="0.3">
      <c r="A16" s="47" t="s">
        <v>2539</v>
      </c>
      <c r="B16" s="42" t="s">
        <v>2540</v>
      </c>
      <c r="C16" s="74">
        <v>83.333333333333329</v>
      </c>
      <c r="D16" s="74">
        <v>216.66666666666666</v>
      </c>
      <c r="E16" s="74">
        <v>500</v>
      </c>
      <c r="F16" s="74">
        <v>500</v>
      </c>
      <c r="G16" s="74">
        <v>1666.6666666666667</v>
      </c>
      <c r="H16" s="74">
        <v>833.33333333333337</v>
      </c>
      <c r="I16" s="74">
        <v>8400</v>
      </c>
      <c r="J16" s="74">
        <v>7500</v>
      </c>
      <c r="K16" s="74">
        <v>7500</v>
      </c>
      <c r="L16" s="74">
        <v>14400</v>
      </c>
      <c r="M16" s="74">
        <v>6000</v>
      </c>
      <c r="N16" s="74">
        <v>3000</v>
      </c>
      <c r="O16" s="74">
        <v>7500</v>
      </c>
      <c r="P16" s="74">
        <v>5000</v>
      </c>
      <c r="Q16" s="74">
        <v>700</v>
      </c>
      <c r="R16" s="74">
        <v>2000</v>
      </c>
      <c r="S16" s="74">
        <v>375</v>
      </c>
      <c r="T16" s="76"/>
      <c r="U16" s="74">
        <v>66175</v>
      </c>
      <c r="V16" s="74">
        <v>60000</v>
      </c>
      <c r="W16" s="74">
        <v>3800.0000000000005</v>
      </c>
      <c r="X16" s="74">
        <v>2375</v>
      </c>
    </row>
    <row r="17" spans="1:24" x14ac:dyDescent="0.3">
      <c r="A17" s="48" t="s">
        <v>2541</v>
      </c>
      <c r="B17" s="42" t="s">
        <v>2542</v>
      </c>
      <c r="C17" s="74">
        <v>166.66666666666666</v>
      </c>
      <c r="D17" s="74">
        <v>416.66666666666669</v>
      </c>
      <c r="E17" s="74">
        <v>583.33333333333337</v>
      </c>
      <c r="F17" s="74">
        <v>500</v>
      </c>
      <c r="G17" s="74">
        <v>2500</v>
      </c>
      <c r="H17" s="74">
        <v>750</v>
      </c>
      <c r="I17" s="74">
        <v>6857.1428571428569</v>
      </c>
      <c r="J17" s="74">
        <v>15000</v>
      </c>
      <c r="K17" s="74">
        <v>27000</v>
      </c>
      <c r="L17" s="74">
        <v>28800</v>
      </c>
      <c r="M17" s="74">
        <v>30000</v>
      </c>
      <c r="N17" s="74">
        <v>6000</v>
      </c>
      <c r="O17" s="74">
        <v>7500</v>
      </c>
      <c r="P17" s="74">
        <v>6250</v>
      </c>
      <c r="Q17" s="74">
        <v>273.33333333333331</v>
      </c>
      <c r="R17" s="74">
        <v>2000</v>
      </c>
      <c r="S17" s="74">
        <v>375</v>
      </c>
      <c r="T17" s="76"/>
      <c r="U17" s="74">
        <v>134972.14285714287</v>
      </c>
      <c r="V17" s="74">
        <v>127680.47619047618</v>
      </c>
      <c r="W17" s="74">
        <v>4916.666666666667</v>
      </c>
      <c r="X17" s="74">
        <v>2375</v>
      </c>
    </row>
    <row r="18" spans="1:24" x14ac:dyDescent="0.3">
      <c r="A18" s="49"/>
      <c r="B18" s="42" t="s">
        <v>2543</v>
      </c>
      <c r="C18" s="74">
        <v>166.66666666666666</v>
      </c>
      <c r="D18" s="74">
        <v>333.33333333333331</v>
      </c>
      <c r="E18" s="74">
        <v>833.33333333333337</v>
      </c>
      <c r="F18" s="74">
        <v>333.33333333333331</v>
      </c>
      <c r="G18" s="74">
        <v>1666.6666666666667</v>
      </c>
      <c r="H18" s="74">
        <v>583.33333333333337</v>
      </c>
      <c r="I18" s="74">
        <v>4182.8571428571431</v>
      </c>
      <c r="J18" s="74">
        <v>7500</v>
      </c>
      <c r="K18" s="74">
        <v>9750</v>
      </c>
      <c r="L18" s="74">
        <v>7200</v>
      </c>
      <c r="M18" s="74">
        <v>2400</v>
      </c>
      <c r="N18" s="74">
        <v>4000</v>
      </c>
      <c r="O18" s="74">
        <v>4500</v>
      </c>
      <c r="P18" s="74">
        <v>6250</v>
      </c>
      <c r="Q18" s="74">
        <v>666.66666666666663</v>
      </c>
      <c r="R18" s="74">
        <v>2500</v>
      </c>
      <c r="S18" s="74">
        <v>250</v>
      </c>
      <c r="T18" s="76"/>
      <c r="U18" s="74">
        <v>53116.190476190473</v>
      </c>
      <c r="V18" s="74">
        <v>46449.523809523809</v>
      </c>
      <c r="W18" s="74">
        <v>3916.666666666667</v>
      </c>
      <c r="X18" s="74">
        <v>2750</v>
      </c>
    </row>
    <row r="19" spans="1:24" x14ac:dyDescent="0.3">
      <c r="A19" s="50"/>
      <c r="B19" s="42" t="s">
        <v>2544</v>
      </c>
      <c r="C19" s="74">
        <v>145.83333333333334</v>
      </c>
      <c r="D19" s="74">
        <v>333.33333333333331</v>
      </c>
      <c r="E19" s="74">
        <v>500</v>
      </c>
      <c r="F19" s="89">
        <v>500</v>
      </c>
      <c r="G19" s="74">
        <v>1500</v>
      </c>
      <c r="H19" s="89">
        <v>833.33333333333337</v>
      </c>
      <c r="I19" s="74">
        <v>6857.1428571428569</v>
      </c>
      <c r="J19" s="74">
        <v>21000</v>
      </c>
      <c r="K19" s="74">
        <v>15000</v>
      </c>
      <c r="L19" s="74">
        <v>18000</v>
      </c>
      <c r="M19" s="74">
        <v>6000</v>
      </c>
      <c r="N19" s="74">
        <v>2000</v>
      </c>
      <c r="O19" s="74">
        <v>7500</v>
      </c>
      <c r="P19" s="74">
        <v>8750</v>
      </c>
      <c r="Q19" s="74">
        <v>1000</v>
      </c>
      <c r="R19" s="74">
        <v>5000</v>
      </c>
      <c r="S19" s="74">
        <v>250</v>
      </c>
      <c r="T19" s="76"/>
      <c r="U19" s="74">
        <v>95169.642857142855</v>
      </c>
      <c r="V19" s="74">
        <v>86107.142857142855</v>
      </c>
      <c r="W19" s="74">
        <v>3812.5</v>
      </c>
      <c r="X19" s="74">
        <v>5250</v>
      </c>
    </row>
    <row r="20" spans="1:24" ht="18" thickBot="1" x14ac:dyDescent="0.35">
      <c r="A20" s="42" t="s">
        <v>2545</v>
      </c>
      <c r="B20" s="42" t="s">
        <v>2546</v>
      </c>
      <c r="C20" s="74">
        <v>333.33333333333331</v>
      </c>
      <c r="D20" s="74">
        <v>833.33333333333337</v>
      </c>
      <c r="E20" s="74">
        <v>833.33333333333337</v>
      </c>
      <c r="F20" s="74">
        <v>666.66666666666663</v>
      </c>
      <c r="G20" s="74">
        <v>2916.6666666666665</v>
      </c>
      <c r="H20" s="74">
        <v>1416.6666666666667</v>
      </c>
      <c r="I20" s="88">
        <v>6857.1428571428569</v>
      </c>
      <c r="J20" s="74">
        <v>9000</v>
      </c>
      <c r="K20" s="74">
        <v>15000</v>
      </c>
      <c r="L20" s="74">
        <v>7200</v>
      </c>
      <c r="M20" s="74">
        <v>3000</v>
      </c>
      <c r="N20" s="74">
        <v>4000</v>
      </c>
      <c r="O20" s="74">
        <v>11250</v>
      </c>
      <c r="P20" s="74">
        <v>10000</v>
      </c>
      <c r="Q20" s="74">
        <v>2000</v>
      </c>
      <c r="R20" s="74">
        <v>4000</v>
      </c>
      <c r="S20" s="74">
        <v>937.5</v>
      </c>
      <c r="T20" s="76"/>
      <c r="U20" s="74">
        <v>80244.642857142855</v>
      </c>
      <c r="V20" s="74">
        <v>68307.142857142855</v>
      </c>
      <c r="W20" s="74">
        <v>7000</v>
      </c>
      <c r="X20" s="74">
        <v>4937.5</v>
      </c>
    </row>
    <row r="21" spans="1:24" ht="36" customHeight="1" thickBot="1" x14ac:dyDescent="0.35">
      <c r="A21" s="90" t="s">
        <v>2558</v>
      </c>
      <c r="B21" s="90"/>
      <c r="C21" s="101">
        <v>208.33333333333334</v>
      </c>
      <c r="D21" s="101">
        <v>375</v>
      </c>
      <c r="E21" s="101">
        <v>500</v>
      </c>
      <c r="F21" s="101">
        <v>500</v>
      </c>
      <c r="G21" s="101">
        <v>2000</v>
      </c>
      <c r="H21" s="101">
        <v>833.33333333333337</v>
      </c>
      <c r="I21" s="101">
        <v>6857.1428571428569</v>
      </c>
      <c r="J21" s="101">
        <v>12000</v>
      </c>
      <c r="K21" s="101">
        <v>12000</v>
      </c>
      <c r="L21" s="101">
        <v>12600</v>
      </c>
      <c r="M21" s="101">
        <v>5100</v>
      </c>
      <c r="N21" s="101">
        <v>4000</v>
      </c>
      <c r="O21" s="101">
        <v>7750</v>
      </c>
      <c r="P21" s="101">
        <v>6250</v>
      </c>
      <c r="Q21" s="101">
        <v>666.66666666666663</v>
      </c>
      <c r="R21" s="101">
        <v>2500</v>
      </c>
      <c r="S21" s="101">
        <v>343.75</v>
      </c>
      <c r="T21" s="102"/>
      <c r="U21" s="101">
        <v>74484.226190476198</v>
      </c>
      <c r="V21" s="101">
        <v>67223.809523809527</v>
      </c>
      <c r="W21" s="101">
        <v>4416.666666666667</v>
      </c>
      <c r="X21" s="101">
        <v>2843.75</v>
      </c>
    </row>
    <row r="23" spans="1:24" s="99" customFormat="1" x14ac:dyDescent="0.3">
      <c r="A23" s="103" t="s">
        <v>2553</v>
      </c>
      <c r="B23" s="104"/>
      <c r="G23" s="104"/>
      <c r="L23" s="105"/>
      <c r="M23" s="105"/>
    </row>
    <row r="24" spans="1:24" s="99" customFormat="1" x14ac:dyDescent="0.3">
      <c r="A24" s="106">
        <v>166.66666666666666</v>
      </c>
      <c r="B24" s="107" t="s">
        <v>2560</v>
      </c>
      <c r="C24" s="107"/>
      <c r="D24" s="107"/>
      <c r="E24" s="107"/>
      <c r="L24" s="105"/>
      <c r="M24" s="105"/>
    </row>
    <row r="25" spans="1:24" s="99" customFormat="1" x14ac:dyDescent="0.3">
      <c r="A25" s="108">
        <v>166.666666666667</v>
      </c>
      <c r="B25" s="99" t="s">
        <v>2561</v>
      </c>
      <c r="L25" s="105"/>
      <c r="M25" s="105"/>
    </row>
    <row r="26" spans="1:24" s="99" customFormat="1" x14ac:dyDescent="0.3">
      <c r="B26" s="105"/>
      <c r="C26" s="105"/>
      <c r="D26" s="105"/>
      <c r="L26" s="105"/>
      <c r="M26" s="105"/>
    </row>
    <row r="27" spans="1:24" s="99" customFormat="1" ht="14.5" customHeight="1" x14ac:dyDescent="0.3">
      <c r="A27" s="109" t="s">
        <v>2559</v>
      </c>
      <c r="B27" s="109"/>
      <c r="C27" s="109"/>
      <c r="D27" s="109"/>
      <c r="E27" s="109"/>
      <c r="F27" s="110"/>
      <c r="L27" s="105"/>
      <c r="M27" s="105"/>
    </row>
    <row r="28" spans="1:24" s="99" customFormat="1" x14ac:dyDescent="0.3">
      <c r="A28" s="109"/>
      <c r="B28" s="109"/>
      <c r="C28" s="109"/>
      <c r="D28" s="109"/>
      <c r="E28" s="109"/>
      <c r="F28" s="110"/>
      <c r="L28" s="105"/>
      <c r="M28" s="105"/>
    </row>
    <row r="29" spans="1:24" s="99" customFormat="1" x14ac:dyDescent="0.3">
      <c r="A29" s="109"/>
      <c r="B29" s="109"/>
      <c r="C29" s="109"/>
      <c r="D29" s="109"/>
      <c r="E29" s="109"/>
      <c r="F29" s="110"/>
    </row>
    <row r="30" spans="1:24" s="99" customFormat="1" x14ac:dyDescent="0.3">
      <c r="A30" s="109"/>
      <c r="B30" s="109"/>
      <c r="C30" s="109"/>
      <c r="D30" s="109"/>
      <c r="E30" s="109"/>
    </row>
    <row r="31" spans="1:24" s="99" customFormat="1" x14ac:dyDescent="0.3">
      <c r="A31" s="109"/>
      <c r="B31" s="109"/>
      <c r="C31" s="109"/>
      <c r="D31" s="109"/>
      <c r="E31" s="109"/>
    </row>
    <row r="32" spans="1:24" s="99" customFormat="1" x14ac:dyDescent="0.3">
      <c r="A32" s="109"/>
      <c r="B32" s="109"/>
      <c r="C32" s="109"/>
      <c r="D32" s="109"/>
      <c r="E32" s="109"/>
    </row>
  </sheetData>
  <mergeCells count="4">
    <mergeCell ref="A8:A10"/>
    <mergeCell ref="A17:A19"/>
    <mergeCell ref="A21:B21"/>
    <mergeCell ref="A27:E32"/>
  </mergeCells>
  <conditionalFormatting sqref="B23:B24">
    <cfRule type="colorScale" priority="18">
      <colorScale>
        <cfvo type="min"/>
        <cfvo type="percentile" val="50"/>
        <cfvo type="max"/>
        <color rgb="FF63BE7B"/>
        <color rgb="FFFFEB84"/>
        <color rgb="FFF8696B"/>
      </colorScale>
    </cfRule>
  </conditionalFormatting>
  <conditionalFormatting sqref="G23">
    <cfRule type="colorScale" priority="19">
      <colorScale>
        <cfvo type="min"/>
        <cfvo type="percentile" val="50"/>
        <cfvo type="max"/>
        <color rgb="FF63BE7B"/>
        <color rgb="FFFFEB84"/>
        <color rgb="FFF8696B"/>
      </colorScale>
    </cfRule>
  </conditionalFormatting>
  <conditionalFormatting sqref="U6:U20">
    <cfRule type="colorScale" priority="20">
      <colorScale>
        <cfvo type="min"/>
        <cfvo type="percentile" val="50"/>
        <cfvo type="max"/>
        <color rgb="FF63BE7B"/>
        <color rgb="FFFFEB84"/>
        <color rgb="FFF8696B"/>
      </colorScale>
    </cfRule>
  </conditionalFormatting>
  <conditionalFormatting sqref="V6:V20">
    <cfRule type="colorScale" priority="21">
      <colorScale>
        <cfvo type="min"/>
        <cfvo type="percentile" val="50"/>
        <cfvo type="max"/>
        <color rgb="FF63BE7B"/>
        <color rgb="FFFFEB84"/>
        <color rgb="FFF8696B"/>
      </colorScale>
    </cfRule>
  </conditionalFormatting>
  <conditionalFormatting sqref="W6:W20">
    <cfRule type="colorScale" priority="22">
      <colorScale>
        <cfvo type="min"/>
        <cfvo type="percentile" val="50"/>
        <cfvo type="max"/>
        <color rgb="FF63BE7B"/>
        <color rgb="FFFFEB84"/>
        <color rgb="FFF8696B"/>
      </colorScale>
    </cfRule>
  </conditionalFormatting>
  <conditionalFormatting sqref="X6:X20">
    <cfRule type="colorScale" priority="23">
      <colorScale>
        <cfvo type="min"/>
        <cfvo type="percentile" val="50"/>
        <cfvo type="max"/>
        <color rgb="FF63BE7B"/>
        <color rgb="FFFFEB84"/>
        <color rgb="FFF8696B"/>
      </colorScale>
    </cfRule>
  </conditionalFormatting>
  <conditionalFormatting sqref="C6:C14 C16:C20">
    <cfRule type="colorScale" priority="17">
      <colorScale>
        <cfvo type="min"/>
        <cfvo type="percentile" val="50"/>
        <cfvo type="max"/>
        <color rgb="FF63BE7B"/>
        <color rgb="FFFFEB84"/>
        <color rgb="FFF8696B"/>
      </colorScale>
    </cfRule>
  </conditionalFormatting>
  <conditionalFormatting sqref="D6:D9 D11:D20">
    <cfRule type="colorScale" priority="16">
      <colorScale>
        <cfvo type="min"/>
        <cfvo type="percentile" val="50"/>
        <cfvo type="max"/>
        <color rgb="FF63BE7B"/>
        <color rgb="FFFFEB84"/>
        <color rgb="FFF8696B"/>
      </colorScale>
    </cfRule>
  </conditionalFormatting>
  <conditionalFormatting sqref="E6:E20">
    <cfRule type="colorScale" priority="15">
      <colorScale>
        <cfvo type="min"/>
        <cfvo type="percentile" val="50"/>
        <cfvo type="max"/>
        <color rgb="FF63BE7B"/>
        <color rgb="FFFFEB84"/>
        <color rgb="FFF8696B"/>
      </colorScale>
    </cfRule>
  </conditionalFormatting>
  <conditionalFormatting sqref="F6:F8 F10:F18 F20">
    <cfRule type="colorScale" priority="14">
      <colorScale>
        <cfvo type="min"/>
        <cfvo type="percentile" val="50"/>
        <cfvo type="max"/>
        <color rgb="FF63BE7B"/>
        <color rgb="FFFFEB84"/>
        <color rgb="FFF8696B"/>
      </colorScale>
    </cfRule>
  </conditionalFormatting>
  <conditionalFormatting sqref="G6:G8 G16:G20 G10 G12:G13">
    <cfRule type="colorScale" priority="13">
      <colorScale>
        <cfvo type="min"/>
        <cfvo type="percentile" val="50"/>
        <cfvo type="max"/>
        <color rgb="FF63BE7B"/>
        <color rgb="FFFFEB84"/>
        <color rgb="FFF8696B"/>
      </colorScale>
    </cfRule>
  </conditionalFormatting>
  <conditionalFormatting sqref="H6:H8 H11:H14 H20 H16:H18">
    <cfRule type="colorScale" priority="12">
      <colorScale>
        <cfvo type="min"/>
        <cfvo type="percentile" val="50"/>
        <cfvo type="max"/>
        <color rgb="FF63BE7B"/>
        <color rgb="FFFFEB84"/>
        <color rgb="FFF8696B"/>
      </colorScale>
    </cfRule>
  </conditionalFormatting>
  <conditionalFormatting sqref="I6:I7 I11:I12 I14:I19">
    <cfRule type="colorScale" priority="11">
      <colorScale>
        <cfvo type="min"/>
        <cfvo type="percentile" val="50"/>
        <cfvo type="max"/>
        <color rgb="FF63BE7B"/>
        <color rgb="FFFFEB84"/>
        <color rgb="FFF8696B"/>
      </colorScale>
    </cfRule>
  </conditionalFormatting>
  <conditionalFormatting sqref="J6:J8 J14:J20 J10:J12">
    <cfRule type="colorScale" priority="10">
      <colorScale>
        <cfvo type="min"/>
        <cfvo type="percentile" val="50"/>
        <cfvo type="max"/>
        <color rgb="FF63BE7B"/>
        <color rgb="FFFFEB84"/>
        <color rgb="FFF8696B"/>
      </colorScale>
    </cfRule>
  </conditionalFormatting>
  <conditionalFormatting sqref="K6:K8 K11:K20">
    <cfRule type="colorScale" priority="9">
      <colorScale>
        <cfvo type="min"/>
        <cfvo type="percentile" val="50"/>
        <cfvo type="max"/>
        <color rgb="FF63BE7B"/>
        <color rgb="FFFFEB84"/>
        <color rgb="FFF8696B"/>
      </colorScale>
    </cfRule>
  </conditionalFormatting>
  <conditionalFormatting sqref="L6:L12 L14:L20">
    <cfRule type="colorScale" priority="8">
      <colorScale>
        <cfvo type="min"/>
        <cfvo type="percentile" val="50"/>
        <cfvo type="max"/>
        <color rgb="FF63BE7B"/>
        <color rgb="FFFFEB84"/>
        <color rgb="FFF8696B"/>
      </colorScale>
    </cfRule>
  </conditionalFormatting>
  <conditionalFormatting sqref="M6:M12 M14:M20">
    <cfRule type="colorScale" priority="7">
      <colorScale>
        <cfvo type="min"/>
        <cfvo type="percentile" val="50"/>
        <cfvo type="max"/>
        <color rgb="FF63BE7B"/>
        <color rgb="FFFFEB84"/>
        <color rgb="FFF8696B"/>
      </colorScale>
    </cfRule>
  </conditionalFormatting>
  <conditionalFormatting sqref="N6:N8 N14:N20 N10:N12">
    <cfRule type="colorScale" priority="6">
      <colorScale>
        <cfvo type="min"/>
        <cfvo type="percentile" val="50"/>
        <cfvo type="max"/>
        <color rgb="FF63BE7B"/>
        <color rgb="FFFFEB84"/>
        <color rgb="FFF8696B"/>
      </colorScale>
    </cfRule>
  </conditionalFormatting>
  <conditionalFormatting sqref="O6:O8 O10:O20">
    <cfRule type="colorScale" priority="5">
      <colorScale>
        <cfvo type="min"/>
        <cfvo type="percentile" val="50"/>
        <cfvo type="max"/>
        <color rgb="FF63BE7B"/>
        <color rgb="FFFFEB84"/>
        <color rgb="FFF8696B"/>
      </colorScale>
    </cfRule>
  </conditionalFormatting>
  <conditionalFormatting sqref="P6:P8 P10:P20">
    <cfRule type="colorScale" priority="4">
      <colorScale>
        <cfvo type="min"/>
        <cfvo type="percentile" val="50"/>
        <cfvo type="max"/>
        <color rgb="FF63BE7B"/>
        <color rgb="FFFFEB84"/>
        <color rgb="FFF8696B"/>
      </colorScale>
    </cfRule>
  </conditionalFormatting>
  <conditionalFormatting sqref="Q6:Q20">
    <cfRule type="colorScale" priority="3">
      <colorScale>
        <cfvo type="min"/>
        <cfvo type="percentile" val="50"/>
        <cfvo type="max"/>
        <color rgb="FF63BE7B"/>
        <color rgb="FFFFEB84"/>
        <color rgb="FFF8696B"/>
      </colorScale>
    </cfRule>
  </conditionalFormatting>
  <conditionalFormatting sqref="R6:R8 R10:R20">
    <cfRule type="colorScale" priority="2">
      <colorScale>
        <cfvo type="min"/>
        <cfvo type="percentile" val="50"/>
        <cfvo type="max"/>
        <color rgb="FF63BE7B"/>
        <color rgb="FFFFEB84"/>
        <color rgb="FFF8696B"/>
      </colorScale>
    </cfRule>
  </conditionalFormatting>
  <conditionalFormatting sqref="S11:S20 S6 S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D179-91A9-4DE2-9535-42027506C5B4}">
  <dimension ref="A1:CV171"/>
  <sheetViews>
    <sheetView zoomScale="60" zoomScaleNormal="60" workbookViewId="0">
      <pane xSplit="1" topLeftCell="AV1" activePane="topRight" state="frozen"/>
      <selection pane="topRight" activeCell="BA21" sqref="BA21"/>
    </sheetView>
  </sheetViews>
  <sheetFormatPr baseColWidth="10" defaultColWidth="9" defaultRowHeight="16.5" x14ac:dyDescent="0.3"/>
  <cols>
    <col min="1" max="1" width="12.83203125" style="112" customWidth="1"/>
    <col min="2" max="2" width="10.9140625" style="112" customWidth="1"/>
    <col min="3" max="4" width="9.58203125" style="112" customWidth="1"/>
    <col min="5" max="5" width="9" style="112"/>
    <col min="6" max="6" width="9.33203125" style="112" customWidth="1"/>
    <col min="7" max="7" width="9.58203125" style="112" customWidth="1"/>
    <col min="8" max="8" width="10" style="112" customWidth="1"/>
    <col min="9" max="9" width="9.6640625" style="112" customWidth="1"/>
    <col min="10" max="10" width="10.4140625" style="112" customWidth="1"/>
    <col min="11" max="11" width="9.6640625" style="112" customWidth="1"/>
    <col min="12" max="12" width="10.33203125" style="112" customWidth="1"/>
    <col min="13" max="13" width="10.58203125" style="112" customWidth="1"/>
    <col min="14" max="14" width="10.4140625" style="112" customWidth="1"/>
    <col min="15" max="15" width="10.1640625" style="112" customWidth="1"/>
    <col min="16" max="16" width="10.6640625" style="112" customWidth="1"/>
    <col min="17" max="18" width="10.08203125" style="112" customWidth="1"/>
    <col min="19" max="19" width="10.33203125" style="112" customWidth="1"/>
    <col min="20" max="20" width="10.4140625" style="112" customWidth="1"/>
    <col min="21" max="21" width="10.58203125" style="112" customWidth="1"/>
    <col min="22" max="22" width="10.4140625" style="112" customWidth="1"/>
    <col min="23" max="23" width="10.08203125" style="112" customWidth="1"/>
    <col min="24" max="24" width="10.4140625" style="112" customWidth="1"/>
    <col min="25" max="25" width="10.08203125" style="112" customWidth="1"/>
    <col min="26" max="26" width="10.58203125" style="112" customWidth="1"/>
    <col min="27" max="28" width="10.4140625" style="112" customWidth="1"/>
    <col min="29" max="29" width="10" style="112" customWidth="1"/>
    <col min="30" max="30" width="10.08203125" style="112" customWidth="1"/>
    <col min="31" max="31" width="9.4140625" style="112" customWidth="1"/>
    <col min="32" max="44" width="10.58203125" style="112" customWidth="1"/>
    <col min="45" max="45" width="10.9140625" style="112" customWidth="1"/>
    <col min="46" max="46" width="11.9140625" style="112" customWidth="1"/>
    <col min="47" max="47" width="11.4140625" style="112" customWidth="1"/>
    <col min="48" max="52" width="11.6640625" style="112" customWidth="1"/>
    <col min="53" max="53" width="11.08203125" style="112" customWidth="1"/>
    <col min="54" max="54" width="9.9140625" style="112" customWidth="1"/>
    <col min="55" max="55" width="9.5" style="112" customWidth="1"/>
    <col min="56" max="56" width="9.4140625" style="112" customWidth="1"/>
    <col min="57" max="57" width="9.75" style="112" customWidth="1"/>
    <col min="58" max="58" width="9" style="112" customWidth="1"/>
    <col min="59" max="60" width="9.33203125" style="112" customWidth="1"/>
    <col min="61" max="61" width="9.08203125" style="112" customWidth="1"/>
    <col min="62" max="63" width="8.9140625" style="112" customWidth="1"/>
    <col min="64" max="64" width="9" style="112" customWidth="1"/>
    <col min="65" max="65" width="9.4140625" style="112" customWidth="1"/>
    <col min="66" max="66" width="9" style="112" customWidth="1"/>
    <col min="67" max="67" width="10.25" style="112" customWidth="1"/>
    <col min="68" max="68" width="10" style="112" customWidth="1"/>
    <col min="69" max="69" width="10.1640625" style="112" customWidth="1"/>
    <col min="70" max="70" width="12" style="112" customWidth="1"/>
    <col min="71" max="71" width="9.25" style="112" customWidth="1"/>
    <col min="72" max="72" width="9.83203125" style="112" customWidth="1"/>
    <col min="73" max="74" width="9.1640625" style="112" customWidth="1"/>
    <col min="75" max="75" width="9.08203125" style="112" customWidth="1"/>
    <col min="76" max="76" width="9.4140625" style="112" customWidth="1"/>
    <col min="77" max="77" width="9.08203125" style="112" customWidth="1"/>
    <col min="78" max="78" width="11.5" style="112" customWidth="1"/>
    <col min="79" max="79" width="10.1640625" style="112" customWidth="1"/>
    <col min="80" max="80" width="10.9140625" style="112" customWidth="1"/>
    <col min="81" max="81" width="10" style="112" customWidth="1"/>
    <col min="82" max="82" width="12.75" style="112" customWidth="1"/>
    <col min="83" max="84" width="10" style="112" customWidth="1"/>
    <col min="85" max="87" width="9" style="113" customWidth="1"/>
    <col min="88" max="88" width="9.25" style="113" customWidth="1"/>
    <col min="89" max="89" width="9.83203125" style="113" customWidth="1"/>
    <col min="90" max="90" width="10.75" style="113" customWidth="1"/>
    <col min="91" max="92" width="10.5" style="113" customWidth="1"/>
    <col min="93" max="93" width="11.5" style="113" customWidth="1"/>
    <col min="94" max="94" width="10.5" style="113" customWidth="1"/>
    <col min="95" max="95" width="9.75" style="112" customWidth="1"/>
    <col min="96" max="96" width="9.83203125" style="112" customWidth="1"/>
    <col min="97" max="97" width="9" style="112" customWidth="1"/>
    <col min="98" max="98" width="10.6640625" style="112" customWidth="1"/>
    <col min="99" max="99" width="9.6640625" style="112" customWidth="1"/>
    <col min="100" max="100" width="10.4140625" style="112" customWidth="1"/>
    <col min="101" max="16384" width="9" style="112"/>
  </cols>
  <sheetData>
    <row r="1" spans="1:100" x14ac:dyDescent="0.3">
      <c r="A1" s="111" t="s">
        <v>2585</v>
      </c>
    </row>
    <row r="2" spans="1:100" x14ac:dyDescent="0.3">
      <c r="A2" s="114"/>
      <c r="B2" s="112" t="s">
        <v>2586</v>
      </c>
    </row>
    <row r="3" spans="1:100" x14ac:dyDescent="0.3">
      <c r="A3" s="115"/>
      <c r="B3" s="112" t="s">
        <v>2587</v>
      </c>
      <c r="CG3" s="112"/>
      <c r="CH3" s="112"/>
    </row>
    <row r="4" spans="1:100" s="83" customFormat="1" x14ac:dyDescent="0.45">
      <c r="A4" s="116" t="s">
        <v>2552</v>
      </c>
      <c r="B4" s="83" t="s">
        <v>2588</v>
      </c>
      <c r="CI4" s="117"/>
      <c r="CJ4" s="117"/>
      <c r="CK4" s="117"/>
      <c r="CL4" s="117"/>
      <c r="CM4" s="117"/>
      <c r="CN4" s="117"/>
      <c r="CO4" s="117"/>
      <c r="CP4" s="117"/>
    </row>
    <row r="5" spans="1:100" s="83" customFormat="1" x14ac:dyDescent="0.45">
      <c r="CI5" s="117"/>
      <c r="CJ5" s="117"/>
      <c r="CK5" s="117"/>
      <c r="CL5" s="117"/>
      <c r="CM5" s="117"/>
      <c r="CN5" s="117"/>
      <c r="CO5" s="117"/>
      <c r="CP5" s="117"/>
    </row>
    <row r="6" spans="1:100" ht="43.5" customHeight="1" x14ac:dyDescent="0.3">
      <c r="A6" s="118" t="s">
        <v>2589</v>
      </c>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9"/>
      <c r="CN6" s="119"/>
      <c r="CO6" s="119"/>
      <c r="CP6" s="119"/>
      <c r="CQ6" s="119"/>
      <c r="CR6" s="119"/>
      <c r="CS6" s="119"/>
      <c r="CT6" s="119"/>
    </row>
    <row r="8" spans="1:100" x14ac:dyDescent="0.3">
      <c r="A8" s="120" t="s">
        <v>2590</v>
      </c>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1"/>
      <c r="AQ8" s="121"/>
      <c r="AR8" s="121"/>
      <c r="AS8" s="121"/>
      <c r="AT8" s="121"/>
      <c r="AU8" s="121"/>
      <c r="AV8" s="121"/>
      <c r="AW8" s="121"/>
      <c r="AX8" s="121"/>
      <c r="AY8" s="121"/>
      <c r="AZ8" s="121"/>
      <c r="BB8" s="122"/>
      <c r="BC8" s="122"/>
      <c r="BD8" s="122"/>
      <c r="BE8" s="122"/>
      <c r="BF8" s="122"/>
      <c r="BG8" s="122"/>
      <c r="BH8" s="122"/>
      <c r="BI8" s="123"/>
    </row>
    <row r="9" spans="1:100" s="124" customFormat="1" x14ac:dyDescent="0.3">
      <c r="CG9" s="125"/>
      <c r="CH9" s="125"/>
      <c r="CI9" s="125"/>
      <c r="CJ9" s="125"/>
      <c r="CK9" s="125"/>
      <c r="CL9" s="125"/>
      <c r="CM9" s="125"/>
      <c r="CN9" s="125"/>
      <c r="CO9" s="125"/>
      <c r="CP9" s="125"/>
    </row>
    <row r="11" spans="1:100" x14ac:dyDescent="0.3">
      <c r="A11" s="126" t="s">
        <v>2591</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7"/>
      <c r="BB11" s="120" t="s">
        <v>2592</v>
      </c>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row>
    <row r="14" spans="1:100" ht="68" customHeight="1" x14ac:dyDescent="0.3">
      <c r="A14" s="128" t="s">
        <v>2593</v>
      </c>
      <c r="B14" s="129" t="s">
        <v>2594</v>
      </c>
      <c r="C14" s="129" t="s">
        <v>2595</v>
      </c>
      <c r="D14" s="129" t="s">
        <v>2596</v>
      </c>
      <c r="E14" s="129" t="s">
        <v>2597</v>
      </c>
      <c r="F14" s="130" t="s">
        <v>2598</v>
      </c>
      <c r="G14" s="129" t="s">
        <v>2599</v>
      </c>
      <c r="H14" s="130" t="s">
        <v>2600</v>
      </c>
      <c r="I14" s="129" t="s">
        <v>2601</v>
      </c>
      <c r="J14" s="130" t="s">
        <v>2602</v>
      </c>
      <c r="K14" s="131" t="s">
        <v>2603</v>
      </c>
      <c r="L14" s="129" t="s">
        <v>2604</v>
      </c>
      <c r="M14" s="129" t="s">
        <v>2605</v>
      </c>
      <c r="N14" s="129" t="s">
        <v>2606</v>
      </c>
      <c r="O14" s="129" t="s">
        <v>2607</v>
      </c>
      <c r="P14" s="129" t="s">
        <v>2608</v>
      </c>
      <c r="Q14" s="129" t="s">
        <v>2609</v>
      </c>
      <c r="R14" s="129" t="s">
        <v>2610</v>
      </c>
      <c r="S14" s="130" t="s">
        <v>2611</v>
      </c>
      <c r="T14" s="130" t="s">
        <v>2612</v>
      </c>
      <c r="U14" s="130" t="s">
        <v>2613</v>
      </c>
      <c r="V14" s="130" t="s">
        <v>2614</v>
      </c>
      <c r="W14" s="130" t="s">
        <v>2615</v>
      </c>
      <c r="X14" s="130" t="s">
        <v>2616</v>
      </c>
      <c r="Y14" s="130" t="s">
        <v>2617</v>
      </c>
      <c r="Z14" s="130" t="s">
        <v>2618</v>
      </c>
      <c r="AA14" s="130" t="s">
        <v>2619</v>
      </c>
      <c r="AB14" s="130" t="s">
        <v>2620</v>
      </c>
      <c r="AC14" s="130" t="s">
        <v>2621</v>
      </c>
      <c r="AD14" s="130" t="s">
        <v>2622</v>
      </c>
      <c r="AE14" s="130" t="s">
        <v>2623</v>
      </c>
      <c r="AF14" s="130" t="s">
        <v>2624</v>
      </c>
      <c r="AG14" s="130" t="s">
        <v>2625</v>
      </c>
      <c r="AH14" s="130" t="s">
        <v>2626</v>
      </c>
      <c r="AI14" s="130" t="s">
        <v>2627</v>
      </c>
      <c r="AJ14" s="130" t="s">
        <v>2628</v>
      </c>
      <c r="AK14" s="130" t="s">
        <v>2629</v>
      </c>
      <c r="AL14" s="130" t="s">
        <v>2630</v>
      </c>
      <c r="AM14" s="130" t="s">
        <v>2631</v>
      </c>
      <c r="AN14" s="130" t="s">
        <v>2632</v>
      </c>
      <c r="AO14" s="130" t="s">
        <v>2633</v>
      </c>
      <c r="AP14" s="130" t="s">
        <v>2634</v>
      </c>
      <c r="AQ14" s="130" t="s">
        <v>2635</v>
      </c>
      <c r="AR14" s="130" t="s">
        <v>2636</v>
      </c>
      <c r="AS14" s="130" t="s">
        <v>2637</v>
      </c>
      <c r="AT14" s="130" t="s">
        <v>2638</v>
      </c>
      <c r="AU14" s="130" t="s">
        <v>2639</v>
      </c>
      <c r="AV14" s="130" t="s">
        <v>2640</v>
      </c>
      <c r="AW14" s="130" t="s">
        <v>2641</v>
      </c>
      <c r="AX14" s="130" t="s">
        <v>2642</v>
      </c>
      <c r="AY14" s="130" t="s">
        <v>2643</v>
      </c>
      <c r="AZ14" s="130" t="s">
        <v>2644</v>
      </c>
      <c r="BB14" s="132" t="s">
        <v>2645</v>
      </c>
      <c r="BC14" s="132" t="s">
        <v>2646</v>
      </c>
      <c r="BD14" s="132" t="s">
        <v>2647</v>
      </c>
      <c r="BE14" s="132" t="s">
        <v>2648</v>
      </c>
      <c r="BF14" s="132" t="s">
        <v>2649</v>
      </c>
      <c r="BG14" s="133" t="s">
        <v>2650</v>
      </c>
      <c r="BH14" s="132" t="s">
        <v>2651</v>
      </c>
      <c r="BI14" s="132" t="s">
        <v>2652</v>
      </c>
      <c r="BJ14" s="132" t="s">
        <v>2653</v>
      </c>
      <c r="BK14" s="132" t="s">
        <v>2654</v>
      </c>
      <c r="BL14" s="132" t="s">
        <v>2655</v>
      </c>
      <c r="BM14" s="132" t="s">
        <v>2656</v>
      </c>
      <c r="BN14" s="132" t="s">
        <v>2657</v>
      </c>
      <c r="BO14" s="132" t="s">
        <v>2658</v>
      </c>
      <c r="BP14" s="132" t="s">
        <v>2659</v>
      </c>
      <c r="BQ14" s="132" t="s">
        <v>2660</v>
      </c>
      <c r="BR14" s="132" t="s">
        <v>2661</v>
      </c>
      <c r="BS14" s="132" t="s">
        <v>2662</v>
      </c>
      <c r="BT14" s="132" t="s">
        <v>2663</v>
      </c>
      <c r="BU14" s="132" t="s">
        <v>2664</v>
      </c>
      <c r="BV14" s="132" t="s">
        <v>2665</v>
      </c>
      <c r="BW14" s="132" t="s">
        <v>2666</v>
      </c>
      <c r="BX14" s="132" t="s">
        <v>2667</v>
      </c>
      <c r="BY14" s="132" t="s">
        <v>2668</v>
      </c>
      <c r="BZ14" s="132" t="s">
        <v>2669</v>
      </c>
      <c r="CA14" s="132" t="s">
        <v>2670</v>
      </c>
      <c r="CB14" s="132" t="s">
        <v>2671</v>
      </c>
      <c r="CC14" s="132" t="s">
        <v>2672</v>
      </c>
      <c r="CD14" s="132" t="s">
        <v>2673</v>
      </c>
      <c r="CE14" s="132" t="s">
        <v>2674</v>
      </c>
      <c r="CF14" s="132" t="s">
        <v>2675</v>
      </c>
      <c r="CG14" s="134" t="s">
        <v>2676</v>
      </c>
      <c r="CH14" s="132" t="s">
        <v>2677</v>
      </c>
      <c r="CI14" s="134" t="s">
        <v>2678</v>
      </c>
      <c r="CJ14" s="132" t="s">
        <v>2679</v>
      </c>
      <c r="CK14" s="134" t="s">
        <v>2680</v>
      </c>
      <c r="CL14" s="132" t="s">
        <v>2681</v>
      </c>
      <c r="CM14" s="132" t="s">
        <v>2682</v>
      </c>
      <c r="CN14" s="132" t="s">
        <v>2683</v>
      </c>
      <c r="CO14" s="132" t="s">
        <v>2684</v>
      </c>
      <c r="CP14" s="132" t="s">
        <v>2685</v>
      </c>
      <c r="CQ14" s="132" t="s">
        <v>2686</v>
      </c>
      <c r="CR14" s="134" t="s">
        <v>2687</v>
      </c>
      <c r="CS14" s="132" t="s">
        <v>2688</v>
      </c>
      <c r="CT14" s="134" t="s">
        <v>2689</v>
      </c>
      <c r="CU14" s="134" t="s">
        <v>2690</v>
      </c>
      <c r="CV14" s="134" t="s">
        <v>2691</v>
      </c>
    </row>
    <row r="15" spans="1:100" ht="17" customHeight="1" x14ac:dyDescent="0.3">
      <c r="A15" s="112" t="s">
        <v>2526</v>
      </c>
      <c r="B15" s="114" t="s">
        <v>2692</v>
      </c>
      <c r="C15" s="114" t="s">
        <v>2692</v>
      </c>
      <c r="D15" s="114" t="s">
        <v>2692</v>
      </c>
      <c r="E15" s="114" t="s">
        <v>2692</v>
      </c>
      <c r="F15" s="114" t="s">
        <v>2692</v>
      </c>
      <c r="G15" s="114" t="s">
        <v>2692</v>
      </c>
      <c r="H15" s="114" t="s">
        <v>2692</v>
      </c>
      <c r="I15" s="135" t="s">
        <v>2693</v>
      </c>
      <c r="J15" s="114" t="s">
        <v>2692</v>
      </c>
      <c r="K15" s="136"/>
      <c r="L15" s="137">
        <v>72692.5</v>
      </c>
      <c r="M15" s="137">
        <v>59189.485714285714</v>
      </c>
      <c r="N15" s="137">
        <v>56157.738095238092</v>
      </c>
      <c r="O15" s="137">
        <v>60775.476190476191</v>
      </c>
      <c r="P15" s="137">
        <v>58012.023809523809</v>
      </c>
      <c r="Q15" s="137">
        <v>59086.109523809522</v>
      </c>
      <c r="R15" s="137">
        <v>59249.166666666672</v>
      </c>
      <c r="S15" s="137">
        <v>58149.642857142862</v>
      </c>
      <c r="T15" s="137">
        <v>48916.607142857145</v>
      </c>
      <c r="U15" s="137">
        <v>45261.190476190473</v>
      </c>
      <c r="V15" s="137">
        <v>46114.761904761908</v>
      </c>
      <c r="W15" s="137">
        <v>44443.690476190473</v>
      </c>
      <c r="X15" s="137">
        <v>48650.476190476191</v>
      </c>
      <c r="Y15" s="137">
        <v>49262.142857142855</v>
      </c>
      <c r="Z15" s="137">
        <v>58870.238095238092</v>
      </c>
      <c r="AA15" s="114" t="s">
        <v>2692</v>
      </c>
      <c r="AB15" s="114" t="s">
        <v>2692</v>
      </c>
      <c r="AC15" s="137">
        <v>56561.309523809527</v>
      </c>
      <c r="AD15" s="137">
        <v>46637.976190476191</v>
      </c>
      <c r="AE15" s="137">
        <v>44837.976190476191</v>
      </c>
      <c r="AF15" s="137">
        <v>44631.309523809527</v>
      </c>
      <c r="AG15" s="114" t="s">
        <v>2692</v>
      </c>
      <c r="AH15" s="137">
        <v>44310.178571428572</v>
      </c>
      <c r="AI15" s="137">
        <v>44445.595238095237</v>
      </c>
      <c r="AJ15" s="137">
        <v>49264.642857142855</v>
      </c>
      <c r="AK15" s="137">
        <v>51406.785714285717</v>
      </c>
      <c r="AL15" s="138">
        <v>60832.738095238092</v>
      </c>
      <c r="AM15" s="137">
        <v>60229.309523809527</v>
      </c>
      <c r="AN15" s="137">
        <v>60471.904761904763</v>
      </c>
      <c r="AO15" s="114" t="s">
        <v>2692</v>
      </c>
      <c r="AP15" s="137">
        <v>58923.809523809527</v>
      </c>
      <c r="AQ15" s="137">
        <v>57707.142857142855</v>
      </c>
      <c r="AR15" s="114" t="s">
        <v>2692</v>
      </c>
      <c r="AS15" s="137">
        <v>65311.309523809527</v>
      </c>
      <c r="AT15" s="114" t="s">
        <v>2692</v>
      </c>
      <c r="AU15" s="137">
        <v>79094.642857142855</v>
      </c>
      <c r="AV15" s="137">
        <v>76416.071428571435</v>
      </c>
      <c r="AW15" s="137">
        <v>76387.5</v>
      </c>
      <c r="AX15" s="137">
        <v>79244.166666666657</v>
      </c>
      <c r="AY15" s="137">
        <v>84627.976190476184</v>
      </c>
      <c r="AZ15" s="137">
        <v>75698.809523809512</v>
      </c>
      <c r="BB15" s="139"/>
      <c r="BC15" s="139"/>
      <c r="BD15" s="139"/>
      <c r="BE15" s="139"/>
      <c r="BF15" s="139"/>
      <c r="BG15" s="140"/>
      <c r="BH15" s="141" t="s">
        <v>2694</v>
      </c>
      <c r="BI15" s="141">
        <v>-0.18575526066257575</v>
      </c>
      <c r="BJ15" s="141">
        <v>-5.1221050199391938E-2</v>
      </c>
      <c r="BK15" s="141">
        <v>8.2227993004398758E-2</v>
      </c>
      <c r="BL15" s="141">
        <v>-4.5469859788370148E-2</v>
      </c>
      <c r="BM15" s="141">
        <v>1.8514880946273404E-2</v>
      </c>
      <c r="BN15" s="141">
        <v>2.7596527199247323E-3</v>
      </c>
      <c r="BO15" s="141">
        <v>-1.8557624881201829E-2</v>
      </c>
      <c r="BP15" s="141">
        <v>-0.15878060914266767</v>
      </c>
      <c r="BQ15" s="141">
        <v>-7.4727518529470238E-2</v>
      </c>
      <c r="BR15" s="141">
        <v>1.8858793142448427E-2</v>
      </c>
      <c r="BS15" s="141">
        <v>-3.6237234229303805E-2</v>
      </c>
      <c r="BT15" s="141">
        <v>9.4654284313751891E-2</v>
      </c>
      <c r="BU15" s="141">
        <v>1.2572675841277858E-2</v>
      </c>
      <c r="BV15" s="141">
        <v>0.19504013997032388</v>
      </c>
      <c r="BW15" s="141"/>
      <c r="BX15" s="141"/>
      <c r="BY15" s="141"/>
      <c r="BZ15" s="141">
        <v>-0.17544383991244228</v>
      </c>
      <c r="CA15" s="141">
        <v>-3.859515671624647E-2</v>
      </c>
      <c r="CB15" s="141">
        <v>-4.6091881085070785E-3</v>
      </c>
      <c r="CC15" s="141"/>
      <c r="CD15" s="113"/>
      <c r="CE15" s="113">
        <v>3.056107446020917E-3</v>
      </c>
      <c r="CF15" s="113">
        <v>0.10842576397575421</v>
      </c>
      <c r="CG15" s="113">
        <v>4.3482358399605792E-2</v>
      </c>
      <c r="CH15" s="113">
        <v>0.1833600807749578</v>
      </c>
      <c r="CI15" s="113">
        <v>-9.9194708363093964E-3</v>
      </c>
      <c r="CJ15" s="113">
        <v>4.0278601898853239E-3</v>
      </c>
      <c r="CL15" s="80"/>
      <c r="CM15" s="80">
        <v>-2.0648133182479489E-2</v>
      </c>
      <c r="CN15" s="142"/>
      <c r="CO15" s="80"/>
      <c r="CP15" s="80"/>
      <c r="CQ15" s="80"/>
      <c r="CR15" s="80">
        <v>-3.3865396338021658E-2</v>
      </c>
      <c r="CS15" s="80">
        <v>-3.7389292641332172E-4</v>
      </c>
      <c r="CT15" s="80">
        <v>3.7397043582610534E-2</v>
      </c>
      <c r="CU15" s="80">
        <v>6.7939505837143033E-2</v>
      </c>
      <c r="CV15" s="80">
        <v>-0.10551081413750663</v>
      </c>
    </row>
    <row r="16" spans="1:100" ht="17" customHeight="1" x14ac:dyDescent="0.3">
      <c r="A16" s="112" t="s">
        <v>2695</v>
      </c>
      <c r="B16" s="114" t="s">
        <v>2692</v>
      </c>
      <c r="C16" s="137">
        <v>73050</v>
      </c>
      <c r="D16" s="137">
        <v>62439</v>
      </c>
      <c r="E16" s="137">
        <v>59822</v>
      </c>
      <c r="F16" s="137">
        <v>52770</v>
      </c>
      <c r="G16" s="137">
        <v>43536</v>
      </c>
      <c r="H16" s="114" t="s">
        <v>2692</v>
      </c>
      <c r="I16" s="143"/>
      <c r="J16" s="137">
        <v>55943.833333333336</v>
      </c>
      <c r="K16" s="136"/>
      <c r="L16" s="137">
        <v>58842.023809523809</v>
      </c>
      <c r="M16" s="137">
        <v>69429.166666666672</v>
      </c>
      <c r="N16" s="137">
        <v>68579.166666666657</v>
      </c>
      <c r="O16" s="137">
        <v>68783.809523809527</v>
      </c>
      <c r="P16" s="114" t="s">
        <v>2692</v>
      </c>
      <c r="Q16" s="137">
        <v>75744.761904761908</v>
      </c>
      <c r="R16" s="137">
        <v>56660.21428571429</v>
      </c>
      <c r="S16" s="137">
        <v>87080.357142857145</v>
      </c>
      <c r="T16" s="137">
        <v>58881.190476190473</v>
      </c>
      <c r="U16" s="137">
        <v>61453.571428571428</v>
      </c>
      <c r="V16" s="137">
        <v>56876.488095238099</v>
      </c>
      <c r="W16" s="137">
        <v>54051.190476190473</v>
      </c>
      <c r="X16" s="137">
        <v>61148.809523809519</v>
      </c>
      <c r="Y16" s="137">
        <v>66196.42857142858</v>
      </c>
      <c r="Z16" s="137">
        <v>74794.047619047618</v>
      </c>
      <c r="AA16" s="114" t="s">
        <v>2692</v>
      </c>
      <c r="AB16" s="137">
        <v>71665.476190476198</v>
      </c>
      <c r="AC16" s="137">
        <v>75763.095238095251</v>
      </c>
      <c r="AD16" s="137">
        <v>76363.095238095251</v>
      </c>
      <c r="AE16" s="137">
        <v>73627.976190476184</v>
      </c>
      <c r="AF16" s="137">
        <v>73315.476190476198</v>
      </c>
      <c r="AG16" s="114" t="s">
        <v>2692</v>
      </c>
      <c r="AH16" s="137">
        <v>74069.642857142855</v>
      </c>
      <c r="AI16" s="137">
        <v>62201.309523809527</v>
      </c>
      <c r="AJ16" s="137">
        <v>66752.095238095237</v>
      </c>
      <c r="AK16" s="137">
        <v>71717.142857142855</v>
      </c>
      <c r="AL16" s="138">
        <v>74179.642857142855</v>
      </c>
      <c r="AM16" s="137">
        <v>76178.642857142855</v>
      </c>
      <c r="AN16" s="137">
        <v>80735.119047619053</v>
      </c>
      <c r="AO16" s="137">
        <v>83786.309523809527</v>
      </c>
      <c r="AP16" s="137">
        <v>85544.642857142855</v>
      </c>
      <c r="AQ16" s="137">
        <v>78294.642857142855</v>
      </c>
      <c r="AR16" s="137">
        <v>56307.142857142855</v>
      </c>
      <c r="AS16" s="137">
        <v>61888.095238095237</v>
      </c>
      <c r="AT16" s="137">
        <v>55812.142857142862</v>
      </c>
      <c r="AU16" s="137">
        <v>59769.047619047618</v>
      </c>
      <c r="AV16" s="114" t="s">
        <v>2692</v>
      </c>
      <c r="AW16" s="114" t="s">
        <v>2692</v>
      </c>
      <c r="AX16" s="137">
        <v>111187.5</v>
      </c>
      <c r="AY16" s="137">
        <v>98196.309523809512</v>
      </c>
      <c r="AZ16" s="114" t="s">
        <v>2692</v>
      </c>
      <c r="BB16" s="141">
        <v>-0.14525667351129368</v>
      </c>
      <c r="BC16" s="144">
        <v>-4.1912906997229271E-2</v>
      </c>
      <c r="BD16" s="144">
        <v>-0.11788305305740365</v>
      </c>
      <c r="BE16" s="141">
        <v>-0.17498578737919268</v>
      </c>
      <c r="BF16" s="141" t="s">
        <v>2694</v>
      </c>
      <c r="BG16" s="141" t="s">
        <v>2694</v>
      </c>
      <c r="BH16" s="141">
        <v>0.11303386347105793</v>
      </c>
      <c r="BI16" s="141">
        <v>0.17992485933886737</v>
      </c>
      <c r="BJ16" s="141">
        <v>-1.2242693392546578E-2</v>
      </c>
      <c r="BK16" s="141">
        <v>2.9840382595716086E-3</v>
      </c>
      <c r="BL16" s="141" t="s">
        <v>2694</v>
      </c>
      <c r="BM16" s="141" t="s">
        <v>2694</v>
      </c>
      <c r="BN16" s="141">
        <v>-0.25195864557662317</v>
      </c>
      <c r="BO16" s="141">
        <v>0.53688718337256036</v>
      </c>
      <c r="BP16" s="141">
        <v>-0.32382924911992894</v>
      </c>
      <c r="BQ16" s="141">
        <v>4.3687651889802392E-2</v>
      </c>
      <c r="BR16" s="141">
        <v>-7.4480347145541415E-2</v>
      </c>
      <c r="BS16" s="141">
        <v>-4.9674262839800254E-2</v>
      </c>
      <c r="BT16" s="141">
        <v>0.1313129088386229</v>
      </c>
      <c r="BU16" s="141">
        <v>8.2546481066874566E-2</v>
      </c>
      <c r="BV16" s="141">
        <v>0.1298804064382697</v>
      </c>
      <c r="BW16" s="141"/>
      <c r="BX16" s="141"/>
      <c r="BY16" s="141">
        <v>5.7177029518762801E-2</v>
      </c>
      <c r="BZ16" s="141">
        <v>7.9194230134662646E-3</v>
      </c>
      <c r="CA16" s="141">
        <v>-3.5817288954712256E-2</v>
      </c>
      <c r="CB16" s="141">
        <v>-4.2443106026919253E-3</v>
      </c>
      <c r="CC16" s="141"/>
      <c r="CD16" s="113"/>
      <c r="CE16" s="113">
        <v>-0.16023208531224631</v>
      </c>
      <c r="CF16" s="113">
        <v>7.3162217148237785E-2</v>
      </c>
      <c r="CG16" s="113">
        <v>7.438040111457167E-2</v>
      </c>
      <c r="CH16" s="113">
        <v>3.4336281423050785E-2</v>
      </c>
      <c r="CI16" s="113">
        <v>2.6948094153671276E-2</v>
      </c>
      <c r="CJ16" s="113">
        <v>5.9813039712730554E-2</v>
      </c>
      <c r="CK16" s="113">
        <v>3.7792605153537107E-2</v>
      </c>
      <c r="CL16" s="80">
        <v>2.0985926499527574E-2</v>
      </c>
      <c r="CM16" s="80">
        <v>-8.475106982569669E-2</v>
      </c>
      <c r="CN16" s="80">
        <v>-0.28083019728589353</v>
      </c>
      <c r="CO16" s="80">
        <v>9.9116241701551866E-2</v>
      </c>
      <c r="CP16" s="80">
        <v>-9.8176432116338863E-2</v>
      </c>
      <c r="CQ16" s="80">
        <v>7.0896843578159618E-2</v>
      </c>
      <c r="CR16" s="80"/>
      <c r="CS16" s="80"/>
      <c r="CT16" s="80"/>
      <c r="CU16" s="80">
        <v>-0.11684038651998185</v>
      </c>
      <c r="CV16" s="80"/>
    </row>
    <row r="17" spans="1:100" ht="17" customHeight="1" x14ac:dyDescent="0.3">
      <c r="A17" s="112" t="s">
        <v>2696</v>
      </c>
      <c r="B17" s="137">
        <v>80258.333333333328</v>
      </c>
      <c r="C17" s="137">
        <v>54724</v>
      </c>
      <c r="D17" s="137">
        <v>64073</v>
      </c>
      <c r="E17" s="114" t="s">
        <v>2692</v>
      </c>
      <c r="F17" s="137">
        <v>62250</v>
      </c>
      <c r="G17" s="137">
        <v>42446</v>
      </c>
      <c r="H17" s="137">
        <v>67610.119047619053</v>
      </c>
      <c r="I17" s="143"/>
      <c r="J17" s="137">
        <v>58898.809523809527</v>
      </c>
      <c r="K17" s="136"/>
      <c r="L17" s="137">
        <v>60839.666666666657</v>
      </c>
      <c r="M17" s="137">
        <v>61191.169047619049</v>
      </c>
      <c r="N17" s="137">
        <v>64330.638095238093</v>
      </c>
      <c r="O17" s="137">
        <v>78008.809523809527</v>
      </c>
      <c r="P17" s="137">
        <v>58286.666666666672</v>
      </c>
      <c r="Q17" s="137">
        <v>65732.142857142855</v>
      </c>
      <c r="R17" s="137">
        <v>53444.642857142855</v>
      </c>
      <c r="S17" s="137">
        <v>68041.309523809527</v>
      </c>
      <c r="T17" s="137">
        <v>60701.190476190481</v>
      </c>
      <c r="U17" s="137">
        <v>63738.690476190481</v>
      </c>
      <c r="V17" s="137">
        <v>60758.928571428572</v>
      </c>
      <c r="W17" s="137">
        <v>62244.940476190473</v>
      </c>
      <c r="X17" s="137">
        <v>62590.476190476191</v>
      </c>
      <c r="Y17" s="114" t="s">
        <v>2692</v>
      </c>
      <c r="Z17" s="114" t="s">
        <v>2692</v>
      </c>
      <c r="AA17" s="137">
        <v>63719.047619047626</v>
      </c>
      <c r="AB17" s="137">
        <v>73398.809523809512</v>
      </c>
      <c r="AC17" s="137">
        <v>74832.142857142855</v>
      </c>
      <c r="AD17" s="137">
        <v>80323.809523809527</v>
      </c>
      <c r="AE17" s="137">
        <v>78227.559523809527</v>
      </c>
      <c r="AF17" s="137">
        <v>66770.654761904763</v>
      </c>
      <c r="AG17" s="137">
        <v>72083.92857142858</v>
      </c>
      <c r="AH17" s="137">
        <v>73475.595238095237</v>
      </c>
      <c r="AI17" s="137">
        <v>73642.261904761908</v>
      </c>
      <c r="AJ17" s="137">
        <v>76202.976190476184</v>
      </c>
      <c r="AK17" s="137">
        <v>79536.309523809512</v>
      </c>
      <c r="AL17" s="138">
        <v>80927.976190476198</v>
      </c>
      <c r="AM17" s="137">
        <v>78136.309523809512</v>
      </c>
      <c r="AN17" s="137">
        <v>73969.642857142855</v>
      </c>
      <c r="AO17" s="137">
        <v>70886.309523809527</v>
      </c>
      <c r="AP17" s="137">
        <v>97927.976190476198</v>
      </c>
      <c r="AQ17" s="137">
        <v>103011.30952380953</v>
      </c>
      <c r="AR17" s="137">
        <v>57170.238095238092</v>
      </c>
      <c r="AS17" s="137">
        <v>58095.238095238092</v>
      </c>
      <c r="AT17" s="137">
        <v>64782.142857142855</v>
      </c>
      <c r="AU17" s="137">
        <v>66523.809523809527</v>
      </c>
      <c r="AV17" s="137">
        <v>76223.809523809527</v>
      </c>
      <c r="AW17" s="137">
        <v>69491.666666666672</v>
      </c>
      <c r="AX17" s="137">
        <v>66762.5</v>
      </c>
      <c r="AY17" s="114" t="s">
        <v>2692</v>
      </c>
      <c r="AZ17" s="114" t="s">
        <v>2692</v>
      </c>
      <c r="BB17" s="141">
        <v>0.17083911994737222</v>
      </c>
      <c r="BC17" s="141" t="s">
        <v>2694</v>
      </c>
      <c r="BD17" s="141" t="s">
        <v>2694</v>
      </c>
      <c r="BE17" s="141">
        <v>-0.31698447179982303</v>
      </c>
      <c r="BF17" s="141">
        <v>0.59285018724070704</v>
      </c>
      <c r="BG17" s="141">
        <v>-0.13571369458995475</v>
      </c>
      <c r="BH17" s="141">
        <v>7.7003941384537367E-2</v>
      </c>
      <c r="BI17" s="141">
        <v>5.77751983550856E-3</v>
      </c>
      <c r="BJ17" s="141">
        <v>5.1305917119771172E-2</v>
      </c>
      <c r="BK17" s="141">
        <v>0.21262297147312026</v>
      </c>
      <c r="BL17" s="141">
        <v>-0.25281943126081607</v>
      </c>
      <c r="BM17" s="141">
        <v>0.12773892583454516</v>
      </c>
      <c r="BN17" s="141">
        <v>-0.18693289866884</v>
      </c>
      <c r="BO17" s="141">
        <v>0.27311748916881062</v>
      </c>
      <c r="BP17" s="141">
        <v>-0.10787739241042293</v>
      </c>
      <c r="BQ17" s="141">
        <v>5.0040204750044115E-2</v>
      </c>
      <c r="BR17" s="141">
        <v>-4.6749656801860273E-2</v>
      </c>
      <c r="BS17" s="141">
        <v>2.4457506735243717E-2</v>
      </c>
      <c r="BT17" s="141">
        <v>5.551225716375896E-3</v>
      </c>
      <c r="BU17" s="141"/>
      <c r="BV17" s="141"/>
      <c r="BW17" s="141"/>
      <c r="BX17" s="141">
        <v>0.15191316045138592</v>
      </c>
      <c r="BY17" s="141">
        <v>1.9528018814370496E-2</v>
      </c>
      <c r="BZ17" s="141">
        <v>7.3386468127078164E-2</v>
      </c>
      <c r="CA17" s="141">
        <v>-2.6097492293099323E-2</v>
      </c>
      <c r="CB17" s="141">
        <v>-0.1464561189387189</v>
      </c>
      <c r="CC17" s="141">
        <v>7.9574984377047686E-2</v>
      </c>
      <c r="CD17" s="113">
        <v>1.9306198957894427E-2</v>
      </c>
      <c r="CE17" s="113">
        <v>2.2683268659013933E-3</v>
      </c>
      <c r="CF17" s="113">
        <v>3.4772347012180793E-2</v>
      </c>
      <c r="CG17" s="113">
        <v>4.3742823443028822E-2</v>
      </c>
      <c r="CH17" s="113">
        <v>1.7497249683807503E-2</v>
      </c>
      <c r="CI17" s="113">
        <v>-3.4495693554674856E-2</v>
      </c>
      <c r="CJ17" s="113">
        <v>-5.3325613815904616E-2</v>
      </c>
      <c r="CK17" s="113">
        <v>-4.1683766667471311E-2</v>
      </c>
      <c r="CL17" s="80">
        <v>0.38147939776133821</v>
      </c>
      <c r="CM17" s="80">
        <v>5.1908898060406328E-2</v>
      </c>
      <c r="CN17" s="80">
        <v>-0.44501008326640057</v>
      </c>
      <c r="CO17" s="80">
        <v>1.6179747204464467E-2</v>
      </c>
      <c r="CP17" s="80">
        <v>0.11510245901639338</v>
      </c>
      <c r="CQ17" s="80">
        <v>2.6884980796442415E-2</v>
      </c>
      <c r="CR17" s="80">
        <v>0.14581245526127407</v>
      </c>
      <c r="CS17" s="80">
        <v>-8.8320734678578039E-2</v>
      </c>
      <c r="CT17" s="80">
        <v>-3.9273294159971273E-2</v>
      </c>
      <c r="CU17" s="80"/>
      <c r="CV17" s="80"/>
    </row>
    <row r="18" spans="1:100" ht="17" customHeight="1" x14ac:dyDescent="0.3">
      <c r="A18" s="112" t="s">
        <v>2524</v>
      </c>
      <c r="B18" s="114" t="s">
        <v>2692</v>
      </c>
      <c r="C18" s="114" t="s">
        <v>2692</v>
      </c>
      <c r="D18" s="114" t="s">
        <v>2692</v>
      </c>
      <c r="E18" s="114" t="s">
        <v>2692</v>
      </c>
      <c r="F18" s="114" t="s">
        <v>2697</v>
      </c>
      <c r="G18" s="137">
        <v>58027.976190476191</v>
      </c>
      <c r="H18" s="137">
        <v>71577.952380952382</v>
      </c>
      <c r="I18" s="143"/>
      <c r="J18" s="137">
        <v>86856.904761904749</v>
      </c>
      <c r="K18" s="136"/>
      <c r="L18" s="114" t="s">
        <v>2692</v>
      </c>
      <c r="M18" s="114" t="s">
        <v>2692</v>
      </c>
      <c r="N18" s="137">
        <v>91945.190476190488</v>
      </c>
      <c r="O18" s="137">
        <v>86407.985119047618</v>
      </c>
      <c r="P18" s="137">
        <v>72764.28571428571</v>
      </c>
      <c r="Q18" s="137">
        <v>96083.333333333328</v>
      </c>
      <c r="R18" s="137">
        <v>90060.119047619053</v>
      </c>
      <c r="S18" s="137">
        <v>84310.119047619024</v>
      </c>
      <c r="T18" s="137">
        <v>77362.5</v>
      </c>
      <c r="U18" s="137">
        <v>76722.5</v>
      </c>
      <c r="V18" s="137">
        <v>68121.636904761894</v>
      </c>
      <c r="W18" s="137">
        <v>73716.547619047604</v>
      </c>
      <c r="X18" s="137">
        <v>68914.880952380947</v>
      </c>
      <c r="Y18" s="137">
        <v>70761.309523809527</v>
      </c>
      <c r="Z18" s="137">
        <v>80046.42857142858</v>
      </c>
      <c r="AA18" s="137">
        <v>90156.696428571435</v>
      </c>
      <c r="AB18" s="137">
        <v>80842.261904761908</v>
      </c>
      <c r="AC18" s="137">
        <v>90592.261904761908</v>
      </c>
      <c r="AD18" s="137">
        <v>87377.261904761908</v>
      </c>
      <c r="AE18" s="137">
        <v>87738.095238095251</v>
      </c>
      <c r="AF18" s="137">
        <v>90513.095238095251</v>
      </c>
      <c r="AG18" s="137">
        <v>88592.261904761908</v>
      </c>
      <c r="AH18" s="137">
        <v>82952.976190476198</v>
      </c>
      <c r="AI18" s="137">
        <v>86086.309523809527</v>
      </c>
      <c r="AJ18" s="137">
        <v>83419.642857142855</v>
      </c>
      <c r="AK18" s="137">
        <v>80325.476190476198</v>
      </c>
      <c r="AL18" s="138">
        <v>74586.309523809527</v>
      </c>
      <c r="AM18" s="137">
        <v>72044.642857142855</v>
      </c>
      <c r="AN18" s="137">
        <v>71127.976190476198</v>
      </c>
      <c r="AO18" s="137">
        <v>70919.642857142855</v>
      </c>
      <c r="AP18" s="137">
        <v>73961.309523809527</v>
      </c>
      <c r="AQ18" s="137">
        <v>74819.642857142855</v>
      </c>
      <c r="AR18" s="137">
        <v>60494.642857142855</v>
      </c>
      <c r="AS18" s="137">
        <v>72827.976190476198</v>
      </c>
      <c r="AT18" s="137">
        <v>73352.976190476198</v>
      </c>
      <c r="AU18" s="137">
        <v>75094.642857142855</v>
      </c>
      <c r="AV18" s="137">
        <v>74944.642857142855</v>
      </c>
      <c r="AW18" s="137">
        <v>69437.500000000015</v>
      </c>
      <c r="AX18" s="137">
        <v>69504.166666666672</v>
      </c>
      <c r="AY18" s="137">
        <v>97029.761904761908</v>
      </c>
      <c r="AZ18" s="137">
        <v>85319.940476190488</v>
      </c>
      <c r="BB18" s="141" t="s">
        <v>2694</v>
      </c>
      <c r="BC18" s="141" t="s">
        <v>2694</v>
      </c>
      <c r="BD18" s="141" t="s">
        <v>2694</v>
      </c>
      <c r="BE18" s="141" t="s">
        <v>2694</v>
      </c>
      <c r="BF18" s="141" t="s">
        <v>2694</v>
      </c>
      <c r="BG18" s="141" t="s">
        <v>2694</v>
      </c>
      <c r="BH18" s="141" t="s">
        <v>2694</v>
      </c>
      <c r="BI18" s="141" t="s">
        <v>2694</v>
      </c>
      <c r="BJ18" s="141" t="s">
        <v>2694</v>
      </c>
      <c r="BK18" s="141">
        <v>-6.0222892882871859E-2</v>
      </c>
      <c r="BL18" s="141">
        <v>-0.15789859451026955</v>
      </c>
      <c r="BM18" s="141">
        <v>0.32047380648538981</v>
      </c>
      <c r="BN18" s="141">
        <v>-6.268739933093781E-2</v>
      </c>
      <c r="BO18" s="141">
        <v>-6.3846240276006383E-2</v>
      </c>
      <c r="BP18" s="141">
        <v>-8.2405518176233983E-2</v>
      </c>
      <c r="BQ18" s="141">
        <v>-8.2727419615447051E-3</v>
      </c>
      <c r="BR18" s="141">
        <v>-0.11210353019307384</v>
      </c>
      <c r="BS18" s="141">
        <v>8.2131184283016134E-2</v>
      </c>
      <c r="BT18" s="141">
        <v>-6.5136890179403273E-2</v>
      </c>
      <c r="BU18" s="141">
        <v>2.6792886324572329E-2</v>
      </c>
      <c r="BV18" s="141">
        <v>0.1312174564052524</v>
      </c>
      <c r="BW18" s="141">
        <v>0.12630504617855709</v>
      </c>
      <c r="BX18" s="141">
        <v>-0.10331384015594547</v>
      </c>
      <c r="BY18" s="141">
        <v>0.12060523506240095</v>
      </c>
      <c r="BZ18" s="141">
        <v>-3.5488682282597939E-2</v>
      </c>
      <c r="CA18" s="141">
        <v>4.1296022039079006E-3</v>
      </c>
      <c r="CB18" s="141">
        <v>3.1628222523744975E-2</v>
      </c>
      <c r="CC18" s="141">
        <v>-2.1221606976101981E-2</v>
      </c>
      <c r="CD18" s="113">
        <v>-6.3654382369738305E-2</v>
      </c>
      <c r="CE18" s="113">
        <v>3.7772404044172925E-2</v>
      </c>
      <c r="CF18" s="113">
        <v>-3.0976663785652558E-2</v>
      </c>
      <c r="CG18" s="113">
        <v>-3.7091583716864607E-2</v>
      </c>
      <c r="CH18" s="113">
        <v>-7.1448896898629766E-2</v>
      </c>
      <c r="CI18" s="113">
        <v>-3.407685247994896E-2</v>
      </c>
      <c r="CJ18" s="113">
        <v>-1.2723592349320301E-2</v>
      </c>
      <c r="CK18" s="113">
        <v>-2.9289928448890112E-3</v>
      </c>
      <c r="CL18" s="80">
        <v>4.2888916866003601E-2</v>
      </c>
      <c r="CM18" s="80">
        <v>1.1605166794092625E-2</v>
      </c>
      <c r="CN18" s="80">
        <v>-0.19146041671638947</v>
      </c>
      <c r="CO18" s="80">
        <v>0.20387480197971097</v>
      </c>
      <c r="CP18" s="80">
        <v>7.2087682160342226E-3</v>
      </c>
      <c r="CQ18" s="80">
        <v>2.3743640096402618E-2</v>
      </c>
      <c r="CR18" s="80">
        <v>-1.9974793712695948E-3</v>
      </c>
      <c r="CS18" s="80">
        <v>-7.3482808739783856E-2</v>
      </c>
      <c r="CT18" s="80">
        <v>9.60096009600786E-4</v>
      </c>
      <c r="CU18" s="80">
        <v>0.39602798735944233</v>
      </c>
      <c r="CV18" s="80">
        <v>-0.12068278019753376</v>
      </c>
    </row>
    <row r="19" spans="1:100" ht="17" customHeight="1" x14ac:dyDescent="0.3">
      <c r="A19" s="112" t="s">
        <v>2698</v>
      </c>
      <c r="B19" s="114" t="s">
        <v>2692</v>
      </c>
      <c r="C19" s="114" t="s">
        <v>2692</v>
      </c>
      <c r="D19" s="114" t="s">
        <v>2692</v>
      </c>
      <c r="E19" s="114" t="s">
        <v>2692</v>
      </c>
      <c r="F19" s="114" t="s">
        <v>2692</v>
      </c>
      <c r="G19" s="114" t="s">
        <v>2692</v>
      </c>
      <c r="H19" s="114" t="s">
        <v>2692</v>
      </c>
      <c r="I19" s="143"/>
      <c r="J19" s="114" t="s">
        <v>2692</v>
      </c>
      <c r="K19" s="136"/>
      <c r="L19" s="114" t="s">
        <v>2692</v>
      </c>
      <c r="M19" s="114" t="s">
        <v>2692</v>
      </c>
      <c r="N19" s="114" t="s">
        <v>2692</v>
      </c>
      <c r="O19" s="114" t="s">
        <v>2692</v>
      </c>
      <c r="P19" s="114" t="s">
        <v>2692</v>
      </c>
      <c r="Q19" s="114" t="s">
        <v>2692</v>
      </c>
      <c r="R19" s="114" t="s">
        <v>2692</v>
      </c>
      <c r="S19" s="114" t="s">
        <v>2692</v>
      </c>
      <c r="T19" s="114" t="s">
        <v>2692</v>
      </c>
      <c r="U19" s="114" t="s">
        <v>2692</v>
      </c>
      <c r="V19" s="114" t="s">
        <v>2692</v>
      </c>
      <c r="W19" s="114" t="s">
        <v>2692</v>
      </c>
      <c r="X19" s="114" t="s">
        <v>2692</v>
      </c>
      <c r="Y19" s="114" t="s">
        <v>2692</v>
      </c>
      <c r="Z19" s="114" t="s">
        <v>2692</v>
      </c>
      <c r="AA19" s="137">
        <v>82539.880952380947</v>
      </c>
      <c r="AB19" s="137">
        <v>75979.464285714275</v>
      </c>
      <c r="AC19" s="137">
        <v>64140.476190476191</v>
      </c>
      <c r="AD19" s="137">
        <v>63240.476190476191</v>
      </c>
      <c r="AE19" s="137">
        <v>63567.261904761908</v>
      </c>
      <c r="AF19" s="137">
        <v>64717.261904761908</v>
      </c>
      <c r="AG19" s="114" t="s">
        <v>2692</v>
      </c>
      <c r="AH19" s="137">
        <v>68996.428571428565</v>
      </c>
      <c r="AI19" s="137">
        <v>68433.92857142858</v>
      </c>
      <c r="AJ19" s="137">
        <v>68475.595238095237</v>
      </c>
      <c r="AK19" s="137">
        <v>65142.261904761908</v>
      </c>
      <c r="AL19" s="138">
        <v>69571.42857142858</v>
      </c>
      <c r="AM19" s="137">
        <v>74321.42857142858</v>
      </c>
      <c r="AN19" s="137">
        <v>71654.761904761908</v>
      </c>
      <c r="AO19" s="137">
        <v>70073.809523809527</v>
      </c>
      <c r="AP19" s="137">
        <v>69494.642857142855</v>
      </c>
      <c r="AQ19" s="137">
        <v>72475.595238095237</v>
      </c>
      <c r="AR19" s="114" t="s">
        <v>2692</v>
      </c>
      <c r="AS19" s="114" t="s">
        <v>2692</v>
      </c>
      <c r="AT19" s="114" t="s">
        <v>2692</v>
      </c>
      <c r="AU19" s="137">
        <v>89275</v>
      </c>
      <c r="AV19" s="137">
        <v>90250.595238095237</v>
      </c>
      <c r="AW19" s="114" t="s">
        <v>2692</v>
      </c>
      <c r="AX19" s="114" t="s">
        <v>2692</v>
      </c>
      <c r="AY19" s="137">
        <v>75017.857142857145</v>
      </c>
      <c r="AZ19" s="114" t="s">
        <v>2692</v>
      </c>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v>-7.9481780091874898E-2</v>
      </c>
      <c r="BY19" s="141">
        <v>-0.15581826229675144</v>
      </c>
      <c r="BZ19" s="141">
        <v>-1.4031701250974415E-2</v>
      </c>
      <c r="CA19" s="141">
        <v>5.1673506268590241E-3</v>
      </c>
      <c r="CB19" s="141">
        <v>1.8091073384959744E-2</v>
      </c>
      <c r="CC19" s="141"/>
      <c r="CD19" s="113"/>
      <c r="CE19" s="113">
        <v>-8.1525958900562356E-3</v>
      </c>
      <c r="CF19" s="113">
        <v>6.0885977959257431E-4</v>
      </c>
      <c r="CG19" s="113">
        <v>-4.8679143594780871E-2</v>
      </c>
      <c r="CH19" s="113">
        <v>6.7992214841144483E-2</v>
      </c>
      <c r="CI19" s="113">
        <v>6.8275154004106664E-2</v>
      </c>
      <c r="CJ19" s="113">
        <v>-3.5880185808105147E-2</v>
      </c>
      <c r="CK19" s="113">
        <v>-2.206346569197537E-2</v>
      </c>
      <c r="CL19" s="80">
        <v>-8.265094628113312E-3</v>
      </c>
      <c r="CM19" s="80">
        <v>4.289470753997815E-2</v>
      </c>
      <c r="CN19" s="80"/>
      <c r="CO19" s="80"/>
      <c r="CP19" s="80"/>
      <c r="CQ19" s="80"/>
      <c r="CR19" s="80">
        <v>1.092797802402945E-2</v>
      </c>
      <c r="CS19" s="80"/>
      <c r="CT19" s="80"/>
      <c r="CU19" s="80"/>
      <c r="CV19" s="80"/>
    </row>
    <row r="20" spans="1:100" ht="17" customHeight="1" x14ac:dyDescent="0.3">
      <c r="A20" s="112" t="s">
        <v>2699</v>
      </c>
      <c r="B20" s="114" t="s">
        <v>2692</v>
      </c>
      <c r="C20" s="114" t="s">
        <v>2692</v>
      </c>
      <c r="D20" s="114" t="s">
        <v>2692</v>
      </c>
      <c r="E20" s="114" t="s">
        <v>2692</v>
      </c>
      <c r="F20" s="114" t="s">
        <v>2692</v>
      </c>
      <c r="G20" s="114" t="s">
        <v>2692</v>
      </c>
      <c r="H20" s="114" t="s">
        <v>2692</v>
      </c>
      <c r="I20" s="143"/>
      <c r="J20" s="114" t="s">
        <v>2692</v>
      </c>
      <c r="K20" s="136"/>
      <c r="L20" s="114" t="s">
        <v>2692</v>
      </c>
      <c r="M20" s="114" t="s">
        <v>2692</v>
      </c>
      <c r="N20" s="114" t="s">
        <v>2692</v>
      </c>
      <c r="O20" s="114" t="s">
        <v>2692</v>
      </c>
      <c r="P20" s="137">
        <v>65958.738095238106</v>
      </c>
      <c r="Q20" s="114" t="s">
        <v>2692</v>
      </c>
      <c r="R20" s="114" t="s">
        <v>2692</v>
      </c>
      <c r="S20" s="114" t="s">
        <v>2692</v>
      </c>
      <c r="T20" s="137">
        <v>68675.595238095237</v>
      </c>
      <c r="U20" s="114" t="s">
        <v>2692</v>
      </c>
      <c r="V20" s="114" t="s">
        <v>2692</v>
      </c>
      <c r="W20" s="137">
        <v>73767.261904761894</v>
      </c>
      <c r="X20" s="114" t="s">
        <v>2692</v>
      </c>
      <c r="Y20" s="114" t="s">
        <v>2692</v>
      </c>
      <c r="Z20" s="114" t="s">
        <v>2692</v>
      </c>
      <c r="AA20" s="114" t="s">
        <v>2692</v>
      </c>
      <c r="AB20" s="114" t="s">
        <v>2692</v>
      </c>
      <c r="AC20" s="114" t="s">
        <v>2692</v>
      </c>
      <c r="AD20" s="114" t="s">
        <v>2692</v>
      </c>
      <c r="AE20" s="114" t="s">
        <v>2692</v>
      </c>
      <c r="AF20" s="114" t="s">
        <v>2692</v>
      </c>
      <c r="AG20" s="114" t="s">
        <v>2692</v>
      </c>
      <c r="AH20" s="114" t="s">
        <v>2692</v>
      </c>
      <c r="AI20" s="114" t="s">
        <v>2692</v>
      </c>
      <c r="AJ20" s="114" t="s">
        <v>2692</v>
      </c>
      <c r="AK20" s="114" t="s">
        <v>2692</v>
      </c>
      <c r="AL20" s="145" t="s">
        <v>2692</v>
      </c>
      <c r="AM20" s="114" t="s">
        <v>2692</v>
      </c>
      <c r="AN20" s="114" t="s">
        <v>2692</v>
      </c>
      <c r="AO20" s="114" t="s">
        <v>2692</v>
      </c>
      <c r="AP20" s="114" t="s">
        <v>2692</v>
      </c>
      <c r="AQ20" s="114" t="s">
        <v>2692</v>
      </c>
      <c r="AR20" s="114" t="s">
        <v>2692</v>
      </c>
      <c r="AS20" s="114" t="s">
        <v>2692</v>
      </c>
      <c r="AT20" s="114" t="s">
        <v>2692</v>
      </c>
      <c r="AU20" s="114" t="s">
        <v>2692</v>
      </c>
      <c r="AV20" s="114" t="s">
        <v>2692</v>
      </c>
      <c r="AW20" s="114" t="s">
        <v>2692</v>
      </c>
      <c r="AX20" s="114" t="s">
        <v>2692</v>
      </c>
      <c r="AY20" s="114" t="s">
        <v>2692</v>
      </c>
      <c r="AZ20" s="114" t="s">
        <v>2692</v>
      </c>
      <c r="BB20" s="141"/>
      <c r="BC20" s="141"/>
      <c r="BD20" s="141"/>
      <c r="BE20" s="141"/>
      <c r="BF20" s="141"/>
      <c r="BG20" s="141"/>
      <c r="BH20" s="141"/>
      <c r="BI20" s="141"/>
      <c r="BJ20" s="141"/>
      <c r="BK20" s="141"/>
      <c r="BL20" s="141" t="s">
        <v>2694</v>
      </c>
      <c r="BM20" s="141" t="s">
        <v>2694</v>
      </c>
      <c r="BN20" s="141" t="s">
        <v>2694</v>
      </c>
      <c r="BO20" s="141" t="s">
        <v>2694</v>
      </c>
      <c r="BP20" s="141" t="s">
        <v>2694</v>
      </c>
      <c r="BQ20" s="141" t="s">
        <v>2694</v>
      </c>
      <c r="BR20" s="141" t="s">
        <v>2694</v>
      </c>
      <c r="BS20" s="141" t="s">
        <v>2694</v>
      </c>
      <c r="BT20" s="141"/>
      <c r="BU20" s="141"/>
      <c r="BV20" s="141"/>
      <c r="BW20" s="141"/>
      <c r="BX20" s="141"/>
      <c r="BY20" s="141"/>
      <c r="BZ20" s="141"/>
      <c r="CA20" s="141"/>
      <c r="CB20" s="141"/>
      <c r="CC20" s="141"/>
      <c r="CD20" s="113"/>
      <c r="CE20" s="113"/>
      <c r="CF20" s="113"/>
      <c r="CL20" s="80"/>
      <c r="CM20" s="80"/>
      <c r="CN20" s="80"/>
      <c r="CO20" s="80"/>
      <c r="CP20" s="80"/>
      <c r="CQ20" s="80"/>
      <c r="CR20" s="80"/>
      <c r="CS20" s="80"/>
      <c r="CT20" s="80"/>
      <c r="CU20" s="80"/>
      <c r="CV20" s="80"/>
    </row>
    <row r="21" spans="1:100" ht="17" customHeight="1" x14ac:dyDescent="0.3">
      <c r="A21" s="112" t="s">
        <v>2700</v>
      </c>
      <c r="B21" s="114" t="s">
        <v>2692</v>
      </c>
      <c r="C21" s="114" t="s">
        <v>2692</v>
      </c>
      <c r="D21" s="114" t="s">
        <v>2692</v>
      </c>
      <c r="E21" s="114" t="s">
        <v>2692</v>
      </c>
      <c r="F21" s="114" t="s">
        <v>2692</v>
      </c>
      <c r="G21" s="114" t="s">
        <v>2692</v>
      </c>
      <c r="H21" s="114" t="s">
        <v>2692</v>
      </c>
      <c r="I21" s="143"/>
      <c r="J21" s="114" t="s">
        <v>2692</v>
      </c>
      <c r="K21" s="136"/>
      <c r="L21" s="114" t="s">
        <v>2692</v>
      </c>
      <c r="M21" s="114" t="s">
        <v>2692</v>
      </c>
      <c r="N21" s="114" t="s">
        <v>2692</v>
      </c>
      <c r="O21" s="137">
        <v>64340.71428571429</v>
      </c>
      <c r="P21" s="114" t="s">
        <v>2692</v>
      </c>
      <c r="Q21" s="137">
        <v>65667.14285714287</v>
      </c>
      <c r="R21" s="114" t="s">
        <v>2692</v>
      </c>
      <c r="S21" s="137">
        <v>62193.809523809527</v>
      </c>
      <c r="T21" s="137">
        <v>69791.726190476184</v>
      </c>
      <c r="U21" s="137">
        <v>58546.190476190473</v>
      </c>
      <c r="V21" s="114" t="s">
        <v>2692</v>
      </c>
      <c r="W21" s="137">
        <v>75987.5</v>
      </c>
      <c r="X21" s="114" t="s">
        <v>2692</v>
      </c>
      <c r="Y21" s="137">
        <v>67744.047619047618</v>
      </c>
      <c r="Z21" s="137">
        <v>64927.380952380954</v>
      </c>
      <c r="AA21" s="137">
        <v>64510.714285714283</v>
      </c>
      <c r="AB21" s="137">
        <v>71456.96428571429</v>
      </c>
      <c r="AC21" s="137">
        <v>69619.047619047618</v>
      </c>
      <c r="AD21" s="137">
        <v>71285.71428571429</v>
      </c>
      <c r="AE21" s="137">
        <v>70460.71428571429</v>
      </c>
      <c r="AF21" s="137">
        <v>71735.71428571429</v>
      </c>
      <c r="AG21" s="137">
        <v>81934.047619047618</v>
      </c>
      <c r="AH21" s="137">
        <v>80145.000000000015</v>
      </c>
      <c r="AI21" s="137">
        <v>81931.547619047618</v>
      </c>
      <c r="AJ21" s="137">
        <v>59778.21428571429</v>
      </c>
      <c r="AK21" s="137">
        <v>77011.666666666672</v>
      </c>
      <c r="AL21" s="138">
        <v>69873.21428571429</v>
      </c>
      <c r="AM21" s="137">
        <v>77765.833333333328</v>
      </c>
      <c r="AN21" s="137">
        <v>83122.380952380947</v>
      </c>
      <c r="AO21" s="137">
        <v>82095</v>
      </c>
      <c r="AP21" s="137">
        <v>82511.666666666672</v>
      </c>
      <c r="AQ21" s="137">
        <v>71416.666666666672</v>
      </c>
      <c r="AR21" s="137">
        <v>62835.71428571429</v>
      </c>
      <c r="AS21" s="114" t="s">
        <v>2692</v>
      </c>
      <c r="AT21" s="137">
        <v>99111.833333333328</v>
      </c>
      <c r="AU21" s="114" t="s">
        <v>2692</v>
      </c>
      <c r="AV21" s="114" t="s">
        <v>2692</v>
      </c>
      <c r="AW21" s="114" t="s">
        <v>2692</v>
      </c>
      <c r="AX21" s="137">
        <v>69568.214285714275</v>
      </c>
      <c r="AY21" s="114" t="s">
        <v>2692</v>
      </c>
      <c r="AZ21" s="114" t="s">
        <v>2692</v>
      </c>
      <c r="BB21" s="141"/>
      <c r="BC21" s="141"/>
      <c r="BD21" s="141"/>
      <c r="BE21" s="141"/>
      <c r="BF21" s="141"/>
      <c r="BG21" s="141"/>
      <c r="BH21" s="141"/>
      <c r="BI21" s="141"/>
      <c r="BJ21" s="141"/>
      <c r="BK21" s="141" t="s">
        <v>2694</v>
      </c>
      <c r="BL21" s="141" t="s">
        <v>2694</v>
      </c>
      <c r="BM21" s="141" t="s">
        <v>2694</v>
      </c>
      <c r="BN21" s="141" t="s">
        <v>2694</v>
      </c>
      <c r="BO21" s="141" t="s">
        <v>2694</v>
      </c>
      <c r="BP21" s="141">
        <v>0.1221651596009401</v>
      </c>
      <c r="BQ21" s="141">
        <v>-0.16112992654164038</v>
      </c>
      <c r="BR21" s="141" t="s">
        <v>2694</v>
      </c>
      <c r="BS21" s="141" t="s">
        <v>2694</v>
      </c>
      <c r="BT21" s="141"/>
      <c r="BU21" s="141"/>
      <c r="BV21" s="141">
        <v>-4.1578068711009553E-2</v>
      </c>
      <c r="BW21" s="141">
        <v>-6.417426062084064E-3</v>
      </c>
      <c r="BX21" s="141">
        <v>0.10767591208547866</v>
      </c>
      <c r="BY21" s="141">
        <v>-2.5720609391100435E-2</v>
      </c>
      <c r="BZ21" s="141">
        <v>2.3939808481532321E-2</v>
      </c>
      <c r="CA21" s="141">
        <v>-1.1573146292585212E-2</v>
      </c>
      <c r="CB21" s="141">
        <v>1.8095189822089353E-2</v>
      </c>
      <c r="CC21" s="141">
        <v>0.14216535563742561</v>
      </c>
      <c r="CD21" s="113">
        <v>-2.1835215896641391E-2</v>
      </c>
      <c r="CE21" s="113">
        <v>2.2291441999471084E-2</v>
      </c>
      <c r="CF21" s="113">
        <v>-0.27038831777398376</v>
      </c>
      <c r="CG21" s="113">
        <v>0.28828984918458511</v>
      </c>
      <c r="CH21" s="113">
        <v>-9.2693129365062243E-2</v>
      </c>
      <c r="CI21" s="113">
        <v>0.11295628987877682</v>
      </c>
      <c r="CJ21" s="113">
        <v>6.8880476032288529E-2</v>
      </c>
      <c r="CK21" s="113">
        <v>-1.235985953012475E-2</v>
      </c>
      <c r="CL21" s="80">
        <v>5.0754207523804329E-3</v>
      </c>
      <c r="CM21" s="80">
        <v>-0.1344658331145091</v>
      </c>
      <c r="CN21" s="80">
        <v>-0.12015335889314882</v>
      </c>
      <c r="CO21" s="80"/>
      <c r="CP21" s="80"/>
      <c r="CQ21" s="80"/>
      <c r="CR21" s="80"/>
      <c r="CS21" s="80"/>
      <c r="CT21" s="80"/>
      <c r="CU21" s="80"/>
      <c r="CV21" s="80"/>
    </row>
    <row r="22" spans="1:100" ht="17" customHeight="1" x14ac:dyDescent="0.3">
      <c r="A22" s="112" t="s">
        <v>2701</v>
      </c>
      <c r="B22" s="114" t="s">
        <v>2692</v>
      </c>
      <c r="C22" s="114" t="s">
        <v>2692</v>
      </c>
      <c r="D22" s="114" t="s">
        <v>2692</v>
      </c>
      <c r="E22" s="114" t="s">
        <v>2692</v>
      </c>
      <c r="F22" s="114" t="s">
        <v>2692</v>
      </c>
      <c r="G22" s="114" t="s">
        <v>2692</v>
      </c>
      <c r="H22" s="114" t="s">
        <v>2692</v>
      </c>
      <c r="I22" s="143"/>
      <c r="J22" s="114" t="s">
        <v>2692</v>
      </c>
      <c r="K22" s="136"/>
      <c r="L22" s="114" t="s">
        <v>2692</v>
      </c>
      <c r="M22" s="114" t="s">
        <v>2692</v>
      </c>
      <c r="N22" s="137">
        <v>57494.894761904769</v>
      </c>
      <c r="O22" s="137">
        <v>62281.071428571428</v>
      </c>
      <c r="P22" s="137">
        <v>62791.690476190473</v>
      </c>
      <c r="Q22" s="137">
        <v>85032.442857142858</v>
      </c>
      <c r="R22" s="114" t="s">
        <v>2692</v>
      </c>
      <c r="S22" s="114" t="s">
        <v>2692</v>
      </c>
      <c r="T22" s="137">
        <v>66549.607142857145</v>
      </c>
      <c r="U22" s="137">
        <v>66768.92857142858</v>
      </c>
      <c r="V22" s="114" t="s">
        <v>2692</v>
      </c>
      <c r="W22" s="137">
        <v>75719.940476190473</v>
      </c>
      <c r="X22" s="114" t="s">
        <v>2692</v>
      </c>
      <c r="Y22" s="114" t="s">
        <v>2692</v>
      </c>
      <c r="Z22" s="137">
        <v>88693.452380952382</v>
      </c>
      <c r="AA22" s="114" t="s">
        <v>2692</v>
      </c>
      <c r="AB22" s="114" t="s">
        <v>2692</v>
      </c>
      <c r="AC22" s="114" t="s">
        <v>2692</v>
      </c>
      <c r="AD22" s="114" t="s">
        <v>2692</v>
      </c>
      <c r="AE22" s="114" t="s">
        <v>2692</v>
      </c>
      <c r="AF22" s="114" t="s">
        <v>2692</v>
      </c>
      <c r="AG22" s="114" t="s">
        <v>2692</v>
      </c>
      <c r="AH22" s="114" t="s">
        <v>2692</v>
      </c>
      <c r="AI22" s="114" t="s">
        <v>2692</v>
      </c>
      <c r="AJ22" s="114" t="s">
        <v>2692</v>
      </c>
      <c r="AK22" s="114" t="s">
        <v>2692</v>
      </c>
      <c r="AL22" s="145" t="s">
        <v>2692</v>
      </c>
      <c r="AM22" s="114" t="s">
        <v>2692</v>
      </c>
      <c r="AN22" s="114" t="s">
        <v>2692</v>
      </c>
      <c r="AO22" s="114" t="s">
        <v>2692</v>
      </c>
      <c r="AP22" s="114" t="s">
        <v>2692</v>
      </c>
      <c r="AQ22" s="114" t="s">
        <v>2692</v>
      </c>
      <c r="AR22" s="114" t="s">
        <v>2692</v>
      </c>
      <c r="AS22" s="114" t="s">
        <v>2692</v>
      </c>
      <c r="AT22" s="114" t="s">
        <v>2692</v>
      </c>
      <c r="AU22" s="114" t="s">
        <v>2692</v>
      </c>
      <c r="AV22" s="114" t="s">
        <v>2692</v>
      </c>
      <c r="AW22" s="114" t="s">
        <v>2692</v>
      </c>
      <c r="AX22" s="114" t="s">
        <v>2692</v>
      </c>
      <c r="AY22" s="114" t="s">
        <v>2692</v>
      </c>
      <c r="AZ22" s="114" t="s">
        <v>2692</v>
      </c>
      <c r="BB22" s="141"/>
      <c r="BC22" s="141"/>
      <c r="BD22" s="141"/>
      <c r="BE22" s="141"/>
      <c r="BF22" s="141"/>
      <c r="BG22" s="141"/>
      <c r="BH22" s="141"/>
      <c r="BI22" s="141"/>
      <c r="BJ22" s="141" t="s">
        <v>2694</v>
      </c>
      <c r="BK22" s="141">
        <v>8.3245246147278795E-2</v>
      </c>
      <c r="BL22" s="141">
        <v>8.198623368331992E-3</v>
      </c>
      <c r="BM22" s="141">
        <v>0.35419897461409633</v>
      </c>
      <c r="BN22" s="141" t="s">
        <v>2694</v>
      </c>
      <c r="BO22" s="141" t="s">
        <v>2694</v>
      </c>
      <c r="BP22" s="141" t="s">
        <v>2694</v>
      </c>
      <c r="BQ22" s="141">
        <v>3.2956081634056833E-3</v>
      </c>
      <c r="BR22" s="141" t="s">
        <v>2694</v>
      </c>
      <c r="BS22" s="141" t="s">
        <v>2694</v>
      </c>
      <c r="BT22" s="141"/>
      <c r="BU22" s="141"/>
      <c r="BV22" s="141"/>
      <c r="BW22" s="141"/>
      <c r="BX22" s="141"/>
      <c r="BY22" s="141"/>
      <c r="BZ22" s="141"/>
      <c r="CA22" s="141"/>
      <c r="CB22" s="141"/>
      <c r="CC22" s="141"/>
      <c r="CD22" s="113"/>
      <c r="CE22" s="113"/>
      <c r="CF22" s="113"/>
      <c r="CL22" s="80"/>
      <c r="CM22" s="80"/>
      <c r="CN22" s="80"/>
      <c r="CO22" s="80"/>
      <c r="CP22" s="80"/>
      <c r="CQ22" s="80"/>
      <c r="CR22" s="80"/>
      <c r="CS22" s="80"/>
      <c r="CT22" s="80"/>
      <c r="CU22" s="80"/>
      <c r="CV22" s="80"/>
    </row>
    <row r="23" spans="1:100" ht="17" customHeight="1" x14ac:dyDescent="0.3">
      <c r="A23" s="112" t="s">
        <v>2546</v>
      </c>
      <c r="B23" s="114" t="s">
        <v>2692</v>
      </c>
      <c r="C23" s="114" t="s">
        <v>2692</v>
      </c>
      <c r="D23" s="114" t="s">
        <v>2692</v>
      </c>
      <c r="E23" s="114" t="s">
        <v>2692</v>
      </c>
      <c r="F23" s="114" t="s">
        <v>2692</v>
      </c>
      <c r="G23" s="114" t="s">
        <v>2692</v>
      </c>
      <c r="H23" s="114" t="s">
        <v>2692</v>
      </c>
      <c r="I23" s="143"/>
      <c r="J23" s="114" t="s">
        <v>2692</v>
      </c>
      <c r="K23" s="136"/>
      <c r="L23" s="114" t="s">
        <v>2692</v>
      </c>
      <c r="M23" s="114" t="s">
        <v>2692</v>
      </c>
      <c r="N23" s="114" t="s">
        <v>2692</v>
      </c>
      <c r="O23" s="114" t="s">
        <v>2692</v>
      </c>
      <c r="P23" s="114" t="s">
        <v>2692</v>
      </c>
      <c r="Q23" s="114" t="s">
        <v>2692</v>
      </c>
      <c r="R23" s="114" t="s">
        <v>2692</v>
      </c>
      <c r="S23" s="114" t="s">
        <v>2692</v>
      </c>
      <c r="T23" s="114" t="s">
        <v>2692</v>
      </c>
      <c r="U23" s="137">
        <v>73476.190476190473</v>
      </c>
      <c r="V23" s="137">
        <v>58938.928571428572</v>
      </c>
      <c r="W23" s="137">
        <v>63104.416666666664</v>
      </c>
      <c r="X23" s="137">
        <v>59053.517857142855</v>
      </c>
      <c r="Y23" s="137">
        <v>59908.142857142862</v>
      </c>
      <c r="Z23" s="137">
        <v>64288.363095238092</v>
      </c>
      <c r="AA23" s="137">
        <v>63354.657738095237</v>
      </c>
      <c r="AB23" s="137">
        <v>71938.351190476184</v>
      </c>
      <c r="AC23" s="137">
        <v>61508.892857142862</v>
      </c>
      <c r="AD23" s="137">
        <v>62332.642857142862</v>
      </c>
      <c r="AE23" s="137">
        <v>65066.059523809527</v>
      </c>
      <c r="AF23" s="137">
        <v>64616.059523809527</v>
      </c>
      <c r="AG23" s="114" t="s">
        <v>2692</v>
      </c>
      <c r="AH23" s="114" t="s">
        <v>2692</v>
      </c>
      <c r="AI23" s="137">
        <v>75304.904761904763</v>
      </c>
      <c r="AJ23" s="137">
        <v>70212.976190476198</v>
      </c>
      <c r="AK23" s="137">
        <v>74330.119047619053</v>
      </c>
      <c r="AL23" s="138">
        <v>81082.738095238092</v>
      </c>
      <c r="AM23" s="137">
        <v>80369.642857142855</v>
      </c>
      <c r="AN23" s="137">
        <v>80761.904761904763</v>
      </c>
      <c r="AO23" s="137">
        <v>86177.976190476198</v>
      </c>
      <c r="AP23" s="137">
        <v>82417.559523809527</v>
      </c>
      <c r="AQ23" s="137">
        <v>81136.309523809527</v>
      </c>
      <c r="AR23" s="137">
        <v>67994.642857142855</v>
      </c>
      <c r="AS23" s="137">
        <v>71836.309523809527</v>
      </c>
      <c r="AT23" s="137">
        <v>70369.642857142855</v>
      </c>
      <c r="AU23" s="137">
        <v>71361.309523809527</v>
      </c>
      <c r="AV23" s="137">
        <v>70236.309523809527</v>
      </c>
      <c r="AW23" s="137">
        <v>84379.166666666672</v>
      </c>
      <c r="AX23" s="137">
        <v>89381.666666666672</v>
      </c>
      <c r="AY23" s="137">
        <v>102954.22619047618</v>
      </c>
      <c r="AZ23" s="137">
        <v>80244.642857142855</v>
      </c>
      <c r="BB23" s="141"/>
      <c r="BC23" s="141"/>
      <c r="BD23" s="141"/>
      <c r="BE23" s="141"/>
      <c r="BF23" s="141"/>
      <c r="BG23" s="141"/>
      <c r="BH23" s="141"/>
      <c r="BI23" s="141"/>
      <c r="BJ23" s="141"/>
      <c r="BK23" s="141"/>
      <c r="BL23" s="141"/>
      <c r="BM23" s="141"/>
      <c r="BN23" s="141"/>
      <c r="BO23" s="141"/>
      <c r="BP23" s="141"/>
      <c r="BQ23" s="141" t="s">
        <v>2694</v>
      </c>
      <c r="BR23" s="141">
        <v>-0.19784996759559292</v>
      </c>
      <c r="BS23" s="141">
        <v>7.0674649102076881E-2</v>
      </c>
      <c r="BT23" s="141">
        <v>-6.4193586178312501E-2</v>
      </c>
      <c r="BU23" s="141">
        <v>1.4472042157885445E-2</v>
      </c>
      <c r="BV23" s="141">
        <v>7.3115607147768102E-2</v>
      </c>
      <c r="BW23" s="141">
        <v>-1.4523707125030483E-2</v>
      </c>
      <c r="BX23" s="141">
        <v>0.13548638346158337</v>
      </c>
      <c r="BY23" s="141">
        <v>-0.14497772274094134</v>
      </c>
      <c r="BZ23" s="141">
        <v>1.3392372415370835E-2</v>
      </c>
      <c r="CA23" s="141">
        <v>4.3852090034610658E-2</v>
      </c>
      <c r="CB23" s="141">
        <v>-6.9160481408180319E-3</v>
      </c>
      <c r="CC23" s="141"/>
      <c r="CD23" s="113"/>
      <c r="CE23" s="113"/>
      <c r="CF23" s="113">
        <v>-6.7617489027148592E-2</v>
      </c>
      <c r="CG23" s="113">
        <v>5.8637919662794635E-2</v>
      </c>
      <c r="CH23" s="113">
        <v>9.0846337045323633E-2</v>
      </c>
      <c r="CI23" s="113">
        <v>-8.7946615376709447E-3</v>
      </c>
      <c r="CJ23" s="113">
        <v>4.8807222580191656E-3</v>
      </c>
      <c r="CK23" s="113">
        <v>6.7062205188679336E-2</v>
      </c>
      <c r="CL23" s="80">
        <v>-4.3635471995247976E-2</v>
      </c>
      <c r="CM23" s="80">
        <v>-1.5545837651621541E-2</v>
      </c>
      <c r="CN23" s="80">
        <v>-0.16197022940524841</v>
      </c>
      <c r="CO23" s="80">
        <v>5.6499549159160001E-2</v>
      </c>
      <c r="CP23" s="80">
        <v>-2.0416787504660916E-2</v>
      </c>
      <c r="CQ23" s="80">
        <v>1.4092250953722241E-2</v>
      </c>
      <c r="CR23" s="80">
        <v>-1.5764845229257585E-2</v>
      </c>
      <c r="CS23" s="80">
        <v>0.20136105155215822</v>
      </c>
      <c r="CT23" s="80">
        <v>5.9285961187101943E-2</v>
      </c>
      <c r="CU23" s="80">
        <v>0.1518494790931344</v>
      </c>
      <c r="CV23" s="80">
        <v>-0.22057941838461492</v>
      </c>
    </row>
    <row r="24" spans="1:100" ht="17" customHeight="1" x14ac:dyDescent="0.3">
      <c r="A24" s="112" t="s">
        <v>2702</v>
      </c>
      <c r="B24" s="137">
        <v>37541.666666666672</v>
      </c>
      <c r="C24" s="137">
        <v>63352</v>
      </c>
      <c r="D24" s="137">
        <v>64764</v>
      </c>
      <c r="E24" s="137">
        <v>65043</v>
      </c>
      <c r="F24" s="137">
        <v>59710</v>
      </c>
      <c r="G24" s="137">
        <v>69593</v>
      </c>
      <c r="H24" s="137">
        <v>75080.952380952382</v>
      </c>
      <c r="I24" s="143"/>
      <c r="J24" s="114" t="s">
        <v>2692</v>
      </c>
      <c r="K24" s="136"/>
      <c r="L24" s="114" t="s">
        <v>2692</v>
      </c>
      <c r="M24" s="137">
        <v>36722.619047619053</v>
      </c>
      <c r="N24" s="137">
        <v>32951.78571428571</v>
      </c>
      <c r="O24" s="114" t="s">
        <v>2692</v>
      </c>
      <c r="P24" s="114" t="s">
        <v>2692</v>
      </c>
      <c r="Q24" s="137">
        <v>70057.142857142855</v>
      </c>
      <c r="R24" s="137">
        <v>70015.476190476184</v>
      </c>
      <c r="S24" s="137">
        <v>57598.809523809519</v>
      </c>
      <c r="T24" s="137">
        <v>56342.857142857138</v>
      </c>
      <c r="U24" s="137">
        <v>64926.190476190473</v>
      </c>
      <c r="V24" s="137">
        <v>63167.857142857138</v>
      </c>
      <c r="W24" s="137">
        <v>55834.523809523809</v>
      </c>
      <c r="X24" s="137">
        <v>55834.523809523809</v>
      </c>
      <c r="Y24" s="137">
        <v>63751.190476190473</v>
      </c>
      <c r="Z24" s="137">
        <v>68917.857142857145</v>
      </c>
      <c r="AA24" s="137">
        <v>83815.476190476198</v>
      </c>
      <c r="AB24" s="137">
        <v>83815.476190476198</v>
      </c>
      <c r="AC24" s="137">
        <v>58499.404761904763</v>
      </c>
      <c r="AD24" s="137">
        <v>68276.190476190473</v>
      </c>
      <c r="AE24" s="137">
        <v>56961.904761904763</v>
      </c>
      <c r="AF24" s="137">
        <v>53320.238095238092</v>
      </c>
      <c r="AG24" s="137">
        <v>58320.238095238092</v>
      </c>
      <c r="AH24" s="137">
        <v>73086.904761904763</v>
      </c>
      <c r="AI24" s="137">
        <v>72336.904761904763</v>
      </c>
      <c r="AJ24" s="137">
        <v>63441.071428571428</v>
      </c>
      <c r="AK24" s="137">
        <v>63336.904761904756</v>
      </c>
      <c r="AL24" s="138">
        <v>63441.071428571428</v>
      </c>
      <c r="AM24" s="137">
        <v>63441.071428571428</v>
      </c>
      <c r="AN24" s="137">
        <v>66170.238095238092</v>
      </c>
      <c r="AO24" s="137">
        <v>69970.238095238092</v>
      </c>
      <c r="AP24" s="137">
        <v>69463.392857142855</v>
      </c>
      <c r="AQ24" s="137">
        <v>65780.35714285713</v>
      </c>
      <c r="AR24" s="137">
        <v>69859.226190476184</v>
      </c>
      <c r="AS24" s="114" t="s">
        <v>2692</v>
      </c>
      <c r="AT24" s="137">
        <v>54153.571428571428</v>
      </c>
      <c r="AU24" s="137">
        <v>102596.72619047618</v>
      </c>
      <c r="AV24" s="137">
        <v>102636.16071428571</v>
      </c>
      <c r="AW24" s="114" t="s">
        <v>2692</v>
      </c>
      <c r="AX24" s="137">
        <v>72702.976190476184</v>
      </c>
      <c r="AY24" s="137">
        <v>77119.642857142855</v>
      </c>
      <c r="AZ24" s="114" t="s">
        <v>2692</v>
      </c>
      <c r="BB24" s="141">
        <v>2.2288167697941619E-2</v>
      </c>
      <c r="BC24" s="141">
        <v>4.3079488604780281E-3</v>
      </c>
      <c r="BD24" s="141">
        <v>-8.1991913042141373E-2</v>
      </c>
      <c r="BE24" s="141">
        <v>0.16551666387539776</v>
      </c>
      <c r="BF24" s="141">
        <v>7.8857821633675496E-2</v>
      </c>
      <c r="BG24" s="141">
        <v>-0.13741104839221163</v>
      </c>
      <c r="BH24" s="141" t="s">
        <v>2694</v>
      </c>
      <c r="BI24" s="141" t="s">
        <v>2694</v>
      </c>
      <c r="BJ24" s="141">
        <v>-0.10268421564495767</v>
      </c>
      <c r="BK24" s="141" t="s">
        <v>2694</v>
      </c>
      <c r="BL24" s="141" t="s">
        <v>2694</v>
      </c>
      <c r="BM24" s="141" t="s">
        <v>2694</v>
      </c>
      <c r="BN24" s="141">
        <v>-5.9475258292551736E-4</v>
      </c>
      <c r="BO24" s="141">
        <v>-0.17734174417220683</v>
      </c>
      <c r="BP24" s="141">
        <v>-2.1805179505198113E-2</v>
      </c>
      <c r="BQ24" s="141">
        <v>0.15234110885733609</v>
      </c>
      <c r="BR24" s="141">
        <v>-2.7082034544721134E-2</v>
      </c>
      <c r="BS24" s="141">
        <v>-0.11609279885414892</v>
      </c>
      <c r="BT24" s="141">
        <v>0</v>
      </c>
      <c r="BU24" s="141">
        <v>0.14178802157736503</v>
      </c>
      <c r="BV24" s="141">
        <v>8.1044238202834684E-2</v>
      </c>
      <c r="BW24" s="141">
        <v>0.21616486155015457</v>
      </c>
      <c r="BX24" s="141">
        <v>0</v>
      </c>
      <c r="BY24" s="141">
        <v>-0.30204530928201123</v>
      </c>
      <c r="BZ24" s="141">
        <v>0.16712624263576137</v>
      </c>
      <c r="CA24" s="141">
        <v>-0.16571348863160829</v>
      </c>
      <c r="CB24" s="141">
        <v>-6.3931616786490619E-2</v>
      </c>
      <c r="CC24" s="141">
        <v>9.3773024626582435E-2</v>
      </c>
      <c r="CD24" s="113">
        <v>0.25319969789136354</v>
      </c>
      <c r="CE24" s="113">
        <v>-1.0261756226279894E-2</v>
      </c>
      <c r="CF24" s="113">
        <v>-0.12297779898951666</v>
      </c>
      <c r="CG24" s="113">
        <v>-1.6419436860228842E-3</v>
      </c>
      <c r="CH24" s="113">
        <v>1.6446440990169897E-3</v>
      </c>
      <c r="CI24" s="113">
        <v>0</v>
      </c>
      <c r="CJ24" s="113">
        <v>4.301892457379819E-2</v>
      </c>
      <c r="CK24" s="113">
        <v>5.7427630750409353E-2</v>
      </c>
      <c r="CL24" s="80">
        <v>-7.2437260740110254E-3</v>
      </c>
      <c r="CM24" s="80">
        <v>-5.3021247059730992E-2</v>
      </c>
      <c r="CN24" s="80">
        <v>6.2007401978083632E-2</v>
      </c>
      <c r="CO24" s="80"/>
      <c r="CP24" s="80"/>
      <c r="CQ24" s="80">
        <v>0.89455143001604775</v>
      </c>
      <c r="CR24" s="80">
        <v>3.8436434839361766E-4</v>
      </c>
      <c r="CS24" s="80"/>
      <c r="CT24" s="80"/>
      <c r="CU24" s="80">
        <v>6.0749461687721551E-2</v>
      </c>
      <c r="CV24" s="80"/>
    </row>
    <row r="25" spans="1:100" ht="17" customHeight="1" x14ac:dyDescent="0.3">
      <c r="A25" s="112" t="s">
        <v>2542</v>
      </c>
      <c r="B25" s="137">
        <v>33979</v>
      </c>
      <c r="C25" s="137">
        <v>46208</v>
      </c>
      <c r="D25" s="137">
        <v>50358</v>
      </c>
      <c r="E25" s="137">
        <v>52242</v>
      </c>
      <c r="F25" s="137">
        <v>50242</v>
      </c>
      <c r="G25" s="137">
        <v>47283</v>
      </c>
      <c r="H25" s="114" t="s">
        <v>2692</v>
      </c>
      <c r="I25" s="143"/>
      <c r="J25" s="137">
        <v>60076.190476190481</v>
      </c>
      <c r="K25" s="136"/>
      <c r="L25" s="137">
        <v>77163.690476190473</v>
      </c>
      <c r="M25" s="114" t="s">
        <v>2692</v>
      </c>
      <c r="N25" s="137">
        <v>81517.857142857145</v>
      </c>
      <c r="O25" s="137">
        <v>78409.523809523816</v>
      </c>
      <c r="P25" s="137">
        <v>80497.023809523802</v>
      </c>
      <c r="Q25" s="137">
        <v>83099.999999999985</v>
      </c>
      <c r="R25" s="114" t="s">
        <v>2692</v>
      </c>
      <c r="S25" s="137">
        <v>88352.976190476198</v>
      </c>
      <c r="T25" s="114" t="s">
        <v>2692</v>
      </c>
      <c r="U25" s="137">
        <v>54340.476190476191</v>
      </c>
      <c r="V25" s="114" t="s">
        <v>2692</v>
      </c>
      <c r="W25" s="114" t="s">
        <v>2692</v>
      </c>
      <c r="X25" s="114" t="s">
        <v>2692</v>
      </c>
      <c r="Y25" s="114" t="s">
        <v>2692</v>
      </c>
      <c r="Z25" s="114" t="s">
        <v>2692</v>
      </c>
      <c r="AA25" s="137">
        <v>76579.6875</v>
      </c>
      <c r="AB25" s="137">
        <v>82991.738095238092</v>
      </c>
      <c r="AC25" s="137">
        <v>72251.666666666657</v>
      </c>
      <c r="AD25" s="137">
        <v>62585.595238095237</v>
      </c>
      <c r="AE25" s="137">
        <v>54050.309523809527</v>
      </c>
      <c r="AF25" s="137">
        <v>65902.976190476184</v>
      </c>
      <c r="AG25" s="114" t="s">
        <v>2692</v>
      </c>
      <c r="AH25" s="137">
        <v>48896.309523809527</v>
      </c>
      <c r="AI25" s="137">
        <v>54246.309523809527</v>
      </c>
      <c r="AJ25" s="137">
        <v>72819.642857142855</v>
      </c>
      <c r="AK25" s="137">
        <v>76617.261904761908</v>
      </c>
      <c r="AL25" s="138">
        <v>63979.642857142855</v>
      </c>
      <c r="AM25" s="137">
        <v>78532.976190476198</v>
      </c>
      <c r="AN25" s="137">
        <v>83968.21428571429</v>
      </c>
      <c r="AO25" s="137">
        <v>81712.5</v>
      </c>
      <c r="AP25" s="137">
        <v>85527.976190476198</v>
      </c>
      <c r="AQ25" s="137">
        <v>85761.309523809527</v>
      </c>
      <c r="AR25" s="137">
        <v>66827.142857142855</v>
      </c>
      <c r="AS25" s="114" t="s">
        <v>2692</v>
      </c>
      <c r="AT25" s="114" t="s">
        <v>2692</v>
      </c>
      <c r="AU25" s="114" t="s">
        <v>2692</v>
      </c>
      <c r="AV25" s="114" t="s">
        <v>2692</v>
      </c>
      <c r="AW25" s="114" t="s">
        <v>2692</v>
      </c>
      <c r="AX25" s="114" t="s">
        <v>2692</v>
      </c>
      <c r="AY25" s="114" t="s">
        <v>2692</v>
      </c>
      <c r="AZ25" s="137">
        <v>134972.14285714287</v>
      </c>
      <c r="BB25" s="141">
        <v>8.9811288088642582E-2</v>
      </c>
      <c r="BC25" s="141">
        <v>3.7412129155248497E-2</v>
      </c>
      <c r="BD25" s="141">
        <v>-3.828337353087552E-2</v>
      </c>
      <c r="BE25" s="141">
        <v>-5.8894948449504381E-2</v>
      </c>
      <c r="BF25" s="141" t="s">
        <v>2694</v>
      </c>
      <c r="BG25" s="141" t="s">
        <v>2694</v>
      </c>
      <c r="BH25" s="141">
        <v>0.28403416296766082</v>
      </c>
      <c r="BI25" s="141"/>
      <c r="BJ25" s="141" t="s">
        <v>2694</v>
      </c>
      <c r="BK25" s="141">
        <v>-3.813070463672863E-2</v>
      </c>
      <c r="BL25" s="141">
        <v>2.6623041418680771E-2</v>
      </c>
      <c r="BM25" s="141">
        <v>3.2336303471734329E-2</v>
      </c>
      <c r="BN25" s="141" t="s">
        <v>2694</v>
      </c>
      <c r="BO25" s="141" t="s">
        <v>2694</v>
      </c>
      <c r="BP25" s="141" t="s">
        <v>2694</v>
      </c>
      <c r="BQ25" s="141" t="s">
        <v>2694</v>
      </c>
      <c r="BR25" s="141" t="s">
        <v>2694</v>
      </c>
      <c r="BS25" s="141" t="s">
        <v>2694</v>
      </c>
      <c r="BT25" s="141"/>
      <c r="BU25" s="141"/>
      <c r="BV25" s="141"/>
      <c r="BW25" s="141"/>
      <c r="BX25" s="141">
        <v>8.3730435635926304E-2</v>
      </c>
      <c r="BY25" s="141">
        <v>-0.12941133268285754</v>
      </c>
      <c r="BZ25" s="141">
        <v>-0.13378336963721371</v>
      </c>
      <c r="CA25" s="141">
        <v>-0.13637779878604339</v>
      </c>
      <c r="CB25" s="141">
        <v>0.21928952435407378</v>
      </c>
      <c r="CC25" s="141"/>
      <c r="CD25" s="113"/>
      <c r="CE25" s="113">
        <v>0.10941521051593628</v>
      </c>
      <c r="CF25" s="113">
        <v>0.34238888315860838</v>
      </c>
      <c r="CG25" s="113">
        <v>5.2151025446103949E-2</v>
      </c>
      <c r="CH25" s="113">
        <v>-0.16494480138598633</v>
      </c>
      <c r="CI25" s="113">
        <v>0.22746818649533251</v>
      </c>
      <c r="CJ25" s="113">
        <v>6.9209628348418928E-2</v>
      </c>
      <c r="CK25" s="113">
        <v>-2.6863906835494777E-2</v>
      </c>
      <c r="CL25" s="80">
        <v>4.6693910851781428E-2</v>
      </c>
      <c r="CM25" s="80">
        <v>2.7281521640787343E-3</v>
      </c>
      <c r="CN25" s="80">
        <v>-0.22077749012694425</v>
      </c>
      <c r="CO25" s="80"/>
      <c r="CP25" s="80"/>
      <c r="CQ25" s="80"/>
      <c r="CR25" s="80"/>
      <c r="CS25" s="80"/>
      <c r="CT25" s="80"/>
      <c r="CU25" s="80"/>
      <c r="CV25" s="80"/>
    </row>
    <row r="26" spans="1:100" ht="17" customHeight="1" x14ac:dyDescent="0.3">
      <c r="A26" s="112" t="s">
        <v>2538</v>
      </c>
      <c r="B26" s="137">
        <v>29527.166666666664</v>
      </c>
      <c r="C26" s="114" t="s">
        <v>2692</v>
      </c>
      <c r="D26" s="114" t="s">
        <v>2692</v>
      </c>
      <c r="E26" s="114" t="s">
        <v>2692</v>
      </c>
      <c r="F26" s="137">
        <v>67432</v>
      </c>
      <c r="G26" s="114" t="s">
        <v>2692</v>
      </c>
      <c r="H26" s="114" t="s">
        <v>2692</v>
      </c>
      <c r="I26" s="143"/>
      <c r="J26" s="114" t="s">
        <v>2692</v>
      </c>
      <c r="K26" s="136"/>
      <c r="L26" s="137">
        <v>85454.999999999985</v>
      </c>
      <c r="M26" s="137">
        <v>81947.916666666672</v>
      </c>
      <c r="N26" s="137">
        <v>94955.357142857145</v>
      </c>
      <c r="O26" s="137">
        <v>97867.857142857145</v>
      </c>
      <c r="P26" s="137">
        <v>56997.857142857145</v>
      </c>
      <c r="Q26" s="137">
        <v>54241.071428571428</v>
      </c>
      <c r="R26" s="137">
        <v>54741.071428571428</v>
      </c>
      <c r="S26" s="114" t="s">
        <v>2692</v>
      </c>
      <c r="T26" s="137">
        <v>72141.07142857142</v>
      </c>
      <c r="U26" s="137">
        <v>69491.07142857142</v>
      </c>
      <c r="V26" s="114" t="s">
        <v>2692</v>
      </c>
      <c r="W26" s="114" t="s">
        <v>2692</v>
      </c>
      <c r="X26" s="137">
        <v>87002.976190476198</v>
      </c>
      <c r="Y26" s="137">
        <v>87627.976190476198</v>
      </c>
      <c r="Z26" s="137">
        <v>94419.642857142855</v>
      </c>
      <c r="AA26" s="137">
        <v>91586.309523809527</v>
      </c>
      <c r="AB26" s="137">
        <v>91586.309523809527</v>
      </c>
      <c r="AC26" s="137">
        <v>91669.642857142855</v>
      </c>
      <c r="AD26" s="137">
        <v>91919.642857142855</v>
      </c>
      <c r="AE26" s="137">
        <v>97089.880952380961</v>
      </c>
      <c r="AF26" s="137">
        <v>81394.642857142855</v>
      </c>
      <c r="AG26" s="114" t="s">
        <v>2692</v>
      </c>
      <c r="AH26" s="137">
        <v>79703.571428571435</v>
      </c>
      <c r="AI26" s="137">
        <v>81199.404761904763</v>
      </c>
      <c r="AJ26" s="137">
        <v>82752.976190476198</v>
      </c>
      <c r="AK26" s="137">
        <v>81502.976190476198</v>
      </c>
      <c r="AL26" s="138">
        <v>84669.642857142855</v>
      </c>
      <c r="AM26" s="137">
        <v>84711.309523809527</v>
      </c>
      <c r="AN26" s="137">
        <v>84627.976190476198</v>
      </c>
      <c r="AO26" s="137">
        <v>84752.976190476198</v>
      </c>
      <c r="AP26" s="137">
        <v>82357.142857142855</v>
      </c>
      <c r="AQ26" s="137">
        <v>82752.976190476198</v>
      </c>
      <c r="AR26" s="137">
        <v>84752.976190476198</v>
      </c>
      <c r="AS26" s="137">
        <v>80086.309523809527</v>
      </c>
      <c r="AT26" s="137">
        <v>81419.642857142855</v>
      </c>
      <c r="AU26" s="137">
        <v>80319.642857142855</v>
      </c>
      <c r="AV26" s="114" t="s">
        <v>2692</v>
      </c>
      <c r="AW26" s="137">
        <v>84586.309523809527</v>
      </c>
      <c r="AX26" s="137">
        <v>88494.642857142855</v>
      </c>
      <c r="AY26" s="137">
        <v>85336.309523809527</v>
      </c>
      <c r="AZ26" s="137">
        <v>85127.976190476198</v>
      </c>
      <c r="BB26" s="141" t="s">
        <v>2694</v>
      </c>
      <c r="BC26" s="141" t="s">
        <v>2694</v>
      </c>
      <c r="BD26" s="141" t="s">
        <v>2694</v>
      </c>
      <c r="BE26" s="141" t="s">
        <v>2694</v>
      </c>
      <c r="BF26" s="141" t="s">
        <v>2694</v>
      </c>
      <c r="BG26" s="141" t="s">
        <v>2694</v>
      </c>
      <c r="BH26" s="141" t="s">
        <v>2694</v>
      </c>
      <c r="BI26" s="141">
        <v>-4.1040118580929263E-2</v>
      </c>
      <c r="BJ26" s="141">
        <v>0.15872814105939814</v>
      </c>
      <c r="BK26" s="141">
        <v>3.0672308415608862E-2</v>
      </c>
      <c r="BL26" s="141">
        <v>-0.41760391198044011</v>
      </c>
      <c r="BM26" s="141">
        <v>-4.8366479942855034E-2</v>
      </c>
      <c r="BN26" s="141">
        <v>9.2181069958847672E-3</v>
      </c>
      <c r="BO26" s="141" t="s">
        <v>2694</v>
      </c>
      <c r="BP26" s="141" t="s">
        <v>2694</v>
      </c>
      <c r="BQ26" s="141">
        <v>-3.6733582514418717E-2</v>
      </c>
      <c r="BR26" s="141" t="s">
        <v>2694</v>
      </c>
      <c r="BS26" s="141" t="s">
        <v>2694</v>
      </c>
      <c r="BT26" s="141"/>
      <c r="BU26" s="141">
        <v>7.1836622994561061E-3</v>
      </c>
      <c r="BV26" s="141">
        <v>7.7505688958326102E-2</v>
      </c>
      <c r="BW26" s="141">
        <v>-3.0007880220646155E-2</v>
      </c>
      <c r="BX26" s="141">
        <v>0</v>
      </c>
      <c r="BY26" s="141">
        <v>9.0988853865403563E-4</v>
      </c>
      <c r="BZ26" s="141">
        <v>2.7271841823317544E-3</v>
      </c>
      <c r="CA26" s="141">
        <v>5.6247369273110026E-2</v>
      </c>
      <c r="CB26" s="141">
        <v>-0.16165678586974519</v>
      </c>
      <c r="CC26" s="141"/>
      <c r="CD26" s="113"/>
      <c r="CE26" s="113">
        <v>1.8767456796761728E-2</v>
      </c>
      <c r="CF26" s="113">
        <v>1.9132793314518226E-2</v>
      </c>
      <c r="CG26" s="113">
        <v>-1.510519690703116E-2</v>
      </c>
      <c r="CH26" s="113">
        <v>3.8853386890633335E-2</v>
      </c>
      <c r="CI26" s="113">
        <v>4.9210868571836208E-4</v>
      </c>
      <c r="CJ26" s="113">
        <v>-9.837332677510302E-4</v>
      </c>
      <c r="CK26" s="113">
        <v>1.4770529277299271E-3</v>
      </c>
      <c r="CL26" s="80">
        <v>-2.8268427151736608E-2</v>
      </c>
      <c r="CM26" s="80">
        <v>4.8063023995374987E-3</v>
      </c>
      <c r="CN26" s="80">
        <v>2.4168315051249722E-2</v>
      </c>
      <c r="CO26" s="80">
        <v>-5.5061979843382458E-2</v>
      </c>
      <c r="CP26" s="80">
        <v>1.664870489427317E-2</v>
      </c>
      <c r="CQ26" s="80">
        <v>-1.3510253317249754E-2</v>
      </c>
      <c r="CR26" s="80"/>
      <c r="CS26" s="80"/>
      <c r="CT26" s="80">
        <v>4.6205270750501404E-2</v>
      </c>
      <c r="CU26" s="80">
        <v>-3.5689542681491271E-2</v>
      </c>
      <c r="CV26" s="80">
        <v>-2.4413211034770566E-3</v>
      </c>
    </row>
    <row r="27" spans="1:100" ht="17" customHeight="1" x14ac:dyDescent="0.3">
      <c r="A27" s="112" t="s">
        <v>2703</v>
      </c>
      <c r="B27" s="137">
        <v>38450</v>
      </c>
      <c r="C27" s="137">
        <v>73438.095238095251</v>
      </c>
      <c r="D27" s="137">
        <v>68098</v>
      </c>
      <c r="E27" s="114" t="s">
        <v>2692</v>
      </c>
      <c r="F27" s="114" t="s">
        <v>2692</v>
      </c>
      <c r="G27" s="114" t="s">
        <v>2692</v>
      </c>
      <c r="H27" s="114" t="s">
        <v>2692</v>
      </c>
      <c r="I27" s="143"/>
      <c r="J27" s="137">
        <v>65956</v>
      </c>
      <c r="K27" s="136"/>
      <c r="L27" s="114" t="s">
        <v>2692</v>
      </c>
      <c r="M27" s="137">
        <v>70166.666666666657</v>
      </c>
      <c r="N27" s="114" t="s">
        <v>2692</v>
      </c>
      <c r="O27" s="137">
        <v>67854.761904761908</v>
      </c>
      <c r="P27" s="137">
        <v>66792.261904761908</v>
      </c>
      <c r="Q27" s="137">
        <v>70348.214077380951</v>
      </c>
      <c r="R27" s="137">
        <v>71019.047619047633</v>
      </c>
      <c r="S27" s="137">
        <v>71905.714285714304</v>
      </c>
      <c r="T27" s="137">
        <v>65758.92857142858</v>
      </c>
      <c r="U27" s="114" t="s">
        <v>2692</v>
      </c>
      <c r="V27" s="137">
        <v>71146.42857142858</v>
      </c>
      <c r="W27" s="137">
        <v>65271.428571428572</v>
      </c>
      <c r="X27" s="137">
        <v>69529.761904761908</v>
      </c>
      <c r="Y27" s="137">
        <v>72106.547619047633</v>
      </c>
      <c r="Z27" s="137">
        <v>66739.404761904763</v>
      </c>
      <c r="AA27" s="137">
        <v>68675.595238095237</v>
      </c>
      <c r="AB27" s="137">
        <v>54180.208333333328</v>
      </c>
      <c r="AC27" s="137">
        <v>49712.5</v>
      </c>
      <c r="AD27" s="137">
        <v>46425</v>
      </c>
      <c r="AE27" s="137">
        <v>56725</v>
      </c>
      <c r="AF27" s="137">
        <v>50501.309523809527</v>
      </c>
      <c r="AG27" s="137">
        <v>52549.404761904763</v>
      </c>
      <c r="AH27" s="137">
        <v>50876.309523809527</v>
      </c>
      <c r="AI27" s="137">
        <v>49924.166666666664</v>
      </c>
      <c r="AJ27" s="137">
        <v>49937.5</v>
      </c>
      <c r="AK27" s="137">
        <v>56938.452380952382</v>
      </c>
      <c r="AL27" s="138">
        <v>57004.166666666664</v>
      </c>
      <c r="AM27" s="137">
        <v>65477.976190476191</v>
      </c>
      <c r="AN27" s="137">
        <v>68112.5</v>
      </c>
      <c r="AO27" s="137">
        <v>66882.5</v>
      </c>
      <c r="AP27" s="137">
        <v>83086.309523809527</v>
      </c>
      <c r="AQ27" s="137">
        <v>86186.309523809527</v>
      </c>
      <c r="AR27" s="137">
        <v>60265.476190476191</v>
      </c>
      <c r="AS27" s="137">
        <v>59257.500000000007</v>
      </c>
      <c r="AT27" s="137">
        <v>64972.976190476191</v>
      </c>
      <c r="AU27" s="137">
        <v>61865.833333333336</v>
      </c>
      <c r="AV27" s="114" t="s">
        <v>2692</v>
      </c>
      <c r="AW27" s="114" t="s">
        <v>2692</v>
      </c>
      <c r="AX27" s="114" t="s">
        <v>2692</v>
      </c>
      <c r="AY27" s="114" t="s">
        <v>2692</v>
      </c>
      <c r="AZ27" s="114" t="s">
        <v>2692</v>
      </c>
      <c r="BB27" s="141">
        <v>-6.7789185489390835E-2</v>
      </c>
      <c r="BC27" s="144" t="s">
        <v>2694</v>
      </c>
      <c r="BD27" s="144" t="s">
        <v>2694</v>
      </c>
      <c r="BE27" s="141" t="s">
        <v>2694</v>
      </c>
      <c r="BF27" s="141" t="s">
        <v>2694</v>
      </c>
      <c r="BG27" s="141" t="s">
        <v>2694</v>
      </c>
      <c r="BH27" s="141" t="s">
        <v>2694</v>
      </c>
      <c r="BI27" s="141" t="s">
        <v>2694</v>
      </c>
      <c r="BJ27" s="141" t="s">
        <v>2694</v>
      </c>
      <c r="BK27" s="141" t="s">
        <v>2694</v>
      </c>
      <c r="BL27" s="141">
        <v>-1.5658444155935314E-2</v>
      </c>
      <c r="BM27" s="141">
        <v>5.3238984145939305E-2</v>
      </c>
      <c r="BN27" s="141">
        <v>9.5359001001615873E-3</v>
      </c>
      <c r="BO27" s="141">
        <v>1.2484913504090089E-2</v>
      </c>
      <c r="BP27" s="141">
        <v>-8.5483967099773683E-2</v>
      </c>
      <c r="BQ27" s="141" t="s">
        <v>2694</v>
      </c>
      <c r="BR27" s="141" t="s">
        <v>2694</v>
      </c>
      <c r="BS27" s="141">
        <v>-8.2576175894784498E-2</v>
      </c>
      <c r="BT27" s="141">
        <v>6.5240388122856929E-2</v>
      </c>
      <c r="BU27" s="141">
        <v>3.7060183203492914E-2</v>
      </c>
      <c r="BV27" s="141">
        <v>-7.4433502010087693E-2</v>
      </c>
      <c r="BW27" s="141">
        <v>2.9011203847230993E-2</v>
      </c>
      <c r="BX27" s="141">
        <v>-0.21107042253521135</v>
      </c>
      <c r="BY27" s="141">
        <v>-8.246015419222108E-2</v>
      </c>
      <c r="BZ27" s="141">
        <v>-6.6130248931355329E-2</v>
      </c>
      <c r="CA27" s="141">
        <v>0.22186322024771132</v>
      </c>
      <c r="CB27" s="141">
        <v>-0.10971688807739932</v>
      </c>
      <c r="CC27" s="141">
        <v>4.0555289702530084E-2</v>
      </c>
      <c r="CD27" s="113">
        <v>-3.1838519307227919E-2</v>
      </c>
      <c r="CE27" s="113">
        <v>-1.8714856994438089E-2</v>
      </c>
      <c r="CF27" s="113">
        <v>2.6707172545026303E-4</v>
      </c>
      <c r="CG27" s="113">
        <v>0.14019429048215026</v>
      </c>
      <c r="CH27" s="113">
        <v>1.1541284135123675E-3</v>
      </c>
      <c r="CI27" s="113">
        <v>0.14865245857132425</v>
      </c>
      <c r="CJ27" s="113">
        <v>4.0235266310918893E-2</v>
      </c>
      <c r="CK27" s="113">
        <v>-1.8058359331987517E-2</v>
      </c>
      <c r="CL27" s="80">
        <v>0.24227278471662284</v>
      </c>
      <c r="CM27" s="80">
        <v>3.7310599276426659E-2</v>
      </c>
      <c r="CN27" s="80">
        <v>-0.30075348946426972</v>
      </c>
      <c r="CO27" s="80">
        <v>-1.6725599036011229E-2</v>
      </c>
      <c r="CP27" s="80">
        <v>9.6451524118907894E-2</v>
      </c>
      <c r="CQ27" s="80">
        <v>-4.7822079875699197E-2</v>
      </c>
      <c r="CR27" s="80"/>
      <c r="CS27" s="80"/>
      <c r="CT27" s="80"/>
      <c r="CU27" s="80"/>
      <c r="CV27" s="80"/>
    </row>
    <row r="28" spans="1:100" ht="17" customHeight="1" x14ac:dyDescent="0.3">
      <c r="A28" s="112" t="s">
        <v>2704</v>
      </c>
      <c r="B28" s="114" t="s">
        <v>2692</v>
      </c>
      <c r="C28" s="114" t="s">
        <v>2692</v>
      </c>
      <c r="D28" s="114" t="s">
        <v>2692</v>
      </c>
      <c r="E28" s="114" t="s">
        <v>2692</v>
      </c>
      <c r="F28" s="114" t="s">
        <v>2692</v>
      </c>
      <c r="G28" s="114" t="s">
        <v>2692</v>
      </c>
      <c r="H28" s="114" t="s">
        <v>2692</v>
      </c>
      <c r="I28" s="143"/>
      <c r="J28" s="114" t="s">
        <v>2692</v>
      </c>
      <c r="K28" s="136"/>
      <c r="L28" s="114" t="s">
        <v>2692</v>
      </c>
      <c r="M28" s="114" t="s">
        <v>2692</v>
      </c>
      <c r="N28" s="114" t="s">
        <v>2692</v>
      </c>
      <c r="O28" s="114" t="s">
        <v>2692</v>
      </c>
      <c r="P28" s="137">
        <v>61435.357142857145</v>
      </c>
      <c r="Q28" s="137">
        <v>60686.309523809527</v>
      </c>
      <c r="R28" s="137">
        <v>60727.976190476191</v>
      </c>
      <c r="S28" s="114" t="s">
        <v>2692</v>
      </c>
      <c r="T28" s="114" t="s">
        <v>2692</v>
      </c>
      <c r="U28" s="114" t="s">
        <v>2692</v>
      </c>
      <c r="V28" s="114" t="s">
        <v>2692</v>
      </c>
      <c r="W28" s="114" t="s">
        <v>2692</v>
      </c>
      <c r="X28" s="114" t="s">
        <v>2692</v>
      </c>
      <c r="Y28" s="114" t="s">
        <v>2692</v>
      </c>
      <c r="Z28" s="114" t="s">
        <v>2692</v>
      </c>
      <c r="AA28" s="114" t="s">
        <v>2692</v>
      </c>
      <c r="AB28" s="114" t="s">
        <v>2692</v>
      </c>
      <c r="AC28" s="114" t="s">
        <v>2692</v>
      </c>
      <c r="AD28" s="114" t="s">
        <v>2692</v>
      </c>
      <c r="AE28" s="114" t="s">
        <v>2692</v>
      </c>
      <c r="AF28" s="114" t="s">
        <v>2692</v>
      </c>
      <c r="AG28" s="114" t="s">
        <v>2692</v>
      </c>
      <c r="AH28" s="114" t="s">
        <v>2692</v>
      </c>
      <c r="AI28" s="114" t="s">
        <v>2692</v>
      </c>
      <c r="AJ28" s="114" t="s">
        <v>2692</v>
      </c>
      <c r="AK28" s="114" t="s">
        <v>2692</v>
      </c>
      <c r="AL28" s="145" t="s">
        <v>2692</v>
      </c>
      <c r="AM28" s="114" t="s">
        <v>2692</v>
      </c>
      <c r="AN28" s="137">
        <v>91316.666666666657</v>
      </c>
      <c r="AO28" s="137">
        <v>60813.690476190481</v>
      </c>
      <c r="AP28" s="137">
        <v>68819.642857142855</v>
      </c>
      <c r="AQ28" s="137">
        <v>62147.023809523809</v>
      </c>
      <c r="AR28" s="137">
        <v>66882.14285714287</v>
      </c>
      <c r="AS28" s="137">
        <v>53330.892857142862</v>
      </c>
      <c r="AT28" s="137">
        <v>63306.845238095244</v>
      </c>
      <c r="AU28" s="137">
        <v>61592.559523809527</v>
      </c>
      <c r="AV28" s="137">
        <v>61092.559523809527</v>
      </c>
      <c r="AW28" s="114" t="s">
        <v>2692</v>
      </c>
      <c r="AX28" s="137">
        <v>89151.78571428571</v>
      </c>
      <c r="AY28" s="114" t="s">
        <v>2692</v>
      </c>
      <c r="AZ28" s="114" t="s">
        <v>2692</v>
      </c>
      <c r="BB28" s="141"/>
      <c r="BC28" s="141"/>
      <c r="BD28" s="141"/>
      <c r="BE28" s="141"/>
      <c r="BF28" s="141"/>
      <c r="BG28" s="141"/>
      <c r="BH28" s="141"/>
      <c r="BI28" s="141"/>
      <c r="BJ28" s="141"/>
      <c r="BK28" s="141"/>
      <c r="BL28" s="141" t="s">
        <v>2694</v>
      </c>
      <c r="BM28" s="141">
        <v>-1.219245160902771E-2</v>
      </c>
      <c r="BN28" s="141">
        <v>6.8659088011147063E-4</v>
      </c>
      <c r="BO28" s="141" t="s">
        <v>2694</v>
      </c>
      <c r="BP28" s="141" t="s">
        <v>2694</v>
      </c>
      <c r="BQ28" s="141" t="s">
        <v>2694</v>
      </c>
      <c r="BR28" s="141" t="s">
        <v>2694</v>
      </c>
      <c r="BS28" s="141" t="s">
        <v>2694</v>
      </c>
      <c r="BT28" s="141"/>
      <c r="BU28" s="141"/>
      <c r="BV28" s="141"/>
      <c r="BW28" s="141"/>
      <c r="BX28" s="141"/>
      <c r="BY28" s="141"/>
      <c r="BZ28" s="141"/>
      <c r="CA28" s="141"/>
      <c r="CB28" s="141"/>
      <c r="CC28" s="141"/>
      <c r="CD28" s="113"/>
      <c r="CE28" s="113"/>
      <c r="CF28" s="113"/>
      <c r="CJ28" s="146"/>
      <c r="CK28" s="113">
        <v>-0.33403514718535698</v>
      </c>
      <c r="CL28" s="80">
        <v>0.13164720506621497</v>
      </c>
      <c r="CM28" s="80">
        <v>-9.6958059800894336E-2</v>
      </c>
      <c r="CN28" s="80">
        <v>7.6192209334623451E-2</v>
      </c>
      <c r="CO28" s="80">
        <v>-0.20261387301756828</v>
      </c>
      <c r="CP28" s="80">
        <v>0.18705766670126645</v>
      </c>
      <c r="CQ28" s="80">
        <v>-2.7078994504280529E-2</v>
      </c>
      <c r="CR28" s="80">
        <v>-8.1178636488831168E-3</v>
      </c>
      <c r="CS28" s="80"/>
      <c r="CT28" s="80"/>
      <c r="CU28" s="80"/>
      <c r="CV28" s="80"/>
    </row>
    <row r="29" spans="1:100" ht="17" customHeight="1" x14ac:dyDescent="0.3">
      <c r="A29" s="112" t="s">
        <v>2705</v>
      </c>
      <c r="B29" s="114" t="s">
        <v>2692</v>
      </c>
      <c r="C29" s="114" t="s">
        <v>2692</v>
      </c>
      <c r="D29" s="114" t="s">
        <v>2692</v>
      </c>
      <c r="E29" s="137">
        <v>60539</v>
      </c>
      <c r="F29" s="137">
        <v>69331</v>
      </c>
      <c r="G29" s="114" t="s">
        <v>2692</v>
      </c>
      <c r="H29" s="137">
        <v>80360.119047619039</v>
      </c>
      <c r="I29" s="143"/>
      <c r="J29" s="137">
        <v>86164.28571428571</v>
      </c>
      <c r="K29" s="136"/>
      <c r="L29" s="137">
        <v>90577.976190476184</v>
      </c>
      <c r="M29" s="137">
        <v>84015.476190476198</v>
      </c>
      <c r="N29" s="137">
        <v>108405.35714285714</v>
      </c>
      <c r="O29" s="137">
        <v>114488.69047619047</v>
      </c>
      <c r="P29" s="137">
        <v>116955.35714285714</v>
      </c>
      <c r="Q29" s="137">
        <v>100536.30952380953</v>
      </c>
      <c r="R29" s="137">
        <v>85552.976190476198</v>
      </c>
      <c r="S29" s="137">
        <v>85719.642857142855</v>
      </c>
      <c r="T29" s="137">
        <v>92586.309523809527</v>
      </c>
      <c r="U29" s="137">
        <v>92586.309523809527</v>
      </c>
      <c r="V29" s="137">
        <v>91494.642857142855</v>
      </c>
      <c r="W29" s="137">
        <v>91952.976190476184</v>
      </c>
      <c r="X29" s="137">
        <v>115482.14285714286</v>
      </c>
      <c r="Y29" s="137">
        <v>93744.642857142855</v>
      </c>
      <c r="Z29" s="137">
        <v>103252.97619047618</v>
      </c>
      <c r="AA29" s="137">
        <v>102995.16369047618</v>
      </c>
      <c r="AB29" s="137">
        <v>91825.892857142855</v>
      </c>
      <c r="AC29" s="137">
        <v>93544.642857142855</v>
      </c>
      <c r="AD29" s="137">
        <v>89527.976190476198</v>
      </c>
      <c r="AE29" s="137">
        <v>89611.309523809527</v>
      </c>
      <c r="AF29" s="137">
        <v>89569.642857142855</v>
      </c>
      <c r="AG29" s="137">
        <v>91819.642857142855</v>
      </c>
      <c r="AH29" s="137">
        <v>91694.642857142855</v>
      </c>
      <c r="AI29" s="137">
        <v>91902.976190476198</v>
      </c>
      <c r="AJ29" s="137">
        <v>91902.976190476198</v>
      </c>
      <c r="AK29" s="137">
        <v>94319.642857142855</v>
      </c>
      <c r="AL29" s="138">
        <v>92736.309523809527</v>
      </c>
      <c r="AM29" s="137">
        <v>94236.309523809527</v>
      </c>
      <c r="AN29" s="137">
        <v>92236.309523809527</v>
      </c>
      <c r="AO29" s="137">
        <v>90986.309523809527</v>
      </c>
      <c r="AP29" s="137">
        <v>88152.976190476198</v>
      </c>
      <c r="AQ29" s="137">
        <v>88486.309523809527</v>
      </c>
      <c r="AR29" s="137">
        <v>94694.642857142855</v>
      </c>
      <c r="AS29" s="137">
        <v>91819.642857142855</v>
      </c>
      <c r="AT29" s="137">
        <v>83402.976190476198</v>
      </c>
      <c r="AU29" s="137">
        <v>83469.642857142855</v>
      </c>
      <c r="AV29" s="137">
        <v>83319.642857142855</v>
      </c>
      <c r="AW29" s="137">
        <v>82694.642857142855</v>
      </c>
      <c r="AX29" s="137">
        <v>80236.309523809527</v>
      </c>
      <c r="AY29" s="137">
        <v>83402.976190476198</v>
      </c>
      <c r="AZ29" s="137">
        <v>83402.976190476198</v>
      </c>
      <c r="BB29" s="141" t="s">
        <v>2694</v>
      </c>
      <c r="BC29" s="141" t="s">
        <v>2694</v>
      </c>
      <c r="BD29" s="141">
        <v>0.14522869555162798</v>
      </c>
      <c r="BE29" s="141" t="s">
        <v>2694</v>
      </c>
      <c r="BF29" s="141" t="s">
        <v>2694</v>
      </c>
      <c r="BG29" s="141" t="s">
        <v>2694</v>
      </c>
      <c r="BH29" s="141">
        <v>8.5954986321810312E-2</v>
      </c>
      <c r="BI29" s="141">
        <v>-7.2451386926549621E-2</v>
      </c>
      <c r="BJ29" s="141">
        <v>0.29030224023351692</v>
      </c>
      <c r="BK29" s="141">
        <v>5.6116537906117259E-2</v>
      </c>
      <c r="BL29" s="141">
        <v>2.1545068394154265E-2</v>
      </c>
      <c r="BM29" s="141">
        <v>-0.14038730691910328</v>
      </c>
      <c r="BN29" s="141">
        <v>-0.1490340495319743</v>
      </c>
      <c r="BO29" s="141">
        <v>1.9481106805165904E-3</v>
      </c>
      <c r="BP29" s="141">
        <v>8.0106104479581219E-2</v>
      </c>
      <c r="BQ29" s="141">
        <v>0</v>
      </c>
      <c r="BR29" s="141">
        <v>-1.1790800090006215E-2</v>
      </c>
      <c r="BS29" s="141">
        <v>5.0094007585663736E-3</v>
      </c>
      <c r="BT29" s="141">
        <v>0.25588260044924627</v>
      </c>
      <c r="BU29" s="141">
        <v>-0.18823256533168398</v>
      </c>
      <c r="BV29" s="141">
        <v>0.10142801810897129</v>
      </c>
      <c r="BW29" s="141">
        <v>-2.4969013922117034E-3</v>
      </c>
      <c r="BX29" s="141">
        <v>-0.10844461461219213</v>
      </c>
      <c r="BY29" s="141">
        <v>1.8717487481160866E-2</v>
      </c>
      <c r="BZ29" s="141">
        <v>-4.2938500206802122E-2</v>
      </c>
      <c r="CA29" s="141">
        <v>9.3080774166098834E-4</v>
      </c>
      <c r="CB29" s="141">
        <v>-4.6497107215692779E-4</v>
      </c>
      <c r="CC29" s="141">
        <v>2.5120118024681615E-2</v>
      </c>
      <c r="CD29" s="113">
        <v>-1.3613644761664156E-3</v>
      </c>
      <c r="CE29" s="113">
        <v>2.2720338597961298E-3</v>
      </c>
      <c r="CF29" s="113">
        <v>0</v>
      </c>
      <c r="CG29" s="113">
        <v>2.6295847717248355E-2</v>
      </c>
      <c r="CH29" s="113">
        <v>-1.6786888556516888E-2</v>
      </c>
      <c r="CI29" s="113">
        <v>1.6174894253419447E-2</v>
      </c>
      <c r="CJ29" s="113">
        <v>-2.1223241976540685E-2</v>
      </c>
      <c r="CK29" s="113">
        <v>-1.3552146724575165E-2</v>
      </c>
      <c r="CL29" s="80">
        <v>-3.1140216018893385E-2</v>
      </c>
      <c r="CM29" s="80">
        <v>3.7813054957223091E-3</v>
      </c>
      <c r="CN29" s="80">
        <v>7.0161512744102206E-2</v>
      </c>
      <c r="CO29" s="80">
        <v>-3.0360746006901862E-2</v>
      </c>
      <c r="CP29" s="80">
        <v>-9.1665208061870618E-2</v>
      </c>
      <c r="CQ29" s="80">
        <v>7.993319868393467E-4</v>
      </c>
      <c r="CR29" s="80">
        <v>-1.7970605224311154E-3</v>
      </c>
      <c r="CS29" s="80">
        <v>-7.5012323453138574E-3</v>
      </c>
      <c r="CT29" s="80">
        <v>-2.972784267996853E-2</v>
      </c>
      <c r="CU29" s="80">
        <v>3.9466753711136171E-2</v>
      </c>
      <c r="CV29" s="80">
        <v>0</v>
      </c>
    </row>
    <row r="30" spans="1:100" ht="17" customHeight="1" x14ac:dyDescent="0.3">
      <c r="A30" s="112" t="s">
        <v>2534</v>
      </c>
      <c r="B30" s="114" t="s">
        <v>2692</v>
      </c>
      <c r="C30" s="114" t="s">
        <v>2692</v>
      </c>
      <c r="D30" s="114" t="s">
        <v>2692</v>
      </c>
      <c r="E30" s="114" t="s">
        <v>2692</v>
      </c>
      <c r="F30" s="114" t="s">
        <v>2692</v>
      </c>
      <c r="G30" s="114" t="s">
        <v>2692</v>
      </c>
      <c r="H30" s="114" t="s">
        <v>2692</v>
      </c>
      <c r="I30" s="143"/>
      <c r="J30" s="114" t="s">
        <v>2692</v>
      </c>
      <c r="K30" s="136"/>
      <c r="L30" s="114" t="s">
        <v>2692</v>
      </c>
      <c r="M30" s="114" t="s">
        <v>2692</v>
      </c>
      <c r="N30" s="114" t="s">
        <v>2692</v>
      </c>
      <c r="O30" s="114" t="s">
        <v>2692</v>
      </c>
      <c r="P30" s="114" t="s">
        <v>2692</v>
      </c>
      <c r="Q30" s="114" t="s">
        <v>2692</v>
      </c>
      <c r="R30" s="114" t="s">
        <v>2692</v>
      </c>
      <c r="S30" s="114" t="s">
        <v>2692</v>
      </c>
      <c r="T30" s="114" t="s">
        <v>2692</v>
      </c>
      <c r="U30" s="114" t="s">
        <v>2692</v>
      </c>
      <c r="V30" s="114" t="s">
        <v>2692</v>
      </c>
      <c r="W30" s="114" t="s">
        <v>2692</v>
      </c>
      <c r="X30" s="147">
        <v>52318.452380952382</v>
      </c>
      <c r="Y30" s="137">
        <v>53223.428571428572</v>
      </c>
      <c r="Z30" s="137">
        <v>59754.666666666664</v>
      </c>
      <c r="AA30" s="137">
        <v>69240.773809523816</v>
      </c>
      <c r="AB30" s="137">
        <v>75610.892857142855</v>
      </c>
      <c r="AC30" s="137">
        <v>71950.476190476184</v>
      </c>
      <c r="AD30" s="137">
        <v>83743.452380952382</v>
      </c>
      <c r="AE30" s="137">
        <v>75592.261904761908</v>
      </c>
      <c r="AF30" s="137">
        <v>64944.642857142862</v>
      </c>
      <c r="AG30" s="137">
        <v>49860.119047619046</v>
      </c>
      <c r="AH30" s="137">
        <v>52443.452380952382</v>
      </c>
      <c r="AI30" s="137">
        <v>59045.53571428571</v>
      </c>
      <c r="AJ30" s="137">
        <v>70169.642857142855</v>
      </c>
      <c r="AK30" s="137">
        <v>80361.309523809527</v>
      </c>
      <c r="AL30" s="138">
        <v>98160.71428571429</v>
      </c>
      <c r="AM30" s="137">
        <v>98994.047619047618</v>
      </c>
      <c r="AN30" s="137">
        <v>91139.880952380961</v>
      </c>
      <c r="AO30" s="137">
        <v>98931.547619047618</v>
      </c>
      <c r="AP30" s="114" t="s">
        <v>2692</v>
      </c>
      <c r="AQ30" s="137">
        <v>80773.809523809527</v>
      </c>
      <c r="AR30" s="137">
        <v>65444.642857142855</v>
      </c>
      <c r="AS30" s="137">
        <v>44245.238095238092</v>
      </c>
      <c r="AT30" s="137">
        <v>47799.404761904756</v>
      </c>
      <c r="AU30" s="137">
        <v>41924.404761904756</v>
      </c>
      <c r="AV30" s="137">
        <v>73444.642857142855</v>
      </c>
      <c r="AW30" s="137">
        <v>98447.166666666657</v>
      </c>
      <c r="AX30" s="114" t="s">
        <v>2692</v>
      </c>
      <c r="AY30" s="137">
        <v>71788.392857142855</v>
      </c>
      <c r="AZ30" s="137">
        <v>76019.642857142855</v>
      </c>
      <c r="BU30" s="141">
        <v>1.729745719324205E-2</v>
      </c>
      <c r="BV30" s="141">
        <v>0.1227135919376714</v>
      </c>
      <c r="BW30" s="141">
        <v>0.15875090050747209</v>
      </c>
      <c r="BX30" s="141">
        <v>9.1999535781370101E-2</v>
      </c>
      <c r="BY30" s="141">
        <v>-4.8411234523874302E-2</v>
      </c>
      <c r="BZ30" s="141">
        <v>0.16390407423095255</v>
      </c>
      <c r="CA30" s="141">
        <v>-9.7335257198501668E-2</v>
      </c>
      <c r="CB30" s="141">
        <v>-0.14085593921020512</v>
      </c>
      <c r="CC30" s="141">
        <v>-0.23226740722410122</v>
      </c>
      <c r="CD30" s="113">
        <v>5.1811615830000601E-2</v>
      </c>
      <c r="CE30" s="113">
        <v>0.12588956358889947</v>
      </c>
      <c r="CF30" s="113">
        <v>0.18839878423129863</v>
      </c>
      <c r="CG30" s="113">
        <v>0.14524324553590362</v>
      </c>
      <c r="CH30" s="113">
        <v>0.2214922189219819</v>
      </c>
      <c r="CI30" s="113">
        <v>8.4894791098173439E-3</v>
      </c>
      <c r="CJ30" s="113">
        <v>-7.9339787144489082E-2</v>
      </c>
      <c r="CK30" s="113">
        <v>8.549129739084993E-2</v>
      </c>
      <c r="CL30" s="80"/>
      <c r="CM30" s="80"/>
      <c r="CN30" s="80">
        <v>-0.18977892409727348</v>
      </c>
      <c r="CO30" s="80">
        <v>-0.32392880205917396</v>
      </c>
      <c r="CP30" s="80">
        <v>8.0328795135338638E-2</v>
      </c>
      <c r="CQ30" s="80">
        <v>-0.12290948034320015</v>
      </c>
      <c r="CR30" s="80">
        <v>0.7518350773075122</v>
      </c>
      <c r="CS30" s="80">
        <v>0.34042678726283948</v>
      </c>
      <c r="CT30" s="80"/>
      <c r="CU30" s="80"/>
      <c r="CV30" s="80">
        <v>5.894058679402514E-2</v>
      </c>
    </row>
    <row r="31" spans="1:100" ht="17" customHeight="1" x14ac:dyDescent="0.3">
      <c r="A31" s="112" t="s">
        <v>2527</v>
      </c>
      <c r="B31" s="114" t="s">
        <v>2692</v>
      </c>
      <c r="C31" s="114" t="s">
        <v>2692</v>
      </c>
      <c r="D31" s="114" t="s">
        <v>2692</v>
      </c>
      <c r="E31" s="114" t="s">
        <v>2692</v>
      </c>
      <c r="F31" s="114" t="s">
        <v>2692</v>
      </c>
      <c r="G31" s="114" t="s">
        <v>2692</v>
      </c>
      <c r="H31" s="114" t="s">
        <v>2692</v>
      </c>
      <c r="I31" s="143"/>
      <c r="J31" s="114" t="s">
        <v>2692</v>
      </c>
      <c r="K31" s="136"/>
      <c r="L31" s="114" t="s">
        <v>2692</v>
      </c>
      <c r="M31" s="114" t="s">
        <v>2692</v>
      </c>
      <c r="N31" s="114" t="s">
        <v>2692</v>
      </c>
      <c r="O31" s="114" t="s">
        <v>2692</v>
      </c>
      <c r="P31" s="137">
        <v>73302.023809523816</v>
      </c>
      <c r="Q31" s="137">
        <v>81461.309523809527</v>
      </c>
      <c r="R31" s="137">
        <v>75019.833333333328</v>
      </c>
      <c r="S31" s="137">
        <v>65065.476190476198</v>
      </c>
      <c r="T31" s="137">
        <v>61792.857142857138</v>
      </c>
      <c r="U31" s="137">
        <v>52647.023809523809</v>
      </c>
      <c r="V31" s="137">
        <v>69517.142857142855</v>
      </c>
      <c r="W31" s="137">
        <v>71642.142857142855</v>
      </c>
      <c r="X31" s="137">
        <v>75742.142857142855</v>
      </c>
      <c r="Y31" s="137">
        <v>71642.142857142855</v>
      </c>
      <c r="Z31" s="137">
        <v>68942.142857142855</v>
      </c>
      <c r="AA31" s="137">
        <v>76772.142857142855</v>
      </c>
      <c r="AB31" s="137">
        <v>76342.142857142855</v>
      </c>
      <c r="AC31" s="137">
        <v>77062.142857142855</v>
      </c>
      <c r="AD31" s="114" t="s">
        <v>2692</v>
      </c>
      <c r="AE31" s="137">
        <v>79812.142857142855</v>
      </c>
      <c r="AF31" s="137">
        <v>73462.142857142855</v>
      </c>
      <c r="AG31" s="114" t="s">
        <v>2692</v>
      </c>
      <c r="AH31" s="137">
        <v>71703.571428571435</v>
      </c>
      <c r="AI31" s="137">
        <v>70370.833333333343</v>
      </c>
      <c r="AJ31" s="137">
        <v>47924.642857142855</v>
      </c>
      <c r="AK31" s="137">
        <v>44022.142857142855</v>
      </c>
      <c r="AL31" s="145" t="s">
        <v>2692</v>
      </c>
      <c r="AM31" s="137">
        <v>48812.976190476191</v>
      </c>
      <c r="AN31" s="114" t="s">
        <v>2692</v>
      </c>
      <c r="AO31" s="137">
        <v>48291.309523809527</v>
      </c>
      <c r="AP31" s="137">
        <v>64483.809523809527</v>
      </c>
      <c r="AQ31" s="137">
        <v>45042.142857142855</v>
      </c>
      <c r="AR31" s="137">
        <v>49242.142857142855</v>
      </c>
      <c r="AS31" s="114" t="s">
        <v>2692</v>
      </c>
      <c r="AT31" s="114" t="s">
        <v>2692</v>
      </c>
      <c r="AU31" s="114" t="s">
        <v>2692</v>
      </c>
      <c r="AV31" s="114" t="s">
        <v>2692</v>
      </c>
      <c r="AW31" s="114" t="s">
        <v>2692</v>
      </c>
      <c r="AX31" s="137">
        <v>69892.142857142855</v>
      </c>
      <c r="AY31" s="137">
        <v>53325.476190476191</v>
      </c>
      <c r="AZ31" s="137">
        <v>67534.226190476184</v>
      </c>
      <c r="BB31" s="141"/>
      <c r="BC31" s="141"/>
      <c r="BD31" s="141"/>
      <c r="BE31" s="141"/>
      <c r="BF31" s="141"/>
      <c r="BG31" s="141"/>
      <c r="BH31" s="141"/>
      <c r="BI31" s="141"/>
      <c r="BJ31" s="141"/>
      <c r="BK31" s="141"/>
      <c r="BL31" s="141" t="s">
        <v>2694</v>
      </c>
      <c r="BM31" s="141">
        <v>0.11131051081874244</v>
      </c>
      <c r="BN31" s="141">
        <v>-7.9074056483139143E-2</v>
      </c>
      <c r="BO31" s="141">
        <v>-0.13268967285793931</v>
      </c>
      <c r="BP31" s="141">
        <v>-5.0297319549904129E-2</v>
      </c>
      <c r="BQ31" s="141">
        <v>-0.14800793742534579</v>
      </c>
      <c r="BR31" s="141">
        <v>0.32043822854364756</v>
      </c>
      <c r="BS31" s="141">
        <v>3.0567999671201385E-2</v>
      </c>
      <c r="BT31" s="141">
        <v>5.7228885631960491E-2</v>
      </c>
      <c r="BU31" s="141">
        <v>-5.413102726355401E-2</v>
      </c>
      <c r="BV31" s="141">
        <v>-3.7687314928364191E-2</v>
      </c>
      <c r="BW31" s="141">
        <v>0.11357349330183686</v>
      </c>
      <c r="BX31" s="141">
        <v>-5.6009899424084297E-3</v>
      </c>
      <c r="BY31" s="141">
        <v>9.4312259658118069E-3</v>
      </c>
      <c r="BZ31" s="141"/>
      <c r="CA31" s="141"/>
      <c r="CB31" s="141">
        <v>-7.9561828221627606E-2</v>
      </c>
      <c r="CC31" s="141"/>
      <c r="CD31" s="113"/>
      <c r="CE31" s="113">
        <v>-1.8586774252461358E-2</v>
      </c>
      <c r="CF31" s="113">
        <v>-0.31897008196374665</v>
      </c>
      <c r="CG31" s="113">
        <v>-8.1429923466155962E-2</v>
      </c>
      <c r="CL31" s="80">
        <v>0.33530877832203854</v>
      </c>
      <c r="CM31" s="80">
        <v>-0.30149686890766236</v>
      </c>
      <c r="CN31" s="80">
        <v>9.3246007707068035E-2</v>
      </c>
      <c r="CO31" s="80"/>
      <c r="CP31" s="80"/>
      <c r="CQ31" s="80"/>
      <c r="CR31" s="80"/>
      <c r="CS31" s="80"/>
      <c r="CT31" s="80"/>
      <c r="CU31" s="80">
        <v>-0.23703188927156471</v>
      </c>
      <c r="CV31" s="80">
        <v>0.26645331678327588</v>
      </c>
    </row>
    <row r="32" spans="1:100" ht="17" customHeight="1" x14ac:dyDescent="0.3">
      <c r="A32" s="112" t="s">
        <v>2706</v>
      </c>
      <c r="B32" s="114" t="s">
        <v>2692</v>
      </c>
      <c r="C32" s="114" t="s">
        <v>2692</v>
      </c>
      <c r="D32" s="114" t="s">
        <v>2692</v>
      </c>
      <c r="E32" s="114" t="s">
        <v>2692</v>
      </c>
      <c r="F32" s="114" t="s">
        <v>2692</v>
      </c>
      <c r="G32" s="114" t="s">
        <v>2692</v>
      </c>
      <c r="H32" s="114" t="s">
        <v>2692</v>
      </c>
      <c r="I32" s="143"/>
      <c r="J32" s="114" t="s">
        <v>2692</v>
      </c>
      <c r="K32" s="136"/>
      <c r="L32" s="114" t="s">
        <v>2692</v>
      </c>
      <c r="M32" s="114" t="s">
        <v>2692</v>
      </c>
      <c r="N32" s="137">
        <v>67662.5</v>
      </c>
      <c r="O32" s="137">
        <v>66505.35714285713</v>
      </c>
      <c r="P32" s="114" t="s">
        <v>2692</v>
      </c>
      <c r="Q32" s="137">
        <v>67236.309523809527</v>
      </c>
      <c r="R32" s="137">
        <v>71275</v>
      </c>
      <c r="S32" s="114" t="s">
        <v>2692</v>
      </c>
      <c r="T32" s="137">
        <v>60107.738095238092</v>
      </c>
      <c r="U32" s="114" t="s">
        <v>2692</v>
      </c>
      <c r="V32" s="114" t="s">
        <v>2692</v>
      </c>
      <c r="W32" s="114" t="s">
        <v>2692</v>
      </c>
      <c r="X32" s="114" t="s">
        <v>2692</v>
      </c>
      <c r="Y32" s="114" t="s">
        <v>2692</v>
      </c>
      <c r="Z32" s="114" t="s">
        <v>2692</v>
      </c>
      <c r="AA32" s="114" t="s">
        <v>2692</v>
      </c>
      <c r="AB32" s="114" t="s">
        <v>2692</v>
      </c>
      <c r="AC32" s="114" t="s">
        <v>2692</v>
      </c>
      <c r="AD32" s="137">
        <v>106226.19047619047</v>
      </c>
      <c r="AE32" s="137">
        <v>106309.52380952382</v>
      </c>
      <c r="AF32" s="137">
        <v>88175.297619047618</v>
      </c>
      <c r="AG32" s="137">
        <v>87514.880952380947</v>
      </c>
      <c r="AH32" s="137">
        <v>93330.357142857145</v>
      </c>
      <c r="AI32" s="137">
        <v>94809.523809523816</v>
      </c>
      <c r="AJ32" s="137">
        <v>103038.69047619047</v>
      </c>
      <c r="AK32" s="137">
        <v>102284.52380952382</v>
      </c>
      <c r="AL32" s="138">
        <v>93667.023809523816</v>
      </c>
      <c r="AM32" s="137">
        <v>101538.69047619047</v>
      </c>
      <c r="AN32" s="137">
        <v>102538.69047619047</v>
      </c>
      <c r="AO32" s="114" t="s">
        <v>2692</v>
      </c>
      <c r="AP32" s="137">
        <v>100038.69047619047</v>
      </c>
      <c r="AQ32" s="137">
        <v>100038.69047619047</v>
      </c>
      <c r="AR32" s="137">
        <v>57424.404761904763</v>
      </c>
      <c r="AS32" s="137">
        <v>56591.071428571428</v>
      </c>
      <c r="AT32" s="137">
        <v>61007.738095238092</v>
      </c>
      <c r="AU32" s="114" t="s">
        <v>2692</v>
      </c>
      <c r="AV32" s="114" t="s">
        <v>2692</v>
      </c>
      <c r="AW32" s="114" t="s">
        <v>2692</v>
      </c>
      <c r="AX32" s="137">
        <v>95247.023809523816</v>
      </c>
      <c r="AY32" s="114" t="s">
        <v>2692</v>
      </c>
      <c r="AZ32" s="114" t="s">
        <v>2692</v>
      </c>
      <c r="BB32" s="141"/>
      <c r="BC32" s="141"/>
      <c r="BD32" s="141"/>
      <c r="BE32" s="141"/>
      <c r="BF32" s="141"/>
      <c r="BG32" s="141"/>
      <c r="BH32" s="141"/>
      <c r="BI32" s="141"/>
      <c r="BJ32" s="141" t="s">
        <v>2694</v>
      </c>
      <c r="BK32" s="141">
        <v>-1.7101686416299611E-2</v>
      </c>
      <c r="BL32" s="141" t="s">
        <v>2694</v>
      </c>
      <c r="BM32" s="141" t="s">
        <v>2694</v>
      </c>
      <c r="BN32" s="141">
        <v>6.006710518161773E-2</v>
      </c>
      <c r="BO32" s="141" t="s">
        <v>2694</v>
      </c>
      <c r="BP32" s="141" t="s">
        <v>2694</v>
      </c>
      <c r="BQ32" s="141" t="s">
        <v>2694</v>
      </c>
      <c r="BR32" s="141" t="s">
        <v>2694</v>
      </c>
      <c r="BS32" s="141" t="s">
        <v>2694</v>
      </c>
      <c r="BT32" s="141"/>
      <c r="BU32" s="141"/>
      <c r="BV32" s="141"/>
      <c r="BW32" s="141"/>
      <c r="BX32" s="141"/>
      <c r="BY32" s="141"/>
      <c r="BZ32" s="141"/>
      <c r="CA32" s="141">
        <v>7.8448952146148443E-4</v>
      </c>
      <c r="CB32" s="141">
        <v>-0.17057950727883542</v>
      </c>
      <c r="CC32" s="141">
        <v>-7.4898149992068674E-3</v>
      </c>
      <c r="CD32" s="113">
        <v>6.6451283795273097E-2</v>
      </c>
      <c r="CE32" s="113">
        <v>1.5848719665805699E-2</v>
      </c>
      <c r="CF32" s="113">
        <v>8.6796835760924118E-2</v>
      </c>
      <c r="CG32" s="113">
        <v>-7.3192570982928418E-3</v>
      </c>
      <c r="CH32" s="113">
        <v>-8.4250282242577357E-2</v>
      </c>
      <c r="CI32" s="113">
        <v>8.4038825474737511E-2</v>
      </c>
      <c r="CJ32" s="113">
        <v>9.8484626432571165E-3</v>
      </c>
      <c r="CL32" s="80"/>
      <c r="CM32" s="80">
        <v>0</v>
      </c>
      <c r="CN32" s="80">
        <v>-0.42597804420908569</v>
      </c>
      <c r="CO32" s="80">
        <v>-1.4511832326143059E-2</v>
      </c>
      <c r="CP32" s="80">
        <v>7.8045291512837567E-2</v>
      </c>
      <c r="CQ32" s="80"/>
      <c r="CR32" s="80"/>
      <c r="CS32" s="80"/>
      <c r="CT32" s="80"/>
      <c r="CU32" s="80"/>
      <c r="CV32" s="80"/>
    </row>
    <row r="33" spans="1:100" ht="17" customHeight="1" x14ac:dyDescent="0.3">
      <c r="A33" s="112" t="s">
        <v>2543</v>
      </c>
      <c r="B33" s="114" t="s">
        <v>2692</v>
      </c>
      <c r="C33" s="114" t="s">
        <v>2692</v>
      </c>
      <c r="D33" s="114" t="s">
        <v>2692</v>
      </c>
      <c r="E33" s="114" t="s">
        <v>2692</v>
      </c>
      <c r="F33" s="114" t="s">
        <v>2692</v>
      </c>
      <c r="G33" s="114" t="s">
        <v>2692</v>
      </c>
      <c r="H33" s="114" t="s">
        <v>2692</v>
      </c>
      <c r="I33" s="143"/>
      <c r="J33" s="114" t="s">
        <v>2692</v>
      </c>
      <c r="K33" s="136"/>
      <c r="L33" s="114" t="s">
        <v>2692</v>
      </c>
      <c r="M33" s="114" t="s">
        <v>2692</v>
      </c>
      <c r="N33" s="114" t="s">
        <v>2692</v>
      </c>
      <c r="O33" s="114" t="s">
        <v>2692</v>
      </c>
      <c r="P33" s="114" t="s">
        <v>2692</v>
      </c>
      <c r="Q33" s="114" t="s">
        <v>2692</v>
      </c>
      <c r="R33" s="114" t="s">
        <v>2692</v>
      </c>
      <c r="S33" s="114" t="s">
        <v>2692</v>
      </c>
      <c r="T33" s="114" t="s">
        <v>2692</v>
      </c>
      <c r="U33" s="114" t="s">
        <v>2692</v>
      </c>
      <c r="V33" s="114" t="s">
        <v>2692</v>
      </c>
      <c r="W33" s="114" t="s">
        <v>2692</v>
      </c>
      <c r="X33" s="114" t="s">
        <v>2692</v>
      </c>
      <c r="Y33" s="114" t="s">
        <v>2692</v>
      </c>
      <c r="Z33" s="114" t="s">
        <v>2692</v>
      </c>
      <c r="AA33" s="137">
        <v>98929.75</v>
      </c>
      <c r="AB33" s="114" t="s">
        <v>2692</v>
      </c>
      <c r="AC33" s="114" t="s">
        <v>2692</v>
      </c>
      <c r="AD33" s="114" t="s">
        <v>2692</v>
      </c>
      <c r="AE33" s="114" t="s">
        <v>2692</v>
      </c>
      <c r="AF33" s="114" t="s">
        <v>2692</v>
      </c>
      <c r="AG33" s="114" t="s">
        <v>2692</v>
      </c>
      <c r="AH33" s="114" t="s">
        <v>2692</v>
      </c>
      <c r="AI33" s="114" t="s">
        <v>2692</v>
      </c>
      <c r="AJ33" s="114" t="s">
        <v>2692</v>
      </c>
      <c r="AK33" s="114" t="s">
        <v>2692</v>
      </c>
      <c r="AL33" s="145" t="s">
        <v>2692</v>
      </c>
      <c r="AM33" s="114" t="s">
        <v>2692</v>
      </c>
      <c r="AN33" s="114" t="s">
        <v>2692</v>
      </c>
      <c r="AO33" s="114" t="s">
        <v>2692</v>
      </c>
      <c r="AP33" s="114" t="s">
        <v>2692</v>
      </c>
      <c r="AQ33" s="114" t="s">
        <v>2692</v>
      </c>
      <c r="AR33" s="137">
        <v>54346.726190476191</v>
      </c>
      <c r="AS33" s="137">
        <v>78461.94666666667</v>
      </c>
      <c r="AT33" s="137">
        <v>113307.5</v>
      </c>
      <c r="AU33" s="137">
        <v>59744.226190476191</v>
      </c>
      <c r="AV33" s="137">
        <v>66882.5</v>
      </c>
      <c r="AW33" s="137">
        <v>111330.35714285714</v>
      </c>
      <c r="AX33" s="114" t="s">
        <v>2692</v>
      </c>
      <c r="AY33" s="137">
        <v>55978.690476190473</v>
      </c>
      <c r="AZ33" s="137">
        <v>53116.190476190473</v>
      </c>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13"/>
      <c r="CE33" s="113"/>
      <c r="CF33" s="113"/>
      <c r="CL33" s="80"/>
      <c r="CM33" s="80"/>
      <c r="CN33" s="80">
        <v>-0.28930325603842166</v>
      </c>
      <c r="CO33" s="80">
        <v>0.44372903699241539</v>
      </c>
      <c r="CP33" s="80">
        <v>0.44410768294303504</v>
      </c>
      <c r="CQ33" s="80">
        <v>-0.47272487531296525</v>
      </c>
      <c r="CR33" s="80">
        <v>0.1194805634734577</v>
      </c>
      <c r="CS33" s="80">
        <v>0.6645663236699757</v>
      </c>
      <c r="CT33" s="80"/>
      <c r="CU33" s="80"/>
      <c r="CV33" s="80">
        <v>-5.1135529889137277E-2</v>
      </c>
    </row>
    <row r="34" spans="1:100" ht="17" customHeight="1" x14ac:dyDescent="0.3">
      <c r="A34" s="112" t="s">
        <v>2536</v>
      </c>
      <c r="B34" s="137">
        <v>38104.166666666672</v>
      </c>
      <c r="C34" s="137">
        <v>105188</v>
      </c>
      <c r="D34" s="114" t="s">
        <v>2692</v>
      </c>
      <c r="E34" s="137">
        <v>98254</v>
      </c>
      <c r="F34" s="114" t="s">
        <v>2692</v>
      </c>
      <c r="G34" s="137">
        <v>89405</v>
      </c>
      <c r="H34" s="137">
        <v>56107.142857142855</v>
      </c>
      <c r="I34" s="143"/>
      <c r="J34" s="114" t="s">
        <v>2692</v>
      </c>
      <c r="K34" s="136"/>
      <c r="L34" s="114" t="s">
        <v>2692</v>
      </c>
      <c r="M34" s="137">
        <v>85071.42857142858</v>
      </c>
      <c r="N34" s="137">
        <v>78086.904761904763</v>
      </c>
      <c r="O34" s="137">
        <v>82357.5</v>
      </c>
      <c r="P34" s="137">
        <v>71544.642857142855</v>
      </c>
      <c r="Q34" s="114" t="s">
        <v>2692</v>
      </c>
      <c r="R34" s="137">
        <v>54512.5</v>
      </c>
      <c r="S34" s="137">
        <v>68061.904761904763</v>
      </c>
      <c r="T34" s="137">
        <v>56669.166666666672</v>
      </c>
      <c r="U34" s="137">
        <v>53750.833333333336</v>
      </c>
      <c r="V34" s="137">
        <v>54587.738095238099</v>
      </c>
      <c r="W34" s="137">
        <v>60859.642857142855</v>
      </c>
      <c r="X34" s="137">
        <v>64218.809523809519</v>
      </c>
      <c r="Y34" s="137">
        <v>73077.380952380947</v>
      </c>
      <c r="Z34" s="137">
        <v>98335.345238095237</v>
      </c>
      <c r="AA34" s="137">
        <v>95478.970238095237</v>
      </c>
      <c r="AB34" s="137">
        <v>81092.261904761908</v>
      </c>
      <c r="AC34" s="137">
        <v>88528.57142857142</v>
      </c>
      <c r="AD34" s="137">
        <v>85156.547619047618</v>
      </c>
      <c r="AE34" s="137">
        <v>75988.095238095251</v>
      </c>
      <c r="AF34" s="137">
        <v>66215.476190476184</v>
      </c>
      <c r="AG34" s="137">
        <v>72647.330357142855</v>
      </c>
      <c r="AH34" s="137">
        <v>78979.166666666672</v>
      </c>
      <c r="AI34" s="137">
        <v>82395.833333333328</v>
      </c>
      <c r="AJ34" s="137">
        <v>84226.190476190473</v>
      </c>
      <c r="AK34" s="137">
        <v>78723.21428571429</v>
      </c>
      <c r="AL34" s="138">
        <v>115818.45238095238</v>
      </c>
      <c r="AM34" s="137">
        <v>125205.35714285714</v>
      </c>
      <c r="AN34" s="137">
        <v>117538.69047619047</v>
      </c>
      <c r="AO34" s="137">
        <v>123597.02380952382</v>
      </c>
      <c r="AP34" s="137">
        <v>91763.095238095251</v>
      </c>
      <c r="AQ34" s="137">
        <v>94385.71428571429</v>
      </c>
      <c r="AR34" s="137">
        <v>83107.142857142855</v>
      </c>
      <c r="AS34" s="137">
        <v>75360.714285714275</v>
      </c>
      <c r="AT34" s="137">
        <v>93333.333333333328</v>
      </c>
      <c r="AU34" s="137">
        <v>82541.666666666672</v>
      </c>
      <c r="AV34" s="137">
        <v>75791.666666666672</v>
      </c>
      <c r="AW34" s="137">
        <v>83983.333333333328</v>
      </c>
      <c r="AX34" s="114" t="s">
        <v>2692</v>
      </c>
      <c r="AY34" s="137">
        <v>77788.690476190488</v>
      </c>
      <c r="AZ34" s="137">
        <v>63536.309523809519</v>
      </c>
      <c r="BB34" s="141" t="s">
        <v>2694</v>
      </c>
      <c r="BC34" s="141" t="s">
        <v>2694</v>
      </c>
      <c r="BD34" s="141" t="s">
        <v>2694</v>
      </c>
      <c r="BE34" s="141" t="s">
        <v>2694</v>
      </c>
      <c r="BF34" s="141">
        <v>-0.37243842226785018</v>
      </c>
      <c r="BG34" s="141">
        <v>0.75118523233609169</v>
      </c>
      <c r="BH34" s="141" t="s">
        <v>2694</v>
      </c>
      <c r="BI34" s="141" t="s">
        <v>2694</v>
      </c>
      <c r="BJ34" s="141">
        <v>-8.2101875174923067E-2</v>
      </c>
      <c r="BK34" s="141">
        <v>5.4690287073315691E-2</v>
      </c>
      <c r="BL34" s="141">
        <v>-0.13129171165779852</v>
      </c>
      <c r="BM34" s="141" t="s">
        <v>2694</v>
      </c>
      <c r="BN34" s="141" t="s">
        <v>2694</v>
      </c>
      <c r="BO34" s="141">
        <v>0.24855592317183706</v>
      </c>
      <c r="BP34" s="141">
        <v>-0.16738788218008815</v>
      </c>
      <c r="BQ34" s="141">
        <v>-5.1497728041409951E-2</v>
      </c>
      <c r="BR34" s="141">
        <v>1.557007975513125E-2</v>
      </c>
      <c r="BS34" s="141">
        <v>0.11489585355162157</v>
      </c>
      <c r="BT34" s="141">
        <v>5.5195306922055209E-2</v>
      </c>
      <c r="BU34" s="141">
        <v>0.13794356348644321</v>
      </c>
      <c r="BV34" s="141">
        <v>0.34563313513073224</v>
      </c>
      <c r="BW34" s="141">
        <v>-2.9047287047032522E-2</v>
      </c>
      <c r="BX34" s="141">
        <v>-0.15067934119374449</v>
      </c>
      <c r="BY34" s="141">
        <v>9.1701838734539409E-2</v>
      </c>
      <c r="BZ34" s="141">
        <v>-3.8089667043192832E-2</v>
      </c>
      <c r="CA34" s="141">
        <v>-0.10766585350509894</v>
      </c>
      <c r="CB34" s="141">
        <v>-0.1286072379758737</v>
      </c>
      <c r="CC34" s="141">
        <v>9.7135209722946536E-2</v>
      </c>
      <c r="CD34" s="113">
        <v>8.7158554600640592E-2</v>
      </c>
      <c r="CE34" s="113">
        <v>4.3260353468741686E-2</v>
      </c>
      <c r="CF34" s="113">
        <v>2.2214195412678439E-2</v>
      </c>
      <c r="CG34" s="113">
        <v>-6.533568904593634E-2</v>
      </c>
      <c r="CH34" s="113">
        <v>0.47121091830176542</v>
      </c>
      <c r="CI34" s="113">
        <v>8.1048438905306552E-2</v>
      </c>
      <c r="CJ34" s="113">
        <v>-6.1232736694478151E-2</v>
      </c>
      <c r="CK34" s="113">
        <v>5.1543311472919351E-2</v>
      </c>
      <c r="CL34" s="80">
        <v>-0.25756225829909984</v>
      </c>
      <c r="CM34" s="80">
        <v>2.8580324593609152E-2</v>
      </c>
      <c r="CN34" s="80">
        <v>-0.11949447555622827</v>
      </c>
      <c r="CO34" s="80">
        <v>-9.3210141813493852E-2</v>
      </c>
      <c r="CP34" s="80">
        <v>0.23848790736615966</v>
      </c>
      <c r="CQ34" s="80">
        <v>-0.11562499999999987</v>
      </c>
      <c r="CR34" s="80">
        <v>-8.1776880363452764E-2</v>
      </c>
      <c r="CS34" s="80">
        <v>0.10808136338647589</v>
      </c>
      <c r="CT34" s="80"/>
      <c r="CU34" s="80"/>
      <c r="CV34" s="80">
        <v>-0.18321919118491048</v>
      </c>
    </row>
    <row r="35" spans="1:100" ht="17" customHeight="1" x14ac:dyDescent="0.3">
      <c r="A35" s="112" t="s">
        <v>2540</v>
      </c>
      <c r="B35" s="137">
        <v>44935.000000000007</v>
      </c>
      <c r="C35" s="137">
        <v>79175</v>
      </c>
      <c r="D35" s="137">
        <v>138825</v>
      </c>
      <c r="E35" s="114" t="s">
        <v>2692</v>
      </c>
      <c r="F35" s="137">
        <v>74533</v>
      </c>
      <c r="G35" s="137">
        <v>78133</v>
      </c>
      <c r="H35" s="137">
        <v>77983.333333333328</v>
      </c>
      <c r="I35" s="143"/>
      <c r="J35" s="114" t="s">
        <v>2692</v>
      </c>
      <c r="K35" s="136"/>
      <c r="L35" s="137">
        <v>73675</v>
      </c>
      <c r="M35" s="114" t="s">
        <v>2692</v>
      </c>
      <c r="N35" s="137">
        <v>82595.833333333343</v>
      </c>
      <c r="O35" s="137">
        <v>87633.333333333343</v>
      </c>
      <c r="P35" s="137">
        <v>84153.333333333343</v>
      </c>
      <c r="Q35" s="114" t="s">
        <v>2692</v>
      </c>
      <c r="R35" s="137">
        <v>85095.833333333343</v>
      </c>
      <c r="S35" s="137">
        <v>86066.309523809527</v>
      </c>
      <c r="T35" s="148" t="s">
        <v>2692</v>
      </c>
      <c r="U35" s="137">
        <v>85316.666666666672</v>
      </c>
      <c r="V35" s="137">
        <v>84899.642857142855</v>
      </c>
      <c r="W35" s="137">
        <v>89790.833333333328</v>
      </c>
      <c r="X35" s="137">
        <v>82018.809523809527</v>
      </c>
      <c r="Y35" s="137">
        <v>90058.333333333343</v>
      </c>
      <c r="Z35" s="137">
        <v>87220.238095238092</v>
      </c>
      <c r="AA35" s="137">
        <v>75480.282738095237</v>
      </c>
      <c r="AB35" s="137">
        <v>53925.892857142862</v>
      </c>
      <c r="AC35" s="137">
        <v>67832.142857142855</v>
      </c>
      <c r="AD35" s="137">
        <v>70998.809523809527</v>
      </c>
      <c r="AE35" s="137">
        <v>66985.476190476184</v>
      </c>
      <c r="AF35" s="137">
        <v>67375</v>
      </c>
      <c r="AG35" s="114" t="s">
        <v>2692</v>
      </c>
      <c r="AH35" s="137">
        <v>59591.666666666672</v>
      </c>
      <c r="AI35" s="137">
        <v>58691.666666666672</v>
      </c>
      <c r="AJ35" s="137">
        <v>58691.666666666672</v>
      </c>
      <c r="AK35" s="137">
        <v>69351.78571428571</v>
      </c>
      <c r="AL35" s="138">
        <v>81761.07142857142</v>
      </c>
      <c r="AM35" s="137">
        <v>79179.46428571429</v>
      </c>
      <c r="AN35" s="137">
        <v>80277.380952380961</v>
      </c>
      <c r="AO35" s="137">
        <v>78682.142857142855</v>
      </c>
      <c r="AP35" s="137">
        <v>84561.309523809527</v>
      </c>
      <c r="AQ35" s="137">
        <v>70577.976190476198</v>
      </c>
      <c r="AR35" s="114" t="s">
        <v>2692</v>
      </c>
      <c r="AS35" s="114" t="s">
        <v>2692</v>
      </c>
      <c r="AT35" s="114" t="s">
        <v>2692</v>
      </c>
      <c r="AU35" s="137">
        <v>66208.333333333343</v>
      </c>
      <c r="AV35" s="137">
        <v>66208.333333333343</v>
      </c>
      <c r="AW35" s="137">
        <v>66208.333333333343</v>
      </c>
      <c r="AX35" s="114" t="s">
        <v>2692</v>
      </c>
      <c r="AY35" s="137">
        <v>66191.666666666672</v>
      </c>
      <c r="AZ35" s="137">
        <v>66175</v>
      </c>
      <c r="BB35" s="141">
        <v>0.75339437953899591</v>
      </c>
      <c r="BC35" s="141" t="s">
        <v>2694</v>
      </c>
      <c r="BD35" s="141" t="s">
        <v>2694</v>
      </c>
      <c r="BE35" s="141">
        <v>4.8300752686729398E-2</v>
      </c>
      <c r="BF35" s="141">
        <v>-1.9155371823259548E-3</v>
      </c>
      <c r="BG35" s="141">
        <v>8.6001282325283146E-3</v>
      </c>
      <c r="BH35" s="141" t="s">
        <v>2694</v>
      </c>
      <c r="BI35" s="141" t="s">
        <v>2694</v>
      </c>
      <c r="BJ35" s="141" t="s">
        <v>2694</v>
      </c>
      <c r="BK35" s="141">
        <v>6.0989759370428276E-2</v>
      </c>
      <c r="BL35" s="141">
        <v>-3.9710916698364351E-2</v>
      </c>
      <c r="BM35" s="141" t="s">
        <v>2694</v>
      </c>
      <c r="BN35" s="141" t="s">
        <v>2694</v>
      </c>
      <c r="BO35" s="141">
        <v>1.1404508922013612E-2</v>
      </c>
      <c r="BP35" s="141" t="s">
        <v>2694</v>
      </c>
      <c r="BQ35" s="141" t="s">
        <v>2694</v>
      </c>
      <c r="BR35" s="141">
        <v>-4.8879524460693213E-3</v>
      </c>
      <c r="BS35" s="141">
        <v>5.7611437593685588E-2</v>
      </c>
      <c r="BT35" s="141">
        <v>-8.6556984950473481E-2</v>
      </c>
      <c r="BU35" s="141">
        <v>9.8020488912241577E-2</v>
      </c>
      <c r="BV35" s="141">
        <v>-3.1513965815807343E-2</v>
      </c>
      <c r="BW35" s="141">
        <v>-0.13460127618917628</v>
      </c>
      <c r="BX35" s="141">
        <v>-0.28556318417278237</v>
      </c>
      <c r="BY35" s="141">
        <v>0.2578770468731888</v>
      </c>
      <c r="BZ35" s="141">
        <v>4.6683865985714057E-2</v>
      </c>
      <c r="CA35" s="141">
        <v>-5.6526769395865206E-2</v>
      </c>
      <c r="CB35" s="141">
        <v>5.8150487490182812E-3</v>
      </c>
      <c r="CC35" s="141"/>
      <c r="CD35" s="113"/>
      <c r="CE35" s="113">
        <v>-1.51027828275766E-2</v>
      </c>
      <c r="CF35" s="113">
        <v>0</v>
      </c>
      <c r="CG35" s="113">
        <v>0.18162917587878535</v>
      </c>
      <c r="CH35" s="113">
        <v>0.17893246131266571</v>
      </c>
      <c r="CI35" s="113">
        <v>-3.1575016052871718E-2</v>
      </c>
      <c r="CJ35" s="113">
        <v>1.3866179527369793E-2</v>
      </c>
      <c r="CK35" s="113">
        <v>-1.9871576231222265E-2</v>
      </c>
      <c r="CL35" s="80">
        <v>7.472046964126311E-2</v>
      </c>
      <c r="CM35" s="80">
        <v>-0.16536325433082499</v>
      </c>
      <c r="CN35" s="80"/>
      <c r="CO35" s="80"/>
      <c r="CP35" s="80"/>
      <c r="CQ35" s="80"/>
      <c r="CR35" s="80">
        <v>0</v>
      </c>
      <c r="CS35" s="80">
        <v>0</v>
      </c>
      <c r="CT35" s="80"/>
      <c r="CU35" s="80"/>
      <c r="CV35" s="80">
        <v>-2.5179403248154486E-4</v>
      </c>
    </row>
    <row r="36" spans="1:100" ht="17" customHeight="1" x14ac:dyDescent="0.3">
      <c r="A36" s="112" t="s">
        <v>2707</v>
      </c>
      <c r="B36" s="114" t="s">
        <v>2692</v>
      </c>
      <c r="C36" s="114" t="s">
        <v>2692</v>
      </c>
      <c r="D36" s="114" t="s">
        <v>2692</v>
      </c>
      <c r="E36" s="114" t="s">
        <v>2692</v>
      </c>
      <c r="F36" s="114" t="s">
        <v>2692</v>
      </c>
      <c r="G36" s="114" t="s">
        <v>2692</v>
      </c>
      <c r="H36" s="114" t="s">
        <v>2692</v>
      </c>
      <c r="I36" s="143"/>
      <c r="J36" s="114" t="s">
        <v>2692</v>
      </c>
      <c r="K36" s="136"/>
      <c r="L36" s="114" t="s">
        <v>2692</v>
      </c>
      <c r="M36" s="114" t="s">
        <v>2692</v>
      </c>
      <c r="N36" s="114" t="s">
        <v>2692</v>
      </c>
      <c r="O36" s="114" t="s">
        <v>2692</v>
      </c>
      <c r="P36" s="114" t="s">
        <v>2692</v>
      </c>
      <c r="Q36" s="114" t="s">
        <v>2692</v>
      </c>
      <c r="R36" s="114" t="s">
        <v>2692</v>
      </c>
      <c r="S36" s="114" t="s">
        <v>2692</v>
      </c>
      <c r="T36" s="114" t="s">
        <v>2692</v>
      </c>
      <c r="U36" s="114" t="s">
        <v>2692</v>
      </c>
      <c r="V36" s="114" t="s">
        <v>2692</v>
      </c>
      <c r="W36" s="114" t="s">
        <v>2692</v>
      </c>
      <c r="X36" s="114" t="s">
        <v>2692</v>
      </c>
      <c r="Y36" s="114" t="s">
        <v>2692</v>
      </c>
      <c r="Z36" s="114" t="s">
        <v>2692</v>
      </c>
      <c r="AA36" s="114" t="s">
        <v>2692</v>
      </c>
      <c r="AB36" s="114" t="s">
        <v>2692</v>
      </c>
      <c r="AC36" s="114" t="s">
        <v>2692</v>
      </c>
      <c r="AD36" s="114" t="s">
        <v>2692</v>
      </c>
      <c r="AE36" s="114" t="s">
        <v>2692</v>
      </c>
      <c r="AF36" s="114" t="s">
        <v>2692</v>
      </c>
      <c r="AG36" s="114" t="s">
        <v>2692</v>
      </c>
      <c r="AH36" s="114" t="s">
        <v>2692</v>
      </c>
      <c r="AI36" s="114" t="s">
        <v>2692</v>
      </c>
      <c r="AJ36" s="114" t="s">
        <v>2692</v>
      </c>
      <c r="AK36" s="114" t="s">
        <v>2692</v>
      </c>
      <c r="AL36" s="114" t="s">
        <v>2692</v>
      </c>
      <c r="AM36" s="114" t="s">
        <v>2692</v>
      </c>
      <c r="AN36" s="114" t="s">
        <v>2692</v>
      </c>
      <c r="AO36" s="114" t="s">
        <v>2692</v>
      </c>
      <c r="AP36" s="114" t="s">
        <v>2692</v>
      </c>
      <c r="AQ36" s="114" t="s">
        <v>2692</v>
      </c>
      <c r="AR36" s="114" t="s">
        <v>2692</v>
      </c>
      <c r="AS36" s="114" t="s">
        <v>2692</v>
      </c>
      <c r="AT36" s="114" t="s">
        <v>2692</v>
      </c>
      <c r="AU36" s="114" t="s">
        <v>2692</v>
      </c>
      <c r="AV36" s="114" t="s">
        <v>2692</v>
      </c>
      <c r="AW36" s="114" t="s">
        <v>2692</v>
      </c>
      <c r="AX36" s="137">
        <v>74202.976190476184</v>
      </c>
      <c r="AY36" s="137">
        <v>75086.309523809512</v>
      </c>
      <c r="AZ36" s="114" t="s">
        <v>2692</v>
      </c>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13"/>
      <c r="CE36" s="113"/>
      <c r="CF36" s="113"/>
      <c r="CL36" s="80"/>
      <c r="CM36" s="80"/>
      <c r="CN36" s="80"/>
      <c r="CO36" s="80"/>
      <c r="CP36" s="80"/>
      <c r="CQ36" s="80"/>
      <c r="CR36" s="80"/>
      <c r="CS36" s="80"/>
      <c r="CT36" s="80"/>
      <c r="CU36" s="80">
        <v>1.1904284419345101E-2</v>
      </c>
      <c r="CV36" s="80"/>
    </row>
    <row r="37" spans="1:100" ht="17" customHeight="1" x14ac:dyDescent="0.3">
      <c r="A37" s="112" t="s">
        <v>2544</v>
      </c>
      <c r="B37" s="114" t="s">
        <v>2692</v>
      </c>
      <c r="C37" s="114" t="s">
        <v>2692</v>
      </c>
      <c r="D37" s="114" t="s">
        <v>2692</v>
      </c>
      <c r="E37" s="114" t="s">
        <v>2692</v>
      </c>
      <c r="F37" s="114" t="s">
        <v>2692</v>
      </c>
      <c r="G37" s="114" t="s">
        <v>2692</v>
      </c>
      <c r="H37" s="114" t="s">
        <v>2692</v>
      </c>
      <c r="I37" s="143"/>
      <c r="J37" s="114" t="s">
        <v>2692</v>
      </c>
      <c r="K37" s="136"/>
      <c r="L37" s="114" t="s">
        <v>2692</v>
      </c>
      <c r="M37" s="114" t="s">
        <v>2692</v>
      </c>
      <c r="N37" s="114" t="s">
        <v>2692</v>
      </c>
      <c r="O37" s="114" t="s">
        <v>2692</v>
      </c>
      <c r="P37" s="114" t="s">
        <v>2692</v>
      </c>
      <c r="Q37" s="114" t="s">
        <v>2692</v>
      </c>
      <c r="R37" s="114" t="s">
        <v>2692</v>
      </c>
      <c r="S37" s="114" t="s">
        <v>2692</v>
      </c>
      <c r="T37" s="137">
        <v>84934.523809523802</v>
      </c>
      <c r="U37" s="137">
        <v>66205.357142857145</v>
      </c>
      <c r="V37" s="114" t="s">
        <v>2692</v>
      </c>
      <c r="W37" s="114" t="s">
        <v>2692</v>
      </c>
      <c r="X37" s="114" t="s">
        <v>2692</v>
      </c>
      <c r="Y37" s="114" t="s">
        <v>2692</v>
      </c>
      <c r="Z37" s="114" t="s">
        <v>2692</v>
      </c>
      <c r="AA37" s="114" t="s">
        <v>2692</v>
      </c>
      <c r="AB37" s="114" t="s">
        <v>2692</v>
      </c>
      <c r="AC37" s="114" t="s">
        <v>2692</v>
      </c>
      <c r="AD37" s="114" t="s">
        <v>2692</v>
      </c>
      <c r="AE37" s="114" t="s">
        <v>2692</v>
      </c>
      <c r="AF37" s="114" t="s">
        <v>2692</v>
      </c>
      <c r="AG37" s="114" t="s">
        <v>2692</v>
      </c>
      <c r="AH37" s="137">
        <v>66156.238095238092</v>
      </c>
      <c r="AI37" s="137">
        <v>66932.738095238092</v>
      </c>
      <c r="AJ37" s="137">
        <v>69427.976190476198</v>
      </c>
      <c r="AK37" s="137">
        <v>67364.28571428571</v>
      </c>
      <c r="AL37" s="138">
        <v>82125.595238095251</v>
      </c>
      <c r="AM37" s="137">
        <v>102673.80952380953</v>
      </c>
      <c r="AN37" s="137">
        <v>111466.07142857142</v>
      </c>
      <c r="AO37" s="137">
        <v>99736.309523809527</v>
      </c>
      <c r="AP37" s="137">
        <v>97272.767857142855</v>
      </c>
      <c r="AQ37" s="137">
        <v>93186.309523809527</v>
      </c>
      <c r="AR37" s="137">
        <v>61234.226190476191</v>
      </c>
      <c r="AS37" s="137">
        <v>63491.309523809519</v>
      </c>
      <c r="AT37" s="137">
        <v>100773.80952380953</v>
      </c>
      <c r="AU37" s="137">
        <v>93667.559523809527</v>
      </c>
      <c r="AV37" s="114" t="s">
        <v>2692</v>
      </c>
      <c r="AW37" s="137">
        <v>70387.5</v>
      </c>
      <c r="AX37" s="114" t="s">
        <v>2692</v>
      </c>
      <c r="AY37" s="137">
        <v>108692.14285714286</v>
      </c>
      <c r="AZ37" s="137">
        <v>95169.642857142855</v>
      </c>
      <c r="BB37" s="141"/>
      <c r="BC37" s="141"/>
      <c r="BD37" s="141"/>
      <c r="BE37" s="141"/>
      <c r="BF37" s="141"/>
      <c r="BG37" s="141"/>
      <c r="BH37" s="141"/>
      <c r="BI37" s="141"/>
      <c r="BJ37" s="141"/>
      <c r="BK37" s="141"/>
      <c r="BL37" s="141"/>
      <c r="BM37" s="141"/>
      <c r="BN37" s="141"/>
      <c r="BO37" s="141" t="s">
        <v>2694</v>
      </c>
      <c r="BP37" s="141" t="s">
        <v>2694</v>
      </c>
      <c r="BQ37" s="141">
        <v>-0.22051300021024589</v>
      </c>
      <c r="BR37" s="141" t="s">
        <v>2694</v>
      </c>
      <c r="BS37" s="141" t="s">
        <v>2694</v>
      </c>
      <c r="BT37" s="141"/>
      <c r="BU37" s="141"/>
      <c r="BV37" s="141"/>
      <c r="BW37" s="141"/>
      <c r="BX37" s="141"/>
      <c r="BY37" s="141"/>
      <c r="BZ37" s="141"/>
      <c r="CA37" s="141"/>
      <c r="CB37" s="141"/>
      <c r="CC37" s="141"/>
      <c r="CD37" s="113"/>
      <c r="CE37" s="113">
        <v>1.1737366306744379E-2</v>
      </c>
      <c r="CF37" s="113">
        <v>3.7279785143223165E-2</v>
      </c>
      <c r="CG37" s="113">
        <v>-2.9724191736897776E-2</v>
      </c>
      <c r="CH37" s="113">
        <v>0.21912663909801045</v>
      </c>
      <c r="CI37" s="113">
        <v>0.25020475317276802</v>
      </c>
      <c r="CJ37" s="113">
        <v>8.5632956890754341E-2</v>
      </c>
      <c r="CK37" s="113">
        <v>-0.10523167950956669</v>
      </c>
      <c r="CL37" s="80">
        <v>-2.4700549663696614E-2</v>
      </c>
      <c r="CM37" s="80">
        <v>-4.2010301786979065E-2</v>
      </c>
      <c r="CN37" s="80">
        <v>-0.34288387958071709</v>
      </c>
      <c r="CO37" s="80">
        <v>3.6859832707159645E-2</v>
      </c>
      <c r="CP37" s="80">
        <v>0.58720634807538352</v>
      </c>
      <c r="CQ37" s="80">
        <v>-7.0516834022445352E-2</v>
      </c>
      <c r="CR37" s="80"/>
      <c r="CS37" s="80"/>
      <c r="CT37" s="80"/>
      <c r="CU37" s="80"/>
      <c r="CV37" s="80">
        <v>-0.12441101669853916</v>
      </c>
    </row>
    <row r="38" spans="1:100" ht="17" customHeight="1" x14ac:dyDescent="0.3">
      <c r="A38" s="112" t="s">
        <v>2708</v>
      </c>
      <c r="B38" s="114" t="s">
        <v>2692</v>
      </c>
      <c r="C38" s="114" t="s">
        <v>2692</v>
      </c>
      <c r="D38" s="114" t="s">
        <v>2692</v>
      </c>
      <c r="E38" s="114" t="s">
        <v>2692</v>
      </c>
      <c r="F38" s="114" t="s">
        <v>2692</v>
      </c>
      <c r="G38" s="114" t="s">
        <v>2692</v>
      </c>
      <c r="H38" s="114" t="s">
        <v>2692</v>
      </c>
      <c r="I38" s="143"/>
      <c r="J38" s="114" t="s">
        <v>2692</v>
      </c>
      <c r="K38" s="136"/>
      <c r="L38" s="114" t="s">
        <v>2692</v>
      </c>
      <c r="M38" s="137">
        <v>71056.547619047618</v>
      </c>
      <c r="N38" s="114" t="s">
        <v>2692</v>
      </c>
      <c r="O38" s="114" t="s">
        <v>2692</v>
      </c>
      <c r="P38" s="114" t="s">
        <v>2692</v>
      </c>
      <c r="Q38" s="114" t="s">
        <v>2692</v>
      </c>
      <c r="R38" s="137">
        <v>64512.5</v>
      </c>
      <c r="S38" s="114" t="s">
        <v>2692</v>
      </c>
      <c r="T38" s="137">
        <v>72330.357142857145</v>
      </c>
      <c r="U38" s="114" t="s">
        <v>2692</v>
      </c>
      <c r="V38" s="114" t="s">
        <v>2692</v>
      </c>
      <c r="W38" s="114" t="s">
        <v>2692</v>
      </c>
      <c r="X38" s="114" t="s">
        <v>2692</v>
      </c>
      <c r="Y38" s="114" t="s">
        <v>2692</v>
      </c>
      <c r="Z38" s="114" t="s">
        <v>2692</v>
      </c>
      <c r="AA38" s="114" t="s">
        <v>2692</v>
      </c>
      <c r="AB38" s="114" t="s">
        <v>2692</v>
      </c>
      <c r="AC38" s="114" t="s">
        <v>2692</v>
      </c>
      <c r="AD38" s="114" t="s">
        <v>2692</v>
      </c>
      <c r="AE38" s="137">
        <v>65069.642857142855</v>
      </c>
      <c r="AF38" s="137">
        <v>102845.23809523809</v>
      </c>
      <c r="AG38" s="114" t="s">
        <v>2692</v>
      </c>
      <c r="AH38" s="137">
        <v>53196.726190476191</v>
      </c>
      <c r="AI38" s="137">
        <v>55280.059523809527</v>
      </c>
      <c r="AJ38" s="137">
        <v>60655.059523809527</v>
      </c>
      <c r="AK38" s="137">
        <v>60793.452380952382</v>
      </c>
      <c r="AL38" s="138">
        <v>75753.571428571435</v>
      </c>
      <c r="AM38" s="137">
        <v>82222.142857142855</v>
      </c>
      <c r="AN38" s="137">
        <v>82282.738095238092</v>
      </c>
      <c r="AO38" s="137">
        <v>71282.142857142855</v>
      </c>
      <c r="AP38" s="114" t="s">
        <v>2692</v>
      </c>
      <c r="AQ38" s="114" t="s">
        <v>2692</v>
      </c>
      <c r="AR38" s="114" t="s">
        <v>2692</v>
      </c>
      <c r="AS38" s="114" t="s">
        <v>2692</v>
      </c>
      <c r="AT38" s="114" t="s">
        <v>2692</v>
      </c>
      <c r="AU38" s="114" t="s">
        <v>2692</v>
      </c>
      <c r="AV38" s="114" t="s">
        <v>2692</v>
      </c>
      <c r="AW38" s="114" t="s">
        <v>2692</v>
      </c>
      <c r="AX38" s="114" t="s">
        <v>2692</v>
      </c>
      <c r="AY38" s="114" t="s">
        <v>2692</v>
      </c>
      <c r="AZ38" s="114" t="s">
        <v>2692</v>
      </c>
      <c r="BU38" s="141"/>
      <c r="BV38" s="141"/>
      <c r="BW38" s="141"/>
      <c r="BX38" s="141"/>
      <c r="BY38" s="141"/>
      <c r="BZ38" s="141"/>
      <c r="CA38" s="141"/>
      <c r="CB38" s="141">
        <v>0.58054099545358917</v>
      </c>
      <c r="CC38" s="141"/>
      <c r="CD38" s="113"/>
      <c r="CE38" s="113">
        <v>3.9162810994679553E-2</v>
      </c>
      <c r="CF38" s="113">
        <v>9.7232167372847123E-2</v>
      </c>
      <c r="CG38" s="113">
        <v>2.2816374796983396E-3</v>
      </c>
      <c r="CH38" s="113">
        <v>0.2460810903429842</v>
      </c>
      <c r="CI38" s="113">
        <v>8.5389656310404849E-2</v>
      </c>
      <c r="CJ38" s="113">
        <v>7.3696982332993599E-4</v>
      </c>
      <c r="CK38" s="113">
        <v>-0.13369262487792521</v>
      </c>
      <c r="CL38" s="80"/>
      <c r="CM38" s="80"/>
      <c r="CN38" s="80"/>
      <c r="CO38" s="80"/>
      <c r="CP38" s="80"/>
      <c r="CQ38" s="80"/>
      <c r="CR38" s="80"/>
      <c r="CS38" s="80"/>
      <c r="CT38" s="80"/>
      <c r="CU38" s="80"/>
      <c r="CV38" s="80"/>
    </row>
    <row r="39" spans="1:100" ht="17" customHeight="1" x14ac:dyDescent="0.3">
      <c r="A39" s="112" t="s">
        <v>2709</v>
      </c>
      <c r="B39" s="114" t="s">
        <v>2692</v>
      </c>
      <c r="C39" s="114" t="s">
        <v>2692</v>
      </c>
      <c r="D39" s="114" t="s">
        <v>2692</v>
      </c>
      <c r="E39" s="114" t="s">
        <v>2692</v>
      </c>
      <c r="F39" s="114" t="s">
        <v>2692</v>
      </c>
      <c r="G39" s="114" t="s">
        <v>2692</v>
      </c>
      <c r="H39" s="114" t="s">
        <v>2692</v>
      </c>
      <c r="I39" s="143"/>
      <c r="J39" s="114" t="s">
        <v>2692</v>
      </c>
      <c r="K39" s="136"/>
      <c r="L39" s="114" t="s">
        <v>2692</v>
      </c>
      <c r="M39" s="114" t="s">
        <v>2692</v>
      </c>
      <c r="N39" s="114" t="s">
        <v>2692</v>
      </c>
      <c r="O39" s="137">
        <v>75152.916666666657</v>
      </c>
      <c r="P39" s="114" t="s">
        <v>2692</v>
      </c>
      <c r="Q39" s="137">
        <v>54620.238095238092</v>
      </c>
      <c r="R39" s="137">
        <v>51673.928571428572</v>
      </c>
      <c r="S39" s="137">
        <v>54691.369047619046</v>
      </c>
      <c r="T39" s="137">
        <v>42038.333333333336</v>
      </c>
      <c r="U39" s="137">
        <v>51625.53571428571</v>
      </c>
      <c r="V39" s="137">
        <v>60047.619047619046</v>
      </c>
      <c r="W39" s="114" t="s">
        <v>2692</v>
      </c>
      <c r="X39" s="114" t="s">
        <v>2692</v>
      </c>
      <c r="Y39" s="114" t="s">
        <v>2692</v>
      </c>
      <c r="Z39" s="114" t="s">
        <v>2692</v>
      </c>
      <c r="AA39" s="114" t="s">
        <v>2692</v>
      </c>
      <c r="AB39" s="114" t="s">
        <v>2692</v>
      </c>
      <c r="AC39" s="114" t="s">
        <v>2692</v>
      </c>
      <c r="AD39" s="114" t="s">
        <v>2692</v>
      </c>
      <c r="AE39" s="114" t="s">
        <v>2692</v>
      </c>
      <c r="AF39" s="114" t="s">
        <v>2692</v>
      </c>
      <c r="AG39" s="114" t="s">
        <v>2692</v>
      </c>
      <c r="AH39" s="114" t="s">
        <v>2692</v>
      </c>
      <c r="AI39" s="114" t="s">
        <v>2692</v>
      </c>
      <c r="AJ39" s="114" t="s">
        <v>2692</v>
      </c>
      <c r="AK39" s="114" t="s">
        <v>2692</v>
      </c>
      <c r="AL39" s="145" t="s">
        <v>2692</v>
      </c>
      <c r="AM39" s="114" t="s">
        <v>2692</v>
      </c>
      <c r="AN39" s="114" t="s">
        <v>2692</v>
      </c>
      <c r="AO39" s="114" t="s">
        <v>2692</v>
      </c>
      <c r="AP39" s="114" t="s">
        <v>2692</v>
      </c>
      <c r="AQ39" s="114" t="s">
        <v>2692</v>
      </c>
      <c r="AR39" s="114" t="s">
        <v>2692</v>
      </c>
      <c r="AS39" s="114" t="s">
        <v>2692</v>
      </c>
      <c r="AT39" s="114" t="s">
        <v>2692</v>
      </c>
      <c r="AU39" s="114" t="s">
        <v>2692</v>
      </c>
      <c r="AV39" s="114" t="s">
        <v>2692</v>
      </c>
      <c r="AW39" s="114" t="s">
        <v>2692</v>
      </c>
      <c r="AX39" s="114" t="s">
        <v>2692</v>
      </c>
      <c r="AY39" s="114" t="s">
        <v>2692</v>
      </c>
      <c r="AZ39" s="114" t="s">
        <v>2692</v>
      </c>
      <c r="BB39" s="141"/>
      <c r="BC39" s="141"/>
      <c r="BD39" s="141"/>
      <c r="BE39" s="141"/>
      <c r="BF39" s="141"/>
      <c r="BG39" s="141"/>
      <c r="BH39" s="141"/>
      <c r="BI39" s="141"/>
      <c r="BJ39" s="141"/>
      <c r="BK39" s="141" t="s">
        <v>2694</v>
      </c>
      <c r="BL39" s="141" t="s">
        <v>2694</v>
      </c>
      <c r="BM39" s="141" t="s">
        <v>2694</v>
      </c>
      <c r="BN39" s="141">
        <v>-5.3941718794272009E-2</v>
      </c>
      <c r="BO39" s="141">
        <v>5.8393866299897956E-2</v>
      </c>
      <c r="BP39" s="141">
        <v>-0.23135342805679049</v>
      </c>
      <c r="BQ39" s="141">
        <v>0.22805857465691726</v>
      </c>
      <c r="BR39" s="141">
        <v>0.16313793584524094</v>
      </c>
      <c r="BS39" s="141" t="s">
        <v>2694</v>
      </c>
      <c r="BT39" s="141"/>
      <c r="BU39" s="141"/>
      <c r="BV39" s="141"/>
      <c r="BW39" s="141"/>
      <c r="BX39" s="141"/>
      <c r="BY39" s="141"/>
      <c r="BZ39" s="141"/>
      <c r="CA39" s="141"/>
      <c r="CB39" s="141"/>
      <c r="CC39" s="141"/>
      <c r="CD39" s="113"/>
      <c r="CE39" s="113"/>
      <c r="CF39" s="113"/>
      <c r="CL39" s="80"/>
      <c r="CM39" s="80"/>
      <c r="CN39" s="80"/>
      <c r="CO39" s="80"/>
      <c r="CP39" s="80"/>
      <c r="CQ39" s="80"/>
      <c r="CR39" s="80"/>
      <c r="CS39" s="80"/>
      <c r="CT39" s="80"/>
      <c r="CU39" s="80"/>
      <c r="CV39" s="80"/>
    </row>
    <row r="40" spans="1:100" ht="17" customHeight="1" x14ac:dyDescent="0.3">
      <c r="A40" s="112" t="s">
        <v>2528</v>
      </c>
      <c r="B40" s="114" t="s">
        <v>2692</v>
      </c>
      <c r="C40" s="114" t="s">
        <v>2692</v>
      </c>
      <c r="D40" s="114" t="s">
        <v>2692</v>
      </c>
      <c r="E40" s="114" t="s">
        <v>2692</v>
      </c>
      <c r="F40" s="114" t="s">
        <v>2692</v>
      </c>
      <c r="G40" s="114" t="s">
        <v>2692</v>
      </c>
      <c r="H40" s="114" t="s">
        <v>2692</v>
      </c>
      <c r="I40" s="143"/>
      <c r="J40" s="114" t="s">
        <v>2692</v>
      </c>
      <c r="K40" s="136"/>
      <c r="L40" s="114" t="s">
        <v>2692</v>
      </c>
      <c r="M40" s="114" t="s">
        <v>2692</v>
      </c>
      <c r="N40" s="114" t="s">
        <v>2692</v>
      </c>
      <c r="O40" s="114" t="s">
        <v>2692</v>
      </c>
      <c r="P40" s="114" t="s">
        <v>2692</v>
      </c>
      <c r="Q40" s="114" t="s">
        <v>2692</v>
      </c>
      <c r="R40" s="114" t="s">
        <v>2692</v>
      </c>
      <c r="S40" s="114" t="s">
        <v>2692</v>
      </c>
      <c r="T40" s="114" t="s">
        <v>2692</v>
      </c>
      <c r="U40" s="114" t="s">
        <v>2692</v>
      </c>
      <c r="V40" s="114" t="s">
        <v>2692</v>
      </c>
      <c r="W40" s="114" t="s">
        <v>2692</v>
      </c>
      <c r="X40" s="114" t="s">
        <v>2692</v>
      </c>
      <c r="Y40" s="114" t="s">
        <v>2692</v>
      </c>
      <c r="Z40" s="114" t="s">
        <v>2692</v>
      </c>
      <c r="AA40" s="114" t="s">
        <v>2692</v>
      </c>
      <c r="AB40" s="114" t="s">
        <v>2692</v>
      </c>
      <c r="AC40" s="114" t="s">
        <v>2692</v>
      </c>
      <c r="AD40" s="114" t="s">
        <v>2692</v>
      </c>
      <c r="AE40" s="114" t="s">
        <v>2692</v>
      </c>
      <c r="AF40" s="114" t="s">
        <v>2692</v>
      </c>
      <c r="AG40" s="114" t="s">
        <v>2692</v>
      </c>
      <c r="AH40" s="114" t="s">
        <v>2692</v>
      </c>
      <c r="AI40" s="114" t="s">
        <v>2692</v>
      </c>
      <c r="AJ40" s="114" t="s">
        <v>2692</v>
      </c>
      <c r="AK40" s="114" t="s">
        <v>2692</v>
      </c>
      <c r="AL40" s="114" t="s">
        <v>2692</v>
      </c>
      <c r="AM40" s="114" t="s">
        <v>2692</v>
      </c>
      <c r="AN40" s="114" t="s">
        <v>2692</v>
      </c>
      <c r="AO40" s="114" t="s">
        <v>2692</v>
      </c>
      <c r="AP40" s="114" t="s">
        <v>2692</v>
      </c>
      <c r="AQ40" s="114" t="s">
        <v>2692</v>
      </c>
      <c r="AR40" s="114" t="s">
        <v>2692</v>
      </c>
      <c r="AS40" s="114" t="s">
        <v>2692</v>
      </c>
      <c r="AT40" s="114" t="s">
        <v>2692</v>
      </c>
      <c r="AU40" s="114" t="s">
        <v>2692</v>
      </c>
      <c r="AV40" s="114" t="s">
        <v>2692</v>
      </c>
      <c r="AW40" s="114" t="s">
        <v>2692</v>
      </c>
      <c r="AX40" s="137">
        <v>79912.479166666672</v>
      </c>
      <c r="AY40" s="137">
        <v>76007.142857142855</v>
      </c>
      <c r="AZ40" s="137">
        <v>67642.559523809527</v>
      </c>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13"/>
      <c r="CE40" s="113"/>
      <c r="CF40" s="113"/>
      <c r="CL40" s="80"/>
      <c r="CM40" s="80"/>
      <c r="CN40" s="80"/>
      <c r="CO40" s="80"/>
      <c r="CP40" s="80"/>
      <c r="CQ40" s="80"/>
      <c r="CR40" s="80"/>
      <c r="CS40" s="80"/>
      <c r="CT40" s="80"/>
      <c r="CU40" s="80">
        <v>-4.8870168342278419E-2</v>
      </c>
      <c r="CV40" s="80">
        <v>-0.11004996397581679</v>
      </c>
    </row>
    <row r="41" spans="1:100" ht="17" customHeight="1" x14ac:dyDescent="0.3">
      <c r="A41" s="112" t="s">
        <v>2523</v>
      </c>
      <c r="B41" s="114" t="s">
        <v>2692</v>
      </c>
      <c r="C41" s="114" t="s">
        <v>2692</v>
      </c>
      <c r="D41" s="114" t="s">
        <v>2692</v>
      </c>
      <c r="E41" s="114" t="s">
        <v>2692</v>
      </c>
      <c r="F41" s="114" t="s">
        <v>2692</v>
      </c>
      <c r="G41" s="114" t="s">
        <v>2692</v>
      </c>
      <c r="H41" s="114" t="s">
        <v>2692</v>
      </c>
      <c r="I41" s="143"/>
      <c r="J41" s="114" t="s">
        <v>2692</v>
      </c>
      <c r="K41" s="136"/>
      <c r="L41" s="114" t="s">
        <v>2692</v>
      </c>
      <c r="M41" s="114" t="s">
        <v>2692</v>
      </c>
      <c r="N41" s="114" t="s">
        <v>2692</v>
      </c>
      <c r="O41" s="114" t="s">
        <v>2692</v>
      </c>
      <c r="P41" s="114" t="s">
        <v>2692</v>
      </c>
      <c r="Q41" s="114" t="s">
        <v>2692</v>
      </c>
      <c r="R41" s="114" t="s">
        <v>2692</v>
      </c>
      <c r="S41" s="114" t="s">
        <v>2692</v>
      </c>
      <c r="T41" s="114" t="s">
        <v>2692</v>
      </c>
      <c r="U41" s="114" t="s">
        <v>2692</v>
      </c>
      <c r="V41" s="114" t="s">
        <v>2692</v>
      </c>
      <c r="W41" s="114" t="s">
        <v>2692</v>
      </c>
      <c r="X41" s="147">
        <v>54666.071428571428</v>
      </c>
      <c r="Y41" s="147">
        <v>67701.190476190473</v>
      </c>
      <c r="Z41" s="137">
        <v>63515.476190476191</v>
      </c>
      <c r="AA41" s="137">
        <v>73606.547619047618</v>
      </c>
      <c r="AB41" s="137">
        <v>93718.452380952382</v>
      </c>
      <c r="AC41" s="137">
        <v>76169.047619047618</v>
      </c>
      <c r="AD41" s="137">
        <v>60369.642857142855</v>
      </c>
      <c r="AE41" s="137">
        <v>60911.309523809519</v>
      </c>
      <c r="AF41" s="137">
        <v>58702.976190476191</v>
      </c>
      <c r="AG41" s="137">
        <v>77310.71428571429</v>
      </c>
      <c r="AH41" s="137">
        <v>103022.61904761905</v>
      </c>
      <c r="AI41" s="137">
        <v>115273.21428571429</v>
      </c>
      <c r="AJ41" s="137">
        <v>119701.19047618999</v>
      </c>
      <c r="AK41" s="149">
        <v>58648.065476190473</v>
      </c>
      <c r="AL41" s="138">
        <v>60684.523809523809</v>
      </c>
      <c r="AM41" s="137">
        <v>61247.023809523809</v>
      </c>
      <c r="AN41" s="137">
        <v>66020.142857142855</v>
      </c>
      <c r="AO41" s="137">
        <v>80821.42857142858</v>
      </c>
      <c r="AP41" s="137">
        <v>61594.642857142855</v>
      </c>
      <c r="AQ41" s="137">
        <v>78588.095238095237</v>
      </c>
      <c r="AR41" s="137">
        <v>68314.583333333343</v>
      </c>
      <c r="AS41" s="137">
        <v>62319.642857142855</v>
      </c>
      <c r="AT41" s="137">
        <v>94306.547619047618</v>
      </c>
      <c r="AU41" s="137">
        <v>94160.714285714275</v>
      </c>
      <c r="AV41" s="137">
        <v>93910.71428571429</v>
      </c>
      <c r="AW41" s="137">
        <v>105608.33333333333</v>
      </c>
      <c r="AX41" s="137">
        <v>122953.86904761905</v>
      </c>
      <c r="AY41" s="137">
        <v>133074.40476190476</v>
      </c>
      <c r="AZ41" s="137">
        <v>131066.07142857143</v>
      </c>
      <c r="BU41" s="141">
        <v>0.23844989601367605</v>
      </c>
      <c r="BV41" s="141">
        <v>-6.1826302554994772E-2</v>
      </c>
      <c r="BW41" s="141">
        <v>0.15887578955260251</v>
      </c>
      <c r="BX41" s="141">
        <v>0.27323526795461706</v>
      </c>
      <c r="BY41" s="141">
        <v>-0.18725666414730036</v>
      </c>
      <c r="BZ41" s="141">
        <v>-0.20742552592916763</v>
      </c>
      <c r="CA41" s="141">
        <v>8.9725007641414667E-3</v>
      </c>
      <c r="CB41" s="141">
        <v>-3.6254898320157047E-2</v>
      </c>
      <c r="CC41" s="141">
        <v>0.31698117033897444</v>
      </c>
      <c r="CD41" s="113">
        <v>0.33257880229747006</v>
      </c>
      <c r="CE41" s="113">
        <v>0.11891170454939393</v>
      </c>
      <c r="CF41" s="113">
        <v>3.8412880372200586E-2</v>
      </c>
      <c r="CG41" s="150" t="s">
        <v>2552</v>
      </c>
      <c r="CH41" s="113">
        <v>3.4723367545006045E-2</v>
      </c>
      <c r="CI41" s="113">
        <v>9.2692496321726825E-3</v>
      </c>
      <c r="CJ41" s="113">
        <v>7.7932261042810591E-2</v>
      </c>
      <c r="CK41" s="113">
        <v>0.22419348207581691</v>
      </c>
      <c r="CL41" s="80">
        <v>-0.23789217852408318</v>
      </c>
      <c r="CM41" s="80">
        <v>0.27589172682379992</v>
      </c>
      <c r="CN41" s="80">
        <v>-0.13072605810888582</v>
      </c>
      <c r="CO41" s="80">
        <v>-8.7754915329554928E-2</v>
      </c>
      <c r="CP41" s="80">
        <v>0.51327163146986066</v>
      </c>
      <c r="CQ41" s="80">
        <v>-1.546375485214857E-3</v>
      </c>
      <c r="CR41" s="80">
        <v>-2.6550350843920212E-3</v>
      </c>
      <c r="CS41" s="80">
        <v>0.12456106991189686</v>
      </c>
      <c r="CT41" s="80">
        <v>0.16424400581664056</v>
      </c>
      <c r="CU41" s="80">
        <v>8.2311649016641342E-2</v>
      </c>
      <c r="CV41" s="80">
        <v>-1.5091807751660524E-2</v>
      </c>
    </row>
    <row r="42" spans="1:100" ht="17" customHeight="1" x14ac:dyDescent="0.3">
      <c r="A42" s="112" t="s">
        <v>2710</v>
      </c>
      <c r="B42" s="114" t="s">
        <v>2692</v>
      </c>
      <c r="C42" s="114" t="s">
        <v>2692</v>
      </c>
      <c r="D42" s="114" t="s">
        <v>2692</v>
      </c>
      <c r="E42" s="114" t="s">
        <v>2692</v>
      </c>
      <c r="F42" s="114" t="s">
        <v>2692</v>
      </c>
      <c r="G42" s="114" t="s">
        <v>2692</v>
      </c>
      <c r="H42" s="114" t="s">
        <v>2692</v>
      </c>
      <c r="I42" s="143"/>
      <c r="J42" s="114" t="s">
        <v>2692</v>
      </c>
      <c r="K42" s="136"/>
      <c r="L42" s="137">
        <v>71743</v>
      </c>
      <c r="M42" s="114" t="s">
        <v>2692</v>
      </c>
      <c r="N42" s="114" t="s">
        <v>2692</v>
      </c>
      <c r="O42" s="114" t="s">
        <v>2692</v>
      </c>
      <c r="P42" s="114" t="s">
        <v>2692</v>
      </c>
      <c r="Q42" s="114" t="s">
        <v>2692</v>
      </c>
      <c r="R42" s="114" t="s">
        <v>2692</v>
      </c>
      <c r="S42" s="114" t="s">
        <v>2692</v>
      </c>
      <c r="T42" s="114" t="s">
        <v>2692</v>
      </c>
      <c r="U42" s="114" t="s">
        <v>2692</v>
      </c>
      <c r="V42" s="114" t="s">
        <v>2692</v>
      </c>
      <c r="W42" s="114" t="s">
        <v>2692</v>
      </c>
      <c r="X42" s="114" t="s">
        <v>2692</v>
      </c>
      <c r="Y42" s="114" t="s">
        <v>2692</v>
      </c>
      <c r="Z42" s="114" t="s">
        <v>2692</v>
      </c>
      <c r="AA42" s="114" t="s">
        <v>2692</v>
      </c>
      <c r="AB42" s="114" t="s">
        <v>2692</v>
      </c>
      <c r="AC42" s="114" t="s">
        <v>2692</v>
      </c>
      <c r="AD42" s="114" t="s">
        <v>2692</v>
      </c>
      <c r="AE42" s="114" t="s">
        <v>2692</v>
      </c>
      <c r="AF42" s="114" t="s">
        <v>2692</v>
      </c>
      <c r="AG42" s="114" t="s">
        <v>2692</v>
      </c>
      <c r="AH42" s="114" t="s">
        <v>2692</v>
      </c>
      <c r="AI42" s="114" t="s">
        <v>2692</v>
      </c>
      <c r="AJ42" s="114" t="s">
        <v>2692</v>
      </c>
      <c r="AK42" s="114" t="s">
        <v>2692</v>
      </c>
      <c r="AL42" s="145" t="s">
        <v>2692</v>
      </c>
      <c r="AM42" s="114" t="s">
        <v>2692</v>
      </c>
      <c r="AN42" s="114" t="s">
        <v>2692</v>
      </c>
      <c r="AO42" s="114" t="s">
        <v>2692</v>
      </c>
      <c r="AP42" s="114" t="s">
        <v>2692</v>
      </c>
      <c r="AQ42" s="114" t="s">
        <v>2692</v>
      </c>
      <c r="AR42" s="114" t="s">
        <v>2692</v>
      </c>
      <c r="AS42" s="114" t="s">
        <v>2692</v>
      </c>
      <c r="AT42" s="114" t="s">
        <v>2692</v>
      </c>
      <c r="AU42" s="114" t="s">
        <v>2692</v>
      </c>
      <c r="AV42" s="114" t="s">
        <v>2692</v>
      </c>
      <c r="AW42" s="114" t="s">
        <v>2692</v>
      </c>
      <c r="AX42" s="114" t="s">
        <v>2692</v>
      </c>
      <c r="AY42" s="114" t="s">
        <v>2692</v>
      </c>
      <c r="AZ42" s="114" t="s">
        <v>2692</v>
      </c>
      <c r="BB42" s="141"/>
      <c r="BC42" s="141"/>
      <c r="BD42" s="141"/>
      <c r="BE42" s="141"/>
      <c r="BF42" s="141"/>
      <c r="BG42" s="141"/>
      <c r="BH42" s="141" t="s">
        <v>2694</v>
      </c>
      <c r="BI42" s="141" t="s">
        <v>2694</v>
      </c>
      <c r="BJ42" s="141" t="s">
        <v>2694</v>
      </c>
      <c r="BK42" s="141" t="s">
        <v>2694</v>
      </c>
      <c r="BL42" s="141" t="s">
        <v>2694</v>
      </c>
      <c r="BM42" s="141" t="s">
        <v>2694</v>
      </c>
      <c r="BN42" s="141" t="s">
        <v>2694</v>
      </c>
      <c r="BP42" s="141" t="s">
        <v>2694</v>
      </c>
      <c r="BQ42" s="141" t="s">
        <v>2694</v>
      </c>
      <c r="BR42" s="141" t="s">
        <v>2694</v>
      </c>
      <c r="BS42" s="141" t="s">
        <v>2694</v>
      </c>
      <c r="BT42" s="141"/>
      <c r="BU42" s="141"/>
      <c r="BV42" s="141"/>
      <c r="BW42" s="141"/>
      <c r="BX42" s="141"/>
      <c r="BY42" s="141"/>
      <c r="BZ42" s="141"/>
      <c r="CA42" s="141"/>
      <c r="CB42" s="141"/>
      <c r="CC42" s="141"/>
      <c r="CD42" s="113"/>
      <c r="CE42" s="113"/>
      <c r="CF42" s="113"/>
      <c r="CL42" s="80"/>
      <c r="CM42" s="80"/>
      <c r="CN42" s="80"/>
      <c r="CO42" s="80"/>
      <c r="CP42" s="80"/>
      <c r="CQ42" s="80"/>
      <c r="CR42" s="80"/>
      <c r="CS42" s="80"/>
      <c r="CT42" s="80"/>
      <c r="CU42" s="80"/>
      <c r="CV42" s="80"/>
    </row>
    <row r="43" spans="1:100" ht="17" customHeight="1" x14ac:dyDescent="0.3">
      <c r="A43" s="112" t="s">
        <v>2711</v>
      </c>
      <c r="B43" s="137">
        <v>63903.999999999993</v>
      </c>
      <c r="C43" s="137">
        <v>76363.690476190488</v>
      </c>
      <c r="D43" s="137">
        <v>111769</v>
      </c>
      <c r="E43" s="137">
        <v>76024</v>
      </c>
      <c r="F43" s="114" t="s">
        <v>2692</v>
      </c>
      <c r="G43" s="114" t="s">
        <v>2692</v>
      </c>
      <c r="H43" s="114" t="s">
        <v>2692</v>
      </c>
      <c r="I43" s="143"/>
      <c r="J43" s="137">
        <v>89132.619047619039</v>
      </c>
      <c r="K43" s="136"/>
      <c r="L43" s="114" t="s">
        <v>2692</v>
      </c>
      <c r="M43" s="137">
        <v>80191.369047619053</v>
      </c>
      <c r="N43" s="114" t="s">
        <v>2692</v>
      </c>
      <c r="O43" s="114" t="s">
        <v>2692</v>
      </c>
      <c r="P43" s="114" t="s">
        <v>2692</v>
      </c>
      <c r="Q43" s="114" t="s">
        <v>2692</v>
      </c>
      <c r="R43" s="137">
        <v>88685.833333333328</v>
      </c>
      <c r="S43" s="137">
        <v>83010.833333333343</v>
      </c>
      <c r="T43" s="114" t="s">
        <v>2692</v>
      </c>
      <c r="U43" s="114" t="s">
        <v>2692</v>
      </c>
      <c r="V43" s="137">
        <v>81823.92857142858</v>
      </c>
      <c r="W43" s="137">
        <v>86283.273809523816</v>
      </c>
      <c r="X43" s="137">
        <v>80548.809523809527</v>
      </c>
      <c r="Y43" s="137">
        <v>78162.976190476184</v>
      </c>
      <c r="Z43" s="137">
        <v>109667.26190476191</v>
      </c>
      <c r="AA43" s="137">
        <v>95242.782738095237</v>
      </c>
      <c r="AB43" s="137">
        <v>98892.559523809527</v>
      </c>
      <c r="AC43" s="137">
        <v>163416.66666666669</v>
      </c>
      <c r="AD43" s="137">
        <v>195179.16666666669</v>
      </c>
      <c r="AE43" s="137">
        <v>140561.30952380953</v>
      </c>
      <c r="AF43" s="137">
        <v>133836.30952380953</v>
      </c>
      <c r="AG43" s="137">
        <v>109530.35714285714</v>
      </c>
      <c r="AH43" s="137">
        <v>112471.23809523809</v>
      </c>
      <c r="AI43" s="137">
        <v>115582.73809523809</v>
      </c>
      <c r="AJ43" s="137">
        <v>120361.30952380953</v>
      </c>
      <c r="AK43" s="137">
        <v>102301.78571428571</v>
      </c>
      <c r="AL43" s="138">
        <v>135886.07142857142</v>
      </c>
      <c r="AM43" s="137">
        <v>135877.97619047618</v>
      </c>
      <c r="AN43" s="137">
        <v>136054.64285714284</v>
      </c>
      <c r="AO43" s="137">
        <v>110762.5</v>
      </c>
      <c r="AP43" s="137">
        <v>87183.452380952382</v>
      </c>
      <c r="AQ43" s="137">
        <v>99902.5</v>
      </c>
      <c r="AR43" s="137">
        <v>104277.55952380953</v>
      </c>
      <c r="AS43" s="137">
        <v>98724.654761904763</v>
      </c>
      <c r="AT43" s="137">
        <v>107667.85714285714</v>
      </c>
      <c r="AU43" s="137">
        <v>119587.5</v>
      </c>
      <c r="AV43" s="137">
        <v>119987.97619047618</v>
      </c>
      <c r="AW43" s="137">
        <v>127933.33333333333</v>
      </c>
      <c r="AX43" s="137">
        <v>129300</v>
      </c>
      <c r="AY43" s="114" t="s">
        <v>2692</v>
      </c>
      <c r="AZ43" s="114" t="s">
        <v>2692</v>
      </c>
      <c r="BB43" s="141">
        <v>0.46415237696005862</v>
      </c>
      <c r="BC43" s="144">
        <v>-0.31981139672002079</v>
      </c>
      <c r="BD43" s="144" t="s">
        <v>2694</v>
      </c>
      <c r="BE43" s="141" t="s">
        <v>2694</v>
      </c>
      <c r="BF43" s="141" t="s">
        <v>2694</v>
      </c>
      <c r="BG43" s="141" t="s">
        <v>2694</v>
      </c>
      <c r="BH43" s="141" t="s">
        <v>2694</v>
      </c>
      <c r="BI43" s="141" t="s">
        <v>2694</v>
      </c>
      <c r="BJ43" s="141" t="s">
        <v>2694</v>
      </c>
      <c r="BK43" s="141" t="s">
        <v>2694</v>
      </c>
      <c r="BL43" s="141" t="s">
        <v>2694</v>
      </c>
      <c r="BM43" s="141" t="s">
        <v>2694</v>
      </c>
      <c r="BN43" s="141" t="s">
        <v>2694</v>
      </c>
      <c r="BO43" s="141">
        <v>-6.3989926989466372E-2</v>
      </c>
      <c r="BP43" s="141" t="s">
        <v>2694</v>
      </c>
      <c r="BQ43" s="141" t="s">
        <v>2694</v>
      </c>
      <c r="BR43" s="141" t="s">
        <v>2694</v>
      </c>
      <c r="BS43" s="141">
        <v>5.4499280539951567E-2</v>
      </c>
      <c r="BT43" s="141">
        <v>-6.6460902936686272E-2</v>
      </c>
      <c r="BU43" s="141">
        <v>-2.9619721848627822E-2</v>
      </c>
      <c r="BV43" s="141">
        <v>0.40305893211528443</v>
      </c>
      <c r="BW43" s="141">
        <v>-0.13152949126415947</v>
      </c>
      <c r="BX43" s="141">
        <v>3.832077014959423E-2</v>
      </c>
      <c r="BY43" s="141">
        <v>0.65246675233764417</v>
      </c>
      <c r="BZ43" s="141">
        <v>0.19436511983681792</v>
      </c>
      <c r="CA43" s="141">
        <v>-0.2798344622309783</v>
      </c>
      <c r="CB43" s="141">
        <v>-4.7843891201517774E-2</v>
      </c>
      <c r="CC43" s="141">
        <v>-0.18160955324779293</v>
      </c>
      <c r="CD43" s="113">
        <v>2.6849916581073829E-2</v>
      </c>
      <c r="CE43" s="113">
        <v>2.7664850611542668E-2</v>
      </c>
      <c r="CF43" s="113">
        <v>4.1343296648968186E-2</v>
      </c>
      <c r="CG43" s="113">
        <v>-0.15004426157353612</v>
      </c>
      <c r="CH43" s="113">
        <v>0.32828640751278604</v>
      </c>
      <c r="CI43" s="113">
        <v>-5.9573715025629248E-5</v>
      </c>
      <c r="CJ43" s="113">
        <v>1.3001861789507796E-3</v>
      </c>
      <c r="CK43" s="113">
        <v>-0.18589694791745959</v>
      </c>
      <c r="CL43" s="80">
        <v>-0.21287933749281229</v>
      </c>
      <c r="CM43" s="80">
        <v>0.14588832251642336</v>
      </c>
      <c r="CN43" s="80">
        <v>4.3793293699452285E-2</v>
      </c>
      <c r="CO43" s="80">
        <v>-5.3251196012473634E-2</v>
      </c>
      <c r="CP43" s="80">
        <v>9.0587324944521708E-2</v>
      </c>
      <c r="CQ43" s="80">
        <v>0.11070753308786951</v>
      </c>
      <c r="CR43" s="80">
        <v>3.3488131324443948E-3</v>
      </c>
      <c r="CS43" s="80">
        <v>6.6217944456736344E-2</v>
      </c>
      <c r="CT43" s="80">
        <v>1.0682647212089558E-2</v>
      </c>
      <c r="CU43" s="80"/>
      <c r="CV43" s="80"/>
    </row>
    <row r="44" spans="1:100" ht="17" customHeight="1" x14ac:dyDescent="0.3">
      <c r="A44" s="112" t="s">
        <v>2712</v>
      </c>
      <c r="B44" s="137">
        <v>25083.333333333332</v>
      </c>
      <c r="C44" s="137">
        <v>40900</v>
      </c>
      <c r="D44" s="137">
        <v>56483</v>
      </c>
      <c r="E44" s="137">
        <v>45367</v>
      </c>
      <c r="F44" s="137">
        <v>46650</v>
      </c>
      <c r="G44" s="114" t="s">
        <v>2692</v>
      </c>
      <c r="H44" s="114" t="s">
        <v>2692</v>
      </c>
      <c r="I44" s="143"/>
      <c r="J44" s="114" t="s">
        <v>2692</v>
      </c>
      <c r="K44" s="136"/>
      <c r="L44" s="114" t="s">
        <v>2692</v>
      </c>
      <c r="M44" s="114" t="s">
        <v>2692</v>
      </c>
      <c r="N44" s="114" t="s">
        <v>2692</v>
      </c>
      <c r="O44" s="114" t="s">
        <v>2692</v>
      </c>
      <c r="P44" s="114" t="s">
        <v>2692</v>
      </c>
      <c r="Q44" s="114" t="s">
        <v>2692</v>
      </c>
      <c r="R44" s="137">
        <v>54247.023809523809</v>
      </c>
      <c r="S44" s="137">
        <v>61284.642857142855</v>
      </c>
      <c r="T44" s="114" t="s">
        <v>2692</v>
      </c>
      <c r="U44" s="137">
        <v>53622.023809523809</v>
      </c>
      <c r="V44" s="137">
        <v>53363.690476190481</v>
      </c>
      <c r="W44" s="137">
        <v>53488.690476190481</v>
      </c>
      <c r="X44" s="137">
        <v>53780.357142857145</v>
      </c>
      <c r="Y44" s="114" t="s">
        <v>2692</v>
      </c>
      <c r="Z44" s="137">
        <v>68436.07142857142</v>
      </c>
      <c r="AA44" s="137">
        <v>56937.261904761908</v>
      </c>
      <c r="AB44" s="137">
        <v>54421.642857142862</v>
      </c>
      <c r="AC44" s="137">
        <v>52730.404761904763</v>
      </c>
      <c r="AD44" s="137">
        <v>44920.976190476191</v>
      </c>
      <c r="AE44" s="137">
        <v>42440.880952380954</v>
      </c>
      <c r="AF44" s="137">
        <v>41252.166666666672</v>
      </c>
      <c r="AG44" s="137">
        <v>42194.238095238092</v>
      </c>
      <c r="AH44" s="137">
        <v>52437.738095238092</v>
      </c>
      <c r="AI44" s="137">
        <v>56824.761904761908</v>
      </c>
      <c r="AJ44" s="137">
        <v>47827.261904761908</v>
      </c>
      <c r="AK44" s="137">
        <v>50197.345238095237</v>
      </c>
      <c r="AL44" s="138">
        <v>54565.738095238092</v>
      </c>
      <c r="AM44" s="137">
        <v>71590.476190476184</v>
      </c>
      <c r="AN44" s="137">
        <v>64636.5</v>
      </c>
      <c r="AO44" s="137">
        <v>58458.309523809527</v>
      </c>
      <c r="AP44" s="137">
        <v>60967.71428571429</v>
      </c>
      <c r="AQ44" s="137">
        <v>55890.404761904763</v>
      </c>
      <c r="AR44" s="137">
        <v>53333.238095238092</v>
      </c>
      <c r="AS44" s="114" t="s">
        <v>2692</v>
      </c>
      <c r="AT44" s="114" t="s">
        <v>2692</v>
      </c>
      <c r="AU44" s="114" t="s">
        <v>2692</v>
      </c>
      <c r="AV44" s="137">
        <v>56761.904761904763</v>
      </c>
      <c r="AW44" s="114" t="s">
        <v>2692</v>
      </c>
      <c r="AX44" s="114" t="s">
        <v>2692</v>
      </c>
      <c r="AY44" s="137">
        <v>91082.559523809527</v>
      </c>
      <c r="AZ44" s="114" t="s">
        <v>2692</v>
      </c>
      <c r="BB44" s="141">
        <v>0.38100244498777514</v>
      </c>
      <c r="BC44" s="141">
        <v>-0.19680257776676169</v>
      </c>
      <c r="BD44" s="141">
        <v>2.8280468181717922E-2</v>
      </c>
      <c r="BE44" s="141" t="s">
        <v>2694</v>
      </c>
      <c r="BF44" s="141" t="s">
        <v>2694</v>
      </c>
      <c r="BG44" s="141" t="s">
        <v>2694</v>
      </c>
      <c r="BH44" s="141" t="s">
        <v>2694</v>
      </c>
      <c r="BI44" s="141" t="s">
        <v>2694</v>
      </c>
      <c r="BJ44" s="141" t="s">
        <v>2694</v>
      </c>
      <c r="BK44" s="141" t="s">
        <v>2694</v>
      </c>
      <c r="BL44" s="141" t="s">
        <v>2694</v>
      </c>
      <c r="BM44" s="141" t="s">
        <v>2694</v>
      </c>
      <c r="BN44" s="141" t="s">
        <v>2694</v>
      </c>
      <c r="BO44" s="141">
        <v>0.12973281395731595</v>
      </c>
      <c r="BP44" s="141" t="s">
        <v>2694</v>
      </c>
      <c r="BQ44" s="141" t="s">
        <v>2694</v>
      </c>
      <c r="BR44" s="141">
        <v>-4.8176721984791726E-3</v>
      </c>
      <c r="BS44" s="141">
        <v>2.3424167047774169E-3</v>
      </c>
      <c r="BT44" s="141">
        <v>5.4528660931882911E-3</v>
      </c>
      <c r="BU44" s="141"/>
      <c r="BV44" s="141"/>
      <c r="BW44" s="141">
        <v>-0.16802264191642169</v>
      </c>
      <c r="BX44" s="141">
        <v>-4.4182297558089223E-2</v>
      </c>
      <c r="BY44" s="141">
        <v>-3.1076571864572466E-2</v>
      </c>
      <c r="BZ44" s="141">
        <v>-0.1481010549168118</v>
      </c>
      <c r="CA44" s="141">
        <v>-5.5210181265407332E-2</v>
      </c>
      <c r="CB44" s="141">
        <v>-2.8008709033349954E-2</v>
      </c>
      <c r="CC44" s="141">
        <v>2.2836895724380302E-2</v>
      </c>
      <c r="CD44" s="113">
        <v>0.24277011417717831</v>
      </c>
      <c r="CE44" s="113">
        <v>8.3661575973319913E-2</v>
      </c>
      <c r="CF44" s="113">
        <v>-0.15833766299064789</v>
      </c>
      <c r="CG44" s="113">
        <v>4.9555070454437855E-2</v>
      </c>
      <c r="CH44" s="113">
        <v>8.7024380202235019E-2</v>
      </c>
      <c r="CI44" s="113">
        <v>0.31200417495541632</v>
      </c>
      <c r="CJ44" s="113">
        <v>-9.7135492882798879E-2</v>
      </c>
      <c r="CK44" s="113">
        <v>-9.5583617247073649E-2</v>
      </c>
      <c r="CL44" s="80">
        <v>4.2926399725649045E-2</v>
      </c>
      <c r="CM44" s="80">
        <v>-8.3278659587197601E-2</v>
      </c>
      <c r="CN44" s="80">
        <v>-4.5753232197195515E-2</v>
      </c>
      <c r="CO44" s="80"/>
      <c r="CP44" s="80"/>
      <c r="CQ44" s="80"/>
      <c r="CR44" s="80"/>
      <c r="CS44" s="80"/>
      <c r="CT44" s="80"/>
      <c r="CU44" s="80"/>
      <c r="CV44" s="80"/>
    </row>
    <row r="45" spans="1:100" ht="17" customHeight="1" x14ac:dyDescent="0.3">
      <c r="A45" s="112" t="s">
        <v>2713</v>
      </c>
      <c r="B45" s="114" t="s">
        <v>2692</v>
      </c>
      <c r="C45" s="114" t="s">
        <v>2692</v>
      </c>
      <c r="D45" s="114" t="s">
        <v>2692</v>
      </c>
      <c r="E45" s="114" t="s">
        <v>2692</v>
      </c>
      <c r="F45" s="114" t="s">
        <v>2692</v>
      </c>
      <c r="G45" s="114" t="s">
        <v>2692</v>
      </c>
      <c r="H45" s="114" t="s">
        <v>2692</v>
      </c>
      <c r="I45" s="143"/>
      <c r="J45" s="114" t="s">
        <v>2692</v>
      </c>
      <c r="K45" s="136"/>
      <c r="L45" s="114" t="s">
        <v>2692</v>
      </c>
      <c r="M45" s="114" t="s">
        <v>2692</v>
      </c>
      <c r="N45" s="114" t="s">
        <v>2692</v>
      </c>
      <c r="O45" s="114" t="s">
        <v>2692</v>
      </c>
      <c r="P45" s="114" t="s">
        <v>2692</v>
      </c>
      <c r="Q45" s="114" t="s">
        <v>2692</v>
      </c>
      <c r="R45" s="114" t="s">
        <v>2692</v>
      </c>
      <c r="S45" s="114" t="s">
        <v>2692</v>
      </c>
      <c r="T45" s="137">
        <v>75101.190476190473</v>
      </c>
      <c r="U45" s="114" t="s">
        <v>2692</v>
      </c>
      <c r="V45" s="114" t="s">
        <v>2692</v>
      </c>
      <c r="W45" s="114" t="s">
        <v>2692</v>
      </c>
      <c r="X45" s="114" t="s">
        <v>2692</v>
      </c>
      <c r="Y45" s="114" t="s">
        <v>2692</v>
      </c>
      <c r="Z45" s="114" t="s">
        <v>2692</v>
      </c>
      <c r="AA45" s="114" t="s">
        <v>2692</v>
      </c>
      <c r="AB45" s="114" t="s">
        <v>2692</v>
      </c>
      <c r="AC45" s="114" t="s">
        <v>2692</v>
      </c>
      <c r="AD45" s="114" t="s">
        <v>2692</v>
      </c>
      <c r="AE45" s="114" t="s">
        <v>2692</v>
      </c>
      <c r="AF45" s="114" t="s">
        <v>2692</v>
      </c>
      <c r="AG45" s="114" t="s">
        <v>2692</v>
      </c>
      <c r="AH45" s="114" t="s">
        <v>2692</v>
      </c>
      <c r="AI45" s="114" t="s">
        <v>2692</v>
      </c>
      <c r="AJ45" s="114" t="s">
        <v>2692</v>
      </c>
      <c r="AK45" s="114" t="s">
        <v>2692</v>
      </c>
      <c r="AL45" s="145" t="s">
        <v>2692</v>
      </c>
      <c r="AM45" s="114" t="s">
        <v>2692</v>
      </c>
      <c r="AN45" s="114" t="s">
        <v>2692</v>
      </c>
      <c r="AO45" s="114" t="s">
        <v>2692</v>
      </c>
      <c r="AP45" s="114" t="s">
        <v>2692</v>
      </c>
      <c r="AQ45" s="114" t="s">
        <v>2692</v>
      </c>
      <c r="AR45" s="114" t="s">
        <v>2692</v>
      </c>
      <c r="AS45" s="114" t="s">
        <v>2692</v>
      </c>
      <c r="AT45" s="114" t="s">
        <v>2692</v>
      </c>
      <c r="AU45" s="114" t="s">
        <v>2692</v>
      </c>
      <c r="AV45" s="114" t="s">
        <v>2692</v>
      </c>
      <c r="AW45" s="114" t="s">
        <v>2692</v>
      </c>
      <c r="AX45" s="114" t="s">
        <v>2692</v>
      </c>
      <c r="AY45" s="114" t="s">
        <v>2692</v>
      </c>
      <c r="AZ45" s="114" t="s">
        <v>2692</v>
      </c>
      <c r="BB45" s="141"/>
      <c r="BC45" s="141"/>
      <c r="BD45" s="141"/>
      <c r="BE45" s="141"/>
      <c r="BF45" s="141"/>
      <c r="BG45" s="141"/>
      <c r="BH45" s="141"/>
      <c r="BI45" s="141"/>
      <c r="BJ45" s="141"/>
      <c r="BK45" s="141"/>
      <c r="BL45" s="141"/>
      <c r="BM45" s="141"/>
      <c r="BN45" s="141"/>
      <c r="BO45" s="141"/>
      <c r="BP45" s="141" t="s">
        <v>2694</v>
      </c>
      <c r="BQ45" s="141" t="s">
        <v>2694</v>
      </c>
      <c r="BR45" s="141" t="s">
        <v>2694</v>
      </c>
      <c r="BS45" s="141" t="s">
        <v>2694</v>
      </c>
      <c r="BT45" s="141"/>
      <c r="BU45" s="141"/>
      <c r="BV45" s="141"/>
      <c r="BW45" s="141"/>
      <c r="BX45" s="141"/>
      <c r="BY45" s="141"/>
      <c r="BZ45" s="141"/>
      <c r="CA45" s="141"/>
      <c r="CB45" s="141"/>
      <c r="CC45" s="141"/>
      <c r="CD45" s="113"/>
      <c r="CE45" s="113"/>
      <c r="CF45" s="113"/>
      <c r="CL45" s="80"/>
      <c r="CM45" s="80"/>
      <c r="CN45" s="80"/>
      <c r="CO45" s="80"/>
      <c r="CP45" s="80"/>
      <c r="CQ45" s="80"/>
      <c r="CR45" s="80"/>
      <c r="CS45" s="80"/>
      <c r="CT45" s="80"/>
      <c r="CU45" s="80"/>
      <c r="CV45" s="80"/>
    </row>
    <row r="46" spans="1:100" ht="17" customHeight="1" x14ac:dyDescent="0.3">
      <c r="A46" s="112" t="s">
        <v>2714</v>
      </c>
      <c r="B46" s="137">
        <v>39250.000000000007</v>
      </c>
      <c r="C46" s="137">
        <v>69731</v>
      </c>
      <c r="D46" s="137">
        <v>69248</v>
      </c>
      <c r="E46" s="114" t="s">
        <v>2692</v>
      </c>
      <c r="F46" s="137">
        <v>68917</v>
      </c>
      <c r="G46" s="114" t="s">
        <v>2692</v>
      </c>
      <c r="H46" s="137">
        <v>60976.78571428571</v>
      </c>
      <c r="I46" s="143"/>
      <c r="J46" s="137">
        <v>55523.809523809527</v>
      </c>
      <c r="K46" s="136"/>
      <c r="L46" s="137">
        <v>55803.571428571428</v>
      </c>
      <c r="M46" s="114" t="s">
        <v>2692</v>
      </c>
      <c r="N46" s="137">
        <v>58866.071428571428</v>
      </c>
      <c r="O46" s="114" t="s">
        <v>2692</v>
      </c>
      <c r="P46" s="114" t="s">
        <v>2692</v>
      </c>
      <c r="Q46" s="137">
        <v>78211.309523809527</v>
      </c>
      <c r="R46" s="137">
        <v>66268.75</v>
      </c>
      <c r="S46" s="114" t="s">
        <v>2692</v>
      </c>
      <c r="T46" s="114" t="s">
        <v>2692</v>
      </c>
      <c r="U46" s="114" t="s">
        <v>2692</v>
      </c>
      <c r="V46" s="114" t="s">
        <v>2692</v>
      </c>
      <c r="W46" s="114" t="s">
        <v>2692</v>
      </c>
      <c r="X46" s="114" t="s">
        <v>2692</v>
      </c>
      <c r="Y46" s="114" t="s">
        <v>2692</v>
      </c>
      <c r="Z46" s="114" t="s">
        <v>2692</v>
      </c>
      <c r="AA46" s="114" t="s">
        <v>2692</v>
      </c>
      <c r="AB46" s="114" t="s">
        <v>2692</v>
      </c>
      <c r="AC46" s="114" t="s">
        <v>2692</v>
      </c>
      <c r="AD46" s="137">
        <v>60622.5</v>
      </c>
      <c r="AE46" s="137">
        <v>59585.833333333336</v>
      </c>
      <c r="AF46" s="137">
        <v>59979.642857142855</v>
      </c>
      <c r="AG46" s="114" t="s">
        <v>2692</v>
      </c>
      <c r="AH46" s="137">
        <v>68166.666666666672</v>
      </c>
      <c r="AI46" s="137">
        <v>67279.642857142855</v>
      </c>
      <c r="AJ46" s="137">
        <v>68229.642857142855</v>
      </c>
      <c r="AK46" s="137">
        <v>77810.119047619053</v>
      </c>
      <c r="AL46" s="138">
        <v>77810.119047619053</v>
      </c>
      <c r="AM46" s="137">
        <v>77810.119047619053</v>
      </c>
      <c r="AN46" s="137">
        <v>76054.166666666657</v>
      </c>
      <c r="AO46" s="137">
        <v>76054.166666666657</v>
      </c>
      <c r="AP46" s="137">
        <v>78370.833333333328</v>
      </c>
      <c r="AQ46" s="137">
        <v>79377.5</v>
      </c>
      <c r="AR46" s="137">
        <v>71984.642857142855</v>
      </c>
      <c r="AS46" s="137">
        <v>69927.5</v>
      </c>
      <c r="AT46" s="137">
        <v>72927.5</v>
      </c>
      <c r="AU46" s="137">
        <v>71927.5</v>
      </c>
      <c r="AV46" s="114" t="s">
        <v>2692</v>
      </c>
      <c r="AW46" s="114" t="s">
        <v>2692</v>
      </c>
      <c r="AX46" s="137">
        <v>93957.5</v>
      </c>
      <c r="AY46" s="114" t="s">
        <v>2692</v>
      </c>
      <c r="AZ46" s="114" t="s">
        <v>2692</v>
      </c>
      <c r="BB46" s="141">
        <v>-6.9266180034704972E-3</v>
      </c>
      <c r="BC46" s="144" t="s">
        <v>2694</v>
      </c>
      <c r="BD46" s="144" t="s">
        <v>2694</v>
      </c>
      <c r="BE46" s="141" t="s">
        <v>2694</v>
      </c>
      <c r="BF46" s="141" t="s">
        <v>2694</v>
      </c>
      <c r="BG46" s="141">
        <v>0.13564529826924776</v>
      </c>
      <c r="BH46" s="141">
        <v>-3.9397512864495221E-3</v>
      </c>
      <c r="BI46" s="141" t="s">
        <v>2694</v>
      </c>
      <c r="BJ46" s="141" t="s">
        <v>2694</v>
      </c>
      <c r="BK46" s="141" t="s">
        <v>2694</v>
      </c>
      <c r="BL46" s="141" t="s">
        <v>2694</v>
      </c>
      <c r="BM46" s="141" t="s">
        <v>2694</v>
      </c>
      <c r="BN46" s="141">
        <v>-0.15269606910460831</v>
      </c>
      <c r="BP46" s="141" t="s">
        <v>2694</v>
      </c>
      <c r="BQ46" s="141" t="s">
        <v>2694</v>
      </c>
      <c r="BR46" s="141" t="s">
        <v>2694</v>
      </c>
      <c r="BS46" s="141" t="s">
        <v>2694</v>
      </c>
      <c r="BT46" s="141"/>
      <c r="BU46" s="141"/>
      <c r="BV46" s="141"/>
      <c r="BW46" s="141"/>
      <c r="BX46" s="141"/>
      <c r="BY46" s="141"/>
      <c r="BZ46" s="141"/>
      <c r="CA46" s="141">
        <v>-1.7100361526935726E-2</v>
      </c>
      <c r="CB46" s="141">
        <v>6.6091133039372085E-3</v>
      </c>
      <c r="CC46" s="141"/>
      <c r="CD46" s="113"/>
      <c r="CE46" s="113">
        <v>-1.3012574222843298E-2</v>
      </c>
      <c r="CF46" s="113">
        <v>1.4120170079041205E-2</v>
      </c>
      <c r="CG46" s="113">
        <v>0.14041515958885364</v>
      </c>
      <c r="CH46" s="113">
        <v>0</v>
      </c>
      <c r="CI46" s="113">
        <v>0</v>
      </c>
      <c r="CJ46" s="113">
        <v>-2.2567146824152395E-2</v>
      </c>
      <c r="CK46" s="113">
        <v>0</v>
      </c>
      <c r="CL46" s="80">
        <v>3.0460746178710307E-2</v>
      </c>
      <c r="CM46" s="80">
        <v>1.2844914668509899E-2</v>
      </c>
      <c r="CN46" s="80">
        <v>-9.3135424306096115E-2</v>
      </c>
      <c r="CO46" s="80">
        <v>-2.8577523975848007E-2</v>
      </c>
      <c r="CP46" s="80">
        <v>4.2901576632941252E-2</v>
      </c>
      <c r="CQ46" s="80">
        <v>-1.3712248465942212E-2</v>
      </c>
      <c r="CR46" s="80"/>
      <c r="CS46" s="80"/>
      <c r="CT46" s="80"/>
      <c r="CU46" s="80"/>
      <c r="CV46" s="80"/>
    </row>
    <row r="47" spans="1:100" ht="17" customHeight="1" thickBot="1" x14ac:dyDescent="0.35">
      <c r="A47" s="112" t="s">
        <v>2715</v>
      </c>
      <c r="B47" s="114" t="s">
        <v>2692</v>
      </c>
      <c r="C47" s="114" t="s">
        <v>2692</v>
      </c>
      <c r="D47" s="114" t="s">
        <v>2692</v>
      </c>
      <c r="E47" s="114" t="s">
        <v>2692</v>
      </c>
      <c r="F47" s="114" t="s">
        <v>2692</v>
      </c>
      <c r="G47" s="114" t="s">
        <v>2697</v>
      </c>
      <c r="H47" s="137">
        <v>88346.866666666669</v>
      </c>
      <c r="I47" s="143"/>
      <c r="J47" s="137">
        <v>66944.000000000015</v>
      </c>
      <c r="K47" s="136"/>
      <c r="L47" s="151">
        <v>64702.564102564043</v>
      </c>
      <c r="M47" s="151">
        <v>86919.166666666672</v>
      </c>
      <c r="N47" s="151">
        <v>64044.28571428571</v>
      </c>
      <c r="O47" s="151">
        <v>71592.976190476184</v>
      </c>
      <c r="P47" s="151">
        <v>61682.857142857145</v>
      </c>
      <c r="Q47" s="151">
        <v>63280.419047619049</v>
      </c>
      <c r="R47" s="151">
        <v>52901.666666666672</v>
      </c>
      <c r="S47" s="151">
        <v>49242.142857142862</v>
      </c>
      <c r="T47" s="151">
        <v>60459.761904761908</v>
      </c>
      <c r="U47" s="151">
        <v>51575.357142857145</v>
      </c>
      <c r="V47" s="151">
        <v>55201.595238095237</v>
      </c>
      <c r="W47" s="151">
        <v>63958.333333333336</v>
      </c>
      <c r="X47" s="151">
        <v>65152.142857142855</v>
      </c>
      <c r="Y47" s="151">
        <v>68012.142857142855</v>
      </c>
      <c r="Z47" s="151">
        <v>78751.07142857142</v>
      </c>
      <c r="AA47" s="151">
        <v>80197.261904761908</v>
      </c>
      <c r="AB47" s="151">
        <v>85457.559523809512</v>
      </c>
      <c r="AC47" s="151">
        <v>68038.57142857142</v>
      </c>
      <c r="AD47" s="151">
        <v>68363.333333333328</v>
      </c>
      <c r="AE47" s="151">
        <v>84775.476190476184</v>
      </c>
      <c r="AF47" s="151">
        <v>81538.809523809527</v>
      </c>
      <c r="AG47" s="137">
        <v>61665.476190476191</v>
      </c>
      <c r="AH47" s="137">
        <v>63385.238095238092</v>
      </c>
      <c r="AI47" s="137">
        <v>62398.809523809519</v>
      </c>
      <c r="AJ47" s="137">
        <v>63282.142857142855</v>
      </c>
      <c r="AK47" s="137">
        <v>78916.666666666672</v>
      </c>
      <c r="AL47" s="138">
        <v>89009.761904761908</v>
      </c>
      <c r="AM47" s="137">
        <v>93647.142857142855</v>
      </c>
      <c r="AN47" s="114" t="s">
        <v>2692</v>
      </c>
      <c r="AO47" s="137">
        <v>77455.833333333328</v>
      </c>
      <c r="AP47" s="137">
        <v>103710.71428571429</v>
      </c>
      <c r="AQ47" s="137">
        <v>98129.761904761908</v>
      </c>
      <c r="AR47" s="137">
        <v>87962.5</v>
      </c>
      <c r="AS47" s="137">
        <v>63058.333333333336</v>
      </c>
      <c r="AT47" s="137">
        <v>73294.047619047618</v>
      </c>
      <c r="AU47" s="137">
        <v>68627.380952380947</v>
      </c>
      <c r="AV47" s="137">
        <v>71636.309523809527</v>
      </c>
      <c r="AW47" s="137">
        <v>71636.309523809527</v>
      </c>
      <c r="AX47" s="137">
        <v>85136.309523809527</v>
      </c>
      <c r="AY47" s="137">
        <v>99490.476190476184</v>
      </c>
      <c r="AZ47" s="137">
        <v>99490.476190476184</v>
      </c>
      <c r="BB47" s="141" t="s">
        <v>2694</v>
      </c>
      <c r="BC47" s="141" t="s">
        <v>2694</v>
      </c>
      <c r="BD47" s="141" t="s">
        <v>2694</v>
      </c>
      <c r="BE47" s="141" t="s">
        <v>2694</v>
      </c>
      <c r="BF47" s="141" t="s">
        <v>2694</v>
      </c>
      <c r="BG47" s="141" t="s">
        <v>2694</v>
      </c>
      <c r="BH47" s="141">
        <v>-0.10289541660538404</v>
      </c>
      <c r="BI47" s="141">
        <v>0.34336510263929743</v>
      </c>
      <c r="BJ47" s="141">
        <v>-0.26317418619653465</v>
      </c>
      <c r="BK47" s="141">
        <v>0.11786672912344875</v>
      </c>
      <c r="BL47" s="141">
        <v>-0.13842306291685291</v>
      </c>
      <c r="BM47" s="141">
        <v>2.5899609368968735E-2</v>
      </c>
      <c r="BN47" s="141">
        <v>-0.16401206782689415</v>
      </c>
      <c r="BO47" s="141">
        <v>-6.9175964390355893E-2</v>
      </c>
      <c r="BP47" s="141">
        <v>0.22780525778828631</v>
      </c>
      <c r="BQ47" s="141">
        <v>-0.14694739909660504</v>
      </c>
      <c r="BR47" s="141">
        <v>7.0309510125036612E-2</v>
      </c>
      <c r="BS47" s="141">
        <v>0.15863197535267926</v>
      </c>
      <c r="BT47" s="141">
        <v>1.866542577943231E-2</v>
      </c>
      <c r="BU47" s="141">
        <v>4.3897251488274724E-2</v>
      </c>
      <c r="BV47" s="141">
        <v>0.15789722423516794</v>
      </c>
      <c r="BW47" s="141">
        <v>1.8364073655838586E-2</v>
      </c>
      <c r="BX47" s="141">
        <v>6.5591985238778516E-2</v>
      </c>
      <c r="BY47" s="141">
        <v>-0.20383203302669728</v>
      </c>
      <c r="BZ47" s="141">
        <v>4.7732028751199529E-3</v>
      </c>
      <c r="CA47" s="141">
        <v>0.2400723027521019</v>
      </c>
      <c r="CB47" s="141">
        <v>-3.8179280283774708E-2</v>
      </c>
      <c r="CC47" s="141">
        <v>-0.24372851957729746</v>
      </c>
      <c r="CD47" s="113">
        <v>2.7888569277399133E-2</v>
      </c>
      <c r="CE47" s="113">
        <v>-1.5562433794859887E-2</v>
      </c>
      <c r="CF47" s="113">
        <v>1.4156252981016859E-2</v>
      </c>
      <c r="CG47" s="113">
        <v>0.24706059408920766</v>
      </c>
      <c r="CH47" s="113">
        <v>0.12789561019761653</v>
      </c>
      <c r="CI47" s="113">
        <v>5.2099689440163077E-2</v>
      </c>
      <c r="CL47" s="80">
        <v>0.33896583152610793</v>
      </c>
      <c r="CM47" s="80">
        <v>-5.3812688683035459E-2</v>
      </c>
      <c r="CN47" s="80">
        <v>-0.10361037984204591</v>
      </c>
      <c r="CO47" s="80">
        <v>-0.28312254275022497</v>
      </c>
      <c r="CP47" s="80">
        <v>0.16232135777530243</v>
      </c>
      <c r="CQ47" s="80">
        <v>-6.3670472818230572E-2</v>
      </c>
      <c r="CR47" s="80">
        <v>4.3844432494319019E-2</v>
      </c>
      <c r="CS47" s="80">
        <v>0</v>
      </c>
      <c r="CT47" s="80">
        <v>0.18845191900223512</v>
      </c>
      <c r="CU47" s="80">
        <v>0.16860217158758006</v>
      </c>
      <c r="CV47" s="80">
        <v>0</v>
      </c>
    </row>
    <row r="48" spans="1:100" s="99" customFormat="1" ht="19" customHeight="1" thickBot="1" x14ac:dyDescent="0.35">
      <c r="A48" s="112" t="s">
        <v>2716</v>
      </c>
      <c r="B48" s="152">
        <v>38268.75</v>
      </c>
      <c r="C48" s="152">
        <v>65927</v>
      </c>
      <c r="D48" s="152">
        <v>63114</v>
      </c>
      <c r="E48" s="152">
        <v>57165.952380952382</v>
      </c>
      <c r="F48" s="152">
        <v>61321</v>
      </c>
      <c r="G48" s="152">
        <v>56875.976190476191</v>
      </c>
      <c r="H48" s="152">
        <v>72968.452380952382</v>
      </c>
      <c r="I48" s="153"/>
      <c r="J48" s="154">
        <v>60399</v>
      </c>
      <c r="K48" s="155"/>
      <c r="L48" s="152">
        <v>65049.523809523809</v>
      </c>
      <c r="M48" s="152">
        <v>65405.952380952374</v>
      </c>
      <c r="N48" s="152">
        <v>66264.149999999994</v>
      </c>
      <c r="O48" s="152">
        <v>73259</v>
      </c>
      <c r="P48" s="152">
        <v>66523.690476190473</v>
      </c>
      <c r="Q48" s="152">
        <v>68282.142857142855</v>
      </c>
      <c r="R48" s="152">
        <v>60217.499999999993</v>
      </c>
      <c r="S48" s="152">
        <v>63042.976190476191</v>
      </c>
      <c r="T48" s="152">
        <v>56144.107142857145</v>
      </c>
      <c r="U48" s="152">
        <v>57763.690476190473</v>
      </c>
      <c r="V48" s="152">
        <v>58842.261904761901</v>
      </c>
      <c r="W48" s="152">
        <v>62653.273809523809</v>
      </c>
      <c r="X48" s="152">
        <v>61225.476190476191</v>
      </c>
      <c r="Y48" s="152">
        <v>64107.142857142855</v>
      </c>
      <c r="Z48" s="152">
        <v>71204.404761904763</v>
      </c>
      <c r="AA48" s="152">
        <v>70851.11607142858</v>
      </c>
      <c r="AB48" s="152">
        <v>74060.892857142855</v>
      </c>
      <c r="AC48" s="152">
        <v>67152.142857142855</v>
      </c>
      <c r="AD48" s="152">
        <v>70052.976190476198</v>
      </c>
      <c r="AE48" s="152">
        <v>66377.976190476184</v>
      </c>
      <c r="AF48" s="152">
        <v>66236.309523809527</v>
      </c>
      <c r="AG48" s="152">
        <v>59447.023809523809</v>
      </c>
      <c r="AH48" s="152">
        <v>62696.904761904756</v>
      </c>
      <c r="AI48" s="152">
        <v>64995.238095238092</v>
      </c>
      <c r="AJ48" s="152">
        <v>64472.976190476191</v>
      </c>
      <c r="AK48" s="152">
        <v>66526.78571428571</v>
      </c>
      <c r="AL48" s="156">
        <v>69919.404761904763</v>
      </c>
      <c r="AM48" s="152">
        <v>73444.642857142855</v>
      </c>
      <c r="AN48" s="152">
        <v>76532.738095238092</v>
      </c>
      <c r="AO48" s="152">
        <v>73008.809523809527</v>
      </c>
      <c r="AP48" s="152">
        <v>73573.809523809527</v>
      </c>
      <c r="AQ48" s="152">
        <v>73969.642857142855</v>
      </c>
      <c r="AR48" s="152">
        <v>61234.226190476191</v>
      </c>
      <c r="AS48" s="152">
        <v>61624.642857142855</v>
      </c>
      <c r="AT48" s="152">
        <v>67761.309523809527</v>
      </c>
      <c r="AU48" s="152">
        <v>67705.059523809527</v>
      </c>
      <c r="AV48" s="152">
        <v>73482.142857142855</v>
      </c>
      <c r="AW48" s="152">
        <v>75525</v>
      </c>
      <c r="AX48" s="152">
        <v>81140</v>
      </c>
      <c r="AY48" s="152">
        <v>77977.976190476184</v>
      </c>
      <c r="AZ48" s="152">
        <v>74484.226190476198</v>
      </c>
      <c r="BB48" s="157">
        <v>7.2683956900752689E-2</v>
      </c>
      <c r="BC48" s="157">
        <v>-7.2487790634918059E-2</v>
      </c>
      <c r="BD48" s="157">
        <v>0.28293977999749664</v>
      </c>
      <c r="BE48" s="157">
        <v>-1</v>
      </c>
      <c r="BF48" s="157" t="e">
        <v>#DIV/0!</v>
      </c>
      <c r="BG48" s="157">
        <v>-1</v>
      </c>
      <c r="BH48" s="157" t="e">
        <v>#DIV/0!</v>
      </c>
      <c r="BI48" s="157">
        <v>5.4793417469471972E-3</v>
      </c>
      <c r="BJ48" s="157">
        <v>1.3121093536702988E-2</v>
      </c>
      <c r="BK48" s="157">
        <v>0.10556009546640244</v>
      </c>
      <c r="BL48" s="157">
        <v>-9.193832189641582E-2</v>
      </c>
      <c r="BM48" s="157">
        <v>2.6433476079950058E-2</v>
      </c>
      <c r="BN48" s="157">
        <v>-0.1181076416130552</v>
      </c>
      <c r="BO48" s="157">
        <v>4.6921180561733777E-2</v>
      </c>
      <c r="BP48" s="157">
        <v>-0.10943120811389051</v>
      </c>
      <c r="BQ48" s="157">
        <v>2.8846898022838685E-2</v>
      </c>
      <c r="BR48" s="157">
        <v>1.8672135032923531E-2</v>
      </c>
      <c r="BS48" s="157">
        <v>6.4766577310201967E-2</v>
      </c>
      <c r="BT48" s="157">
        <v>-2.2788874902025968E-2</v>
      </c>
      <c r="BU48" s="157">
        <v>4.7066463929192226E-2</v>
      </c>
      <c r="BV48" s="157">
        <v>0.11070937790157842</v>
      </c>
      <c r="BW48" s="157">
        <v>-4.9616128616974953E-3</v>
      </c>
      <c r="BX48" s="157">
        <v>4.5303122430398135E-2</v>
      </c>
      <c r="BY48" s="157">
        <v>-9.328472468359772E-2</v>
      </c>
      <c r="BZ48" s="157">
        <v>4.3197926527891672E-2</v>
      </c>
      <c r="CA48" s="157">
        <v>-5.246029790379747E-2</v>
      </c>
      <c r="CB48" s="157">
        <v>-2.1342420302200571E-3</v>
      </c>
      <c r="CC48" s="157">
        <v>-0.10250096605767589</v>
      </c>
      <c r="CD48" s="157">
        <v>5.4668522393888086E-2</v>
      </c>
      <c r="CE48" s="157">
        <v>3.6657843669657852E-2</v>
      </c>
      <c r="CF48" s="157">
        <v>-8.0353872078540167E-3</v>
      </c>
      <c r="CG48" s="157">
        <v>3.1855354679793724E-2</v>
      </c>
      <c r="CH48" s="157">
        <v>5.0996286851876738E-2</v>
      </c>
      <c r="CI48" s="157">
        <v>5.0418594197741307E-2</v>
      </c>
      <c r="CJ48" s="157">
        <v>4.2046568925413474E-2</v>
      </c>
      <c r="CK48" s="157">
        <v>-4.6044720979972698E-2</v>
      </c>
      <c r="CL48" s="157">
        <v>7.7387921222813461E-3</v>
      </c>
      <c r="CM48" s="157">
        <v>5.3800847869001078E-3</v>
      </c>
      <c r="CN48" s="157">
        <v>-0.17217085516098141</v>
      </c>
      <c r="CO48" s="157">
        <v>6.3757916275815063E-3</v>
      </c>
      <c r="CP48" s="157">
        <v>9.9581374952429025E-2</v>
      </c>
      <c r="CQ48" s="157">
        <v>-8.3011973049662569E-4</v>
      </c>
      <c r="CR48" s="157">
        <v>8.5327202633973531E-2</v>
      </c>
      <c r="CS48" s="157">
        <v>2.7800729040097227E-2</v>
      </c>
      <c r="CT48" s="157">
        <v>7.4346242965905418E-2</v>
      </c>
      <c r="CU48" s="157">
        <v>-3.8969975468619911E-2</v>
      </c>
      <c r="CV48" s="157">
        <v>-4.4804317458378651E-2</v>
      </c>
    </row>
    <row r="49" spans="1:100" x14ac:dyDescent="0.3">
      <c r="BW49" s="141"/>
      <c r="CS49" s="80"/>
    </row>
    <row r="50" spans="1:100" x14ac:dyDescent="0.3">
      <c r="BW50" s="141"/>
      <c r="CS50" s="80"/>
    </row>
    <row r="51" spans="1:100" x14ac:dyDescent="0.3">
      <c r="BW51" s="141"/>
      <c r="CS51" s="80"/>
    </row>
    <row r="52" spans="1:100" x14ac:dyDescent="0.3">
      <c r="A52" s="158" t="s">
        <v>2717</v>
      </c>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9"/>
      <c r="BB52" s="120" t="s">
        <v>2718</v>
      </c>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row>
    <row r="53" spans="1:100" s="160" customFormat="1" x14ac:dyDescent="0.45">
      <c r="BW53" s="141"/>
      <c r="CG53" s="117"/>
      <c r="CH53" s="117"/>
      <c r="CI53" s="117"/>
      <c r="CJ53" s="117"/>
      <c r="CK53" s="117"/>
      <c r="CL53" s="117"/>
      <c r="CM53" s="117"/>
      <c r="CN53" s="117"/>
      <c r="CO53" s="117"/>
      <c r="CP53" s="117"/>
      <c r="CS53" s="80"/>
    </row>
    <row r="54" spans="1:100" x14ac:dyDescent="0.3">
      <c r="BW54" s="141"/>
      <c r="CS54" s="80"/>
    </row>
    <row r="55" spans="1:100" ht="74.5" customHeight="1" x14ac:dyDescent="0.3">
      <c r="A55" s="128" t="s">
        <v>2593</v>
      </c>
      <c r="B55" s="129" t="s">
        <v>2719</v>
      </c>
      <c r="C55" s="129" t="s">
        <v>2595</v>
      </c>
      <c r="D55" s="130" t="s">
        <v>2596</v>
      </c>
      <c r="E55" s="130" t="s">
        <v>2597</v>
      </c>
      <c r="F55" s="130" t="s">
        <v>2598</v>
      </c>
      <c r="G55" s="130" t="s">
        <v>2599</v>
      </c>
      <c r="H55" s="130" t="s">
        <v>2600</v>
      </c>
      <c r="I55" s="129" t="s">
        <v>2601</v>
      </c>
      <c r="J55" s="130" t="s">
        <v>2602</v>
      </c>
      <c r="K55" s="131" t="s">
        <v>2603</v>
      </c>
      <c r="L55" s="129" t="s">
        <v>2604</v>
      </c>
      <c r="M55" s="129" t="s">
        <v>2605</v>
      </c>
      <c r="N55" s="129" t="s">
        <v>2606</v>
      </c>
      <c r="O55" s="129" t="s">
        <v>2607</v>
      </c>
      <c r="P55" s="129" t="s">
        <v>2608</v>
      </c>
      <c r="Q55" s="129" t="s">
        <v>2609</v>
      </c>
      <c r="R55" s="129" t="s">
        <v>2610</v>
      </c>
      <c r="S55" s="130" t="s">
        <v>2611</v>
      </c>
      <c r="T55" s="130" t="s">
        <v>2612</v>
      </c>
      <c r="U55" s="130" t="s">
        <v>2613</v>
      </c>
      <c r="V55" s="130" t="s">
        <v>2614</v>
      </c>
      <c r="W55" s="130" t="s">
        <v>2615</v>
      </c>
      <c r="X55" s="130" t="s">
        <v>2616</v>
      </c>
      <c r="Y55" s="130" t="s">
        <v>2617</v>
      </c>
      <c r="Z55" s="130" t="s">
        <v>2618</v>
      </c>
      <c r="AA55" s="130" t="s">
        <v>2619</v>
      </c>
      <c r="AB55" s="130" t="s">
        <v>2620</v>
      </c>
      <c r="AC55" s="130" t="s">
        <v>2621</v>
      </c>
      <c r="AD55" s="130" t="s">
        <v>2622</v>
      </c>
      <c r="AE55" s="130" t="s">
        <v>2623</v>
      </c>
      <c r="AF55" s="130" t="s">
        <v>2624</v>
      </c>
      <c r="AG55" s="130" t="s">
        <v>2625</v>
      </c>
      <c r="AH55" s="130" t="s">
        <v>2626</v>
      </c>
      <c r="AI55" s="130" t="s">
        <v>2627</v>
      </c>
      <c r="AJ55" s="130" t="s">
        <v>2628</v>
      </c>
      <c r="AK55" s="130" t="s">
        <v>2629</v>
      </c>
      <c r="AL55" s="130" t="s">
        <v>2630</v>
      </c>
      <c r="AM55" s="130" t="s">
        <v>2631</v>
      </c>
      <c r="AN55" s="130" t="s">
        <v>2632</v>
      </c>
      <c r="AO55" s="130" t="s">
        <v>2633</v>
      </c>
      <c r="AP55" s="130" t="s">
        <v>2634</v>
      </c>
      <c r="AQ55" s="130" t="s">
        <v>2635</v>
      </c>
      <c r="AR55" s="130" t="s">
        <v>2636</v>
      </c>
      <c r="AS55" s="130" t="s">
        <v>2637</v>
      </c>
      <c r="AT55" s="130" t="s">
        <v>2638</v>
      </c>
      <c r="AU55" s="130" t="s">
        <v>2639</v>
      </c>
      <c r="AV55" s="130" t="s">
        <v>2640</v>
      </c>
      <c r="AW55" s="130" t="s">
        <v>2641</v>
      </c>
      <c r="AX55" s="130" t="s">
        <v>2642</v>
      </c>
      <c r="AY55" s="130" t="s">
        <v>2643</v>
      </c>
      <c r="AZ55" s="130" t="s">
        <v>2644</v>
      </c>
      <c r="BB55" s="132" t="s">
        <v>2645</v>
      </c>
      <c r="BC55" s="132" t="s">
        <v>2646</v>
      </c>
      <c r="BD55" s="132" t="s">
        <v>2647</v>
      </c>
      <c r="BE55" s="132" t="s">
        <v>2648</v>
      </c>
      <c r="BF55" s="132" t="s">
        <v>2649</v>
      </c>
      <c r="BG55" s="133" t="s">
        <v>2650</v>
      </c>
      <c r="BH55" s="132" t="s">
        <v>2651</v>
      </c>
      <c r="BI55" s="132" t="s">
        <v>2652</v>
      </c>
      <c r="BJ55" s="132" t="s">
        <v>2653</v>
      </c>
      <c r="BK55" s="132" t="s">
        <v>2654</v>
      </c>
      <c r="BL55" s="132" t="s">
        <v>2655</v>
      </c>
      <c r="BM55" s="132" t="s">
        <v>2656</v>
      </c>
      <c r="BN55" s="132" t="s">
        <v>2657</v>
      </c>
      <c r="BO55" s="132" t="s">
        <v>2658</v>
      </c>
      <c r="BP55" s="132" t="s">
        <v>2659</v>
      </c>
      <c r="BQ55" s="132" t="s">
        <v>2660</v>
      </c>
      <c r="BR55" s="132" t="s">
        <v>2720</v>
      </c>
      <c r="BS55" s="132" t="s">
        <v>2662</v>
      </c>
      <c r="BT55" s="132" t="s">
        <v>2663</v>
      </c>
      <c r="BU55" s="132" t="s">
        <v>2664</v>
      </c>
      <c r="BV55" s="132" t="s">
        <v>2665</v>
      </c>
      <c r="BW55" s="132" t="s">
        <v>2666</v>
      </c>
      <c r="BX55" s="132" t="s">
        <v>2667</v>
      </c>
      <c r="BY55" s="132" t="s">
        <v>2668</v>
      </c>
      <c r="BZ55" s="132" t="s">
        <v>2669</v>
      </c>
      <c r="CA55" s="132" t="s">
        <v>2670</v>
      </c>
      <c r="CB55" s="132" t="s">
        <v>2671</v>
      </c>
      <c r="CC55" s="132" t="s">
        <v>2672</v>
      </c>
      <c r="CD55" s="132" t="s">
        <v>2673</v>
      </c>
      <c r="CE55" s="132" t="s">
        <v>2674</v>
      </c>
      <c r="CF55" s="132" t="s">
        <v>2675</v>
      </c>
      <c r="CG55" s="134" t="s">
        <v>2676</v>
      </c>
      <c r="CH55" s="132" t="s">
        <v>2677</v>
      </c>
      <c r="CI55" s="134" t="s">
        <v>2678</v>
      </c>
      <c r="CJ55" s="132" t="s">
        <v>2679</v>
      </c>
      <c r="CK55" s="134" t="s">
        <v>2680</v>
      </c>
      <c r="CL55" s="132" t="s">
        <v>2681</v>
      </c>
      <c r="CM55" s="132" t="s">
        <v>2682</v>
      </c>
      <c r="CN55" s="132" t="s">
        <v>2683</v>
      </c>
      <c r="CO55" s="132" t="s">
        <v>2721</v>
      </c>
      <c r="CP55" s="132" t="s">
        <v>2685</v>
      </c>
      <c r="CQ55" s="132" t="s">
        <v>2686</v>
      </c>
      <c r="CR55" s="134" t="s">
        <v>2687</v>
      </c>
      <c r="CS55" s="132" t="s">
        <v>2688</v>
      </c>
      <c r="CT55" s="134" t="s">
        <v>2689</v>
      </c>
      <c r="CU55" s="134" t="s">
        <v>2690</v>
      </c>
      <c r="CV55" s="134" t="s">
        <v>2691</v>
      </c>
    </row>
    <row r="56" spans="1:100" ht="17" customHeight="1" x14ac:dyDescent="0.3">
      <c r="A56" s="161" t="s">
        <v>2526</v>
      </c>
      <c r="B56" s="114" t="s">
        <v>2692</v>
      </c>
      <c r="C56" s="114" t="s">
        <v>2692</v>
      </c>
      <c r="D56" s="114" t="s">
        <v>2692</v>
      </c>
      <c r="E56" s="114" t="s">
        <v>2692</v>
      </c>
      <c r="F56" s="114" t="s">
        <v>2692</v>
      </c>
      <c r="G56" s="114" t="s">
        <v>2692</v>
      </c>
      <c r="H56" s="114" t="s">
        <v>2692</v>
      </c>
      <c r="I56" s="162" t="s">
        <v>2693</v>
      </c>
      <c r="J56" s="114" t="s">
        <v>2692</v>
      </c>
      <c r="K56" s="131"/>
      <c r="L56" s="137">
        <v>66880</v>
      </c>
      <c r="M56" s="137">
        <v>53214.485714285714</v>
      </c>
      <c r="N56" s="137">
        <v>50328.571428571428</v>
      </c>
      <c r="O56" s="137">
        <v>54717.142857142855</v>
      </c>
      <c r="P56" s="137">
        <v>52182.857142857145</v>
      </c>
      <c r="Q56" s="137">
        <v>53256.942857142858</v>
      </c>
      <c r="R56" s="137">
        <v>53420</v>
      </c>
      <c r="S56" s="137">
        <v>52237.142857142855</v>
      </c>
      <c r="T56" s="137">
        <v>42822.857142857145</v>
      </c>
      <c r="U56" s="137">
        <v>39202.857142857145</v>
      </c>
      <c r="V56" s="137">
        <v>39031.428571428572</v>
      </c>
      <c r="W56" s="137">
        <v>37222.857142857145</v>
      </c>
      <c r="X56" s="137">
        <v>41367.142857142855</v>
      </c>
      <c r="Y56" s="137">
        <v>42637.142857142855</v>
      </c>
      <c r="Z56" s="137">
        <v>51828.571428571428</v>
      </c>
      <c r="AA56" s="114" t="s">
        <v>2692</v>
      </c>
      <c r="AB56" s="114" t="s">
        <v>2692</v>
      </c>
      <c r="AC56" s="137">
        <v>50207.142857142855</v>
      </c>
      <c r="AD56" s="137">
        <v>39617.142857142855</v>
      </c>
      <c r="AE56" s="137">
        <v>37817.142857142855</v>
      </c>
      <c r="AF56" s="137">
        <v>37527.142857142855</v>
      </c>
      <c r="AG56" s="114" t="s">
        <v>2692</v>
      </c>
      <c r="AH56" s="137">
        <v>38091.428571428572</v>
      </c>
      <c r="AI56" s="137">
        <v>38091.428571428572</v>
      </c>
      <c r="AJ56" s="137">
        <v>42427.142857142855</v>
      </c>
      <c r="AK56" s="137">
        <v>44760.952380952374</v>
      </c>
      <c r="AL56" s="137">
        <v>52978.571428571428</v>
      </c>
      <c r="AM56" s="137">
        <v>52375.142857142855</v>
      </c>
      <c r="AN56" s="137">
        <v>53388.571428571428</v>
      </c>
      <c r="AO56" s="114" t="s">
        <v>2692</v>
      </c>
      <c r="AP56" s="137">
        <v>51207.142857142855</v>
      </c>
      <c r="AQ56" s="137">
        <v>49707.142857142855</v>
      </c>
      <c r="AR56" s="114" t="s">
        <v>2692</v>
      </c>
      <c r="AS56" s="137">
        <v>58357.142857142855</v>
      </c>
      <c r="AT56" s="114" t="s">
        <v>2692</v>
      </c>
      <c r="AU56" s="137">
        <v>72323.809523809527</v>
      </c>
      <c r="AV56" s="137">
        <v>68895.238095238092</v>
      </c>
      <c r="AW56" s="137">
        <v>68200</v>
      </c>
      <c r="AX56" s="137">
        <v>71140</v>
      </c>
      <c r="AY56" s="137">
        <v>75857.142857142855</v>
      </c>
      <c r="AZ56" s="137">
        <v>66940.476190476184</v>
      </c>
      <c r="BB56" s="141"/>
      <c r="BC56" s="141"/>
      <c r="BD56" s="141"/>
      <c r="BE56" s="141"/>
      <c r="BF56" s="141"/>
      <c r="BG56" s="141"/>
      <c r="BH56" s="141" t="s">
        <v>2694</v>
      </c>
      <c r="BI56" s="141">
        <v>-0.20432886192754618</v>
      </c>
      <c r="BJ56" s="141">
        <v>-5.4231742484726286E-2</v>
      </c>
      <c r="BK56" s="141">
        <v>8.7198410445642915E-2</v>
      </c>
      <c r="BL56" s="141">
        <v>-4.6316119262701627E-2</v>
      </c>
      <c r="BM56" s="141">
        <v>2.0583114323258878E-2</v>
      </c>
      <c r="BN56" s="141">
        <v>3.0617067767957362E-3</v>
      </c>
      <c r="BO56" s="141">
        <v>-2.2142589720276051E-2</v>
      </c>
      <c r="BP56" s="141">
        <v>-0.18022206421265652</v>
      </c>
      <c r="BQ56" s="141">
        <v>-8.4534294101948237E-2</v>
      </c>
      <c r="BR56" s="141">
        <v>-4.3728591210553391E-3</v>
      </c>
      <c r="BS56" s="141">
        <v>-4.6336285777029418E-2</v>
      </c>
      <c r="BT56" s="141">
        <v>0.11133712004912488</v>
      </c>
      <c r="BU56" s="141">
        <v>3.0700694132679507E-2</v>
      </c>
      <c r="BV56" s="141">
        <v>0.21557327615090793</v>
      </c>
      <c r="BW56" s="141"/>
      <c r="BX56" s="141"/>
      <c r="BY56" s="141"/>
      <c r="BZ56" s="141">
        <v>-0.21092616303883915</v>
      </c>
      <c r="CA56" s="141">
        <v>-4.5434876676763269E-2</v>
      </c>
      <c r="CB56" s="141">
        <v>-7.668479903294001E-3</v>
      </c>
      <c r="CC56" s="141"/>
      <c r="CD56" s="113"/>
      <c r="CE56" s="113">
        <v>0</v>
      </c>
      <c r="CF56" s="113">
        <v>0.11382388238823871</v>
      </c>
      <c r="CG56" s="113">
        <v>5.5007463775435639E-2</v>
      </c>
      <c r="CH56" s="113">
        <v>0.18358901253218174</v>
      </c>
      <c r="CI56" s="113">
        <v>-1.1390049885398379E-2</v>
      </c>
      <c r="CJ56" s="113">
        <v>1.934941875371643E-2</v>
      </c>
      <c r="CL56" s="80"/>
      <c r="CM56" s="80">
        <v>-2.9292788394476243E-2</v>
      </c>
      <c r="CN56" s="80"/>
      <c r="CO56" s="80"/>
      <c r="CP56" s="80"/>
      <c r="CQ56" s="80"/>
      <c r="CR56" s="80">
        <v>-4.7405846721095712E-2</v>
      </c>
      <c r="CS56" s="80">
        <v>-1.0091235830798961E-2</v>
      </c>
      <c r="CT56" s="80">
        <v>4.3108504398827074E-2</v>
      </c>
      <c r="CU56" s="80">
        <v>6.6307883850756921E-2</v>
      </c>
      <c r="CV56" s="80">
        <v>-0.11754551161330828</v>
      </c>
    </row>
    <row r="57" spans="1:100" ht="17" customHeight="1" x14ac:dyDescent="0.3">
      <c r="A57" s="112" t="s">
        <v>2695</v>
      </c>
      <c r="B57" s="114" t="s">
        <v>2692</v>
      </c>
      <c r="C57" s="137">
        <v>68008</v>
      </c>
      <c r="D57" s="137">
        <v>58031</v>
      </c>
      <c r="E57" s="137">
        <v>55134</v>
      </c>
      <c r="F57" s="137">
        <v>48749</v>
      </c>
      <c r="G57" s="137">
        <v>38901</v>
      </c>
      <c r="H57" s="114" t="s">
        <v>2692</v>
      </c>
      <c r="I57" s="162"/>
      <c r="J57" s="137">
        <v>51555</v>
      </c>
      <c r="K57" s="131"/>
      <c r="L57" s="137">
        <v>53512.857142857145</v>
      </c>
      <c r="M57" s="137">
        <v>63950</v>
      </c>
      <c r="N57" s="137">
        <v>63600</v>
      </c>
      <c r="O57" s="137">
        <v>63617.142857142855</v>
      </c>
      <c r="P57" s="114" t="s">
        <v>2692</v>
      </c>
      <c r="Q57" s="137">
        <v>69461.42857142858</v>
      </c>
      <c r="R57" s="137">
        <v>50097.71428571429</v>
      </c>
      <c r="S57" s="137">
        <v>82101.190476190473</v>
      </c>
      <c r="T57" s="137">
        <v>53422.857142857145</v>
      </c>
      <c r="U57" s="137">
        <v>55995.238095238092</v>
      </c>
      <c r="V57" s="137">
        <v>51011.904761904763</v>
      </c>
      <c r="W57" s="137">
        <v>47759.523809523809</v>
      </c>
      <c r="X57" s="137">
        <v>55273.809523809519</v>
      </c>
      <c r="Y57" s="137">
        <v>60238.095238095237</v>
      </c>
      <c r="Z57" s="137">
        <v>68502.380952380961</v>
      </c>
      <c r="AA57" s="114" t="s">
        <v>2692</v>
      </c>
      <c r="AB57" s="137">
        <v>65123.809523809519</v>
      </c>
      <c r="AC57" s="137">
        <v>69888.095238095251</v>
      </c>
      <c r="AD57" s="137">
        <v>70488.095238095251</v>
      </c>
      <c r="AE57" s="137">
        <v>67007.142857142855</v>
      </c>
      <c r="AF57" s="137">
        <v>66723.809523809527</v>
      </c>
      <c r="AG57" s="114" t="s">
        <v>2692</v>
      </c>
      <c r="AH57" s="137">
        <v>68923.809523809527</v>
      </c>
      <c r="AI57" s="137">
        <v>56897.142857142855</v>
      </c>
      <c r="AJ57" s="137">
        <v>61593.095238095237</v>
      </c>
      <c r="AK57" s="137">
        <v>66108.809523809527</v>
      </c>
      <c r="AL57" s="137">
        <v>68167.142857142855</v>
      </c>
      <c r="AM57" s="137">
        <v>70417.142857142855</v>
      </c>
      <c r="AN57" s="137">
        <v>74880.952380952382</v>
      </c>
      <c r="AO57" s="137">
        <v>77973.809523809527</v>
      </c>
      <c r="AP57" s="137">
        <v>79523.809523809527</v>
      </c>
      <c r="AQ57" s="137">
        <v>72773.809523809527</v>
      </c>
      <c r="AR57" s="137">
        <v>47807.142857142855</v>
      </c>
      <c r="AS57" s="137">
        <v>55721.428571428572</v>
      </c>
      <c r="AT57" s="137">
        <v>49020.476190476191</v>
      </c>
      <c r="AU57" s="137">
        <v>53102.380952380954</v>
      </c>
      <c r="AV57" s="114" t="s">
        <v>2692</v>
      </c>
      <c r="AW57" s="114" t="s">
        <v>2692</v>
      </c>
      <c r="AX57" s="137">
        <v>103600</v>
      </c>
      <c r="AY57" s="137">
        <v>90300.476190476184</v>
      </c>
      <c r="AZ57" s="114" t="s">
        <v>2692</v>
      </c>
      <c r="BB57" s="141">
        <v>-0.14670332902011529</v>
      </c>
      <c r="BC57" s="141">
        <v>-4.9921593630990357E-2</v>
      </c>
      <c r="BD57" s="141">
        <v>-0.11580875684695469</v>
      </c>
      <c r="BE57" s="141">
        <v>-0.20201440029539064</v>
      </c>
      <c r="BF57" s="141" t="s">
        <v>2694</v>
      </c>
      <c r="BG57" s="141" t="s">
        <v>2694</v>
      </c>
      <c r="BH57" s="141">
        <v>0.13229976308242253</v>
      </c>
      <c r="BI57" s="141">
        <v>0.19503991030193002</v>
      </c>
      <c r="BJ57" s="141">
        <v>-5.4730258014072941E-3</v>
      </c>
      <c r="BK57" s="141">
        <v>2.6954177897575704E-4</v>
      </c>
      <c r="BL57" s="141" t="s">
        <v>2694</v>
      </c>
      <c r="BM57" s="141" t="s">
        <v>2694</v>
      </c>
      <c r="BN57" s="141">
        <v>-0.27876930670670264</v>
      </c>
      <c r="BO57" s="141">
        <v>0.63882108488933986</v>
      </c>
      <c r="BP57" s="141">
        <v>-0.34930471978539834</v>
      </c>
      <c r="BQ57" s="141">
        <v>4.8151317431454288E-2</v>
      </c>
      <c r="BR57" s="141">
        <v>-8.8995662896504735E-2</v>
      </c>
      <c r="BS57" s="141">
        <v>-6.3757292882147043E-2</v>
      </c>
      <c r="BT57" s="141">
        <v>0.15733585921531468</v>
      </c>
      <c r="BU57" s="141">
        <v>8.9812621150118455E-2</v>
      </c>
      <c r="BV57" s="141">
        <v>0.13719367588932818</v>
      </c>
      <c r="BW57" s="141"/>
      <c r="BX57" s="141"/>
      <c r="BY57" s="141">
        <v>7.3157355952033098E-2</v>
      </c>
      <c r="BZ57" s="141">
        <v>8.5851531359657507E-3</v>
      </c>
      <c r="CA57" s="141">
        <v>-4.9383550076000926E-2</v>
      </c>
      <c r="CB57" s="141">
        <v>-4.2284049319545325E-3</v>
      </c>
      <c r="CC57" s="141"/>
      <c r="CD57" s="113"/>
      <c r="CE57" s="113">
        <v>-0.17449219289760953</v>
      </c>
      <c r="CF57" s="113">
        <v>8.2534063138160807E-2</v>
      </c>
      <c r="CG57" s="113">
        <v>7.3315268022467128E-2</v>
      </c>
      <c r="CH57" s="113">
        <v>3.1135537731805663E-2</v>
      </c>
      <c r="CI57" s="113">
        <v>3.3007104386277408E-2</v>
      </c>
      <c r="CJ57" s="113">
        <v>6.3390949173631972E-2</v>
      </c>
      <c r="CK57" s="113">
        <v>4.1303656597774241E-2</v>
      </c>
      <c r="CL57" s="80">
        <v>1.9878469571589896E-2</v>
      </c>
      <c r="CM57" s="80">
        <v>-8.4880239520958134E-2</v>
      </c>
      <c r="CN57" s="80">
        <v>-0.34307214133813191</v>
      </c>
      <c r="CO57" s="80">
        <v>0.16554609293291511</v>
      </c>
      <c r="CP57" s="80">
        <v>-0.12025808657009784</v>
      </c>
      <c r="CQ57" s="80">
        <v>8.3269382085231713E-2</v>
      </c>
      <c r="CR57" s="80"/>
      <c r="CS57" s="80"/>
      <c r="CT57" s="80"/>
      <c r="CU57" s="80">
        <v>-0.12837378194521054</v>
      </c>
      <c r="CV57" s="80"/>
    </row>
    <row r="58" spans="1:100" ht="17" customHeight="1" x14ac:dyDescent="0.3">
      <c r="A58" s="112" t="s">
        <v>2696</v>
      </c>
      <c r="B58" s="137">
        <v>73800</v>
      </c>
      <c r="C58" s="137">
        <v>48974</v>
      </c>
      <c r="D58" s="137">
        <v>58531</v>
      </c>
      <c r="E58" s="114" t="s">
        <v>2692</v>
      </c>
      <c r="F58" s="137">
        <v>57583</v>
      </c>
      <c r="G58" s="137">
        <v>36363</v>
      </c>
      <c r="H58" s="137">
        <v>62922.619047619046</v>
      </c>
      <c r="I58" s="162"/>
      <c r="J58" s="137">
        <v>53665.476190476191</v>
      </c>
      <c r="K58" s="131"/>
      <c r="L58" s="137">
        <v>52297.999999999993</v>
      </c>
      <c r="M58" s="137">
        <v>54764.085714285713</v>
      </c>
      <c r="N58" s="137">
        <v>55163.971428571429</v>
      </c>
      <c r="O58" s="137">
        <v>69917.142857142855</v>
      </c>
      <c r="P58" s="137">
        <v>51245</v>
      </c>
      <c r="Q58" s="137">
        <v>58607.142857142855</v>
      </c>
      <c r="R58" s="137">
        <v>45423.809523809527</v>
      </c>
      <c r="S58" s="137">
        <v>60853.809523809519</v>
      </c>
      <c r="T58" s="137">
        <v>53826.190476190481</v>
      </c>
      <c r="U58" s="137">
        <v>56551.190476190481</v>
      </c>
      <c r="V58" s="137">
        <v>53738.095238095237</v>
      </c>
      <c r="W58" s="137">
        <v>54692.857142857145</v>
      </c>
      <c r="X58" s="137">
        <v>55507.142857142855</v>
      </c>
      <c r="Y58" s="114" t="s">
        <v>2692</v>
      </c>
      <c r="Z58" s="114" t="s">
        <v>2692</v>
      </c>
      <c r="AA58" s="137">
        <v>56469.047619047626</v>
      </c>
      <c r="AB58" s="137">
        <v>66040.476190476184</v>
      </c>
      <c r="AC58" s="137">
        <v>66540.476190476184</v>
      </c>
      <c r="AD58" s="137">
        <v>72657.142857142855</v>
      </c>
      <c r="AE58" s="137">
        <v>70533.809523809527</v>
      </c>
      <c r="AF58" s="137">
        <v>58968.571428571428</v>
      </c>
      <c r="AG58" s="137">
        <v>64688.095238095237</v>
      </c>
      <c r="AH58" s="137">
        <v>66121.42857142858</v>
      </c>
      <c r="AI58" s="137">
        <v>65871.42857142858</v>
      </c>
      <c r="AJ58" s="137">
        <v>68657.142857142855</v>
      </c>
      <c r="AK58" s="137">
        <v>71990.476190476184</v>
      </c>
      <c r="AL58" s="137">
        <v>73323.809523809527</v>
      </c>
      <c r="AM58" s="137">
        <v>70240.476190476184</v>
      </c>
      <c r="AN58" s="137">
        <v>66157.142857142855</v>
      </c>
      <c r="AO58" s="137">
        <v>62823.809523809519</v>
      </c>
      <c r="AP58" s="137">
        <v>89823.809523809527</v>
      </c>
      <c r="AQ58" s="137">
        <v>94823.809523809527</v>
      </c>
      <c r="AR58" s="137">
        <v>48628.571428571428</v>
      </c>
      <c r="AS58" s="137">
        <v>50595.238095238092</v>
      </c>
      <c r="AT58" s="137">
        <v>56823.809523809519</v>
      </c>
      <c r="AU58" s="137">
        <v>58323.809523809519</v>
      </c>
      <c r="AV58" s="137">
        <v>67807.142857142855</v>
      </c>
      <c r="AW58" s="137">
        <v>61366.666666666664</v>
      </c>
      <c r="AX58" s="137">
        <v>59116.666666666664</v>
      </c>
      <c r="AY58" s="114" t="s">
        <v>2692</v>
      </c>
      <c r="AZ58" s="114" t="s">
        <v>2692</v>
      </c>
      <c r="BB58" s="141">
        <v>0.19514436231469756</v>
      </c>
      <c r="BC58" s="141" t="s">
        <v>2694</v>
      </c>
      <c r="BD58" s="141" t="s">
        <v>2694</v>
      </c>
      <c r="BE58" s="141">
        <v>-0.36851153986419605</v>
      </c>
      <c r="BF58" s="141">
        <v>0.73040230584987609</v>
      </c>
      <c r="BG58" s="141">
        <v>-0.14711947781666823</v>
      </c>
      <c r="BH58" s="141">
        <v>5.7998624636748763E-2</v>
      </c>
      <c r="BI58" s="141">
        <v>4.7154493752834092E-2</v>
      </c>
      <c r="BJ58" s="141">
        <v>7.3019700606706817E-3</v>
      </c>
      <c r="BK58" s="141">
        <v>0.26744215556841189</v>
      </c>
      <c r="BL58" s="141">
        <v>-0.26706101099260349</v>
      </c>
      <c r="BM58" s="141">
        <v>0.14366558409879704</v>
      </c>
      <c r="BN58" s="141">
        <v>-0.22494413975218353</v>
      </c>
      <c r="BO58" s="141">
        <v>0.33968969493657597</v>
      </c>
      <c r="BP58" s="141">
        <v>-0.11548363368885606</v>
      </c>
      <c r="BQ58" s="141">
        <v>5.0625912328039924E-2</v>
      </c>
      <c r="BR58" s="141">
        <v>-4.9744226680420334E-2</v>
      </c>
      <c r="BS58" s="141">
        <v>1.7766947275144052E-2</v>
      </c>
      <c r="BT58" s="141">
        <v>1.4888337468982549E-2</v>
      </c>
      <c r="BU58" s="141"/>
      <c r="BV58" s="141"/>
      <c r="BW58" s="141"/>
      <c r="BX58" s="141">
        <v>0.16949867183876521</v>
      </c>
      <c r="BY58" s="141">
        <v>7.571114395933165E-3</v>
      </c>
      <c r="BZ58" s="141">
        <v>9.1923998998103551E-2</v>
      </c>
      <c r="CA58" s="141">
        <v>-2.9224013632192847E-2</v>
      </c>
      <c r="CB58" s="141">
        <v>-0.1639672970071766</v>
      </c>
      <c r="CC58" s="141">
        <v>9.6992748356671044E-2</v>
      </c>
      <c r="CD58" s="113">
        <v>2.2157606095182247E-2</v>
      </c>
      <c r="CE58" s="113">
        <v>-3.7809225451009842E-3</v>
      </c>
      <c r="CF58" s="113">
        <v>4.2290175666883423E-2</v>
      </c>
      <c r="CG58" s="113">
        <v>4.8550423082258209E-2</v>
      </c>
      <c r="CH58" s="113">
        <v>1.8520968382061298E-2</v>
      </c>
      <c r="CI58" s="113">
        <v>-4.2050915703338188E-2</v>
      </c>
      <c r="CJ58" s="113">
        <v>-5.8133622589064737E-2</v>
      </c>
      <c r="CK58" s="113">
        <v>-5.0385086014539726E-2</v>
      </c>
      <c r="CL58" s="80">
        <v>0.42977336466307903</v>
      </c>
      <c r="CM58" s="80">
        <v>5.5664528441923267E-2</v>
      </c>
      <c r="CN58" s="80">
        <v>-0.48716918595892134</v>
      </c>
      <c r="CO58" s="80">
        <v>4.0442616529573039E-2</v>
      </c>
      <c r="CP58" s="80">
        <v>0.12310588235294118</v>
      </c>
      <c r="CQ58" s="80">
        <v>2.6397385401826901E-2</v>
      </c>
      <c r="CR58" s="80">
        <v>0.16259797517962116</v>
      </c>
      <c r="CS58" s="80">
        <v>-9.4982267635801865E-2</v>
      </c>
      <c r="CT58" s="80">
        <v>-3.6664856056491058E-2</v>
      </c>
      <c r="CU58" s="80"/>
      <c r="CV58" s="80"/>
    </row>
    <row r="59" spans="1:100" ht="17" customHeight="1" x14ac:dyDescent="0.3">
      <c r="A59" s="112" t="s">
        <v>2524</v>
      </c>
      <c r="B59" s="114" t="s">
        <v>2692</v>
      </c>
      <c r="C59" s="114" t="s">
        <v>2692</v>
      </c>
      <c r="D59" s="114" t="s">
        <v>2692</v>
      </c>
      <c r="E59" s="114" t="s">
        <v>2692</v>
      </c>
      <c r="F59" s="114" t="s">
        <v>2697</v>
      </c>
      <c r="G59" s="137">
        <v>53257</v>
      </c>
      <c r="H59" s="137">
        <v>67536.28571428571</v>
      </c>
      <c r="I59" s="162"/>
      <c r="J59" s="137">
        <v>82481.904761904749</v>
      </c>
      <c r="K59" s="131"/>
      <c r="L59" s="114" t="s">
        <v>2692</v>
      </c>
      <c r="M59" s="114" t="s">
        <v>2692</v>
      </c>
      <c r="N59" s="137">
        <v>85228.523809523816</v>
      </c>
      <c r="O59" s="137">
        <v>78510.71428571429</v>
      </c>
      <c r="P59" s="137">
        <v>66714.28571428571</v>
      </c>
      <c r="Q59" s="137">
        <v>89750</v>
      </c>
      <c r="R59" s="137">
        <v>83664.28571428571</v>
      </c>
      <c r="S59" s="137">
        <v>77914.285714285696</v>
      </c>
      <c r="T59" s="137">
        <v>72098.333333333343</v>
      </c>
      <c r="U59" s="137">
        <v>72160</v>
      </c>
      <c r="V59" s="137">
        <v>62558.095238095237</v>
      </c>
      <c r="W59" s="137">
        <v>67112.380952380947</v>
      </c>
      <c r="X59" s="137">
        <v>62102.380952380954</v>
      </c>
      <c r="Y59" s="137">
        <v>64323.809523809519</v>
      </c>
      <c r="Z59" s="137">
        <v>73488.095238095251</v>
      </c>
      <c r="AA59" s="137">
        <v>84245.238095238092</v>
      </c>
      <c r="AB59" s="137">
        <v>74738.095238095251</v>
      </c>
      <c r="AC59" s="137">
        <v>84488.095238095251</v>
      </c>
      <c r="AD59" s="137">
        <v>81613.095238095251</v>
      </c>
      <c r="AE59" s="137">
        <v>81863.095238095251</v>
      </c>
      <c r="AF59" s="137">
        <v>84788.095238095251</v>
      </c>
      <c r="AG59" s="137">
        <v>83488.095238095251</v>
      </c>
      <c r="AH59" s="137">
        <v>77473.809523809527</v>
      </c>
      <c r="AI59" s="137">
        <v>80023.809523809527</v>
      </c>
      <c r="AJ59" s="137">
        <v>77523.809523809527</v>
      </c>
      <c r="AK59" s="137">
        <v>74273.809523809527</v>
      </c>
      <c r="AL59" s="137">
        <v>68773.809523809527</v>
      </c>
      <c r="AM59" s="137">
        <v>65773.809523809527</v>
      </c>
      <c r="AN59" s="137">
        <v>65023.809523809519</v>
      </c>
      <c r="AO59" s="137">
        <v>64773.809523809519</v>
      </c>
      <c r="AP59" s="137">
        <v>68273.809523809527</v>
      </c>
      <c r="AQ59" s="137">
        <v>68673.809523809527</v>
      </c>
      <c r="AR59" s="137">
        <v>53473.809523809519</v>
      </c>
      <c r="AS59" s="137">
        <v>66873.809523809527</v>
      </c>
      <c r="AT59" s="137">
        <v>67123.809523809527</v>
      </c>
      <c r="AU59" s="137">
        <v>69107.142857142855</v>
      </c>
      <c r="AV59" s="137">
        <v>69173.809523809527</v>
      </c>
      <c r="AW59" s="137">
        <v>64566.666666666664</v>
      </c>
      <c r="AX59" s="137">
        <v>62150</v>
      </c>
      <c r="AY59" s="137">
        <v>90154.761904761908</v>
      </c>
      <c r="AZ59" s="137">
        <v>78809.523809523816</v>
      </c>
      <c r="BB59" s="141" t="s">
        <v>2694</v>
      </c>
      <c r="BC59" s="141" t="s">
        <v>2694</v>
      </c>
      <c r="BD59" s="141" t="s">
        <v>2694</v>
      </c>
      <c r="BE59" s="141">
        <v>-0.61990236521689479</v>
      </c>
      <c r="BF59" s="141">
        <v>0.2681203544000923</v>
      </c>
      <c r="BG59" s="141">
        <v>0.22129761637835599</v>
      </c>
      <c r="BH59" s="141" t="s">
        <v>2694</v>
      </c>
      <c r="BI59" s="141" t="s">
        <v>2694</v>
      </c>
      <c r="BJ59" s="141" t="s">
        <v>2694</v>
      </c>
      <c r="BK59" s="141">
        <v>-7.8821141368388359E-2</v>
      </c>
      <c r="BL59" s="141">
        <v>-0.15025246781603974</v>
      </c>
      <c r="BM59" s="141">
        <v>0.34528907922912211</v>
      </c>
      <c r="BN59" s="141">
        <v>-6.7807401512136933E-2</v>
      </c>
      <c r="BO59" s="141">
        <v>-6.8727055408520643E-2</v>
      </c>
      <c r="BP59" s="141">
        <v>-7.4645520107565977E-2</v>
      </c>
      <c r="BQ59" s="141">
        <v>8.5531334519961533E-4</v>
      </c>
      <c r="BR59" s="141">
        <v>-0.13306409038116362</v>
      </c>
      <c r="BS59" s="141">
        <v>7.2800901257497719E-2</v>
      </c>
      <c r="BT59" s="141">
        <v>-7.4650905375489462E-2</v>
      </c>
      <c r="BU59" s="141">
        <v>3.5770425181152365E-2</v>
      </c>
      <c r="BV59" s="141">
        <v>0.14247112822031416</v>
      </c>
      <c r="BW59" s="141">
        <v>0.14637939413575229</v>
      </c>
      <c r="BX59" s="141">
        <v>-0.11285080405844594</v>
      </c>
      <c r="BY59" s="141">
        <v>0.13045555909525319</v>
      </c>
      <c r="BZ59" s="141">
        <v>-3.4028462730731235E-2</v>
      </c>
      <c r="CA59" s="141">
        <v>3.0632338997884645E-3</v>
      </c>
      <c r="CB59" s="141">
        <v>3.5730386097578615E-2</v>
      </c>
      <c r="CC59" s="141">
        <v>-1.5332341130549598E-2</v>
      </c>
      <c r="CD59" s="113">
        <v>-7.2037644374732701E-2</v>
      </c>
      <c r="CE59" s="113">
        <v>3.2914348935124016E-2</v>
      </c>
      <c r="CF59" s="113">
        <v>-3.1240702171972612E-2</v>
      </c>
      <c r="CG59" s="113">
        <v>-4.1922604422604426E-2</v>
      </c>
      <c r="CH59" s="113">
        <v>-7.4050328578297853E-2</v>
      </c>
      <c r="CI59" s="113">
        <v>-4.3621256707633727E-2</v>
      </c>
      <c r="CJ59" s="113">
        <v>-1.1402714932126856E-2</v>
      </c>
      <c r="CK59" s="113">
        <v>-3.8447455144635656E-3</v>
      </c>
      <c r="CL59" s="80">
        <v>5.4034184892483017E-2</v>
      </c>
      <c r="CM59" s="80">
        <v>5.8587619877943364E-3</v>
      </c>
      <c r="CN59" s="80">
        <v>-0.22133619942447047</v>
      </c>
      <c r="CO59" s="80">
        <v>0.25058996393428035</v>
      </c>
      <c r="CP59" s="80">
        <v>3.7383843059066724E-3</v>
      </c>
      <c r="CQ59" s="80">
        <v>2.9547389330306428E-2</v>
      </c>
      <c r="CR59" s="80">
        <v>9.6468561584850399E-4</v>
      </c>
      <c r="CS59" s="80">
        <v>-6.6602416273706777E-2</v>
      </c>
      <c r="CT59" s="80">
        <v>-3.7429013939081046E-2</v>
      </c>
      <c r="CU59" s="80">
        <v>0.45059954794468071</v>
      </c>
      <c r="CV59" s="80">
        <v>-0.12584180641753595</v>
      </c>
    </row>
    <row r="60" spans="1:100" ht="17" customHeight="1" x14ac:dyDescent="0.3">
      <c r="A60" s="112" t="s">
        <v>2698</v>
      </c>
      <c r="B60" s="114" t="s">
        <v>2692</v>
      </c>
      <c r="C60" s="114" t="s">
        <v>2692</v>
      </c>
      <c r="D60" s="114" t="s">
        <v>2692</v>
      </c>
      <c r="E60" s="114" t="s">
        <v>2692</v>
      </c>
      <c r="F60" s="114" t="s">
        <v>2692</v>
      </c>
      <c r="G60" s="114" t="s">
        <v>2692</v>
      </c>
      <c r="H60" s="114" t="s">
        <v>2692</v>
      </c>
      <c r="I60" s="162"/>
      <c r="J60" s="114" t="s">
        <v>2692</v>
      </c>
      <c r="K60" s="131"/>
      <c r="L60" s="114" t="s">
        <v>2692</v>
      </c>
      <c r="M60" s="114" t="s">
        <v>2692</v>
      </c>
      <c r="N60" s="114" t="s">
        <v>2692</v>
      </c>
      <c r="O60" s="114" t="s">
        <v>2692</v>
      </c>
      <c r="P60" s="114" t="s">
        <v>2692</v>
      </c>
      <c r="Q60" s="114" t="s">
        <v>2692</v>
      </c>
      <c r="R60" s="114" t="s">
        <v>2692</v>
      </c>
      <c r="S60" s="114" t="s">
        <v>2692</v>
      </c>
      <c r="T60" s="114" t="s">
        <v>2692</v>
      </c>
      <c r="U60" s="114" t="s">
        <v>2692</v>
      </c>
      <c r="V60" s="114" t="s">
        <v>2692</v>
      </c>
      <c r="W60" s="114" t="s">
        <v>2692</v>
      </c>
      <c r="X60" s="114" t="s">
        <v>2692</v>
      </c>
      <c r="Y60" s="114" t="s">
        <v>2692</v>
      </c>
      <c r="Z60" s="114" t="s">
        <v>2692</v>
      </c>
      <c r="AA60" s="137">
        <v>75061</v>
      </c>
      <c r="AB60" s="137">
        <v>68469.047619047618</v>
      </c>
      <c r="AC60" s="137">
        <v>56807.142857142855</v>
      </c>
      <c r="AD60" s="137">
        <v>55907.142857142855</v>
      </c>
      <c r="AE60" s="137">
        <v>55821.428571428572</v>
      </c>
      <c r="AF60" s="137">
        <v>57071.428571428572</v>
      </c>
      <c r="AG60" s="114" t="s">
        <v>2692</v>
      </c>
      <c r="AH60" s="137">
        <v>60371.428571428572</v>
      </c>
      <c r="AI60" s="137">
        <v>60371.428571428572</v>
      </c>
      <c r="AJ60" s="137">
        <v>60371.428571428572</v>
      </c>
      <c r="AK60" s="137">
        <v>56371.428571428572</v>
      </c>
      <c r="AL60" s="137">
        <v>60571.428571428572</v>
      </c>
      <c r="AM60" s="137">
        <v>66071.42857142858</v>
      </c>
      <c r="AN60" s="137">
        <v>62821.428571428572</v>
      </c>
      <c r="AO60" s="137">
        <v>61157.142857142855</v>
      </c>
      <c r="AP60" s="137">
        <v>60557.142857142855</v>
      </c>
      <c r="AQ60" s="137">
        <v>62496.428571428572</v>
      </c>
      <c r="AR60" s="114" t="s">
        <v>2692</v>
      </c>
      <c r="AS60" s="114" t="s">
        <v>2692</v>
      </c>
      <c r="AT60" s="114" t="s">
        <v>2692</v>
      </c>
      <c r="AU60" s="137">
        <v>82400</v>
      </c>
      <c r="AV60" s="137">
        <v>82271.42857142858</v>
      </c>
      <c r="AW60" s="114" t="s">
        <v>2692</v>
      </c>
      <c r="AX60" s="114" t="s">
        <v>2692</v>
      </c>
      <c r="AY60" s="137">
        <v>67642.857142857145</v>
      </c>
      <c r="AZ60" s="114" t="s">
        <v>2692</v>
      </c>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v>-8.7821270446068911E-2</v>
      </c>
      <c r="BY60" s="141">
        <v>-0.17032374726153632</v>
      </c>
      <c r="BZ60" s="141">
        <v>-1.5843078083741968E-2</v>
      </c>
      <c r="CA60" s="141">
        <v>-1.5331544653123252E-3</v>
      </c>
      <c r="CB60" s="141">
        <v>2.2392834293026187E-2</v>
      </c>
      <c r="CC60" s="141"/>
      <c r="CD60" s="113"/>
      <c r="CE60" s="113">
        <v>0</v>
      </c>
      <c r="CF60" s="113">
        <v>0</v>
      </c>
      <c r="CG60" s="113">
        <v>-6.6256507335541892E-2</v>
      </c>
      <c r="CH60" s="113">
        <v>7.4505828687278175E-2</v>
      </c>
      <c r="CI60" s="113">
        <v>9.0801886792452935E-2</v>
      </c>
      <c r="CJ60" s="113">
        <v>-4.9189189189189242E-2</v>
      </c>
      <c r="CK60" s="113">
        <v>-2.6492325184764076E-2</v>
      </c>
      <c r="CL60" s="80">
        <v>-9.8107918710581554E-3</v>
      </c>
      <c r="CM60" s="80">
        <v>3.2024062278839471E-2</v>
      </c>
      <c r="CN60" s="80"/>
      <c r="CO60" s="80"/>
      <c r="CP60" s="80"/>
      <c r="CQ60" s="80"/>
      <c r="CR60" s="80">
        <v>-1.5603328710124265E-3</v>
      </c>
      <c r="CS60" s="80"/>
      <c r="CT60" s="80"/>
      <c r="CU60" s="80"/>
      <c r="CV60" s="80"/>
    </row>
    <row r="61" spans="1:100" ht="17" customHeight="1" x14ac:dyDescent="0.3">
      <c r="A61" s="112" t="s">
        <v>2699</v>
      </c>
      <c r="B61" s="114" t="s">
        <v>2692</v>
      </c>
      <c r="C61" s="114" t="s">
        <v>2692</v>
      </c>
      <c r="D61" s="114" t="s">
        <v>2692</v>
      </c>
      <c r="E61" s="114" t="s">
        <v>2692</v>
      </c>
      <c r="F61" s="114" t="s">
        <v>2692</v>
      </c>
      <c r="G61" s="114" t="s">
        <v>2692</v>
      </c>
      <c r="H61" s="114" t="s">
        <v>2692</v>
      </c>
      <c r="I61" s="162"/>
      <c r="J61" s="114" t="s">
        <v>2692</v>
      </c>
      <c r="K61" s="131"/>
      <c r="L61" s="114" t="s">
        <v>2692</v>
      </c>
      <c r="M61" s="114" t="s">
        <v>2692</v>
      </c>
      <c r="N61" s="114" t="s">
        <v>2692</v>
      </c>
      <c r="O61" s="114" t="s">
        <v>2692</v>
      </c>
      <c r="P61" s="137">
        <v>60332.904761904763</v>
      </c>
      <c r="Q61" s="114" t="s">
        <v>2692</v>
      </c>
      <c r="R61" s="114" t="s">
        <v>2692</v>
      </c>
      <c r="S61" s="114" t="s">
        <v>2692</v>
      </c>
      <c r="T61" s="137">
        <v>62904.761904761908</v>
      </c>
      <c r="U61" s="114" t="s">
        <v>2692</v>
      </c>
      <c r="V61" s="114" t="s">
        <v>2692</v>
      </c>
      <c r="W61" s="137">
        <v>66788.095238095237</v>
      </c>
      <c r="X61" s="114" t="s">
        <v>2692</v>
      </c>
      <c r="Y61" s="114" t="s">
        <v>2692</v>
      </c>
      <c r="Z61" s="114" t="s">
        <v>2692</v>
      </c>
      <c r="AA61" s="114" t="s">
        <v>2692</v>
      </c>
      <c r="AB61" s="114" t="s">
        <v>2692</v>
      </c>
      <c r="AC61" s="114" t="s">
        <v>2692</v>
      </c>
      <c r="AD61" s="114" t="s">
        <v>2692</v>
      </c>
      <c r="AE61" s="114" t="s">
        <v>2692</v>
      </c>
      <c r="AF61" s="114" t="s">
        <v>2692</v>
      </c>
      <c r="AG61" s="114" t="s">
        <v>2692</v>
      </c>
      <c r="AH61" s="114" t="s">
        <v>2692</v>
      </c>
      <c r="AI61" s="114" t="s">
        <v>2692</v>
      </c>
      <c r="AJ61" s="114" t="s">
        <v>2692</v>
      </c>
      <c r="AK61" s="114" t="s">
        <v>2692</v>
      </c>
      <c r="AL61" s="114" t="s">
        <v>2692</v>
      </c>
      <c r="AM61" s="114" t="s">
        <v>2692</v>
      </c>
      <c r="AN61" s="114" t="s">
        <v>2692</v>
      </c>
      <c r="AO61" s="114" t="s">
        <v>2692</v>
      </c>
      <c r="AP61" s="114" t="s">
        <v>2692</v>
      </c>
      <c r="AQ61" s="114" t="s">
        <v>2692</v>
      </c>
      <c r="AR61" s="114" t="s">
        <v>2692</v>
      </c>
      <c r="AS61" s="114" t="s">
        <v>2692</v>
      </c>
      <c r="AT61" s="114" t="s">
        <v>2692</v>
      </c>
      <c r="AU61" s="114" t="s">
        <v>2692</v>
      </c>
      <c r="AV61" s="114" t="s">
        <v>2692</v>
      </c>
      <c r="AW61" s="114" t="s">
        <v>2692</v>
      </c>
      <c r="AX61" s="114" t="s">
        <v>2692</v>
      </c>
      <c r="AY61" s="114" t="s">
        <v>2692</v>
      </c>
      <c r="AZ61" s="114" t="s">
        <v>2692</v>
      </c>
      <c r="BB61" s="141"/>
      <c r="BC61" s="141"/>
      <c r="BD61" s="141"/>
      <c r="BE61" s="141"/>
      <c r="BF61" s="141"/>
      <c r="BG61" s="141"/>
      <c r="BH61" s="141"/>
      <c r="BI61" s="141"/>
      <c r="BJ61" s="141"/>
      <c r="BK61" s="141"/>
      <c r="BL61" s="141" t="s">
        <v>2694</v>
      </c>
      <c r="BM61" s="141" t="s">
        <v>2694</v>
      </c>
      <c r="BN61" s="141" t="s">
        <v>2694</v>
      </c>
      <c r="BO61" s="141"/>
      <c r="BP61" s="141" t="s">
        <v>2694</v>
      </c>
      <c r="BQ61" s="141" t="s">
        <v>2694</v>
      </c>
      <c r="BR61" s="141" t="s">
        <v>2694</v>
      </c>
      <c r="BS61" s="141" t="s">
        <v>2694</v>
      </c>
      <c r="BT61" s="141"/>
      <c r="BU61" s="141"/>
      <c r="BV61" s="141"/>
      <c r="BW61" s="141"/>
      <c r="BX61" s="141"/>
      <c r="BY61" s="141"/>
      <c r="BZ61" s="141"/>
      <c r="CA61" s="141"/>
      <c r="CB61" s="141"/>
      <c r="CC61" s="141"/>
      <c r="CD61" s="113"/>
      <c r="CE61" s="113"/>
      <c r="CF61" s="113"/>
      <c r="CL61" s="80"/>
      <c r="CM61" s="80"/>
      <c r="CN61" s="80"/>
      <c r="CO61" s="80"/>
      <c r="CP61" s="80"/>
      <c r="CQ61" s="80"/>
      <c r="CR61" s="80"/>
      <c r="CS61" s="80"/>
      <c r="CT61" s="80"/>
      <c r="CU61" s="80"/>
      <c r="CV61" s="80"/>
    </row>
    <row r="62" spans="1:100" ht="17" customHeight="1" x14ac:dyDescent="0.3">
      <c r="A62" s="112" t="s">
        <v>2700</v>
      </c>
      <c r="B62" s="114" t="s">
        <v>2692</v>
      </c>
      <c r="C62" s="114" t="s">
        <v>2692</v>
      </c>
      <c r="D62" s="114" t="s">
        <v>2692</v>
      </c>
      <c r="E62" s="114" t="s">
        <v>2692</v>
      </c>
      <c r="F62" s="114" t="s">
        <v>2692</v>
      </c>
      <c r="G62" s="114" t="s">
        <v>2692</v>
      </c>
      <c r="H62" s="114" t="s">
        <v>2692</v>
      </c>
      <c r="I62" s="162"/>
      <c r="J62" s="114" t="s">
        <v>2692</v>
      </c>
      <c r="K62" s="131"/>
      <c r="L62" s="114" t="s">
        <v>2692</v>
      </c>
      <c r="M62" s="114" t="s">
        <v>2692</v>
      </c>
      <c r="N62" s="114" t="s">
        <v>2692</v>
      </c>
      <c r="O62" s="137">
        <v>57749.047619047626</v>
      </c>
      <c r="P62" s="114" t="s">
        <v>2692</v>
      </c>
      <c r="Q62" s="137">
        <v>59200.476190476191</v>
      </c>
      <c r="R62" s="114" t="s">
        <v>2692</v>
      </c>
      <c r="S62" s="137">
        <v>55477.142857142855</v>
      </c>
      <c r="T62" s="137">
        <v>63427.142857142855</v>
      </c>
      <c r="U62" s="137">
        <v>49862.857142857145</v>
      </c>
      <c r="V62" s="114" t="s">
        <v>2692</v>
      </c>
      <c r="W62" s="137">
        <v>67800</v>
      </c>
      <c r="X62" s="114" t="s">
        <v>2692</v>
      </c>
      <c r="Y62" s="137">
        <v>59952.380952380954</v>
      </c>
      <c r="Z62" s="137">
        <v>57052.380952380954</v>
      </c>
      <c r="AA62" s="137">
        <v>57052.380952380954</v>
      </c>
      <c r="AB62" s="137">
        <v>63967.380952380954</v>
      </c>
      <c r="AC62" s="137">
        <v>62035.71428571429</v>
      </c>
      <c r="AD62" s="137">
        <v>63952.380952380954</v>
      </c>
      <c r="AE62" s="137">
        <v>62752.380952380954</v>
      </c>
      <c r="AF62" s="137">
        <v>63952.380952380954</v>
      </c>
      <c r="AG62" s="137">
        <v>75559.047619047618</v>
      </c>
      <c r="AH62" s="137">
        <v>72686.666666666672</v>
      </c>
      <c r="AI62" s="137">
        <v>74202.380952380961</v>
      </c>
      <c r="AJ62" s="137">
        <v>52465.71428571429</v>
      </c>
      <c r="AK62" s="137">
        <v>69386.666666666672</v>
      </c>
      <c r="AL62" s="137">
        <v>62352.380952380954</v>
      </c>
      <c r="AM62" s="137">
        <v>69703.333333333328</v>
      </c>
      <c r="AN62" s="137">
        <v>75739.047619047618</v>
      </c>
      <c r="AO62" s="137">
        <v>74428.333333333328</v>
      </c>
      <c r="AP62" s="137">
        <v>75386.666666666672</v>
      </c>
      <c r="AQ62" s="137">
        <v>64666.666666666664</v>
      </c>
      <c r="AR62" s="137">
        <v>55835.71428571429</v>
      </c>
      <c r="AS62" s="114" t="s">
        <v>2692</v>
      </c>
      <c r="AT62" s="137">
        <v>91549.333333333328</v>
      </c>
      <c r="AU62" s="114" t="s">
        <v>2692</v>
      </c>
      <c r="AV62" s="114" t="s">
        <v>2692</v>
      </c>
      <c r="AW62" s="114" t="s">
        <v>2692</v>
      </c>
      <c r="AX62" s="137">
        <v>62339.047619047626</v>
      </c>
      <c r="AY62" s="114" t="s">
        <v>2692</v>
      </c>
      <c r="AZ62" s="114" t="s">
        <v>2692</v>
      </c>
      <c r="BB62" s="141"/>
      <c r="BC62" s="141"/>
      <c r="BD62" s="141"/>
      <c r="BE62" s="141"/>
      <c r="BF62" s="141"/>
      <c r="BG62" s="141"/>
      <c r="BH62" s="141"/>
      <c r="BI62" s="141"/>
      <c r="BJ62" s="141"/>
      <c r="BK62" s="141" t="s">
        <v>2694</v>
      </c>
      <c r="BL62" s="141" t="s">
        <v>2694</v>
      </c>
      <c r="BM62" s="141" t="s">
        <v>2694</v>
      </c>
      <c r="BN62" s="141" t="s">
        <v>2694</v>
      </c>
      <c r="BO62" s="141"/>
      <c r="BP62" s="141">
        <v>0.14330226090539222</v>
      </c>
      <c r="BQ62" s="141">
        <v>-0.21385616793171014</v>
      </c>
      <c r="BR62" s="141" t="s">
        <v>2694</v>
      </c>
      <c r="BS62" s="141" t="s">
        <v>2694</v>
      </c>
      <c r="BT62" s="141"/>
      <c r="BU62" s="141"/>
      <c r="BV62" s="141">
        <v>-4.8371723590150961E-2</v>
      </c>
      <c r="BW62" s="141">
        <v>0</v>
      </c>
      <c r="BX62" s="141">
        <v>0.12120440697771473</v>
      </c>
      <c r="BY62" s="141">
        <v>-3.0197682598645859E-2</v>
      </c>
      <c r="BZ62" s="141">
        <v>3.0896181155248392E-2</v>
      </c>
      <c r="CA62" s="141">
        <v>-1.876396128071478E-2</v>
      </c>
      <c r="CB62" s="141">
        <v>1.9122780391561678E-2</v>
      </c>
      <c r="CC62" s="141">
        <v>0.18148920327624718</v>
      </c>
      <c r="CD62" s="113">
        <v>-3.8015049724592465E-2</v>
      </c>
      <c r="CE62" s="113">
        <v>2.085271419399648E-2</v>
      </c>
      <c r="CF62" s="113">
        <v>-0.29293759024546773</v>
      </c>
      <c r="CG62" s="113">
        <v>0.32251447657427068</v>
      </c>
      <c r="CH62" s="113">
        <v>-0.10137806083232681</v>
      </c>
      <c r="CI62" s="113">
        <v>0.11789369176722153</v>
      </c>
      <c r="CJ62" s="113">
        <v>8.6591472704045103E-2</v>
      </c>
      <c r="CK62" s="113">
        <v>-1.7305661041671971E-2</v>
      </c>
      <c r="CL62" s="80">
        <v>1.2875920908256289E-2</v>
      </c>
      <c r="CM62" s="80">
        <v>-0.14220021223912283</v>
      </c>
      <c r="CN62" s="80">
        <v>-0.1365611192930779</v>
      </c>
      <c r="CO62" s="80"/>
      <c r="CP62" s="80"/>
      <c r="CQ62" s="80"/>
      <c r="CR62" s="80"/>
      <c r="CS62" s="80"/>
      <c r="CT62" s="80"/>
      <c r="CU62" s="80"/>
      <c r="CV62" s="80"/>
    </row>
    <row r="63" spans="1:100" ht="17" customHeight="1" x14ac:dyDescent="0.3">
      <c r="A63" s="112" t="s">
        <v>2701</v>
      </c>
      <c r="B63" s="114" t="s">
        <v>2692</v>
      </c>
      <c r="C63" s="114" t="s">
        <v>2692</v>
      </c>
      <c r="D63" s="114" t="s">
        <v>2692</v>
      </c>
      <c r="E63" s="114" t="s">
        <v>2692</v>
      </c>
      <c r="F63" s="114" t="s">
        <v>2692</v>
      </c>
      <c r="G63" s="114" t="s">
        <v>2692</v>
      </c>
      <c r="H63" s="114" t="s">
        <v>2692</v>
      </c>
      <c r="I63" s="162"/>
      <c r="J63" s="114" t="s">
        <v>2692</v>
      </c>
      <c r="K63" s="131"/>
      <c r="L63" s="114" t="s">
        <v>2692</v>
      </c>
      <c r="M63" s="114" t="s">
        <v>2692</v>
      </c>
      <c r="N63" s="137">
        <v>51276.144761904769</v>
      </c>
      <c r="O63" s="137">
        <v>55543.571428571428</v>
      </c>
      <c r="P63" s="137">
        <v>56762.523809523809</v>
      </c>
      <c r="Q63" s="137">
        <v>79232.776190476186</v>
      </c>
      <c r="R63" s="114" t="s">
        <v>2692</v>
      </c>
      <c r="S63" s="114" t="s">
        <v>2692</v>
      </c>
      <c r="T63" s="137">
        <v>60976.690476190481</v>
      </c>
      <c r="U63" s="137">
        <v>61314.761904761908</v>
      </c>
      <c r="V63" s="114" t="s">
        <v>2692</v>
      </c>
      <c r="W63" s="137">
        <v>68459.523809523816</v>
      </c>
      <c r="X63" s="114" t="s">
        <v>2692</v>
      </c>
      <c r="Y63" s="114" t="s">
        <v>2692</v>
      </c>
      <c r="Z63" s="137">
        <v>81880.952380952382</v>
      </c>
      <c r="AA63" s="114" t="s">
        <v>2692</v>
      </c>
      <c r="AB63" s="114" t="s">
        <v>2692</v>
      </c>
      <c r="AC63" s="114" t="s">
        <v>2692</v>
      </c>
      <c r="AD63" s="114" t="s">
        <v>2692</v>
      </c>
      <c r="AE63" s="114" t="s">
        <v>2692</v>
      </c>
      <c r="AF63" s="114" t="s">
        <v>2692</v>
      </c>
      <c r="AG63" s="114" t="s">
        <v>2692</v>
      </c>
      <c r="AH63" s="114" t="s">
        <v>2692</v>
      </c>
      <c r="AI63" s="114" t="s">
        <v>2692</v>
      </c>
      <c r="AJ63" s="114" t="s">
        <v>2692</v>
      </c>
      <c r="AK63" s="114" t="s">
        <v>2692</v>
      </c>
      <c r="AL63" s="114" t="s">
        <v>2692</v>
      </c>
      <c r="AM63" s="114" t="s">
        <v>2692</v>
      </c>
      <c r="AN63" s="114" t="s">
        <v>2692</v>
      </c>
      <c r="AO63" s="114" t="s">
        <v>2692</v>
      </c>
      <c r="AP63" s="114" t="s">
        <v>2692</v>
      </c>
      <c r="AQ63" s="114" t="s">
        <v>2692</v>
      </c>
      <c r="AR63" s="114" t="s">
        <v>2692</v>
      </c>
      <c r="AS63" s="114" t="s">
        <v>2692</v>
      </c>
      <c r="AT63" s="114" t="s">
        <v>2692</v>
      </c>
      <c r="AU63" s="114" t="s">
        <v>2692</v>
      </c>
      <c r="AV63" s="114" t="s">
        <v>2692</v>
      </c>
      <c r="AW63" s="114" t="s">
        <v>2692</v>
      </c>
      <c r="AX63" s="114" t="s">
        <v>2692</v>
      </c>
      <c r="AY63" s="114" t="s">
        <v>2692</v>
      </c>
      <c r="AZ63" s="114" t="s">
        <v>2692</v>
      </c>
      <c r="BB63" s="141"/>
      <c r="BC63" s="141"/>
      <c r="BD63" s="141"/>
      <c r="BE63" s="141"/>
      <c r="BF63" s="141"/>
      <c r="BG63" s="141"/>
      <c r="BH63" s="141"/>
      <c r="BI63" s="141"/>
      <c r="BJ63" s="141" t="s">
        <v>2694</v>
      </c>
      <c r="BK63" s="141">
        <v>8.3224405549247038E-2</v>
      </c>
      <c r="BL63" s="141">
        <v>2.1945876896301897E-2</v>
      </c>
      <c r="BM63" s="141">
        <v>0.39586422295729995</v>
      </c>
      <c r="BN63" s="141" t="s">
        <v>2694</v>
      </c>
      <c r="BO63" s="141"/>
      <c r="BP63" s="141" t="s">
        <v>2694</v>
      </c>
      <c r="BQ63" s="141">
        <v>5.5442731629298247E-3</v>
      </c>
      <c r="BR63" s="141" t="s">
        <v>2694</v>
      </c>
      <c r="BS63" s="141" t="s">
        <v>2694</v>
      </c>
      <c r="BT63" s="141"/>
      <c r="BU63" s="141"/>
      <c r="BV63" s="141"/>
      <c r="BW63" s="141"/>
      <c r="BX63" s="141"/>
      <c r="BY63" s="141"/>
      <c r="BZ63" s="141"/>
      <c r="CA63" s="141"/>
      <c r="CB63" s="141"/>
      <c r="CC63" s="141"/>
      <c r="CD63" s="113"/>
      <c r="CE63" s="113"/>
      <c r="CF63" s="113"/>
      <c r="CL63" s="80"/>
      <c r="CM63" s="80"/>
      <c r="CN63" s="80"/>
      <c r="CO63" s="80"/>
      <c r="CP63" s="80"/>
      <c r="CQ63" s="80"/>
      <c r="CR63" s="80"/>
      <c r="CS63" s="80"/>
      <c r="CT63" s="80"/>
      <c r="CU63" s="80"/>
      <c r="CV63" s="80"/>
    </row>
    <row r="64" spans="1:100" ht="17" customHeight="1" x14ac:dyDescent="0.3">
      <c r="A64" s="112" t="s">
        <v>2546</v>
      </c>
      <c r="B64" s="114" t="s">
        <v>2692</v>
      </c>
      <c r="C64" s="114" t="s">
        <v>2692</v>
      </c>
      <c r="D64" s="114" t="s">
        <v>2692</v>
      </c>
      <c r="E64" s="114" t="s">
        <v>2692</v>
      </c>
      <c r="F64" s="114" t="s">
        <v>2692</v>
      </c>
      <c r="G64" s="114" t="s">
        <v>2692</v>
      </c>
      <c r="H64" s="114" t="s">
        <v>2692</v>
      </c>
      <c r="I64" s="162"/>
      <c r="J64" s="114" t="s">
        <v>2692</v>
      </c>
      <c r="K64" s="131"/>
      <c r="L64" s="114" t="s">
        <v>2692</v>
      </c>
      <c r="M64" s="114" t="s">
        <v>2692</v>
      </c>
      <c r="N64" s="114" t="s">
        <v>2692</v>
      </c>
      <c r="O64" s="114" t="s">
        <v>2692</v>
      </c>
      <c r="P64" s="114" t="s">
        <v>2692</v>
      </c>
      <c r="Q64" s="114" t="s">
        <v>2692</v>
      </c>
      <c r="R64" s="114" t="s">
        <v>2692</v>
      </c>
      <c r="S64" s="114" t="s">
        <v>2692</v>
      </c>
      <c r="T64" s="114" t="s">
        <v>2692</v>
      </c>
      <c r="U64" s="137">
        <v>66309.523809523816</v>
      </c>
      <c r="V64" s="137">
        <v>52334.761904761908</v>
      </c>
      <c r="W64" s="137">
        <v>56200</v>
      </c>
      <c r="X64" s="137">
        <v>52482.142857142855</v>
      </c>
      <c r="Y64" s="137">
        <v>53425.476190476191</v>
      </c>
      <c r="Z64" s="137">
        <v>58166.071428571428</v>
      </c>
      <c r="AA64" s="137">
        <v>56946.428571428572</v>
      </c>
      <c r="AB64" s="137">
        <v>65648.642857142855</v>
      </c>
      <c r="AC64" s="137">
        <v>55265.476190476191</v>
      </c>
      <c r="AD64" s="137">
        <v>56070.476190476191</v>
      </c>
      <c r="AE64" s="137">
        <v>58350.476190476191</v>
      </c>
      <c r="AF64" s="137">
        <v>58150.476190476191</v>
      </c>
      <c r="AG64" s="114" t="s">
        <v>2692</v>
      </c>
      <c r="AH64" s="114" t="s">
        <v>2692</v>
      </c>
      <c r="AI64" s="137">
        <v>67895.238095238092</v>
      </c>
      <c r="AJ64" s="137">
        <v>62833.809523809519</v>
      </c>
      <c r="AK64" s="137">
        <v>67350.952380952382</v>
      </c>
      <c r="AL64" s="137">
        <v>73395.238095238092</v>
      </c>
      <c r="AM64" s="137">
        <v>72473.809523809527</v>
      </c>
      <c r="AN64" s="137">
        <v>73095.238095238092</v>
      </c>
      <c r="AO64" s="137">
        <v>77323.809523809527</v>
      </c>
      <c r="AP64" s="137">
        <v>72823.809523809527</v>
      </c>
      <c r="AQ64" s="137">
        <v>72323.809523809527</v>
      </c>
      <c r="AR64" s="137">
        <v>59223.809523809519</v>
      </c>
      <c r="AS64" s="137">
        <v>63973.809523809519</v>
      </c>
      <c r="AT64" s="137">
        <v>62223.809523809519</v>
      </c>
      <c r="AU64" s="137">
        <v>63223.809523809519</v>
      </c>
      <c r="AV64" s="137">
        <v>61257.142857142855</v>
      </c>
      <c r="AW64" s="137">
        <v>75150</v>
      </c>
      <c r="AX64" s="137">
        <v>77090</v>
      </c>
      <c r="AY64" s="137">
        <v>90110.476190476184</v>
      </c>
      <c r="AZ64" s="137">
        <v>68307.142857142855</v>
      </c>
      <c r="BB64" s="141"/>
      <c r="BC64" s="141"/>
      <c r="BD64" s="141"/>
      <c r="BE64" s="141"/>
      <c r="BF64" s="141"/>
      <c r="BG64" s="141"/>
      <c r="BH64" s="141"/>
      <c r="BI64" s="141"/>
      <c r="BJ64" s="141"/>
      <c r="BK64" s="141"/>
      <c r="BL64" s="141"/>
      <c r="BM64" s="141"/>
      <c r="BN64" s="141"/>
      <c r="BO64" s="141"/>
      <c r="BP64" s="141"/>
      <c r="BQ64" s="141" t="s">
        <v>2694</v>
      </c>
      <c r="BR64" s="141">
        <v>-0.21075044883303418</v>
      </c>
      <c r="BS64" s="141">
        <v>7.3856036686896553E-2</v>
      </c>
      <c r="BT64" s="141">
        <v>-6.6154041687849552E-2</v>
      </c>
      <c r="BU64" s="141">
        <v>1.7974367698763816E-2</v>
      </c>
      <c r="BV64" s="141">
        <v>8.8732858855459451E-2</v>
      </c>
      <c r="BW64" s="141">
        <v>-2.0968286617750853E-2</v>
      </c>
      <c r="BX64" s="141">
        <v>0.15281404829100032</v>
      </c>
      <c r="BY64" s="141">
        <v>-0.15816270092987816</v>
      </c>
      <c r="BZ64" s="141">
        <v>1.4566055618981943E-2</v>
      </c>
      <c r="CA64" s="141">
        <v>4.0663111050718515E-2</v>
      </c>
      <c r="CB64" s="141">
        <v>-3.4275641444146965E-3</v>
      </c>
      <c r="CC64" s="141"/>
      <c r="CD64" s="113"/>
      <c r="CE64" s="113"/>
      <c r="CF64" s="113">
        <v>-7.4547622387431622E-2</v>
      </c>
      <c r="CG64" s="113">
        <v>7.1890322922903316E-2</v>
      </c>
      <c r="CH64" s="113">
        <v>8.9743136520146649E-2</v>
      </c>
      <c r="CI64" s="113">
        <v>-1.2554337247777769E-2</v>
      </c>
      <c r="CJ64" s="113">
        <v>8.5745261013829843E-3</v>
      </c>
      <c r="CK64" s="113">
        <v>5.7850162866449617E-2</v>
      </c>
      <c r="CL64" s="80">
        <v>-5.8196822268752335E-2</v>
      </c>
      <c r="CM64" s="80">
        <v>-6.8658863532334857E-3</v>
      </c>
      <c r="CN64" s="80">
        <v>-0.18112983934685289</v>
      </c>
      <c r="CO64" s="80">
        <v>8.0204229315751441E-2</v>
      </c>
      <c r="CP64" s="80">
        <v>-2.7354944359671007E-2</v>
      </c>
      <c r="CQ64" s="80">
        <v>1.6071018596464315E-2</v>
      </c>
      <c r="CR64" s="80">
        <v>-3.1106424644121389E-2</v>
      </c>
      <c r="CS64" s="80">
        <v>0.22679570895522394</v>
      </c>
      <c r="CT64" s="80">
        <v>2.5815036593479723E-2</v>
      </c>
      <c r="CU64" s="80">
        <v>0.16889967817455154</v>
      </c>
      <c r="CV64" s="80">
        <v>-0.24196224740001693</v>
      </c>
    </row>
    <row r="65" spans="1:100" ht="17" customHeight="1" x14ac:dyDescent="0.3">
      <c r="A65" s="112" t="s">
        <v>2702</v>
      </c>
      <c r="B65" s="137">
        <v>33000</v>
      </c>
      <c r="C65" s="137">
        <v>58686</v>
      </c>
      <c r="D65" s="137">
        <v>59764</v>
      </c>
      <c r="E65" s="137">
        <v>60001</v>
      </c>
      <c r="F65" s="137">
        <v>56002</v>
      </c>
      <c r="G65" s="137">
        <v>64781</v>
      </c>
      <c r="H65" s="137">
        <v>70380.952380952367</v>
      </c>
      <c r="I65" s="162"/>
      <c r="J65" s="114" t="s">
        <v>2692</v>
      </c>
      <c r="K65" s="131"/>
      <c r="L65" s="114" t="s">
        <v>2692</v>
      </c>
      <c r="M65" s="137">
        <v>30180.952380952382</v>
      </c>
      <c r="N65" s="137">
        <v>25597.619047619046</v>
      </c>
      <c r="O65" s="114" t="s">
        <v>2692</v>
      </c>
      <c r="P65" s="114" t="s">
        <v>2692</v>
      </c>
      <c r="Q65" s="137">
        <v>63223.809523809519</v>
      </c>
      <c r="R65" s="137">
        <v>63223.809523809519</v>
      </c>
      <c r="S65" s="137">
        <v>50723.809523809519</v>
      </c>
      <c r="T65" s="137">
        <v>49509.523809523809</v>
      </c>
      <c r="U65" s="137">
        <v>58009.523809523809</v>
      </c>
      <c r="V65" s="137">
        <v>56209.523809523809</v>
      </c>
      <c r="W65" s="137">
        <v>48959.523809523809</v>
      </c>
      <c r="X65" s="137">
        <v>48959.523809523809</v>
      </c>
      <c r="Y65" s="137">
        <v>56959.523809523809</v>
      </c>
      <c r="Z65" s="137">
        <v>62126.190476190481</v>
      </c>
      <c r="AA65" s="137">
        <v>77023.809523809527</v>
      </c>
      <c r="AB65" s="137">
        <v>77023.809523809527</v>
      </c>
      <c r="AC65" s="137">
        <v>51711.904761904763</v>
      </c>
      <c r="AD65" s="137">
        <v>61484.523809523809</v>
      </c>
      <c r="AE65" s="137">
        <v>50128.571428571428</v>
      </c>
      <c r="AF65" s="137">
        <v>46528.571428571428</v>
      </c>
      <c r="AG65" s="137">
        <v>51528.571428571428</v>
      </c>
      <c r="AH65" s="137">
        <v>66295.238095238092</v>
      </c>
      <c r="AI65" s="137">
        <v>65545.238095238092</v>
      </c>
      <c r="AJ65" s="137">
        <v>56545.238095238092</v>
      </c>
      <c r="AK65" s="137">
        <v>56545.238095238092</v>
      </c>
      <c r="AL65" s="137">
        <v>56545.238095238092</v>
      </c>
      <c r="AM65" s="137">
        <v>56545.238095238092</v>
      </c>
      <c r="AN65" s="137">
        <v>59295.238095238092</v>
      </c>
      <c r="AO65" s="137">
        <v>63095.238095238092</v>
      </c>
      <c r="AP65" s="137">
        <v>62473.809523809519</v>
      </c>
      <c r="AQ65" s="137">
        <v>58759.523809523809</v>
      </c>
      <c r="AR65" s="137">
        <v>62307.142857142855</v>
      </c>
      <c r="AS65" s="114" t="s">
        <v>2692</v>
      </c>
      <c r="AT65" s="137">
        <v>46445.238095238092</v>
      </c>
      <c r="AU65" s="137">
        <v>93607.142857142855</v>
      </c>
      <c r="AV65" s="137">
        <v>93964.28571428571</v>
      </c>
      <c r="AW65" s="114" t="s">
        <v>2692</v>
      </c>
      <c r="AX65" s="137">
        <v>64557.142857142855</v>
      </c>
      <c r="AY65" s="137">
        <v>68557.142857142855</v>
      </c>
      <c r="AZ65" s="114" t="s">
        <v>2692</v>
      </c>
      <c r="BB65" s="141">
        <v>1.8368946597144165E-2</v>
      </c>
      <c r="BC65" s="141">
        <v>3.9655980188741946E-3</v>
      </c>
      <c r="BD65" s="141">
        <v>-6.6648889185180193E-2</v>
      </c>
      <c r="BE65" s="141">
        <v>0.15676225849076819</v>
      </c>
      <c r="BF65" s="141">
        <v>8.644436456603577E-2</v>
      </c>
      <c r="BG65" s="141" t="s">
        <v>2694</v>
      </c>
      <c r="BH65" s="141" t="s">
        <v>2694</v>
      </c>
      <c r="BI65" s="141" t="s">
        <v>2694</v>
      </c>
      <c r="BJ65" s="141">
        <v>-0.15186178605238254</v>
      </c>
      <c r="BK65" s="141" t="s">
        <v>2694</v>
      </c>
      <c r="BL65" s="141" t="s">
        <v>2694</v>
      </c>
      <c r="BM65" s="141" t="s">
        <v>2694</v>
      </c>
      <c r="BN65" s="141">
        <v>0</v>
      </c>
      <c r="BO65" s="141">
        <v>-0.1977103261278903</v>
      </c>
      <c r="BP65" s="141">
        <v>-2.3939166353736274E-2</v>
      </c>
      <c r="BQ65" s="141">
        <v>0.17168413965566987</v>
      </c>
      <c r="BR65" s="141">
        <v>-3.1029387621080318E-2</v>
      </c>
      <c r="BS65" s="141">
        <v>-0.12898170111826501</v>
      </c>
      <c r="BT65" s="141">
        <v>0</v>
      </c>
      <c r="BU65" s="141">
        <v>0.16340028206001067</v>
      </c>
      <c r="BV65" s="141">
        <v>9.0707687162981276E-2</v>
      </c>
      <c r="BW65" s="141">
        <v>0.23979611390027977</v>
      </c>
      <c r="BX65" s="141">
        <v>0</v>
      </c>
      <c r="BY65" s="141">
        <v>-0.32862442040185469</v>
      </c>
      <c r="BZ65" s="141">
        <v>0.18898199732952703</v>
      </c>
      <c r="CA65" s="141">
        <v>-0.18469611013224385</v>
      </c>
      <c r="CB65" s="141">
        <v>-7.1815332003419829E-2</v>
      </c>
      <c r="CC65" s="141">
        <v>0.10746085354620827</v>
      </c>
      <c r="CD65" s="113">
        <v>0.28657240550780894</v>
      </c>
      <c r="CE65" s="113">
        <v>-1.1313029737106683E-2</v>
      </c>
      <c r="CF65" s="113">
        <v>-0.13730974608594571</v>
      </c>
      <c r="CG65" s="113">
        <v>0</v>
      </c>
      <c r="CH65" s="113">
        <v>0</v>
      </c>
      <c r="CI65" s="113">
        <v>0</v>
      </c>
      <c r="CJ65" s="113">
        <v>4.863362667901816E-2</v>
      </c>
      <c r="CK65" s="113">
        <v>6.4086090587857303E-2</v>
      </c>
      <c r="CL65" s="80">
        <v>-9.8490566037735539E-3</v>
      </c>
      <c r="CM65" s="80">
        <v>-5.9453485270017814E-2</v>
      </c>
      <c r="CN65" s="80">
        <v>6.0375217796507119E-2</v>
      </c>
      <c r="CO65" s="80"/>
      <c r="CP65" s="80"/>
      <c r="CQ65" s="80">
        <v>1.0154303583329063</v>
      </c>
      <c r="CR65" s="80">
        <v>3.8153376573826225E-3</v>
      </c>
      <c r="CS65" s="80"/>
      <c r="CT65" s="80"/>
      <c r="CU65" s="80">
        <v>6.1960610754591805E-2</v>
      </c>
      <c r="CV65" s="80"/>
    </row>
    <row r="66" spans="1:100" ht="17" customHeight="1" x14ac:dyDescent="0.3">
      <c r="A66" s="112" t="s">
        <v>2542</v>
      </c>
      <c r="B66" s="137">
        <v>29167</v>
      </c>
      <c r="C66" s="137">
        <v>41500</v>
      </c>
      <c r="D66" s="137">
        <v>46400</v>
      </c>
      <c r="E66" s="137">
        <v>47450</v>
      </c>
      <c r="F66" s="137">
        <v>45700</v>
      </c>
      <c r="G66" s="137">
        <v>43200</v>
      </c>
      <c r="H66" s="114" t="s">
        <v>2692</v>
      </c>
      <c r="I66" s="162"/>
      <c r="J66" s="137">
        <v>56076.190476190481</v>
      </c>
      <c r="K66" s="131"/>
      <c r="L66" s="137">
        <v>70576.190476190473</v>
      </c>
      <c r="M66" s="114" t="s">
        <v>2692</v>
      </c>
      <c r="N66" s="137">
        <v>74642.857142857145</v>
      </c>
      <c r="O66" s="137">
        <v>71726.190476190473</v>
      </c>
      <c r="P66" s="137">
        <v>73826.190476190473</v>
      </c>
      <c r="Q66" s="137">
        <v>77183.333333333328</v>
      </c>
      <c r="R66" s="114" t="s">
        <v>2692</v>
      </c>
      <c r="S66" s="137">
        <v>81823.809523809527</v>
      </c>
      <c r="T66" s="114" t="s">
        <v>2692</v>
      </c>
      <c r="U66" s="137">
        <v>47590.476190476191</v>
      </c>
      <c r="V66" s="114" t="s">
        <v>2692</v>
      </c>
      <c r="W66" s="114" t="s">
        <v>2692</v>
      </c>
      <c r="X66" s="114" t="s">
        <v>2692</v>
      </c>
      <c r="Y66" s="114" t="s">
        <v>2692</v>
      </c>
      <c r="Z66" s="114" t="s">
        <v>2692</v>
      </c>
      <c r="AA66" s="137">
        <v>69400</v>
      </c>
      <c r="AB66" s="137">
        <v>75262.57142857142</v>
      </c>
      <c r="AC66" s="137">
        <v>64960</v>
      </c>
      <c r="AD66" s="137">
        <v>55523.095238095237</v>
      </c>
      <c r="AE66" s="137">
        <v>47154.476190476191</v>
      </c>
      <c r="AF66" s="137">
        <v>58673.809523809519</v>
      </c>
      <c r="AG66" s="114" t="s">
        <v>2692</v>
      </c>
      <c r="AH66" s="137">
        <v>42917.142857142855</v>
      </c>
      <c r="AI66" s="137">
        <v>48017.142857142855</v>
      </c>
      <c r="AJ66" s="137">
        <v>66507.142857142855</v>
      </c>
      <c r="AK66" s="137">
        <v>70221.42857142858</v>
      </c>
      <c r="AL66" s="137">
        <v>57417.142857142855</v>
      </c>
      <c r="AM66" s="137">
        <v>71053.809523809527</v>
      </c>
      <c r="AN66" s="137">
        <v>76372.380952380961</v>
      </c>
      <c r="AO66" s="137">
        <v>74116.666666666672</v>
      </c>
      <c r="AP66" s="137">
        <v>78173.809523809527</v>
      </c>
      <c r="AQ66" s="137">
        <v>77573.809523809527</v>
      </c>
      <c r="AR66" s="137">
        <v>58827.142857142855</v>
      </c>
      <c r="AS66" s="114" t="s">
        <v>2692</v>
      </c>
      <c r="AT66" s="114" t="s">
        <v>2692</v>
      </c>
      <c r="AU66" s="114" t="s">
        <v>2692</v>
      </c>
      <c r="AV66" s="114" t="s">
        <v>2692</v>
      </c>
      <c r="AW66" s="114" t="s">
        <v>2692</v>
      </c>
      <c r="AX66" s="114" t="s">
        <v>2692</v>
      </c>
      <c r="AY66" s="114" t="s">
        <v>2692</v>
      </c>
      <c r="AZ66" s="137">
        <v>127680.47619047618</v>
      </c>
      <c r="BB66" s="141">
        <v>0.1180722891566266</v>
      </c>
      <c r="BC66" s="141">
        <v>2.2629310344827624E-2</v>
      </c>
      <c r="BD66" s="141">
        <v>-3.688092729188619E-2</v>
      </c>
      <c r="BE66" s="141">
        <v>-5.4704595185995575E-2</v>
      </c>
      <c r="BF66" s="141" t="s">
        <v>2694</v>
      </c>
      <c r="BG66" s="141" t="s">
        <v>2694</v>
      </c>
      <c r="BH66" s="141">
        <v>0.29679008152173925</v>
      </c>
      <c r="BI66" s="141" t="s">
        <v>2694</v>
      </c>
      <c r="BJ66" s="141" t="s">
        <v>2694</v>
      </c>
      <c r="BK66" s="141">
        <v>-3.9074960127591818E-2</v>
      </c>
      <c r="BL66" s="141">
        <v>2.9278008298755154E-2</v>
      </c>
      <c r="BM66" s="141">
        <v>4.5473602734866336E-2</v>
      </c>
      <c r="BN66" s="141" t="s">
        <v>2694</v>
      </c>
      <c r="BO66" s="141"/>
      <c r="BP66" s="141" t="s">
        <v>2694</v>
      </c>
      <c r="BQ66" s="141" t="s">
        <v>2694</v>
      </c>
      <c r="BR66" s="141" t="s">
        <v>2694</v>
      </c>
      <c r="BS66" s="141" t="s">
        <v>2694</v>
      </c>
      <c r="BT66" s="141"/>
      <c r="BU66" s="141"/>
      <c r="BV66" s="141"/>
      <c r="BW66" s="141"/>
      <c r="BX66" s="141">
        <v>8.4475092630712068E-2</v>
      </c>
      <c r="BY66" s="141">
        <v>-0.13688837935000886</v>
      </c>
      <c r="BZ66" s="141">
        <v>-0.14527254867464234</v>
      </c>
      <c r="CA66" s="141">
        <v>-0.15072320827454899</v>
      </c>
      <c r="CB66" s="141">
        <v>0.24428928627691748</v>
      </c>
      <c r="CC66" s="141"/>
      <c r="CD66" s="113"/>
      <c r="CE66" s="113">
        <v>0.11883363291392057</v>
      </c>
      <c r="CF66" s="113">
        <v>0.38507080804474603</v>
      </c>
      <c r="CG66" s="113">
        <v>5.584792181290954E-2</v>
      </c>
      <c r="CH66" s="113">
        <v>-0.18234157257654371</v>
      </c>
      <c r="CI66" s="113">
        <v>0.23750165870488327</v>
      </c>
      <c r="CJ66" s="113">
        <v>7.4852727309282718E-2</v>
      </c>
      <c r="CK66" s="113">
        <v>-2.9535733436420575E-2</v>
      </c>
      <c r="CL66" s="80">
        <v>5.4739953098396965E-2</v>
      </c>
      <c r="CM66" s="80">
        <v>-7.6752048244144166E-3</v>
      </c>
      <c r="CN66" s="80">
        <v>-0.24166231852920417</v>
      </c>
      <c r="CO66" s="80"/>
      <c r="CP66" s="80"/>
      <c r="CQ66" s="80"/>
      <c r="CR66" s="80"/>
      <c r="CS66" s="80"/>
      <c r="CT66" s="80"/>
      <c r="CU66" s="80"/>
      <c r="CV66" s="80"/>
    </row>
    <row r="67" spans="1:100" ht="17" customHeight="1" x14ac:dyDescent="0.3">
      <c r="A67" s="112" t="s">
        <v>2538</v>
      </c>
      <c r="B67" s="137">
        <v>24843</v>
      </c>
      <c r="C67" s="114" t="s">
        <v>2692</v>
      </c>
      <c r="D67" s="114" t="s">
        <v>2692</v>
      </c>
      <c r="E67" s="114" t="s">
        <v>2692</v>
      </c>
      <c r="F67" s="137">
        <v>63940</v>
      </c>
      <c r="G67" s="114" t="s">
        <v>2692</v>
      </c>
      <c r="H67" s="114" t="s">
        <v>2692</v>
      </c>
      <c r="I67" s="162"/>
      <c r="J67" s="114" t="s">
        <v>2692</v>
      </c>
      <c r="K67" s="131"/>
      <c r="L67" s="137">
        <v>79413.333333333328</v>
      </c>
      <c r="M67" s="137">
        <v>76083.333333333328</v>
      </c>
      <c r="N67" s="137">
        <v>88726.190476190473</v>
      </c>
      <c r="O67" s="137">
        <v>91026.190476190473</v>
      </c>
      <c r="P67" s="137">
        <v>50656.190476190481</v>
      </c>
      <c r="Q67" s="137">
        <v>48011.904761904763</v>
      </c>
      <c r="R67" s="137">
        <v>48511.904761904763</v>
      </c>
      <c r="S67" s="114" t="s">
        <v>2692</v>
      </c>
      <c r="T67" s="137">
        <v>65745.238095238092</v>
      </c>
      <c r="U67" s="137">
        <v>63345.238095238092</v>
      </c>
      <c r="V67" s="114" t="s">
        <v>2692</v>
      </c>
      <c r="W67" s="114" t="s">
        <v>2692</v>
      </c>
      <c r="X67" s="137">
        <v>80773.809523809527</v>
      </c>
      <c r="Y67" s="137">
        <v>81023.809523809527</v>
      </c>
      <c r="Z67" s="137">
        <v>87773.809523809527</v>
      </c>
      <c r="AA67" s="137">
        <v>85273.809523809527</v>
      </c>
      <c r="AB67" s="137">
        <v>85273.809523809527</v>
      </c>
      <c r="AC67" s="137">
        <v>85273.809523809527</v>
      </c>
      <c r="AD67" s="137">
        <v>85273.809523809527</v>
      </c>
      <c r="AE67" s="137">
        <v>89902.380952380961</v>
      </c>
      <c r="AF67" s="137">
        <v>74173.809523809527</v>
      </c>
      <c r="AG67" s="114" t="s">
        <v>2692</v>
      </c>
      <c r="AH67" s="137">
        <v>72845.238095238092</v>
      </c>
      <c r="AI67" s="137">
        <v>74095.238095238092</v>
      </c>
      <c r="AJ67" s="137">
        <v>75773.809523809527</v>
      </c>
      <c r="AK67" s="137">
        <v>74523.809523809527</v>
      </c>
      <c r="AL67" s="137">
        <v>77523.809523809527</v>
      </c>
      <c r="AM67" s="137">
        <v>77523.809523809527</v>
      </c>
      <c r="AN67" s="137">
        <v>77523.809523809527</v>
      </c>
      <c r="AO67" s="137">
        <v>77523.809523809527</v>
      </c>
      <c r="AP67" s="137">
        <v>75773.809523809527</v>
      </c>
      <c r="AQ67" s="137">
        <v>75773.809523809527</v>
      </c>
      <c r="AR67" s="137">
        <v>77648.809523809527</v>
      </c>
      <c r="AS67" s="137">
        <v>73273.809523809527</v>
      </c>
      <c r="AT67" s="137">
        <v>74523.809523809527</v>
      </c>
      <c r="AU67" s="137">
        <v>73273.809523809527</v>
      </c>
      <c r="AV67" s="114" t="s">
        <v>2692</v>
      </c>
      <c r="AW67" s="137">
        <v>77773.809523809527</v>
      </c>
      <c r="AX67" s="137">
        <v>81473.809523809527</v>
      </c>
      <c r="AY67" s="137">
        <v>78273.809523809527</v>
      </c>
      <c r="AZ67" s="137">
        <v>78023.809523809527</v>
      </c>
      <c r="BB67" s="141" t="s">
        <v>2694</v>
      </c>
      <c r="BC67" s="141" t="s">
        <v>2694</v>
      </c>
      <c r="BD67" s="141" t="s">
        <v>2694</v>
      </c>
      <c r="BE67" s="141" t="s">
        <v>2694</v>
      </c>
      <c r="BF67" s="141" t="s">
        <v>2694</v>
      </c>
      <c r="BG67" s="141" t="s">
        <v>2694</v>
      </c>
      <c r="BH67" s="141" t="s">
        <v>2694</v>
      </c>
      <c r="BI67" s="141">
        <v>-4.1932505036937573E-2</v>
      </c>
      <c r="BJ67" s="141">
        <v>0.16617117821937111</v>
      </c>
      <c r="BK67" s="141">
        <v>2.5922447336643062E-2</v>
      </c>
      <c r="BL67" s="141">
        <v>-0.4434987313959875</v>
      </c>
      <c r="BM67" s="141">
        <v>-5.2200642990091972E-2</v>
      </c>
      <c r="BN67" s="141">
        <v>1.0414083808579111E-2</v>
      </c>
      <c r="BO67" s="141"/>
      <c r="BP67" s="141" t="s">
        <v>2694</v>
      </c>
      <c r="BQ67" s="141">
        <v>-3.6504544960706875E-2</v>
      </c>
      <c r="BR67" s="141" t="s">
        <v>2694</v>
      </c>
      <c r="BS67" s="141" t="s">
        <v>2694</v>
      </c>
      <c r="BT67" s="141"/>
      <c r="BU67" s="141">
        <v>3.0950626381724966E-3</v>
      </c>
      <c r="BV67" s="141">
        <v>8.3308845136644161E-2</v>
      </c>
      <c r="BW67" s="141">
        <v>-2.8482300284823014E-2</v>
      </c>
      <c r="BX67" s="141">
        <v>0</v>
      </c>
      <c r="BY67" s="141">
        <v>0</v>
      </c>
      <c r="BZ67" s="141">
        <v>0</v>
      </c>
      <c r="CA67" s="141">
        <v>5.4278933407789998E-2</v>
      </c>
      <c r="CB67" s="141">
        <v>-0.17495166715220223</v>
      </c>
      <c r="CC67" s="141"/>
      <c r="CD67" s="113"/>
      <c r="CE67" s="113">
        <v>1.7159666612191593E-2</v>
      </c>
      <c r="CF67" s="113">
        <v>2.2654241645244211E-2</v>
      </c>
      <c r="CG67" s="113">
        <v>-1.6496465043205011E-2</v>
      </c>
      <c r="CH67" s="113">
        <v>4.02555910543132E-2</v>
      </c>
      <c r="CI67" s="113">
        <v>0</v>
      </c>
      <c r="CJ67" s="113">
        <v>0</v>
      </c>
      <c r="CK67" s="113">
        <v>0</v>
      </c>
      <c r="CL67" s="80">
        <v>-2.2573710073710118E-2</v>
      </c>
      <c r="CM67" s="80">
        <v>0</v>
      </c>
      <c r="CN67" s="80">
        <v>2.4744697564807572E-2</v>
      </c>
      <c r="CO67" s="80">
        <v>-5.6343426600229951E-2</v>
      </c>
      <c r="CP67" s="80">
        <v>1.7059301380990988E-2</v>
      </c>
      <c r="CQ67" s="80">
        <v>-1.6773162939297093E-2</v>
      </c>
      <c r="CR67" s="80"/>
      <c r="CS67" s="80"/>
      <c r="CT67" s="80">
        <v>4.7573855808969778E-2</v>
      </c>
      <c r="CU67" s="80">
        <v>-3.9276425377714141E-2</v>
      </c>
      <c r="CV67" s="80">
        <v>-3.1939163498099221E-3</v>
      </c>
    </row>
    <row r="68" spans="1:100" ht="17" customHeight="1" x14ac:dyDescent="0.3">
      <c r="A68" s="112" t="s">
        <v>2703</v>
      </c>
      <c r="B68" s="137">
        <v>33200</v>
      </c>
      <c r="C68" s="137">
        <v>68105</v>
      </c>
      <c r="D68" s="137">
        <v>62798</v>
      </c>
      <c r="E68" s="114" t="s">
        <v>2692</v>
      </c>
      <c r="F68" s="114" t="s">
        <v>2692</v>
      </c>
      <c r="G68" s="114" t="s">
        <v>2692</v>
      </c>
      <c r="H68" s="114" t="s">
        <v>2692</v>
      </c>
      <c r="I68" s="162"/>
      <c r="J68" s="137">
        <v>60247.619047619046</v>
      </c>
      <c r="K68" s="131"/>
      <c r="L68" s="114" t="s">
        <v>2692</v>
      </c>
      <c r="M68" s="137">
        <v>63333.333333333336</v>
      </c>
      <c r="N68" s="114" t="s">
        <v>2692</v>
      </c>
      <c r="O68" s="137">
        <v>61104.761904761908</v>
      </c>
      <c r="P68" s="137">
        <v>60604.761904761908</v>
      </c>
      <c r="Q68" s="137">
        <v>64619.047619047626</v>
      </c>
      <c r="R68" s="137">
        <v>64619.047619047626</v>
      </c>
      <c r="S68" s="137">
        <v>64869.04761904764</v>
      </c>
      <c r="T68" s="137">
        <v>59904.761904761908</v>
      </c>
      <c r="U68" s="114" t="s">
        <v>2692</v>
      </c>
      <c r="V68" s="137">
        <v>64688.095238095237</v>
      </c>
      <c r="W68" s="137">
        <v>58354.761904761908</v>
      </c>
      <c r="X68" s="137">
        <v>63154.761904761908</v>
      </c>
      <c r="Y68" s="137">
        <v>65419.047619047626</v>
      </c>
      <c r="Z68" s="137">
        <v>59051.904761904763</v>
      </c>
      <c r="AA68" s="137">
        <v>61154.761904761908</v>
      </c>
      <c r="AB68" s="137">
        <v>48050</v>
      </c>
      <c r="AC68" s="137">
        <v>43400</v>
      </c>
      <c r="AD68" s="137">
        <v>40300</v>
      </c>
      <c r="AE68" s="137">
        <v>50225</v>
      </c>
      <c r="AF68" s="137">
        <v>43897.142857142855</v>
      </c>
      <c r="AG68" s="137">
        <v>46028.571428571428</v>
      </c>
      <c r="AH68" s="137">
        <v>43897.142857142855</v>
      </c>
      <c r="AI68" s="137">
        <v>43320</v>
      </c>
      <c r="AJ68" s="137">
        <v>43250</v>
      </c>
      <c r="AK68" s="137">
        <v>50334.28571428571</v>
      </c>
      <c r="AL68" s="137">
        <v>50400</v>
      </c>
      <c r="AM68" s="137">
        <v>58957.142857142855</v>
      </c>
      <c r="AN68" s="137">
        <v>61550</v>
      </c>
      <c r="AO68" s="137">
        <v>60320</v>
      </c>
      <c r="AP68" s="137">
        <v>77273.809523809527</v>
      </c>
      <c r="AQ68" s="137">
        <v>79123.809523809527</v>
      </c>
      <c r="AR68" s="137">
        <v>53223.809523809519</v>
      </c>
      <c r="AS68" s="137">
        <v>52903.333333333336</v>
      </c>
      <c r="AT68" s="137">
        <v>58410.476190476191</v>
      </c>
      <c r="AU68" s="137">
        <v>55303.333333333336</v>
      </c>
      <c r="AV68" s="114" t="s">
        <v>2692</v>
      </c>
      <c r="AW68" s="114" t="s">
        <v>2692</v>
      </c>
      <c r="AX68" s="114" t="s">
        <v>2692</v>
      </c>
      <c r="AY68" s="114" t="s">
        <v>2692</v>
      </c>
      <c r="AZ68" s="114" t="s">
        <v>2692</v>
      </c>
      <c r="BB68" s="141">
        <v>-7.7923794141399272E-2</v>
      </c>
      <c r="BC68" s="141" t="s">
        <v>2694</v>
      </c>
      <c r="BD68" s="141" t="s">
        <v>2694</v>
      </c>
      <c r="BE68" s="141" t="s">
        <v>2694</v>
      </c>
      <c r="BF68" s="141" t="s">
        <v>2694</v>
      </c>
      <c r="BG68" s="141" t="s">
        <v>2694</v>
      </c>
      <c r="BH68" s="141" t="s">
        <v>2694</v>
      </c>
      <c r="BI68" s="141" t="s">
        <v>2694</v>
      </c>
      <c r="BJ68" s="141" t="s">
        <v>2694</v>
      </c>
      <c r="BK68" s="141" t="s">
        <v>2694</v>
      </c>
      <c r="BL68" s="141">
        <v>-8.182668329177023E-3</v>
      </c>
      <c r="BM68" s="141">
        <v>6.6237133652863989E-2</v>
      </c>
      <c r="BN68" s="141">
        <v>0</v>
      </c>
      <c r="BO68" s="141">
        <v>3.8688282977157318E-3</v>
      </c>
      <c r="BP68" s="141">
        <v>-7.6527803266654648E-2</v>
      </c>
      <c r="BQ68" s="141" t="s">
        <v>2694</v>
      </c>
      <c r="BR68" s="141" t="s">
        <v>2694</v>
      </c>
      <c r="BS68" s="141">
        <v>-9.790570135080412E-2</v>
      </c>
      <c r="BT68" s="141">
        <v>8.2255497980333825E-2</v>
      </c>
      <c r="BU68" s="141">
        <v>3.5852968897266857E-2</v>
      </c>
      <c r="BV68" s="141">
        <v>-9.7328577667782912E-2</v>
      </c>
      <c r="BW68" s="141">
        <v>3.5610318605907576E-2</v>
      </c>
      <c r="BX68" s="141">
        <v>-0.21428849523067939</v>
      </c>
      <c r="BY68" s="141">
        <v>-9.6774193548387122E-2</v>
      </c>
      <c r="BZ68" s="141">
        <v>-7.1428571428571397E-2</v>
      </c>
      <c r="CA68" s="141">
        <v>0.24627791563275436</v>
      </c>
      <c r="CB68" s="141">
        <v>-0.12599018701557285</v>
      </c>
      <c r="CC68" s="141">
        <v>4.8555063785472585E-2</v>
      </c>
      <c r="CD68" s="113">
        <v>-4.6306641837368101E-2</v>
      </c>
      <c r="CE68" s="113">
        <v>-1.3147617807862444E-2</v>
      </c>
      <c r="CF68" s="113">
        <v>-1.615881809787667E-3</v>
      </c>
      <c r="CG68" s="113">
        <v>0.16379851362510323</v>
      </c>
      <c r="CH68" s="113">
        <v>1.3055571323155046E-3</v>
      </c>
      <c r="CI68" s="113">
        <v>0.16978458049886624</v>
      </c>
      <c r="CJ68" s="113">
        <v>4.3978677005088507E-2</v>
      </c>
      <c r="CK68" s="113">
        <v>-1.9983753046303843E-2</v>
      </c>
      <c r="CL68" s="80">
        <v>0.28106448149551611</v>
      </c>
      <c r="CM68" s="80">
        <v>2.394084116468953E-2</v>
      </c>
      <c r="CN68" s="80">
        <v>-0.32733509870004818</v>
      </c>
      <c r="CO68" s="80">
        <v>-6.0212937281917123E-3</v>
      </c>
      <c r="CP68" s="80">
        <v>0.10409822047400019</v>
      </c>
      <c r="CQ68" s="80">
        <v>-5.3194958503856138E-2</v>
      </c>
      <c r="CR68" s="80"/>
      <c r="CS68" s="80"/>
      <c r="CT68" s="80"/>
      <c r="CU68" s="80"/>
      <c r="CV68" s="80"/>
    </row>
    <row r="69" spans="1:100" ht="17" customHeight="1" x14ac:dyDescent="0.3">
      <c r="A69" s="112" t="s">
        <v>2704</v>
      </c>
      <c r="B69" s="114" t="s">
        <v>2692</v>
      </c>
      <c r="C69" s="114" t="s">
        <v>2692</v>
      </c>
      <c r="D69" s="114" t="s">
        <v>2692</v>
      </c>
      <c r="E69" s="114" t="s">
        <v>2692</v>
      </c>
      <c r="F69" s="114" t="s">
        <v>2692</v>
      </c>
      <c r="G69" s="114" t="s">
        <v>2692</v>
      </c>
      <c r="H69" s="114" t="s">
        <v>2692</v>
      </c>
      <c r="I69" s="162"/>
      <c r="J69" s="114" t="s">
        <v>2692</v>
      </c>
      <c r="K69" s="131"/>
      <c r="L69" s="114" t="s">
        <v>2692</v>
      </c>
      <c r="M69" s="114" t="s">
        <v>2692</v>
      </c>
      <c r="N69" s="114" t="s">
        <v>2692</v>
      </c>
      <c r="O69" s="114" t="s">
        <v>2692</v>
      </c>
      <c r="P69" s="137">
        <v>55572.857142857145</v>
      </c>
      <c r="Q69" s="137">
        <v>53207.142857142855</v>
      </c>
      <c r="R69" s="137">
        <v>53457.142857142855</v>
      </c>
      <c r="S69" s="114" t="s">
        <v>2692</v>
      </c>
      <c r="T69" s="114" t="s">
        <v>2692</v>
      </c>
      <c r="U69" s="114" t="s">
        <v>2692</v>
      </c>
      <c r="V69" s="114" t="s">
        <v>2692</v>
      </c>
      <c r="W69" s="114" t="s">
        <v>2692</v>
      </c>
      <c r="X69" s="114" t="s">
        <v>2692</v>
      </c>
      <c r="Y69" s="114" t="s">
        <v>2692</v>
      </c>
      <c r="Z69" s="114" t="s">
        <v>2692</v>
      </c>
      <c r="AA69" s="114" t="s">
        <v>2692</v>
      </c>
      <c r="AB69" s="114" t="s">
        <v>2692</v>
      </c>
      <c r="AC69" s="114" t="s">
        <v>2692</v>
      </c>
      <c r="AD69" s="114" t="s">
        <v>2692</v>
      </c>
      <c r="AE69" s="114" t="s">
        <v>2692</v>
      </c>
      <c r="AF69" s="114" t="s">
        <v>2692</v>
      </c>
      <c r="AG69" s="114" t="s">
        <v>2692</v>
      </c>
      <c r="AH69" s="114" t="s">
        <v>2692</v>
      </c>
      <c r="AI69" s="114" t="s">
        <v>2692</v>
      </c>
      <c r="AJ69" s="114" t="s">
        <v>2692</v>
      </c>
      <c r="AK69" s="114" t="s">
        <v>2692</v>
      </c>
      <c r="AL69" s="114" t="s">
        <v>2692</v>
      </c>
      <c r="AM69" s="114" t="s">
        <v>2692</v>
      </c>
      <c r="AN69" s="137">
        <v>84900</v>
      </c>
      <c r="AO69" s="137">
        <v>55126.190476190481</v>
      </c>
      <c r="AP69" s="137">
        <v>62590.476190476191</v>
      </c>
      <c r="AQ69" s="137">
        <v>55376.190476190481</v>
      </c>
      <c r="AR69" s="137">
        <v>60590.476190476191</v>
      </c>
      <c r="AS69" s="137">
        <v>46570.476190476191</v>
      </c>
      <c r="AT69" s="137">
        <v>56504.761904761908</v>
      </c>
      <c r="AU69" s="137">
        <v>54790.476190476191</v>
      </c>
      <c r="AV69" s="137">
        <v>54290.476190476191</v>
      </c>
      <c r="AW69" s="114" t="s">
        <v>2692</v>
      </c>
      <c r="AX69" s="137">
        <v>81714.28571428571</v>
      </c>
      <c r="AY69" s="114" t="s">
        <v>2692</v>
      </c>
      <c r="AZ69" s="114" t="s">
        <v>2692</v>
      </c>
      <c r="BB69" s="141"/>
      <c r="BC69" s="141"/>
      <c r="BD69" s="141"/>
      <c r="BE69" s="141"/>
      <c r="BF69" s="141"/>
      <c r="BG69" s="141"/>
      <c r="BH69" s="141"/>
      <c r="BI69" s="141"/>
      <c r="BJ69" s="141"/>
      <c r="BK69" s="141"/>
      <c r="BL69" s="141" t="s">
        <v>2694</v>
      </c>
      <c r="BM69" s="141">
        <v>-4.2569599753219833E-2</v>
      </c>
      <c r="BN69" s="141">
        <v>4.6986172640623991E-3</v>
      </c>
      <c r="BO69" s="141"/>
      <c r="BP69" s="141" t="s">
        <v>2694</v>
      </c>
      <c r="BQ69" s="141" t="s">
        <v>2694</v>
      </c>
      <c r="BR69" s="141" t="s">
        <v>2694</v>
      </c>
      <c r="BS69" s="141" t="s">
        <v>2694</v>
      </c>
      <c r="BT69" s="141"/>
      <c r="BU69" s="141"/>
      <c r="BV69" s="141"/>
      <c r="BW69" s="141"/>
      <c r="BX69" s="141"/>
      <c r="BY69" s="141"/>
      <c r="BZ69" s="141"/>
      <c r="CA69" s="141"/>
      <c r="CB69" s="141"/>
      <c r="CC69" s="141"/>
      <c r="CD69" s="113"/>
      <c r="CE69" s="113"/>
      <c r="CF69" s="113"/>
      <c r="CJ69" s="146"/>
      <c r="CK69" s="146">
        <v>-0.35069269168209094</v>
      </c>
      <c r="CL69" s="80">
        <v>0.13540361940137347</v>
      </c>
      <c r="CM69" s="80">
        <v>-0.11526171637248928</v>
      </c>
      <c r="CN69" s="80">
        <v>9.416114885200777E-2</v>
      </c>
      <c r="CO69" s="80">
        <v>-0.23138950015718329</v>
      </c>
      <c r="CP69" s="80">
        <v>0.21331724575144695</v>
      </c>
      <c r="CQ69" s="80">
        <v>-3.0338783077700993E-2</v>
      </c>
      <c r="CR69" s="80">
        <v>-9.1256735616199736E-3</v>
      </c>
      <c r="CS69" s="80"/>
      <c r="CT69" s="80"/>
      <c r="CU69" s="80"/>
      <c r="CV69" s="80"/>
    </row>
    <row r="70" spans="1:100" ht="17" customHeight="1" x14ac:dyDescent="0.3">
      <c r="A70" s="112" t="s">
        <v>2530</v>
      </c>
      <c r="B70" s="114" t="s">
        <v>2692</v>
      </c>
      <c r="C70" s="114" t="s">
        <v>2692</v>
      </c>
      <c r="D70" s="114" t="s">
        <v>2692</v>
      </c>
      <c r="E70" s="137">
        <v>55748</v>
      </c>
      <c r="F70" s="137">
        <v>64914</v>
      </c>
      <c r="G70" s="114" t="s">
        <v>2692</v>
      </c>
      <c r="H70" s="137">
        <v>76047.619047619039</v>
      </c>
      <c r="I70" s="162"/>
      <c r="J70" s="137">
        <v>81414.28571428571</v>
      </c>
      <c r="K70" s="131"/>
      <c r="L70" s="137">
        <v>83807.142857142855</v>
      </c>
      <c r="M70" s="137">
        <v>77223.809523809527</v>
      </c>
      <c r="N70" s="137">
        <v>101342.85714285714</v>
      </c>
      <c r="O70" s="137">
        <v>106842.85714285714</v>
      </c>
      <c r="P70" s="137">
        <v>110392.85714285714</v>
      </c>
      <c r="Q70" s="137">
        <v>93307.142857142855</v>
      </c>
      <c r="R70" s="137">
        <v>78323.809523809527</v>
      </c>
      <c r="S70" s="137">
        <v>78323.809523809527</v>
      </c>
      <c r="T70" s="137">
        <v>85523.809523809527</v>
      </c>
      <c r="U70" s="137">
        <v>85523.809523809527</v>
      </c>
      <c r="V70" s="137">
        <v>84057.142857142855</v>
      </c>
      <c r="W70" s="137">
        <v>84057.142857142855</v>
      </c>
      <c r="X70" s="137">
        <v>107857.14285714286</v>
      </c>
      <c r="Y70" s="137">
        <v>86557.142857142855</v>
      </c>
      <c r="Z70" s="137">
        <v>95857.142857142855</v>
      </c>
      <c r="AA70" s="137">
        <v>95857.142857142855</v>
      </c>
      <c r="AB70" s="137">
        <v>84523.809523809527</v>
      </c>
      <c r="AC70" s="137">
        <v>85523.809523809527</v>
      </c>
      <c r="AD70" s="137">
        <v>81923.809523809527</v>
      </c>
      <c r="AE70" s="137">
        <v>81923.809523809527</v>
      </c>
      <c r="AF70" s="137">
        <v>81923.809523809527</v>
      </c>
      <c r="AG70" s="137">
        <v>84423.809523809527</v>
      </c>
      <c r="AH70" s="137">
        <v>84423.809523809527</v>
      </c>
      <c r="AI70" s="137">
        <v>84423.809523809527</v>
      </c>
      <c r="AJ70" s="137">
        <v>84423.809523809527</v>
      </c>
      <c r="AK70" s="137">
        <v>86673.809523809527</v>
      </c>
      <c r="AL70" s="137">
        <v>84423.809523809527</v>
      </c>
      <c r="AM70" s="137">
        <v>85923.809523809527</v>
      </c>
      <c r="AN70" s="137">
        <v>83923.809523809527</v>
      </c>
      <c r="AO70" s="137">
        <v>82423.809523809527</v>
      </c>
      <c r="AP70" s="137">
        <v>81173.809523809527</v>
      </c>
      <c r="AQ70" s="137">
        <v>81173.809523809527</v>
      </c>
      <c r="AR70" s="137">
        <v>87173.809523809527</v>
      </c>
      <c r="AS70" s="137">
        <v>84173.809523809527</v>
      </c>
      <c r="AT70" s="137">
        <v>75423.809523809527</v>
      </c>
      <c r="AU70" s="137">
        <v>75423.809523809527</v>
      </c>
      <c r="AV70" s="137">
        <v>75423.809523809527</v>
      </c>
      <c r="AW70" s="137">
        <v>75423.809523809527</v>
      </c>
      <c r="AX70" s="137">
        <v>72423.809523809527</v>
      </c>
      <c r="AY70" s="137">
        <v>75423.809523809527</v>
      </c>
      <c r="AZ70" s="137">
        <v>75423.809523809527</v>
      </c>
      <c r="BB70" s="141" t="s">
        <v>2694</v>
      </c>
      <c r="BC70" s="141" t="s">
        <v>2694</v>
      </c>
      <c r="BD70" s="141">
        <v>0.16441845447370307</v>
      </c>
      <c r="BE70" s="141" t="s">
        <v>2694</v>
      </c>
      <c r="BF70" s="141" t="s">
        <v>2694</v>
      </c>
      <c r="BG70" s="141">
        <v>7.0569818409517815E-2</v>
      </c>
      <c r="BH70" s="141">
        <v>8.905071065099146E-2</v>
      </c>
      <c r="BI70" s="141">
        <v>-7.855336799340884E-2</v>
      </c>
      <c r="BJ70" s="141">
        <v>0.31232657088240723</v>
      </c>
      <c r="BK70" s="141">
        <v>5.4271215111361792E-2</v>
      </c>
      <c r="BL70" s="141">
        <v>3.3226367161385273E-2</v>
      </c>
      <c r="BM70" s="141">
        <v>-0.1547719184729861</v>
      </c>
      <c r="BN70" s="141">
        <v>-0.16058077521753544</v>
      </c>
      <c r="BO70" s="141">
        <v>0</v>
      </c>
      <c r="BP70" s="141">
        <v>9.1926070038910401E-2</v>
      </c>
      <c r="BQ70" s="141">
        <v>0</v>
      </c>
      <c r="BR70" s="141">
        <v>-1.7149220489977801E-2</v>
      </c>
      <c r="BS70" s="141">
        <v>0</v>
      </c>
      <c r="BT70" s="141">
        <v>0.28314072059823259</v>
      </c>
      <c r="BU70" s="141">
        <v>-0.19748344370860926</v>
      </c>
      <c r="BV70" s="141">
        <v>0.1074434725202178</v>
      </c>
      <c r="BW70" s="141">
        <v>0</v>
      </c>
      <c r="BX70" s="141">
        <v>-0.11823149528067556</v>
      </c>
      <c r="BY70" s="141">
        <v>1.1830985915493031E-2</v>
      </c>
      <c r="BZ70" s="141">
        <v>-4.2093541202672613E-2</v>
      </c>
      <c r="CA70" s="141">
        <v>0</v>
      </c>
      <c r="CB70" s="141">
        <v>0</v>
      </c>
      <c r="CC70" s="141">
        <v>3.0516159032783152E-2</v>
      </c>
      <c r="CD70" s="113">
        <v>0</v>
      </c>
      <c r="CE70" s="113">
        <v>0</v>
      </c>
      <c r="CF70" s="113">
        <v>0</v>
      </c>
      <c r="CG70" s="113">
        <v>2.6651249365446494E-2</v>
      </c>
      <c r="CH70" s="113">
        <v>-2.5959398950635926E-2</v>
      </c>
      <c r="CI70" s="113">
        <v>1.776749957696433E-2</v>
      </c>
      <c r="CJ70" s="113">
        <v>-2.3276435380181759E-2</v>
      </c>
      <c r="CK70" s="113">
        <v>-1.7873354516568352E-2</v>
      </c>
      <c r="CL70" s="80">
        <v>-1.516552082731526E-2</v>
      </c>
      <c r="CM70" s="80">
        <v>0</v>
      </c>
      <c r="CN70" s="80">
        <v>7.3915466518053474E-2</v>
      </c>
      <c r="CO70" s="80">
        <v>-3.4414005954169324E-2</v>
      </c>
      <c r="CP70" s="80">
        <v>-0.10395157412383671</v>
      </c>
      <c r="CQ70" s="80">
        <v>0</v>
      </c>
      <c r="CR70" s="80">
        <v>0</v>
      </c>
      <c r="CS70" s="80">
        <v>0</v>
      </c>
      <c r="CT70" s="80">
        <v>-3.9775238335753471E-2</v>
      </c>
      <c r="CU70" s="80">
        <v>4.1422841738444349E-2</v>
      </c>
      <c r="CV70" s="80">
        <v>0</v>
      </c>
    </row>
    <row r="71" spans="1:100" ht="17" customHeight="1" x14ac:dyDescent="0.3">
      <c r="A71" s="112" t="s">
        <v>2534</v>
      </c>
      <c r="B71" s="114" t="s">
        <v>2692</v>
      </c>
      <c r="C71" s="114" t="s">
        <v>2692</v>
      </c>
      <c r="D71" s="114" t="s">
        <v>2692</v>
      </c>
      <c r="E71" s="114" t="s">
        <v>2692</v>
      </c>
      <c r="F71" s="114" t="s">
        <v>2692</v>
      </c>
      <c r="G71" s="114" t="s">
        <v>2692</v>
      </c>
      <c r="H71" s="114" t="s">
        <v>2692</v>
      </c>
      <c r="I71" s="162"/>
      <c r="J71" s="114" t="s">
        <v>2692</v>
      </c>
      <c r="K71" s="131"/>
      <c r="L71" s="114" t="s">
        <v>2692</v>
      </c>
      <c r="M71" s="114" t="s">
        <v>2692</v>
      </c>
      <c r="N71" s="114" t="s">
        <v>2692</v>
      </c>
      <c r="O71" s="114" t="s">
        <v>2692</v>
      </c>
      <c r="P71" s="114" t="s">
        <v>2692</v>
      </c>
      <c r="Q71" s="114" t="s">
        <v>2692</v>
      </c>
      <c r="R71" s="114" t="s">
        <v>2692</v>
      </c>
      <c r="S71" s="114" t="s">
        <v>2692</v>
      </c>
      <c r="T71" s="114" t="s">
        <v>2692</v>
      </c>
      <c r="U71" s="114" t="s">
        <v>2692</v>
      </c>
      <c r="V71" s="114" t="s">
        <v>2692</v>
      </c>
      <c r="W71" s="114" t="s">
        <v>2692</v>
      </c>
      <c r="X71" s="137">
        <v>45964.28571428571</v>
      </c>
      <c r="Y71" s="137">
        <v>47806.761904761908</v>
      </c>
      <c r="Z71" s="137">
        <v>53754.666666666664</v>
      </c>
      <c r="AA71" s="137">
        <v>63459.523809523809</v>
      </c>
      <c r="AB71" s="137">
        <v>69417.142857142855</v>
      </c>
      <c r="AC71" s="137">
        <v>65517.142857142855</v>
      </c>
      <c r="AD71" s="137">
        <v>76680.952380952382</v>
      </c>
      <c r="AE71" s="137">
        <v>68738.095238095251</v>
      </c>
      <c r="AF71" s="137">
        <v>58590.476190476191</v>
      </c>
      <c r="AG71" s="137">
        <v>44047.619047619046</v>
      </c>
      <c r="AH71" s="137">
        <v>46547.619047619046</v>
      </c>
      <c r="AI71" s="137">
        <v>52930.952380952374</v>
      </c>
      <c r="AJ71" s="137">
        <v>64123.809523809519</v>
      </c>
      <c r="AK71" s="137">
        <v>73923.809523809527</v>
      </c>
      <c r="AL71" s="137">
        <v>90785.71428571429</v>
      </c>
      <c r="AM71" s="137">
        <v>91535.71428571429</v>
      </c>
      <c r="AN71" s="137">
        <v>83202.380952380961</v>
      </c>
      <c r="AO71" s="137">
        <v>91535.71428571429</v>
      </c>
      <c r="AP71" s="114" t="s">
        <v>2692</v>
      </c>
      <c r="AQ71" s="137">
        <v>74857.142857142855</v>
      </c>
      <c r="AR71" s="137">
        <v>58557.142857142855</v>
      </c>
      <c r="AS71" s="137">
        <v>37195.238095238092</v>
      </c>
      <c r="AT71" s="137">
        <v>41195.238095238092</v>
      </c>
      <c r="AU71" s="137">
        <v>35195.238095238092</v>
      </c>
      <c r="AV71" s="137">
        <v>66007.142857142855</v>
      </c>
      <c r="AW71" s="137">
        <v>91725</v>
      </c>
      <c r="AX71" s="114" t="s">
        <v>2692</v>
      </c>
      <c r="AY71" s="137">
        <v>64257.142857142855</v>
      </c>
      <c r="AZ71" s="137">
        <v>69223.809523809527</v>
      </c>
      <c r="BU71" s="141">
        <v>4.0084952084952219E-2</v>
      </c>
      <c r="BV71" s="141">
        <v>0.12441555388657899</v>
      </c>
      <c r="BW71" s="141">
        <v>0.18053980695363769</v>
      </c>
      <c r="BX71" s="141">
        <v>9.3880613814580016E-2</v>
      </c>
      <c r="BY71" s="141">
        <v>-5.6182087586433949E-2</v>
      </c>
      <c r="BZ71" s="141">
        <v>0.170395243702121</v>
      </c>
      <c r="CA71" s="141">
        <v>-0.10358318325777793</v>
      </c>
      <c r="CB71" s="141">
        <v>-0.14762729476965719</v>
      </c>
      <c r="CC71" s="141">
        <v>-0.24821196358907671</v>
      </c>
      <c r="CD71" s="113">
        <v>5.6756756756756843E-2</v>
      </c>
      <c r="CE71" s="113">
        <v>0.13713554987212273</v>
      </c>
      <c r="CF71" s="113">
        <v>0.21146147271827642</v>
      </c>
      <c r="CG71" s="113">
        <v>0.15282934798752423</v>
      </c>
      <c r="CH71" s="113">
        <v>0.22809842824014437</v>
      </c>
      <c r="CI71" s="113">
        <v>8.2612116443745442E-3</v>
      </c>
      <c r="CJ71" s="113">
        <v>-9.1039146833138185E-2</v>
      </c>
      <c r="CK71" s="113">
        <v>0.10015739018457559</v>
      </c>
      <c r="CL71" s="80"/>
      <c r="CM71" s="80"/>
      <c r="CN71" s="80">
        <v>-0.21774809160305342</v>
      </c>
      <c r="CO71" s="80">
        <v>-0.36480442384321388</v>
      </c>
      <c r="CP71" s="80">
        <v>0.10754064780437855</v>
      </c>
      <c r="CQ71" s="80">
        <v>-0.14564790197665012</v>
      </c>
      <c r="CR71" s="80">
        <v>0.87545663644973626</v>
      </c>
      <c r="CS71" s="80">
        <v>0.38962233524510337</v>
      </c>
      <c r="CT71" s="80"/>
      <c r="CU71" s="80"/>
      <c r="CV71" s="80">
        <v>7.7293611975693066E-2</v>
      </c>
    </row>
    <row r="72" spans="1:100" ht="17" customHeight="1" x14ac:dyDescent="0.3">
      <c r="A72" s="112" t="s">
        <v>2527</v>
      </c>
      <c r="B72" s="114" t="s">
        <v>2692</v>
      </c>
      <c r="C72" s="114" t="s">
        <v>2692</v>
      </c>
      <c r="D72" s="114" t="s">
        <v>2692</v>
      </c>
      <c r="E72" s="114" t="s">
        <v>2692</v>
      </c>
      <c r="F72" s="114" t="s">
        <v>2692</v>
      </c>
      <c r="G72" s="114" t="s">
        <v>2692</v>
      </c>
      <c r="H72" s="114" t="s">
        <v>2692</v>
      </c>
      <c r="I72" s="162"/>
      <c r="J72" s="114" t="s">
        <v>2692</v>
      </c>
      <c r="K72" s="131"/>
      <c r="L72" s="114" t="s">
        <v>2692</v>
      </c>
      <c r="M72" s="114" t="s">
        <v>2692</v>
      </c>
      <c r="N72" s="114" t="s">
        <v>2692</v>
      </c>
      <c r="O72" s="114" t="s">
        <v>2692</v>
      </c>
      <c r="P72" s="137">
        <v>66489.523809523816</v>
      </c>
      <c r="Q72" s="137">
        <v>74565.476190476184</v>
      </c>
      <c r="R72" s="137">
        <v>68840.666666666657</v>
      </c>
      <c r="S72" s="137">
        <v>57773.809523809527</v>
      </c>
      <c r="T72" s="137">
        <v>55459.523809523809</v>
      </c>
      <c r="U72" s="137">
        <v>45917.857142857145</v>
      </c>
      <c r="V72" s="137">
        <v>61767.142857142855</v>
      </c>
      <c r="W72" s="137">
        <v>64017.142857142855</v>
      </c>
      <c r="X72" s="137">
        <v>68117.142857142855</v>
      </c>
      <c r="Y72" s="137">
        <v>64017.142857142855</v>
      </c>
      <c r="Z72" s="137">
        <v>61317.142857142855</v>
      </c>
      <c r="AA72" s="137">
        <v>69147.142857142855</v>
      </c>
      <c r="AB72" s="137">
        <v>68717.142857142855</v>
      </c>
      <c r="AC72" s="137">
        <v>69437.142857142855</v>
      </c>
      <c r="AD72" s="114" t="s">
        <v>2692</v>
      </c>
      <c r="AE72" s="137">
        <v>72187.142857142855</v>
      </c>
      <c r="AF72" s="137">
        <v>65837.142857142855</v>
      </c>
      <c r="AG72" s="114" t="s">
        <v>2692</v>
      </c>
      <c r="AH72" s="137">
        <v>65120.238095238092</v>
      </c>
      <c r="AI72" s="137">
        <v>61100</v>
      </c>
      <c r="AJ72" s="137">
        <v>39737.142857142855</v>
      </c>
      <c r="AK72" s="137">
        <v>36397.142857142855</v>
      </c>
      <c r="AL72" s="114" t="s">
        <v>2692</v>
      </c>
      <c r="AM72" s="137">
        <v>40917.142857142855</v>
      </c>
      <c r="AN72" s="114" t="s">
        <v>2692</v>
      </c>
      <c r="AO72" s="137">
        <v>40270.476190476191</v>
      </c>
      <c r="AP72" s="137">
        <v>57567.142857142855</v>
      </c>
      <c r="AQ72" s="137">
        <v>37417.142857142855</v>
      </c>
      <c r="AR72" s="137">
        <v>41617.142857142855</v>
      </c>
      <c r="AS72" s="114" t="s">
        <v>2692</v>
      </c>
      <c r="AT72" s="114" t="s">
        <v>2692</v>
      </c>
      <c r="AU72" s="114" t="s">
        <v>2692</v>
      </c>
      <c r="AV72" s="114" t="s">
        <v>2692</v>
      </c>
      <c r="AW72" s="114" t="s">
        <v>2692</v>
      </c>
      <c r="AX72" s="137">
        <v>61517.142857142855</v>
      </c>
      <c r="AY72" s="137">
        <v>42100</v>
      </c>
      <c r="AZ72" s="137">
        <v>60190.476190476191</v>
      </c>
      <c r="BB72" s="141"/>
      <c r="BC72" s="141"/>
      <c r="BD72" s="141"/>
      <c r="BE72" s="141"/>
      <c r="BF72" s="141"/>
      <c r="BG72" s="141"/>
      <c r="BH72" s="141"/>
      <c r="BI72" s="141"/>
      <c r="BJ72" s="141"/>
      <c r="BK72" s="141"/>
      <c r="BL72" s="141" t="s">
        <v>2694</v>
      </c>
      <c r="BM72" s="141">
        <v>0.12146202767353231</v>
      </c>
      <c r="BN72" s="141">
        <v>-7.6775604693861355E-2</v>
      </c>
      <c r="BO72" s="141">
        <v>-0.1607604585882928</v>
      </c>
      <c r="BP72" s="141">
        <v>-4.0057696270348275E-2</v>
      </c>
      <c r="BQ72" s="141">
        <v>-0.17204739621345466</v>
      </c>
      <c r="BR72" s="141">
        <v>0.34516605740063766</v>
      </c>
      <c r="BS72" s="141">
        <v>3.6427134167495323E-2</v>
      </c>
      <c r="BT72" s="141">
        <v>6.4045344996875864E-2</v>
      </c>
      <c r="BU72" s="141">
        <v>-6.019042825384846E-2</v>
      </c>
      <c r="BV72" s="141">
        <v>-4.2176202802820639E-2</v>
      </c>
      <c r="BW72" s="141">
        <v>0.12769675224826438</v>
      </c>
      <c r="BX72" s="141">
        <v>-6.2186228126356324E-3</v>
      </c>
      <c r="BY72" s="141">
        <v>1.0477734813521211E-2</v>
      </c>
      <c r="BZ72" s="141"/>
      <c r="CA72" s="141"/>
      <c r="CB72" s="141">
        <v>-8.7965803170331092E-2</v>
      </c>
      <c r="CC72" s="141"/>
      <c r="CD72" s="113"/>
      <c r="CE72" s="113">
        <v>-6.1735617264766618E-2</v>
      </c>
      <c r="CF72" s="113">
        <v>-0.34963759644610715</v>
      </c>
      <c r="CG72" s="113">
        <v>-8.4052343974690857E-2</v>
      </c>
      <c r="CL72" s="80">
        <v>0.4295123450950713</v>
      </c>
      <c r="CM72" s="80">
        <v>-0.35002605653026286</v>
      </c>
      <c r="CN72" s="80">
        <v>0.11224801466096523</v>
      </c>
      <c r="CO72" s="80"/>
      <c r="CP72" s="80"/>
      <c r="CQ72" s="80"/>
      <c r="CR72" s="80"/>
      <c r="CS72" s="80"/>
      <c r="CT72" s="80"/>
      <c r="CU72" s="80">
        <v>-0.31563791742139236</v>
      </c>
      <c r="CV72" s="80">
        <v>0.429702522339102</v>
      </c>
    </row>
    <row r="73" spans="1:100" ht="17" customHeight="1" x14ac:dyDescent="0.3">
      <c r="A73" s="112" t="s">
        <v>2706</v>
      </c>
      <c r="B73" s="114" t="s">
        <v>2692</v>
      </c>
      <c r="C73" s="114" t="s">
        <v>2692</v>
      </c>
      <c r="D73" s="114" t="s">
        <v>2692</v>
      </c>
      <c r="E73" s="114" t="s">
        <v>2692</v>
      </c>
      <c r="F73" s="114" t="s">
        <v>2692</v>
      </c>
      <c r="G73" s="114" t="s">
        <v>2692</v>
      </c>
      <c r="H73" s="114" t="s">
        <v>2692</v>
      </c>
      <c r="I73" s="162"/>
      <c r="J73" s="114" t="s">
        <v>2692</v>
      </c>
      <c r="K73" s="131"/>
      <c r="L73" s="114" t="s">
        <v>2692</v>
      </c>
      <c r="M73" s="114" t="s">
        <v>2692</v>
      </c>
      <c r="N73" s="137">
        <v>60516.666666666664</v>
      </c>
      <c r="O73" s="137">
        <v>59109.523809523809</v>
      </c>
      <c r="P73" s="114" t="s">
        <v>2692</v>
      </c>
      <c r="Q73" s="137">
        <v>60207.142857142855</v>
      </c>
      <c r="R73" s="137">
        <v>63975</v>
      </c>
      <c r="S73" s="114" t="s">
        <v>2692</v>
      </c>
      <c r="T73" s="137">
        <v>53253.571428571428</v>
      </c>
      <c r="U73" s="114" t="s">
        <v>2692</v>
      </c>
      <c r="V73" s="114" t="s">
        <v>2692</v>
      </c>
      <c r="W73" s="114" t="s">
        <v>2692</v>
      </c>
      <c r="X73" s="114" t="s">
        <v>2692</v>
      </c>
      <c r="Y73" s="114" t="s">
        <v>2692</v>
      </c>
      <c r="Z73" s="114" t="s">
        <v>2692</v>
      </c>
      <c r="AA73" s="114" t="s">
        <v>2692</v>
      </c>
      <c r="AB73" s="114" t="s">
        <v>2692</v>
      </c>
      <c r="AC73" s="114" t="s">
        <v>2692</v>
      </c>
      <c r="AD73" s="137">
        <v>99642.857142857145</v>
      </c>
      <c r="AE73" s="137">
        <v>99642.857142857145</v>
      </c>
      <c r="AF73" s="137">
        <v>80785.71428571429</v>
      </c>
      <c r="AG73" s="137">
        <v>80785.71428571429</v>
      </c>
      <c r="AH73" s="137">
        <v>87142.857142857145</v>
      </c>
      <c r="AI73" s="137">
        <v>89142.857142857145</v>
      </c>
      <c r="AJ73" s="137">
        <v>95892.857142857145</v>
      </c>
      <c r="AK73" s="137">
        <v>95742.857142857145</v>
      </c>
      <c r="AL73" s="137">
        <v>87562.857142857145</v>
      </c>
      <c r="AM73" s="137">
        <v>96142.857142857145</v>
      </c>
      <c r="AN73" s="137">
        <v>97142.857142857145</v>
      </c>
      <c r="AO73" s="114" t="s">
        <v>2692</v>
      </c>
      <c r="AP73" s="137">
        <v>94642.857142857145</v>
      </c>
      <c r="AQ73" s="137">
        <v>94642.857142857145</v>
      </c>
      <c r="AR73" s="137">
        <v>51028.571428571428</v>
      </c>
      <c r="AS73" s="137">
        <v>50028.571428571428</v>
      </c>
      <c r="AT73" s="137">
        <v>54028.571428571428</v>
      </c>
      <c r="AU73" s="114" t="s">
        <v>2692</v>
      </c>
      <c r="AV73" s="114" t="s">
        <v>2692</v>
      </c>
      <c r="AW73" s="114" t="s">
        <v>2692</v>
      </c>
      <c r="AX73" s="137">
        <v>87142.857142857145</v>
      </c>
      <c r="AY73" s="114" t="s">
        <v>2692</v>
      </c>
      <c r="AZ73" s="114" t="s">
        <v>2692</v>
      </c>
      <c r="BB73" s="141"/>
      <c r="BC73" s="141"/>
      <c r="BD73" s="141"/>
      <c r="BE73" s="141"/>
      <c r="BF73" s="141"/>
      <c r="BG73" s="141"/>
      <c r="BH73" s="141"/>
      <c r="BI73" s="141"/>
      <c r="BJ73" s="141" t="s">
        <v>2694</v>
      </c>
      <c r="BK73" s="141">
        <v>-2.3252154070110498E-2</v>
      </c>
      <c r="BL73" s="141" t="s">
        <v>2694</v>
      </c>
      <c r="BM73" s="141" t="s">
        <v>2694</v>
      </c>
      <c r="BN73" s="141">
        <v>6.2581563649305894E-2</v>
      </c>
      <c r="BO73" s="141"/>
      <c r="BP73" s="141" t="s">
        <v>2694</v>
      </c>
      <c r="BQ73" s="141" t="s">
        <v>2694</v>
      </c>
      <c r="BR73" s="141" t="s">
        <v>2694</v>
      </c>
      <c r="BS73" s="141" t="s">
        <v>2694</v>
      </c>
      <c r="BT73" s="141"/>
      <c r="BU73" s="141"/>
      <c r="BV73" s="141"/>
      <c r="BW73" s="141"/>
      <c r="BX73" s="141"/>
      <c r="BY73" s="141"/>
      <c r="BZ73" s="141"/>
      <c r="CA73" s="141">
        <v>0</v>
      </c>
      <c r="CB73" s="141">
        <v>-0.18924731182795695</v>
      </c>
      <c r="CC73" s="141">
        <v>0</v>
      </c>
      <c r="CD73" s="113">
        <v>7.8691423519009707E-2</v>
      </c>
      <c r="CE73" s="113">
        <v>2.2950819672131084E-2</v>
      </c>
      <c r="CF73" s="113">
        <v>7.5721153846153744E-2</v>
      </c>
      <c r="CG73" s="113">
        <v>-1.5642458100558754E-3</v>
      </c>
      <c r="CH73" s="113">
        <v>-8.5437182930468536E-2</v>
      </c>
      <c r="CI73" s="113">
        <v>9.7986752373804942E-2</v>
      </c>
      <c r="CJ73" s="113">
        <v>1.0401188707280795E-2</v>
      </c>
      <c r="CL73" s="80"/>
      <c r="CM73" s="80">
        <v>0</v>
      </c>
      <c r="CN73" s="80">
        <v>-0.4608301886792453</v>
      </c>
      <c r="CO73" s="80">
        <v>-1.9596864501679745E-2</v>
      </c>
      <c r="CP73" s="80">
        <v>7.9954311821816004E-2</v>
      </c>
      <c r="CQ73" s="80"/>
      <c r="CR73" s="80"/>
      <c r="CS73" s="80"/>
      <c r="CT73" s="80"/>
      <c r="CU73" s="80"/>
      <c r="CV73" s="80"/>
    </row>
    <row r="74" spans="1:100" ht="17" customHeight="1" x14ac:dyDescent="0.3">
      <c r="A74" s="112" t="s">
        <v>2543</v>
      </c>
      <c r="B74" s="114" t="s">
        <v>2692</v>
      </c>
      <c r="C74" s="114" t="s">
        <v>2692</v>
      </c>
      <c r="D74" s="114" t="s">
        <v>2692</v>
      </c>
      <c r="E74" s="114" t="s">
        <v>2692</v>
      </c>
      <c r="F74" s="114" t="s">
        <v>2692</v>
      </c>
      <c r="G74" s="114" t="s">
        <v>2692</v>
      </c>
      <c r="H74" s="114" t="s">
        <v>2692</v>
      </c>
      <c r="I74" s="162"/>
      <c r="J74" s="114" t="s">
        <v>2692</v>
      </c>
      <c r="K74" s="131"/>
      <c r="L74" s="114" t="s">
        <v>2692</v>
      </c>
      <c r="M74" s="114" t="s">
        <v>2692</v>
      </c>
      <c r="N74" s="114" t="s">
        <v>2692</v>
      </c>
      <c r="O74" s="114" t="s">
        <v>2692</v>
      </c>
      <c r="P74" s="114" t="s">
        <v>2692</v>
      </c>
      <c r="Q74" s="114" t="s">
        <v>2692</v>
      </c>
      <c r="R74" s="114" t="s">
        <v>2692</v>
      </c>
      <c r="S74" s="114" t="s">
        <v>2692</v>
      </c>
      <c r="T74" s="114" t="s">
        <v>2692</v>
      </c>
      <c r="U74" s="114" t="s">
        <v>2692</v>
      </c>
      <c r="V74" s="114" t="s">
        <v>2692</v>
      </c>
      <c r="W74" s="114" t="s">
        <v>2692</v>
      </c>
      <c r="X74" s="114" t="s">
        <v>2692</v>
      </c>
      <c r="Y74" s="114" t="s">
        <v>2692</v>
      </c>
      <c r="Z74" s="114" t="s">
        <v>2692</v>
      </c>
      <c r="AA74" s="137">
        <v>92125</v>
      </c>
      <c r="AB74" s="114" t="s">
        <v>2692</v>
      </c>
      <c r="AC74" s="114" t="s">
        <v>2692</v>
      </c>
      <c r="AD74" s="114" t="s">
        <v>2692</v>
      </c>
      <c r="AE74" s="114" t="s">
        <v>2692</v>
      </c>
      <c r="AF74" s="114" t="s">
        <v>2692</v>
      </c>
      <c r="AG74" s="114" t="s">
        <v>2692</v>
      </c>
      <c r="AH74" s="114" t="s">
        <v>2692</v>
      </c>
      <c r="AI74" s="114" t="s">
        <v>2692</v>
      </c>
      <c r="AJ74" s="114" t="s">
        <v>2692</v>
      </c>
      <c r="AK74" s="114" t="s">
        <v>2692</v>
      </c>
      <c r="AL74" s="114" t="s">
        <v>2692</v>
      </c>
      <c r="AM74" s="114" t="s">
        <v>2692</v>
      </c>
      <c r="AN74" s="114" t="s">
        <v>2692</v>
      </c>
      <c r="AO74" s="114" t="s">
        <v>2692</v>
      </c>
      <c r="AP74" s="114" t="s">
        <v>2692</v>
      </c>
      <c r="AQ74" s="114" t="s">
        <v>2692</v>
      </c>
      <c r="AR74" s="137">
        <v>47669.642857142855</v>
      </c>
      <c r="AS74" s="137">
        <v>71224.44666666667</v>
      </c>
      <c r="AT74" s="137">
        <v>105870</v>
      </c>
      <c r="AU74" s="137">
        <v>51617.142857142855</v>
      </c>
      <c r="AV74" s="137">
        <v>58278.333333333336</v>
      </c>
      <c r="AW74" s="137">
        <v>103042.85714285714</v>
      </c>
      <c r="AX74" s="114" t="s">
        <v>2692</v>
      </c>
      <c r="AY74" s="137">
        <v>48582.857142857145</v>
      </c>
      <c r="AZ74" s="137">
        <v>46449.523809523809</v>
      </c>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13"/>
      <c r="CE74" s="113"/>
      <c r="CF74" s="113"/>
      <c r="CL74" s="80"/>
      <c r="CM74" s="80"/>
      <c r="CN74" s="80">
        <v>-0.31728857044651049</v>
      </c>
      <c r="CO74" s="80">
        <v>0.49412587126178442</v>
      </c>
      <c r="CP74" s="80">
        <v>0.48642783418839231</v>
      </c>
      <c r="CQ74" s="80">
        <v>-0.51244788082419146</v>
      </c>
      <c r="CR74" s="80">
        <v>0.12904996494335585</v>
      </c>
      <c r="CS74" s="80">
        <v>0.76811606044883129</v>
      </c>
      <c r="CT74" s="80"/>
      <c r="CU74" s="80"/>
      <c r="CV74" s="80">
        <v>-4.3911236571787082E-2</v>
      </c>
    </row>
    <row r="75" spans="1:100" ht="17" customHeight="1" x14ac:dyDescent="0.3">
      <c r="A75" s="112" t="s">
        <v>2536</v>
      </c>
      <c r="B75" s="137">
        <v>33792</v>
      </c>
      <c r="C75" s="137">
        <v>99751</v>
      </c>
      <c r="D75" s="114" t="s">
        <v>2692</v>
      </c>
      <c r="E75" s="137">
        <v>93025</v>
      </c>
      <c r="F75" s="114" t="s">
        <v>2692</v>
      </c>
      <c r="G75" s="137">
        <v>84010</v>
      </c>
      <c r="H75" s="137">
        <v>51523.809523809519</v>
      </c>
      <c r="I75" s="162"/>
      <c r="J75" s="114" t="s">
        <v>2692</v>
      </c>
      <c r="K75" s="131"/>
      <c r="L75" s="114" t="s">
        <v>2692</v>
      </c>
      <c r="M75" s="137">
        <v>77488.095238095251</v>
      </c>
      <c r="N75" s="137">
        <v>71128.57142857142</v>
      </c>
      <c r="O75" s="137">
        <v>74920</v>
      </c>
      <c r="P75" s="137">
        <v>64357.142857142855</v>
      </c>
      <c r="Q75" s="114" t="s">
        <v>2692</v>
      </c>
      <c r="R75" s="137">
        <v>46158.333333333336</v>
      </c>
      <c r="S75" s="137">
        <v>60778.571428571428</v>
      </c>
      <c r="T75" s="137">
        <v>49148.333333333336</v>
      </c>
      <c r="U75" s="137">
        <v>46480</v>
      </c>
      <c r="V75" s="137">
        <v>48066.904761904763</v>
      </c>
      <c r="W75" s="137">
        <v>53297.142857142855</v>
      </c>
      <c r="X75" s="137">
        <v>57593.809523809519</v>
      </c>
      <c r="Y75" s="137">
        <v>65952.380952380947</v>
      </c>
      <c r="Z75" s="137">
        <v>90571.42857142858</v>
      </c>
      <c r="AA75" s="137">
        <v>89015.42857142858</v>
      </c>
      <c r="AB75" s="137">
        <v>74321.42857142858</v>
      </c>
      <c r="AC75" s="137">
        <v>81361.904761904749</v>
      </c>
      <c r="AD75" s="137">
        <v>77969.047619047618</v>
      </c>
      <c r="AE75" s="137">
        <v>69488.095238095251</v>
      </c>
      <c r="AF75" s="137">
        <v>59257.142857142855</v>
      </c>
      <c r="AG75" s="137">
        <v>65357.142857142855</v>
      </c>
      <c r="AH75" s="137">
        <v>71833.333333333328</v>
      </c>
      <c r="AI75" s="137">
        <v>74833.333333333328</v>
      </c>
      <c r="AJ75" s="137">
        <v>76892.857142857145</v>
      </c>
      <c r="AK75" s="137">
        <v>71535.71428571429</v>
      </c>
      <c r="AL75" s="137">
        <v>107464.28571428571</v>
      </c>
      <c r="AM75" s="137">
        <v>116892.85714285714</v>
      </c>
      <c r="AN75" s="137">
        <v>109476.19047619047</v>
      </c>
      <c r="AO75" s="137">
        <v>115242.85714285714</v>
      </c>
      <c r="AP75" s="137">
        <v>84388.095238095251</v>
      </c>
      <c r="AQ75" s="137">
        <v>86802.380952380961</v>
      </c>
      <c r="AR75" s="137">
        <v>75273.809523809527</v>
      </c>
      <c r="AS75" s="137">
        <v>66069.047619047618</v>
      </c>
      <c r="AT75" s="137">
        <v>84083.333333333328</v>
      </c>
      <c r="AU75" s="137">
        <v>73625</v>
      </c>
      <c r="AV75" s="137">
        <v>67833.333333333328</v>
      </c>
      <c r="AW75" s="137">
        <v>74733.333333333328</v>
      </c>
      <c r="AX75" s="114" t="s">
        <v>2692</v>
      </c>
      <c r="AY75" s="137">
        <v>70559.523809523816</v>
      </c>
      <c r="AZ75" s="137">
        <v>55973.809523809519</v>
      </c>
      <c r="BB75" s="141" t="s">
        <v>2694</v>
      </c>
      <c r="BC75" s="141" t="s">
        <v>2694</v>
      </c>
      <c r="BD75" s="141" t="s">
        <v>2694</v>
      </c>
      <c r="BE75" s="141" t="s">
        <v>2694</v>
      </c>
      <c r="BF75" s="141">
        <v>-0.38669432777277091</v>
      </c>
      <c r="BG75" s="141" t="s">
        <v>2694</v>
      </c>
      <c r="BH75" s="141" t="s">
        <v>2694</v>
      </c>
      <c r="BI75" s="141" t="s">
        <v>2694</v>
      </c>
      <c r="BJ75" s="141">
        <v>-8.2070978644953385E-2</v>
      </c>
      <c r="BK75" s="141">
        <v>5.3303876280377693E-2</v>
      </c>
      <c r="BL75" s="141">
        <v>-0.1409884829532454</v>
      </c>
      <c r="BM75" s="141" t="s">
        <v>2694</v>
      </c>
      <c r="BN75" s="141" t="s">
        <v>2694</v>
      </c>
      <c r="BO75" s="141">
        <v>0.31674103112990992</v>
      </c>
      <c r="BP75" s="141">
        <v>-0.19135425236024595</v>
      </c>
      <c r="BQ75" s="141">
        <v>-5.4291430702974042E-2</v>
      </c>
      <c r="BR75" s="141">
        <v>3.414166871567903E-2</v>
      </c>
      <c r="BS75" s="141">
        <v>0.10881162665134414</v>
      </c>
      <c r="BT75" s="141">
        <v>8.0617204531646447E-2</v>
      </c>
      <c r="BU75" s="141">
        <v>0.1451296849033048</v>
      </c>
      <c r="BV75" s="141">
        <v>0.37328519855595688</v>
      </c>
      <c r="BW75" s="141">
        <v>-1.717981072555208E-2</v>
      </c>
      <c r="BX75" s="141">
        <v>-0.16507250749468794</v>
      </c>
      <c r="BY75" s="141">
        <v>9.4730097709434302E-2</v>
      </c>
      <c r="BZ75" s="141">
        <v>-4.1700807678801244E-2</v>
      </c>
      <c r="CA75" s="141">
        <v>-0.1087733227471217</v>
      </c>
      <c r="CB75" s="141">
        <v>-0.14723316772314565</v>
      </c>
      <c r="CC75" s="141">
        <v>0.10294117647058831</v>
      </c>
      <c r="CD75" s="113">
        <v>9.9089253187613746E-2</v>
      </c>
      <c r="CE75" s="113">
        <v>4.1763341067285298E-2</v>
      </c>
      <c r="CF75" s="113">
        <v>2.7521476296532121E-2</v>
      </c>
      <c r="CG75" s="113">
        <v>-6.9670227589410105E-2</v>
      </c>
      <c r="CH75" s="113">
        <v>0.50224663005491754</v>
      </c>
      <c r="CI75" s="113">
        <v>8.773678963110676E-2</v>
      </c>
      <c r="CJ75" s="113">
        <v>-6.3448416335675772E-2</v>
      </c>
      <c r="CK75" s="113">
        <v>5.2675076120052289E-2</v>
      </c>
      <c r="CL75" s="80">
        <v>-0.26773687037725702</v>
      </c>
      <c r="CM75" s="80">
        <v>2.8609316367124604E-2</v>
      </c>
      <c r="CN75" s="80">
        <v>-0.13281400005485922</v>
      </c>
      <c r="CO75" s="80">
        <v>-0.12228372607939275</v>
      </c>
      <c r="CP75" s="80">
        <v>0.27265847417924971</v>
      </c>
      <c r="CQ75" s="80">
        <v>-0.12438057482656095</v>
      </c>
      <c r="CR75" s="80">
        <v>-7.866440294284105E-2</v>
      </c>
      <c r="CS75" s="80">
        <v>0.10171990171990175</v>
      </c>
      <c r="CT75" s="80"/>
      <c r="CU75" s="80"/>
      <c r="CV75" s="80">
        <v>-0.20671503290028692</v>
      </c>
    </row>
    <row r="76" spans="1:100" ht="17" customHeight="1" x14ac:dyDescent="0.3">
      <c r="A76" s="112" t="s">
        <v>2540</v>
      </c>
      <c r="B76" s="137">
        <v>40310</v>
      </c>
      <c r="C76" s="137">
        <v>74217</v>
      </c>
      <c r="D76" s="137">
        <v>134200</v>
      </c>
      <c r="E76" s="114" t="s">
        <v>2692</v>
      </c>
      <c r="F76" s="137">
        <v>69700</v>
      </c>
      <c r="G76" s="137">
        <v>73300</v>
      </c>
      <c r="H76" s="137">
        <v>73400</v>
      </c>
      <c r="I76" s="162"/>
      <c r="J76" s="114" t="s">
        <v>2692</v>
      </c>
      <c r="K76" s="131"/>
      <c r="L76" s="137">
        <v>66300</v>
      </c>
      <c r="M76" s="114" t="s">
        <v>2692</v>
      </c>
      <c r="N76" s="137">
        <v>74700</v>
      </c>
      <c r="O76" s="137">
        <v>79800</v>
      </c>
      <c r="P76" s="137">
        <v>76820</v>
      </c>
      <c r="Q76" s="114" t="s">
        <v>2692</v>
      </c>
      <c r="R76" s="137">
        <v>77700</v>
      </c>
      <c r="S76" s="137">
        <v>78670.476190476198</v>
      </c>
      <c r="T76" s="114" t="s">
        <v>2692</v>
      </c>
      <c r="U76" s="137">
        <v>78150</v>
      </c>
      <c r="V76" s="137">
        <v>77670.476190476184</v>
      </c>
      <c r="W76" s="137">
        <v>81978.333333333328</v>
      </c>
      <c r="X76" s="137">
        <v>75177.142857142855</v>
      </c>
      <c r="Y76" s="137">
        <v>83100</v>
      </c>
      <c r="Z76" s="137">
        <v>80011.904761904749</v>
      </c>
      <c r="AA76" s="137">
        <v>68571.42857142858</v>
      </c>
      <c r="AB76" s="137">
        <v>48790.476190476191</v>
      </c>
      <c r="AC76" s="137">
        <v>60957.142857142855</v>
      </c>
      <c r="AD76" s="137">
        <v>64123.809523809519</v>
      </c>
      <c r="AE76" s="137">
        <v>60860.476190476191</v>
      </c>
      <c r="AF76" s="137">
        <v>61166.666666666664</v>
      </c>
      <c r="AG76" s="114" t="s">
        <v>2692</v>
      </c>
      <c r="AH76" s="137">
        <v>53000</v>
      </c>
      <c r="AI76" s="137">
        <v>52100</v>
      </c>
      <c r="AJ76" s="137">
        <v>52100</v>
      </c>
      <c r="AK76" s="137">
        <v>62747.619047619046</v>
      </c>
      <c r="AL76" s="137">
        <v>74948.57142857142</v>
      </c>
      <c r="AM76" s="137">
        <v>72952.380952380961</v>
      </c>
      <c r="AN76" s="137">
        <v>73952.380952380961</v>
      </c>
      <c r="AO76" s="137">
        <v>72273.809523809527</v>
      </c>
      <c r="AP76" s="137">
        <v>78923.809523809527</v>
      </c>
      <c r="AQ76" s="137">
        <v>64523.809523809519</v>
      </c>
      <c r="AR76" s="114" t="s">
        <v>2692</v>
      </c>
      <c r="AS76" s="114" t="s">
        <v>2692</v>
      </c>
      <c r="AT76" s="114" t="s">
        <v>2692</v>
      </c>
      <c r="AU76" s="137">
        <v>60000</v>
      </c>
      <c r="AV76" s="137">
        <v>60000</v>
      </c>
      <c r="AW76" s="137">
        <v>60000</v>
      </c>
      <c r="AX76" s="114" t="s">
        <v>2692</v>
      </c>
      <c r="AY76" s="137">
        <v>60000</v>
      </c>
      <c r="AZ76" s="137">
        <v>60000</v>
      </c>
      <c r="BB76" s="141">
        <v>0.80821105676597016</v>
      </c>
      <c r="BC76" s="141" t="s">
        <v>2694</v>
      </c>
      <c r="BD76" s="141" t="s">
        <v>2694</v>
      </c>
      <c r="BE76" s="141">
        <v>5.164992826398862E-2</v>
      </c>
      <c r="BF76" s="141">
        <v>1.3642564802183177E-3</v>
      </c>
      <c r="BG76" s="141" t="s">
        <v>2694</v>
      </c>
      <c r="BH76" s="141" t="s">
        <v>2694</v>
      </c>
      <c r="BI76" s="141" t="s">
        <v>2694</v>
      </c>
      <c r="BJ76" s="141" t="s">
        <v>2694</v>
      </c>
      <c r="BK76" s="141">
        <v>6.8273092369477872E-2</v>
      </c>
      <c r="BL76" s="141">
        <v>-3.7343358395990012E-2</v>
      </c>
      <c r="BM76" s="141" t="s">
        <v>2694</v>
      </c>
      <c r="BN76" s="141" t="s">
        <v>2694</v>
      </c>
      <c r="BO76" s="141">
        <v>1.249004106146967E-2</v>
      </c>
      <c r="BP76" s="141" t="s">
        <v>2694</v>
      </c>
      <c r="BQ76" s="141" t="s">
        <v>2694</v>
      </c>
      <c r="BR76" s="141">
        <v>-6.135941260701383E-3</v>
      </c>
      <c r="BS76" s="141">
        <v>5.5463251342668718E-2</v>
      </c>
      <c r="BT76" s="141">
        <v>-8.2963268459436135E-2</v>
      </c>
      <c r="BU76" s="141">
        <v>0.1053891760413499</v>
      </c>
      <c r="BV76" s="141">
        <v>-3.7161194200905578E-2</v>
      </c>
      <c r="BW76" s="141">
        <v>-0.14298467489956823</v>
      </c>
      <c r="BX76" s="141">
        <v>-0.28847222222222235</v>
      </c>
      <c r="BY76" s="141">
        <v>0.24936560609018144</v>
      </c>
      <c r="BZ76" s="141">
        <v>5.1949066479181294E-2</v>
      </c>
      <c r="CA76" s="141">
        <v>-5.0891133224416962E-2</v>
      </c>
      <c r="CB76" s="141">
        <v>5.0310233398795923E-3</v>
      </c>
      <c r="CC76" s="141"/>
      <c r="CD76" s="113"/>
      <c r="CE76" s="113">
        <v>-1.6981132075471694E-2</v>
      </c>
      <c r="CF76" s="113">
        <v>0</v>
      </c>
      <c r="CG76" s="113">
        <v>0.2043688876702312</v>
      </c>
      <c r="CH76" s="113">
        <v>0.19444486605448885</v>
      </c>
      <c r="CI76" s="113">
        <v>-2.6634136423706156E-2</v>
      </c>
      <c r="CJ76" s="113">
        <v>1.3707571801566676E-2</v>
      </c>
      <c r="CK76" s="113">
        <v>-2.2698003863490079E-2</v>
      </c>
      <c r="CL76" s="80">
        <v>9.2011200790643954E-2</v>
      </c>
      <c r="CM76" s="80">
        <v>-0.1824544467237843</v>
      </c>
      <c r="CN76" s="80"/>
      <c r="CO76" s="80"/>
      <c r="CP76" s="80"/>
      <c r="CQ76" s="80"/>
      <c r="CR76" s="80">
        <v>0</v>
      </c>
      <c r="CS76" s="80">
        <v>0</v>
      </c>
      <c r="CT76" s="80"/>
      <c r="CU76" s="80"/>
      <c r="CV76" s="80">
        <v>0</v>
      </c>
    </row>
    <row r="77" spans="1:100" ht="17" customHeight="1" x14ac:dyDescent="0.3">
      <c r="A77" s="112" t="s">
        <v>2707</v>
      </c>
      <c r="B77" s="114" t="s">
        <v>2692</v>
      </c>
      <c r="C77" s="114" t="s">
        <v>2692</v>
      </c>
      <c r="D77" s="114" t="s">
        <v>2692</v>
      </c>
      <c r="E77" s="114" t="s">
        <v>2692</v>
      </c>
      <c r="F77" s="114" t="s">
        <v>2692</v>
      </c>
      <c r="G77" s="114" t="s">
        <v>2692</v>
      </c>
      <c r="H77" s="114" t="s">
        <v>2692</v>
      </c>
      <c r="I77" s="162"/>
      <c r="J77" s="114" t="s">
        <v>2692</v>
      </c>
      <c r="K77" s="131"/>
      <c r="L77" s="114" t="s">
        <v>2692</v>
      </c>
      <c r="M77" s="114" t="s">
        <v>2692</v>
      </c>
      <c r="N77" s="114" t="s">
        <v>2692</v>
      </c>
      <c r="O77" s="114" t="s">
        <v>2692</v>
      </c>
      <c r="P77" s="114" t="s">
        <v>2692</v>
      </c>
      <c r="Q77" s="114" t="s">
        <v>2692</v>
      </c>
      <c r="R77" s="114" t="s">
        <v>2692</v>
      </c>
      <c r="S77" s="114" t="s">
        <v>2692</v>
      </c>
      <c r="T77" s="114" t="s">
        <v>2692</v>
      </c>
      <c r="U77" s="114" t="s">
        <v>2692</v>
      </c>
      <c r="V77" s="114" t="s">
        <v>2692</v>
      </c>
      <c r="W77" s="114" t="s">
        <v>2692</v>
      </c>
      <c r="X77" s="114" t="s">
        <v>2692</v>
      </c>
      <c r="Y77" s="114" t="s">
        <v>2692</v>
      </c>
      <c r="Z77" s="114" t="s">
        <v>2692</v>
      </c>
      <c r="AA77" s="114" t="s">
        <v>2692</v>
      </c>
      <c r="AB77" s="114" t="s">
        <v>2692</v>
      </c>
      <c r="AC77" s="114" t="s">
        <v>2692</v>
      </c>
      <c r="AD77" s="114" t="s">
        <v>2692</v>
      </c>
      <c r="AE77" s="114" t="s">
        <v>2692</v>
      </c>
      <c r="AF77" s="114" t="s">
        <v>2692</v>
      </c>
      <c r="AG77" s="114" t="s">
        <v>2692</v>
      </c>
      <c r="AH77" s="114" t="s">
        <v>2692</v>
      </c>
      <c r="AI77" s="114" t="s">
        <v>2692</v>
      </c>
      <c r="AJ77" s="114" t="s">
        <v>2692</v>
      </c>
      <c r="AK77" s="114" t="s">
        <v>2692</v>
      </c>
      <c r="AL77" s="114" t="s">
        <v>2692</v>
      </c>
      <c r="AM77" s="114" t="s">
        <v>2692</v>
      </c>
      <c r="AN77" s="114" t="s">
        <v>2692</v>
      </c>
      <c r="AO77" s="114" t="s">
        <v>2692</v>
      </c>
      <c r="AP77" s="114" t="s">
        <v>2692</v>
      </c>
      <c r="AQ77" s="114" t="s">
        <v>2692</v>
      </c>
      <c r="AR77" s="114" t="s">
        <v>2692</v>
      </c>
      <c r="AS77" s="114" t="s">
        <v>2692</v>
      </c>
      <c r="AT77" s="114" t="s">
        <v>2692</v>
      </c>
      <c r="AU77" s="114" t="s">
        <v>2692</v>
      </c>
      <c r="AV77" s="114" t="s">
        <v>2692</v>
      </c>
      <c r="AW77" s="114" t="s">
        <v>2692</v>
      </c>
      <c r="AX77" s="137">
        <v>65890.476190476184</v>
      </c>
      <c r="AY77" s="137">
        <v>66690.476190476184</v>
      </c>
      <c r="AZ77" s="114" t="s">
        <v>2692</v>
      </c>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13"/>
      <c r="CE77" s="113"/>
      <c r="CF77" s="113"/>
      <c r="CL77" s="80"/>
      <c r="CM77" s="80"/>
      <c r="CN77" s="80"/>
      <c r="CO77" s="80"/>
      <c r="CP77" s="80"/>
      <c r="CQ77" s="80"/>
      <c r="CR77" s="80"/>
      <c r="CS77" s="80"/>
      <c r="CT77" s="80"/>
      <c r="CU77" s="80">
        <v>1.2141360121413536E-2</v>
      </c>
      <c r="CV77" s="80"/>
    </row>
    <row r="78" spans="1:100" ht="17" customHeight="1" x14ac:dyDescent="0.3">
      <c r="A78" s="112" t="s">
        <v>2544</v>
      </c>
      <c r="B78" s="114" t="s">
        <v>2692</v>
      </c>
      <c r="C78" s="114" t="s">
        <v>2692</v>
      </c>
      <c r="D78" s="114" t="s">
        <v>2692</v>
      </c>
      <c r="E78" s="114" t="s">
        <v>2692</v>
      </c>
      <c r="F78" s="114" t="s">
        <v>2692</v>
      </c>
      <c r="G78" s="114" t="s">
        <v>2692</v>
      </c>
      <c r="H78" s="114" t="s">
        <v>2692</v>
      </c>
      <c r="I78" s="162"/>
      <c r="J78" s="114" t="s">
        <v>2692</v>
      </c>
      <c r="K78" s="131"/>
      <c r="L78" s="114" t="s">
        <v>2692</v>
      </c>
      <c r="M78" s="114" t="s">
        <v>2692</v>
      </c>
      <c r="N78" s="114" t="s">
        <v>2692</v>
      </c>
      <c r="O78" s="114" t="s">
        <v>2692</v>
      </c>
      <c r="P78" s="114" t="s">
        <v>2692</v>
      </c>
      <c r="Q78" s="114" t="s">
        <v>2692</v>
      </c>
      <c r="R78" s="114" t="s">
        <v>2692</v>
      </c>
      <c r="S78" s="114" t="s">
        <v>2692</v>
      </c>
      <c r="T78" s="137">
        <v>77726.190476190473</v>
      </c>
      <c r="U78" s="137">
        <v>59642.857142857145</v>
      </c>
      <c r="V78" s="114" t="s">
        <v>2692</v>
      </c>
      <c r="W78" s="114" t="s">
        <v>2692</v>
      </c>
      <c r="X78" s="114" t="s">
        <v>2692</v>
      </c>
      <c r="Y78" s="114" t="s">
        <v>2692</v>
      </c>
      <c r="Z78" s="114" t="s">
        <v>2692</v>
      </c>
      <c r="AA78" s="114" t="s">
        <v>2692</v>
      </c>
      <c r="AB78" s="114" t="s">
        <v>2692</v>
      </c>
      <c r="AC78" s="114" t="s">
        <v>2692</v>
      </c>
      <c r="AD78" s="114" t="s">
        <v>2692</v>
      </c>
      <c r="AE78" s="114" t="s">
        <v>2692</v>
      </c>
      <c r="AF78" s="114" t="s">
        <v>2692</v>
      </c>
      <c r="AG78" s="114" t="s">
        <v>2692</v>
      </c>
      <c r="AH78" s="137">
        <v>59864.571428571428</v>
      </c>
      <c r="AI78" s="137">
        <v>60245.238095238092</v>
      </c>
      <c r="AJ78" s="137">
        <v>63323.809523809519</v>
      </c>
      <c r="AK78" s="137">
        <v>61280.952380952374</v>
      </c>
      <c r="AL78" s="137">
        <v>75238.095238095251</v>
      </c>
      <c r="AM78" s="137">
        <v>93548.809523809527</v>
      </c>
      <c r="AN78" s="137">
        <v>101778.57142857142</v>
      </c>
      <c r="AO78" s="137">
        <v>89673.809523809527</v>
      </c>
      <c r="AP78" s="137">
        <v>90507.142857142855</v>
      </c>
      <c r="AQ78" s="137">
        <v>86123.809523809527</v>
      </c>
      <c r="AR78" s="137">
        <v>53807.142857142855</v>
      </c>
      <c r="AS78" s="137">
        <v>57053.809523809519</v>
      </c>
      <c r="AT78" s="137">
        <v>93857.142857142855</v>
      </c>
      <c r="AU78" s="137">
        <v>86357.142857142855</v>
      </c>
      <c r="AV78" s="114" t="s">
        <v>2692</v>
      </c>
      <c r="AW78" s="137">
        <v>61200</v>
      </c>
      <c r="AX78" s="114" t="s">
        <v>2692</v>
      </c>
      <c r="AY78" s="137">
        <v>99692.142857142855</v>
      </c>
      <c r="AZ78" s="137">
        <v>86107.142857142855</v>
      </c>
      <c r="BB78" s="141"/>
      <c r="BC78" s="141"/>
      <c r="BD78" s="141"/>
      <c r="BE78" s="141"/>
      <c r="BF78" s="141"/>
      <c r="BG78" s="141"/>
      <c r="BH78" s="141"/>
      <c r="BI78" s="141"/>
      <c r="BJ78" s="141"/>
      <c r="BK78" s="141"/>
      <c r="BL78" s="141"/>
      <c r="BM78" s="141"/>
      <c r="BN78" s="141"/>
      <c r="BO78" s="141"/>
      <c r="BP78" s="141" t="s">
        <v>2694</v>
      </c>
      <c r="BQ78" s="141">
        <v>-0.23265431153315974</v>
      </c>
      <c r="BR78" s="141" t="s">
        <v>2694</v>
      </c>
      <c r="BS78" s="141" t="s">
        <v>2694</v>
      </c>
      <c r="BT78" s="141"/>
      <c r="BU78" s="141"/>
      <c r="BV78" s="141"/>
      <c r="BW78" s="141"/>
      <c r="BX78" s="141"/>
      <c r="BY78" s="141"/>
      <c r="BZ78" s="141"/>
      <c r="CA78" s="141"/>
      <c r="CB78" s="141"/>
      <c r="CC78" s="141"/>
      <c r="CD78" s="113"/>
      <c r="CE78" s="113">
        <v>6.358797158029672E-3</v>
      </c>
      <c r="CF78" s="113">
        <v>5.1100660000790388E-2</v>
      </c>
      <c r="CG78" s="113">
        <v>-3.2260490299293121E-2</v>
      </c>
      <c r="CH78" s="113">
        <v>0.22775662444634426</v>
      </c>
      <c r="CI78" s="113">
        <v>0.24337025316455674</v>
      </c>
      <c r="CJ78" s="113">
        <v>8.7972919662513638E-2</v>
      </c>
      <c r="CK78" s="113">
        <v>-0.11893232273609833</v>
      </c>
      <c r="CL78" s="80">
        <v>9.2929400207100166E-3</v>
      </c>
      <c r="CM78" s="80">
        <v>-4.8430799989477191E-2</v>
      </c>
      <c r="CN78" s="80">
        <v>-0.37523498838880909</v>
      </c>
      <c r="CO78" s="80">
        <v>6.0338953051019883E-2</v>
      </c>
      <c r="CP78" s="80">
        <v>0.64506355737691234</v>
      </c>
      <c r="CQ78" s="80">
        <v>-7.9908675799086781E-2</v>
      </c>
      <c r="CR78" s="80"/>
      <c r="CS78" s="80"/>
      <c r="CT78" s="80"/>
      <c r="CU78" s="80"/>
      <c r="CV78" s="80">
        <v>-0.13626951543680899</v>
      </c>
    </row>
    <row r="79" spans="1:100" ht="17" customHeight="1" x14ac:dyDescent="0.3">
      <c r="A79" s="112" t="s">
        <v>2708</v>
      </c>
      <c r="B79" s="114" t="s">
        <v>2692</v>
      </c>
      <c r="C79" s="114" t="s">
        <v>2692</v>
      </c>
      <c r="D79" s="114" t="s">
        <v>2692</v>
      </c>
      <c r="E79" s="114" t="s">
        <v>2692</v>
      </c>
      <c r="F79" s="114" t="s">
        <v>2692</v>
      </c>
      <c r="G79" s="114" t="s">
        <v>2692</v>
      </c>
      <c r="H79" s="114" t="s">
        <v>2692</v>
      </c>
      <c r="I79" s="162"/>
      <c r="J79" s="114" t="s">
        <v>2692</v>
      </c>
      <c r="K79" s="131"/>
      <c r="L79" s="114" t="s">
        <v>2692</v>
      </c>
      <c r="M79" s="137">
        <v>63202.380952380954</v>
      </c>
      <c r="N79" s="114" t="s">
        <v>2692</v>
      </c>
      <c r="O79" s="114" t="s">
        <v>2692</v>
      </c>
      <c r="P79" s="114" t="s">
        <v>2692</v>
      </c>
      <c r="Q79" s="114" t="s">
        <v>2692</v>
      </c>
      <c r="R79" s="137">
        <v>57900</v>
      </c>
      <c r="S79" s="114" t="s">
        <v>2692</v>
      </c>
      <c r="T79" s="137">
        <v>65642.857142857145</v>
      </c>
      <c r="U79" s="114" t="s">
        <v>2692</v>
      </c>
      <c r="V79" s="114" t="s">
        <v>2692</v>
      </c>
      <c r="W79" s="114" t="s">
        <v>2692</v>
      </c>
      <c r="X79" s="114" t="s">
        <v>2692</v>
      </c>
      <c r="Y79" s="114" t="s">
        <v>2692</v>
      </c>
      <c r="Z79" s="114" t="s">
        <v>2692</v>
      </c>
      <c r="AA79" s="114" t="s">
        <v>2692</v>
      </c>
      <c r="AB79" s="114" t="s">
        <v>2692</v>
      </c>
      <c r="AC79" s="114" t="s">
        <v>2692</v>
      </c>
      <c r="AD79" s="114" t="s">
        <v>2692</v>
      </c>
      <c r="AE79" s="137">
        <v>59257.142857142855</v>
      </c>
      <c r="AF79" s="137">
        <v>97095.238095238092</v>
      </c>
      <c r="AG79" s="114" t="s">
        <v>2692</v>
      </c>
      <c r="AH79" s="137">
        <v>48290.476190476191</v>
      </c>
      <c r="AI79" s="137">
        <v>49665.476190476191</v>
      </c>
      <c r="AJ79" s="137">
        <v>54540.476190476191</v>
      </c>
      <c r="AK79" s="137">
        <v>54230.952380952374</v>
      </c>
      <c r="AL79" s="137">
        <v>68545.238095238092</v>
      </c>
      <c r="AM79" s="137">
        <v>74873.809523809527</v>
      </c>
      <c r="AN79" s="137">
        <v>74595.238095238092</v>
      </c>
      <c r="AO79" s="137">
        <v>63907.142857142855</v>
      </c>
      <c r="AP79" s="114" t="s">
        <v>2692</v>
      </c>
      <c r="AQ79" s="114" t="s">
        <v>2692</v>
      </c>
      <c r="AR79" s="114" t="s">
        <v>2692</v>
      </c>
      <c r="AS79" s="114" t="s">
        <v>2692</v>
      </c>
      <c r="AT79" s="114" t="s">
        <v>2692</v>
      </c>
      <c r="AU79" s="114" t="s">
        <v>2692</v>
      </c>
      <c r="AV79" s="114" t="s">
        <v>2692</v>
      </c>
      <c r="AW79" s="114" t="s">
        <v>2692</v>
      </c>
      <c r="AX79" s="114" t="s">
        <v>2692</v>
      </c>
      <c r="AY79" s="114" t="s">
        <v>2692</v>
      </c>
      <c r="AZ79" s="114" t="s">
        <v>2692</v>
      </c>
      <c r="BB79" s="141"/>
      <c r="BC79" s="141"/>
      <c r="BD79" s="141"/>
      <c r="BE79" s="141"/>
      <c r="BF79" s="141"/>
      <c r="BG79" s="141"/>
      <c r="BH79" s="141"/>
      <c r="BI79" s="141" t="s">
        <v>2694</v>
      </c>
      <c r="BJ79" s="141" t="s">
        <v>2694</v>
      </c>
      <c r="BK79" s="141" t="s">
        <v>2694</v>
      </c>
      <c r="BL79" s="141" t="s">
        <v>2694</v>
      </c>
      <c r="BM79" s="141" t="s">
        <v>2694</v>
      </c>
      <c r="BN79" s="141" t="s">
        <v>2694</v>
      </c>
      <c r="BO79" s="141"/>
      <c r="BP79" s="141" t="s">
        <v>2694</v>
      </c>
      <c r="BQ79" s="141" t="s">
        <v>2694</v>
      </c>
      <c r="BR79" s="141" t="s">
        <v>2694</v>
      </c>
      <c r="BS79" s="141" t="s">
        <v>2694</v>
      </c>
      <c r="BT79" s="141"/>
      <c r="BU79" s="141"/>
      <c r="BV79" s="141"/>
      <c r="BW79" s="141"/>
      <c r="BX79" s="141"/>
      <c r="BY79" s="141"/>
      <c r="BZ79" s="141"/>
      <c r="CA79" s="141"/>
      <c r="CB79" s="141">
        <v>0.63854066216650596</v>
      </c>
      <c r="CC79" s="141"/>
      <c r="CD79" s="113"/>
      <c r="CE79" s="113">
        <v>2.8473523321171479E-2</v>
      </c>
      <c r="CF79" s="113">
        <v>9.8156715165751862E-2</v>
      </c>
      <c r="CG79" s="113">
        <v>-5.6751211420090764E-3</v>
      </c>
      <c r="CH79" s="113">
        <v>0.26395047635772939</v>
      </c>
      <c r="CI79" s="113">
        <v>9.2326930424815101E-2</v>
      </c>
      <c r="CJ79" s="113">
        <v>-3.7205456800331049E-3</v>
      </c>
      <c r="CK79" s="113">
        <v>-0.14328120012767309</v>
      </c>
      <c r="CL79" s="80"/>
      <c r="CM79" s="80"/>
      <c r="CN79" s="80"/>
      <c r="CO79" s="80"/>
      <c r="CP79" s="80"/>
      <c r="CQ79" s="80"/>
      <c r="CR79" s="80"/>
      <c r="CS79" s="80"/>
      <c r="CT79" s="80"/>
      <c r="CU79" s="80"/>
      <c r="CV79" s="80"/>
    </row>
    <row r="80" spans="1:100" ht="17" customHeight="1" x14ac:dyDescent="0.3">
      <c r="A80" s="112" t="s">
        <v>2709</v>
      </c>
      <c r="B80" s="114" t="s">
        <v>2692</v>
      </c>
      <c r="C80" s="114" t="s">
        <v>2692</v>
      </c>
      <c r="D80" s="114" t="s">
        <v>2692</v>
      </c>
      <c r="E80" s="114" t="s">
        <v>2692</v>
      </c>
      <c r="F80" s="114" t="s">
        <v>2692</v>
      </c>
      <c r="G80" s="114" t="s">
        <v>2692</v>
      </c>
      <c r="H80" s="114" t="s">
        <v>2692</v>
      </c>
      <c r="I80" s="162"/>
      <c r="J80" s="114" t="s">
        <v>2692</v>
      </c>
      <c r="K80" s="131"/>
      <c r="L80" s="114" t="s">
        <v>2692</v>
      </c>
      <c r="M80" s="114" t="s">
        <v>2692</v>
      </c>
      <c r="N80" s="114" t="s">
        <v>2692</v>
      </c>
      <c r="O80" s="137">
        <v>67746.666666666657</v>
      </c>
      <c r="P80" s="114" t="s">
        <v>2692</v>
      </c>
      <c r="Q80" s="137">
        <v>47745.238095238092</v>
      </c>
      <c r="R80" s="137">
        <v>44403.095238095237</v>
      </c>
      <c r="S80" s="137">
        <v>47180.952380952374</v>
      </c>
      <c r="T80" s="137">
        <v>35580</v>
      </c>
      <c r="U80" s="137">
        <v>44994.28571428571</v>
      </c>
      <c r="V80" s="137">
        <v>52255.952380952374</v>
      </c>
      <c r="W80" s="114" t="s">
        <v>2692</v>
      </c>
      <c r="X80" s="114" t="s">
        <v>2692</v>
      </c>
      <c r="Y80" s="114" t="s">
        <v>2692</v>
      </c>
      <c r="Z80" s="114" t="s">
        <v>2692</v>
      </c>
      <c r="AA80" s="114" t="s">
        <v>2692</v>
      </c>
      <c r="AB80" s="114" t="s">
        <v>2692</v>
      </c>
      <c r="AC80" s="114" t="s">
        <v>2692</v>
      </c>
      <c r="AD80" s="114" t="s">
        <v>2692</v>
      </c>
      <c r="AE80" s="114" t="s">
        <v>2692</v>
      </c>
      <c r="AF80" s="114" t="s">
        <v>2692</v>
      </c>
      <c r="AG80" s="114" t="s">
        <v>2692</v>
      </c>
      <c r="AH80" s="114" t="s">
        <v>2692</v>
      </c>
      <c r="AI80" s="114" t="s">
        <v>2692</v>
      </c>
      <c r="AJ80" s="114" t="s">
        <v>2692</v>
      </c>
      <c r="AK80" s="114" t="s">
        <v>2692</v>
      </c>
      <c r="AL80" s="114" t="s">
        <v>2692</v>
      </c>
      <c r="AM80" s="114" t="s">
        <v>2692</v>
      </c>
      <c r="AN80" s="114" t="s">
        <v>2692</v>
      </c>
      <c r="AO80" s="114" t="s">
        <v>2692</v>
      </c>
      <c r="AP80" s="114" t="s">
        <v>2692</v>
      </c>
      <c r="AQ80" s="114" t="s">
        <v>2692</v>
      </c>
      <c r="AR80" s="114" t="s">
        <v>2692</v>
      </c>
      <c r="AS80" s="114" t="s">
        <v>2692</v>
      </c>
      <c r="AT80" s="114" t="s">
        <v>2692</v>
      </c>
      <c r="AU80" s="114" t="s">
        <v>2692</v>
      </c>
      <c r="AV80" s="114" t="s">
        <v>2692</v>
      </c>
      <c r="AW80" s="114" t="s">
        <v>2692</v>
      </c>
      <c r="AX80" s="114" t="s">
        <v>2692</v>
      </c>
      <c r="AY80" s="114" t="s">
        <v>2692</v>
      </c>
      <c r="AZ80" s="114" t="s">
        <v>2692</v>
      </c>
      <c r="BB80" s="141"/>
      <c r="BC80" s="141"/>
      <c r="BD80" s="141"/>
      <c r="BE80" s="141"/>
      <c r="BF80" s="141"/>
      <c r="BG80" s="141"/>
      <c r="BH80" s="141"/>
      <c r="BI80" s="141"/>
      <c r="BJ80" s="141"/>
      <c r="BK80" s="141" t="s">
        <v>2694</v>
      </c>
      <c r="BL80" s="141" t="s">
        <v>2694</v>
      </c>
      <c r="BM80" s="141" t="s">
        <v>2694</v>
      </c>
      <c r="BN80" s="141">
        <v>-6.9999501321498014E-2</v>
      </c>
      <c r="BO80" s="141">
        <v>6.2559988846766279E-2</v>
      </c>
      <c r="BP80" s="141">
        <v>-0.24588211546225258</v>
      </c>
      <c r="BQ80" s="141">
        <v>0.26459487673652915</v>
      </c>
      <c r="BR80" s="141">
        <v>0.16139086444839545</v>
      </c>
      <c r="BS80" s="141" t="s">
        <v>2694</v>
      </c>
      <c r="BT80" s="141"/>
      <c r="BU80" s="141"/>
      <c r="BV80" s="141"/>
      <c r="BW80" s="141"/>
      <c r="BX80" s="141"/>
      <c r="BY80" s="141"/>
      <c r="BZ80" s="141"/>
      <c r="CA80" s="141"/>
      <c r="CB80" s="141"/>
      <c r="CC80" s="141"/>
      <c r="CD80" s="113"/>
      <c r="CE80" s="113"/>
      <c r="CF80" s="113"/>
      <c r="CL80" s="80"/>
      <c r="CM80" s="80"/>
      <c r="CN80" s="80"/>
      <c r="CO80" s="80"/>
      <c r="CP80" s="80"/>
      <c r="CQ80" s="80"/>
      <c r="CR80" s="80"/>
      <c r="CS80" s="80"/>
      <c r="CT80" s="80"/>
      <c r="CU80" s="80"/>
      <c r="CV80" s="80"/>
    </row>
    <row r="81" spans="1:100" ht="17" customHeight="1" x14ac:dyDescent="0.3">
      <c r="A81" s="112" t="s">
        <v>2528</v>
      </c>
      <c r="B81" s="114" t="s">
        <v>2692</v>
      </c>
      <c r="C81" s="114" t="s">
        <v>2692</v>
      </c>
      <c r="D81" s="114" t="s">
        <v>2692</v>
      </c>
      <c r="E81" s="114" t="s">
        <v>2692</v>
      </c>
      <c r="F81" s="114" t="s">
        <v>2692</v>
      </c>
      <c r="G81" s="114" t="s">
        <v>2692</v>
      </c>
      <c r="H81" s="114" t="s">
        <v>2692</v>
      </c>
      <c r="I81" s="162"/>
      <c r="J81" s="114" t="s">
        <v>2692</v>
      </c>
      <c r="K81" s="131"/>
      <c r="L81" s="114" t="s">
        <v>2692</v>
      </c>
      <c r="M81" s="114" t="s">
        <v>2692</v>
      </c>
      <c r="N81" s="114" t="s">
        <v>2692</v>
      </c>
      <c r="O81" s="114" t="s">
        <v>2692</v>
      </c>
      <c r="P81" s="114" t="s">
        <v>2692</v>
      </c>
      <c r="Q81" s="114" t="s">
        <v>2692</v>
      </c>
      <c r="R81" s="114" t="s">
        <v>2692</v>
      </c>
      <c r="S81" s="114" t="s">
        <v>2692</v>
      </c>
      <c r="T81" s="114" t="s">
        <v>2692</v>
      </c>
      <c r="U81" s="114" t="s">
        <v>2692</v>
      </c>
      <c r="V81" s="114" t="s">
        <v>2692</v>
      </c>
      <c r="W81" s="114" t="s">
        <v>2692</v>
      </c>
      <c r="X81" s="114" t="s">
        <v>2692</v>
      </c>
      <c r="Y81" s="114" t="s">
        <v>2692</v>
      </c>
      <c r="Z81" s="114" t="s">
        <v>2692</v>
      </c>
      <c r="AA81" s="114" t="s">
        <v>2692</v>
      </c>
      <c r="AB81" s="114" t="s">
        <v>2692</v>
      </c>
      <c r="AC81" s="114" t="s">
        <v>2692</v>
      </c>
      <c r="AD81" s="114" t="s">
        <v>2692</v>
      </c>
      <c r="AE81" s="114" t="s">
        <v>2692</v>
      </c>
      <c r="AF81" s="114" t="s">
        <v>2692</v>
      </c>
      <c r="AG81" s="114" t="s">
        <v>2692</v>
      </c>
      <c r="AH81" s="114" t="s">
        <v>2692</v>
      </c>
      <c r="AI81" s="114" t="s">
        <v>2692</v>
      </c>
      <c r="AJ81" s="114" t="s">
        <v>2692</v>
      </c>
      <c r="AK81" s="114" t="s">
        <v>2692</v>
      </c>
      <c r="AL81" s="114" t="s">
        <v>2692</v>
      </c>
      <c r="AM81" s="114" t="s">
        <v>2692</v>
      </c>
      <c r="AN81" s="114" t="s">
        <v>2692</v>
      </c>
      <c r="AO81" s="114" t="s">
        <v>2692</v>
      </c>
      <c r="AP81" s="114" t="s">
        <v>2692</v>
      </c>
      <c r="AQ81" s="114" t="s">
        <v>2692</v>
      </c>
      <c r="AR81" s="114" t="s">
        <v>2692</v>
      </c>
      <c r="AS81" s="114" t="s">
        <v>2692</v>
      </c>
      <c r="AT81" s="114" t="s">
        <v>2692</v>
      </c>
      <c r="AU81" s="114" t="s">
        <v>2692</v>
      </c>
      <c r="AV81" s="114" t="s">
        <v>2692</v>
      </c>
      <c r="AW81" s="114" t="s">
        <v>2692</v>
      </c>
      <c r="AX81" s="137">
        <v>72390</v>
      </c>
      <c r="AY81" s="137">
        <v>68840.476190476184</v>
      </c>
      <c r="AZ81" s="137">
        <v>60257.142857142855</v>
      </c>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13"/>
      <c r="CE81" s="113"/>
      <c r="CF81" s="113"/>
      <c r="CL81" s="80"/>
      <c r="CM81" s="80"/>
      <c r="CN81" s="80"/>
      <c r="CO81" s="80"/>
      <c r="CP81" s="80"/>
      <c r="CQ81" s="80"/>
      <c r="CR81" s="80"/>
      <c r="CS81" s="80"/>
      <c r="CT81" s="80"/>
      <c r="CU81" s="80">
        <v>-4.9033344516146049E-2</v>
      </c>
      <c r="CV81" s="80">
        <v>-0.1246843980216511</v>
      </c>
    </row>
    <row r="82" spans="1:100" ht="17" customHeight="1" x14ac:dyDescent="0.3">
      <c r="A82" s="112" t="s">
        <v>2523</v>
      </c>
      <c r="B82" s="114" t="s">
        <v>2692</v>
      </c>
      <c r="C82" s="114" t="s">
        <v>2692</v>
      </c>
      <c r="D82" s="114" t="s">
        <v>2692</v>
      </c>
      <c r="E82" s="114" t="s">
        <v>2692</v>
      </c>
      <c r="F82" s="114" t="s">
        <v>2692</v>
      </c>
      <c r="G82" s="114" t="s">
        <v>2692</v>
      </c>
      <c r="H82" s="114" t="s">
        <v>2692</v>
      </c>
      <c r="I82" s="162"/>
      <c r="J82" s="114" t="s">
        <v>2692</v>
      </c>
      <c r="K82" s="131"/>
      <c r="L82" s="114" t="s">
        <v>2692</v>
      </c>
      <c r="M82" s="114" t="s">
        <v>2692</v>
      </c>
      <c r="N82" s="114" t="s">
        <v>2692</v>
      </c>
      <c r="O82" s="114" t="s">
        <v>2692</v>
      </c>
      <c r="P82" s="114" t="s">
        <v>2692</v>
      </c>
      <c r="Q82" s="114" t="s">
        <v>2692</v>
      </c>
      <c r="R82" s="114" t="s">
        <v>2692</v>
      </c>
      <c r="S82" s="114" t="s">
        <v>2692</v>
      </c>
      <c r="T82" s="114" t="s">
        <v>2692</v>
      </c>
      <c r="U82" s="114" t="s">
        <v>2692</v>
      </c>
      <c r="V82" s="114" t="s">
        <v>2692</v>
      </c>
      <c r="W82" s="114" t="s">
        <v>2692</v>
      </c>
      <c r="X82" s="137">
        <v>48228.571428571428</v>
      </c>
      <c r="Y82" s="137">
        <v>75522.857142857145</v>
      </c>
      <c r="Z82" s="137">
        <v>57723.809523809519</v>
      </c>
      <c r="AA82" s="137">
        <v>67002.380952380961</v>
      </c>
      <c r="AB82" s="137">
        <v>86697.619047619039</v>
      </c>
      <c r="AC82" s="137">
        <v>69252.380952380961</v>
      </c>
      <c r="AD82" s="137">
        <v>53223.809523809519</v>
      </c>
      <c r="AE82" s="137">
        <v>53973.809523809519</v>
      </c>
      <c r="AF82" s="137">
        <v>51723.809523809519</v>
      </c>
      <c r="AG82" s="137">
        <v>71052.380952380961</v>
      </c>
      <c r="AH82" s="137">
        <v>96730.952380952382</v>
      </c>
      <c r="AI82" s="137">
        <v>109252.38095238096</v>
      </c>
      <c r="AJ82" s="137">
        <v>113159.52380952382</v>
      </c>
      <c r="AK82" s="149">
        <v>51892.857142857145</v>
      </c>
      <c r="AL82" s="137">
        <v>54226.190476190481</v>
      </c>
      <c r="AM82" s="137">
        <v>54392.857142857145</v>
      </c>
      <c r="AN82" s="137">
        <v>58307.142857142855</v>
      </c>
      <c r="AO82" s="137">
        <v>72571.42857142858</v>
      </c>
      <c r="AP82" s="137">
        <v>54282.142857142899</v>
      </c>
      <c r="AQ82" s="137">
        <v>69754.761904761908</v>
      </c>
      <c r="AR82" s="137">
        <v>59950</v>
      </c>
      <c r="AS82" s="137">
        <v>55257.142857142855</v>
      </c>
      <c r="AT82" s="137">
        <v>85619.047619047618</v>
      </c>
      <c r="AU82" s="137">
        <v>85619.047619047618</v>
      </c>
      <c r="AV82" s="137">
        <v>85285.71428571429</v>
      </c>
      <c r="AW82" s="137">
        <v>96983.333333333328</v>
      </c>
      <c r="AX82" s="137">
        <v>113880.95238095238</v>
      </c>
      <c r="AY82" s="137">
        <v>123595.23809523809</v>
      </c>
      <c r="AZ82" s="137">
        <v>121795.23809523809</v>
      </c>
      <c r="BU82" s="141">
        <v>0.26811808846761465</v>
      </c>
      <c r="BV82" s="141">
        <v>-5.6176275937244613E-2</v>
      </c>
      <c r="BW82" s="141">
        <v>0.1607408018478802</v>
      </c>
      <c r="BX82" s="141">
        <v>0.29394833161579159</v>
      </c>
      <c r="BY82" s="141">
        <v>-0.20121934473951597</v>
      </c>
      <c r="BZ82" s="141">
        <v>-0.23145155745031987</v>
      </c>
      <c r="CA82" s="141">
        <v>1.4091437774000237E-2</v>
      </c>
      <c r="CB82" s="141">
        <v>-4.1686885173585098E-2</v>
      </c>
      <c r="CC82" s="141">
        <v>0.37368808690848865</v>
      </c>
      <c r="CD82" s="113">
        <v>0.36140339119361964</v>
      </c>
      <c r="CE82" s="113">
        <v>0.12944593496935553</v>
      </c>
      <c r="CF82" s="113">
        <v>3.5762541951793514E-2</v>
      </c>
      <c r="CG82" s="150" t="s">
        <v>2552</v>
      </c>
      <c r="CH82" s="113">
        <v>4.4964441385638931E-2</v>
      </c>
      <c r="CI82" s="113">
        <v>3.0735455543358103E-3</v>
      </c>
      <c r="CJ82" s="113">
        <v>7.1963230466185024E-2</v>
      </c>
      <c r="CK82" s="113">
        <v>0.24464045081465158</v>
      </c>
      <c r="CL82" s="80">
        <v>-0.25201771653543259</v>
      </c>
      <c r="CM82" s="80">
        <v>0.28504068250104075</v>
      </c>
      <c r="CN82" s="80">
        <v>-0.14056046694200774</v>
      </c>
      <c r="CO82" s="80">
        <v>-7.8279518646491186E-2</v>
      </c>
      <c r="CP82" s="80">
        <v>0.54946570148224749</v>
      </c>
      <c r="CQ82" s="80">
        <v>0</v>
      </c>
      <c r="CR82" s="80">
        <v>-3.8932146829809833E-3</v>
      </c>
      <c r="CS82" s="80">
        <v>0.13715801228364022</v>
      </c>
      <c r="CT82" s="80">
        <v>0.17423219502614584</v>
      </c>
      <c r="CU82" s="80">
        <v>8.5302111645410683E-2</v>
      </c>
      <c r="CV82" s="80">
        <v>-1.4563667886727028E-2</v>
      </c>
    </row>
    <row r="83" spans="1:100" ht="17" customHeight="1" x14ac:dyDescent="0.3">
      <c r="A83" s="112" t="s">
        <v>2710</v>
      </c>
      <c r="B83" s="114" t="s">
        <v>2692</v>
      </c>
      <c r="C83" s="114" t="s">
        <v>2692</v>
      </c>
      <c r="D83" s="114" t="s">
        <v>2692</v>
      </c>
      <c r="E83" s="114" t="s">
        <v>2692</v>
      </c>
      <c r="F83" s="114" t="s">
        <v>2692</v>
      </c>
      <c r="G83" s="114" t="s">
        <v>2692</v>
      </c>
      <c r="H83" s="114" t="s">
        <v>2692</v>
      </c>
      <c r="I83" s="162"/>
      <c r="J83" s="114" t="s">
        <v>2692</v>
      </c>
      <c r="K83" s="131"/>
      <c r="L83" s="137">
        <v>62368</v>
      </c>
      <c r="M83" s="114" t="s">
        <v>2692</v>
      </c>
      <c r="N83" s="114" t="s">
        <v>2692</v>
      </c>
      <c r="O83" s="114" t="s">
        <v>2692</v>
      </c>
      <c r="P83" s="114" t="s">
        <v>2692</v>
      </c>
      <c r="Q83" s="114" t="s">
        <v>2692</v>
      </c>
      <c r="R83" s="114" t="s">
        <v>2692</v>
      </c>
      <c r="S83" s="114" t="s">
        <v>2692</v>
      </c>
      <c r="T83" s="114" t="s">
        <v>2692</v>
      </c>
      <c r="U83" s="114" t="s">
        <v>2692</v>
      </c>
      <c r="V83" s="114" t="s">
        <v>2692</v>
      </c>
      <c r="W83" s="114" t="s">
        <v>2692</v>
      </c>
      <c r="X83" s="114" t="s">
        <v>2692</v>
      </c>
      <c r="Y83" s="114" t="s">
        <v>2692</v>
      </c>
      <c r="Z83" s="114" t="s">
        <v>2692</v>
      </c>
      <c r="AA83" s="114" t="s">
        <v>2692</v>
      </c>
      <c r="AB83" s="114" t="s">
        <v>2692</v>
      </c>
      <c r="AC83" s="114" t="s">
        <v>2692</v>
      </c>
      <c r="AD83" s="114" t="s">
        <v>2692</v>
      </c>
      <c r="AE83" s="114" t="s">
        <v>2692</v>
      </c>
      <c r="AF83" s="114" t="s">
        <v>2692</v>
      </c>
      <c r="AG83" s="114" t="s">
        <v>2692</v>
      </c>
      <c r="AH83" s="114" t="s">
        <v>2692</v>
      </c>
      <c r="AI83" s="114" t="s">
        <v>2692</v>
      </c>
      <c r="AJ83" s="114" t="s">
        <v>2692</v>
      </c>
      <c r="AK83" s="114" t="s">
        <v>2692</v>
      </c>
      <c r="AL83" s="114" t="s">
        <v>2692</v>
      </c>
      <c r="AM83" s="114" t="s">
        <v>2692</v>
      </c>
      <c r="AN83" s="114" t="s">
        <v>2692</v>
      </c>
      <c r="AO83" s="114" t="s">
        <v>2692</v>
      </c>
      <c r="AP83" s="114" t="s">
        <v>2692</v>
      </c>
      <c r="AQ83" s="114" t="s">
        <v>2692</v>
      </c>
      <c r="AR83" s="114" t="s">
        <v>2692</v>
      </c>
      <c r="AS83" s="114" t="s">
        <v>2692</v>
      </c>
      <c r="AT83" s="114" t="s">
        <v>2692</v>
      </c>
      <c r="AU83" s="114" t="s">
        <v>2692</v>
      </c>
      <c r="AV83" s="114" t="s">
        <v>2692</v>
      </c>
      <c r="AW83" s="114" t="s">
        <v>2692</v>
      </c>
      <c r="AX83" s="114" t="s">
        <v>2692</v>
      </c>
      <c r="AY83" s="114" t="s">
        <v>2692</v>
      </c>
      <c r="AZ83" s="114" t="s">
        <v>2692</v>
      </c>
      <c r="BB83" s="141"/>
      <c r="BC83" s="141"/>
      <c r="BD83" s="141"/>
      <c r="BE83" s="141"/>
      <c r="BF83" s="141"/>
      <c r="BG83" s="141"/>
      <c r="BH83" s="141" t="s">
        <v>2694</v>
      </c>
      <c r="BI83" s="141" t="s">
        <v>2694</v>
      </c>
      <c r="BJ83" s="141" t="s">
        <v>2694</v>
      </c>
      <c r="BK83" s="141" t="s">
        <v>2694</v>
      </c>
      <c r="BL83" s="141" t="s">
        <v>2694</v>
      </c>
      <c r="BM83" s="141" t="s">
        <v>2694</v>
      </c>
      <c r="BN83" s="141" t="s">
        <v>2694</v>
      </c>
      <c r="BO83" s="141"/>
      <c r="BP83" s="141" t="s">
        <v>2694</v>
      </c>
      <c r="BQ83" s="141" t="s">
        <v>2694</v>
      </c>
      <c r="BR83" s="141" t="s">
        <v>2694</v>
      </c>
      <c r="BS83" s="141" t="s">
        <v>2694</v>
      </c>
      <c r="BT83" s="141"/>
      <c r="BU83" s="141"/>
      <c r="BV83" s="141"/>
      <c r="BW83" s="141"/>
      <c r="BX83" s="141"/>
      <c r="BY83" s="141"/>
      <c r="BZ83" s="141"/>
      <c r="CA83" s="141"/>
      <c r="CB83" s="141"/>
      <c r="CC83" s="141"/>
      <c r="CD83" s="113"/>
      <c r="CE83" s="113"/>
      <c r="CF83" s="113"/>
      <c r="CL83" s="80"/>
      <c r="CM83" s="80"/>
      <c r="CN83" s="80"/>
      <c r="CO83" s="80"/>
      <c r="CP83" s="80"/>
      <c r="CQ83" s="80"/>
      <c r="CR83" s="80"/>
      <c r="CS83" s="80"/>
      <c r="CT83" s="80"/>
      <c r="CU83" s="80"/>
      <c r="CV83" s="80"/>
    </row>
    <row r="84" spans="1:100" ht="17" customHeight="1" x14ac:dyDescent="0.3">
      <c r="A84" s="112" t="s">
        <v>2711</v>
      </c>
      <c r="B84" s="137">
        <v>58150</v>
      </c>
      <c r="C84" s="137">
        <v>71092.857142857145</v>
      </c>
      <c r="D84" s="137">
        <v>106269</v>
      </c>
      <c r="E84" s="137">
        <v>70624</v>
      </c>
      <c r="F84" s="114" t="s">
        <v>2692</v>
      </c>
      <c r="G84" s="114" t="s">
        <v>2692</v>
      </c>
      <c r="H84" s="114" t="s">
        <v>2692</v>
      </c>
      <c r="I84" s="162"/>
      <c r="J84" s="137">
        <v>81674.28571428571</v>
      </c>
      <c r="K84" s="131"/>
      <c r="L84" s="114" t="s">
        <v>2692</v>
      </c>
      <c r="M84" s="137">
        <v>69714.28571428571</v>
      </c>
      <c r="N84" s="114" t="s">
        <v>2692</v>
      </c>
      <c r="O84" s="114" t="s">
        <v>2692</v>
      </c>
      <c r="P84" s="114" t="s">
        <v>2692</v>
      </c>
      <c r="Q84" s="114" t="s">
        <v>2692</v>
      </c>
      <c r="R84" s="137">
        <v>78615</v>
      </c>
      <c r="S84" s="137">
        <v>73115</v>
      </c>
      <c r="T84" s="114" t="s">
        <v>2692</v>
      </c>
      <c r="U84" s="114" t="s">
        <v>2692</v>
      </c>
      <c r="V84" s="137">
        <v>72011.42857142858</v>
      </c>
      <c r="W84" s="137">
        <v>75522.857142857145</v>
      </c>
      <c r="X84" s="137">
        <v>70507.142857142855</v>
      </c>
      <c r="Y84" s="137">
        <v>68142.142857142855</v>
      </c>
      <c r="Z84" s="137">
        <v>99271.42857142858</v>
      </c>
      <c r="AA84" s="137">
        <v>85271.42857142858</v>
      </c>
      <c r="AB84" s="137">
        <v>88757.142857142855</v>
      </c>
      <c r="AC84" s="137">
        <v>152500</v>
      </c>
      <c r="AD84" s="137">
        <v>184700</v>
      </c>
      <c r="AE84" s="137">
        <v>130857.14285714286</v>
      </c>
      <c r="AF84" s="137">
        <v>122857.14285714286</v>
      </c>
      <c r="AG84" s="137">
        <v>99967.857142857145</v>
      </c>
      <c r="AH84" s="137">
        <v>103054.57142857142</v>
      </c>
      <c r="AI84" s="137">
        <v>105895.23809523809</v>
      </c>
      <c r="AJ84" s="137">
        <v>109357.14285714286</v>
      </c>
      <c r="AK84" s="137">
        <v>91114.28571428571</v>
      </c>
      <c r="AL84" s="137">
        <v>124448.57142857142</v>
      </c>
      <c r="AM84" s="137">
        <v>126107.14285714286</v>
      </c>
      <c r="AN84" s="137">
        <v>126367.14285714286</v>
      </c>
      <c r="AO84" s="137">
        <v>99950</v>
      </c>
      <c r="AP84" s="137">
        <v>77704.28571428571</v>
      </c>
      <c r="AQ84" s="137">
        <v>89030</v>
      </c>
      <c r="AR84" s="137">
        <v>93517.142857142855</v>
      </c>
      <c r="AS84" s="137">
        <v>85238.57142857142</v>
      </c>
      <c r="AT84" s="137">
        <v>96292.857142857145</v>
      </c>
      <c r="AU84" s="137">
        <v>108250</v>
      </c>
      <c r="AV84" s="137">
        <v>109217.14285714286</v>
      </c>
      <c r="AW84" s="137">
        <v>117100</v>
      </c>
      <c r="AX84" s="137">
        <v>118300</v>
      </c>
      <c r="AY84" s="114" t="s">
        <v>2692</v>
      </c>
      <c r="AZ84" s="114" t="s">
        <v>2692</v>
      </c>
      <c r="BB84" s="141">
        <v>0.49535642923479584</v>
      </c>
      <c r="BC84" s="141">
        <v>-0.33542237152885601</v>
      </c>
      <c r="BD84" s="141" t="s">
        <v>2694</v>
      </c>
      <c r="BE84" s="141" t="s">
        <v>2694</v>
      </c>
      <c r="BF84" s="141" t="s">
        <v>2694</v>
      </c>
      <c r="BG84" s="141" t="s">
        <v>2694</v>
      </c>
      <c r="BH84" s="141" t="s">
        <v>2694</v>
      </c>
      <c r="BI84" s="141" t="s">
        <v>2694</v>
      </c>
      <c r="BJ84" s="141" t="s">
        <v>2694</v>
      </c>
      <c r="BK84" s="141" t="s">
        <v>2694</v>
      </c>
      <c r="BL84" s="141" t="s">
        <v>2694</v>
      </c>
      <c r="BM84" s="141" t="s">
        <v>2694</v>
      </c>
      <c r="BN84" s="141" t="s">
        <v>2694</v>
      </c>
      <c r="BO84" s="141">
        <v>-6.9961203332697286E-2</v>
      </c>
      <c r="BP84" s="141" t="s">
        <v>2694</v>
      </c>
      <c r="BQ84" s="141" t="s">
        <v>2694</v>
      </c>
      <c r="BR84" s="141" t="s">
        <v>2694</v>
      </c>
      <c r="BS84" s="141">
        <v>4.8762101253769119E-2</v>
      </c>
      <c r="BT84" s="141">
        <v>-6.64131956266788E-2</v>
      </c>
      <c r="BU84" s="141">
        <v>-3.3542700840846873E-2</v>
      </c>
      <c r="BV84" s="141">
        <v>0.45682868793173959</v>
      </c>
      <c r="BW84" s="141">
        <v>-0.14102748596920422</v>
      </c>
      <c r="BX84" s="141">
        <v>4.0877868989780408E-2</v>
      </c>
      <c r="BY84" s="141">
        <v>0.71817157572831158</v>
      </c>
      <c r="BZ84" s="141">
        <v>0.21114754098360655</v>
      </c>
      <c r="CA84" s="141">
        <v>-0.29151519839121354</v>
      </c>
      <c r="CB84" s="141">
        <v>-6.1135371179039333E-2</v>
      </c>
      <c r="CC84" s="141">
        <v>-0.18630813953488368</v>
      </c>
      <c r="CD84" s="113">
        <v>3.0877067628880539E-2</v>
      </c>
      <c r="CE84" s="113">
        <v>2.7564683713575677E-2</v>
      </c>
      <c r="CF84" s="113">
        <v>3.2691788829930735E-2</v>
      </c>
      <c r="CG84" s="113">
        <v>-0.16681907250163297</v>
      </c>
      <c r="CH84" s="113">
        <v>0.36585136406396979</v>
      </c>
      <c r="CI84" s="113">
        <v>1.332736414353608E-2</v>
      </c>
      <c r="CJ84" s="113">
        <v>2.0617388841688289E-3</v>
      </c>
      <c r="CK84" s="113">
        <v>-0.20905072521111956</v>
      </c>
      <c r="CL84" s="80">
        <v>-0.22256842707067825</v>
      </c>
      <c r="CM84" s="80">
        <v>0.14575404923427659</v>
      </c>
      <c r="CN84" s="80">
        <v>5.0400346592641254E-2</v>
      </c>
      <c r="CO84" s="80">
        <v>-8.8524640249305064E-2</v>
      </c>
      <c r="CP84" s="80">
        <v>0.12968642633281391</v>
      </c>
      <c r="CQ84" s="80">
        <v>0.12417476448334686</v>
      </c>
      <c r="CR84" s="80">
        <v>8.9343451006267394E-3</v>
      </c>
      <c r="CS84" s="80">
        <v>7.2176005859885928E-2</v>
      </c>
      <c r="CT84" s="80">
        <v>1.0247651579846195E-2</v>
      </c>
      <c r="CU84" s="80"/>
      <c r="CV84" s="80"/>
    </row>
    <row r="85" spans="1:100" ht="17" customHeight="1" x14ac:dyDescent="0.3">
      <c r="A85" s="112" t="s">
        <v>2712</v>
      </c>
      <c r="B85" s="137">
        <v>18833</v>
      </c>
      <c r="C85" s="137">
        <v>34400</v>
      </c>
      <c r="D85" s="137">
        <v>52400</v>
      </c>
      <c r="E85" s="137">
        <v>41200</v>
      </c>
      <c r="F85" s="137">
        <v>42400</v>
      </c>
      <c r="G85" s="114" t="s">
        <v>2692</v>
      </c>
      <c r="H85" s="114" t="s">
        <v>2692</v>
      </c>
      <c r="I85" s="162"/>
      <c r="J85" s="114" t="s">
        <v>2692</v>
      </c>
      <c r="K85" s="131"/>
      <c r="L85" s="114" t="s">
        <v>2692</v>
      </c>
      <c r="M85" s="114" t="s">
        <v>2692</v>
      </c>
      <c r="N85" s="114" t="s">
        <v>2692</v>
      </c>
      <c r="O85" s="114" t="s">
        <v>2692</v>
      </c>
      <c r="P85" s="114" t="s">
        <v>2692</v>
      </c>
      <c r="Q85" s="114" t="s">
        <v>2692</v>
      </c>
      <c r="R85" s="137">
        <v>48176.190476190481</v>
      </c>
      <c r="S85" s="137">
        <v>55513.809523809519</v>
      </c>
      <c r="T85" s="114" t="s">
        <v>2692</v>
      </c>
      <c r="U85" s="137">
        <v>47676.190476190481</v>
      </c>
      <c r="V85" s="137">
        <v>47676.190476190481</v>
      </c>
      <c r="W85" s="137">
        <v>47676.190476190481</v>
      </c>
      <c r="X85" s="137">
        <v>48176.190476190481</v>
      </c>
      <c r="Y85" s="114" t="s">
        <v>2692</v>
      </c>
      <c r="Z85" s="137">
        <v>62181.904761904763</v>
      </c>
      <c r="AA85" s="137">
        <v>50624.761904761908</v>
      </c>
      <c r="AB85" s="137">
        <v>47942.476190476191</v>
      </c>
      <c r="AC85" s="137">
        <v>46417.904761904763</v>
      </c>
      <c r="AD85" s="137">
        <v>39004.309523809519</v>
      </c>
      <c r="AE85" s="137">
        <v>35961.71428571429</v>
      </c>
      <c r="AF85" s="137">
        <v>35148</v>
      </c>
      <c r="AG85" s="137">
        <v>35652.571428571428</v>
      </c>
      <c r="AH85" s="137">
        <v>46708.571428571428</v>
      </c>
      <c r="AI85" s="137">
        <v>50491.428571428572</v>
      </c>
      <c r="AJ85" s="137">
        <v>41431.428571428572</v>
      </c>
      <c r="AK85" s="137">
        <v>43999.428571428572</v>
      </c>
      <c r="AL85" s="137">
        <v>47753.238095238092</v>
      </c>
      <c r="AM85" s="137">
        <v>64382.142857142855</v>
      </c>
      <c r="AN85" s="137">
        <v>58157.333333333336</v>
      </c>
      <c r="AO85" s="137">
        <v>51812.476190476191</v>
      </c>
      <c r="AP85" s="137">
        <v>54217.71428571429</v>
      </c>
      <c r="AQ85" s="137">
        <v>49244.571428571428</v>
      </c>
      <c r="AR85" s="137">
        <v>45916.571428571428</v>
      </c>
      <c r="AS85" s="114" t="s">
        <v>2692</v>
      </c>
      <c r="AT85" s="114" t="s">
        <v>2692</v>
      </c>
      <c r="AU85" s="114" t="s">
        <v>2692</v>
      </c>
      <c r="AV85" s="137">
        <v>49761.904761904763</v>
      </c>
      <c r="AW85" s="114" t="s">
        <v>2692</v>
      </c>
      <c r="AX85" s="114" t="s">
        <v>2692</v>
      </c>
      <c r="AY85" s="137">
        <v>84113.809523809527</v>
      </c>
      <c r="AZ85" s="114" t="s">
        <v>2692</v>
      </c>
      <c r="BB85" s="141">
        <v>0.52325581395348841</v>
      </c>
      <c r="BC85" s="141">
        <v>-0.2137404580152672</v>
      </c>
      <c r="BD85" s="141">
        <v>2.9126213592232997E-2</v>
      </c>
      <c r="BE85" s="141" t="s">
        <v>2694</v>
      </c>
      <c r="BF85" s="141" t="s">
        <v>2694</v>
      </c>
      <c r="BG85" s="141" t="s">
        <v>2694</v>
      </c>
      <c r="BH85" s="141" t="s">
        <v>2694</v>
      </c>
      <c r="BI85" s="141" t="s">
        <v>2694</v>
      </c>
      <c r="BJ85" s="141" t="s">
        <v>2694</v>
      </c>
      <c r="BK85" s="141" t="s">
        <v>2694</v>
      </c>
      <c r="BL85" s="141" t="s">
        <v>2694</v>
      </c>
      <c r="BM85" s="141" t="s">
        <v>2694</v>
      </c>
      <c r="BN85" s="141" t="s">
        <v>2694</v>
      </c>
      <c r="BO85" s="141">
        <v>0.15230799644163273</v>
      </c>
      <c r="BP85" s="141" t="s">
        <v>2694</v>
      </c>
      <c r="BQ85" s="141" t="s">
        <v>2694</v>
      </c>
      <c r="BR85" s="141">
        <v>0</v>
      </c>
      <c r="BS85" s="141">
        <v>0</v>
      </c>
      <c r="BT85" s="141">
        <v>1.0487415101877673E-2</v>
      </c>
      <c r="BU85" s="141"/>
      <c r="BV85" s="141"/>
      <c r="BW85" s="141">
        <v>-0.18586022575852712</v>
      </c>
      <c r="BX85" s="141">
        <v>-5.2983670705094466E-2</v>
      </c>
      <c r="BY85" s="141">
        <v>-3.1800014302854951E-2</v>
      </c>
      <c r="BZ85" s="141">
        <v>-0.15971412919480998</v>
      </c>
      <c r="CA85" s="141">
        <v>-7.8006642733617126E-2</v>
      </c>
      <c r="CB85" s="141">
        <v>-2.2627238491729429E-2</v>
      </c>
      <c r="CC85" s="141">
        <v>1.4355622754393726E-2</v>
      </c>
      <c r="CD85" s="113">
        <v>0.31010385946916275</v>
      </c>
      <c r="CE85" s="113">
        <v>8.0988500122339158E-2</v>
      </c>
      <c r="CF85" s="113">
        <v>-0.17943639655952914</v>
      </c>
      <c r="CG85" s="113">
        <v>6.1981932280532392E-2</v>
      </c>
      <c r="CH85" s="113">
        <v>8.5314960800356721E-2</v>
      </c>
      <c r="CI85" s="113">
        <v>0.34822569997746355</v>
      </c>
      <c r="CJ85" s="113">
        <v>-9.6685342356835013E-2</v>
      </c>
      <c r="CK85" s="113">
        <v>-0.10909814427857445</v>
      </c>
      <c r="CL85" s="80">
        <v>4.6421986982359442E-2</v>
      </c>
      <c r="CM85" s="80">
        <v>-9.1725424479084383E-2</v>
      </c>
      <c r="CN85" s="80">
        <v>-6.7581053169022298E-2</v>
      </c>
      <c r="CO85" s="80"/>
      <c r="CP85" s="80"/>
      <c r="CQ85" s="80"/>
      <c r="CR85" s="80"/>
      <c r="CS85" s="80"/>
      <c r="CT85" s="80"/>
      <c r="CU85" s="80"/>
      <c r="CV85" s="80"/>
    </row>
    <row r="86" spans="1:100" ht="17" customHeight="1" x14ac:dyDescent="0.3">
      <c r="A86" s="112" t="s">
        <v>2713</v>
      </c>
      <c r="B86" s="114" t="s">
        <v>2692</v>
      </c>
      <c r="C86" s="114" t="s">
        <v>2692</v>
      </c>
      <c r="D86" s="114" t="s">
        <v>2692</v>
      </c>
      <c r="E86" s="114" t="s">
        <v>2692</v>
      </c>
      <c r="F86" s="114" t="s">
        <v>2692</v>
      </c>
      <c r="G86" s="114" t="s">
        <v>2692</v>
      </c>
      <c r="H86" s="114" t="s">
        <v>2692</v>
      </c>
      <c r="I86" s="162"/>
      <c r="J86" s="114" t="s">
        <v>2692</v>
      </c>
      <c r="K86" s="131"/>
      <c r="L86" s="114" t="s">
        <v>2692</v>
      </c>
      <c r="M86" s="114" t="s">
        <v>2692</v>
      </c>
      <c r="N86" s="114" t="s">
        <v>2692</v>
      </c>
      <c r="O86" s="114" t="s">
        <v>2692</v>
      </c>
      <c r="P86" s="114" t="s">
        <v>2692</v>
      </c>
      <c r="Q86" s="114" t="s">
        <v>2692</v>
      </c>
      <c r="R86" s="114" t="s">
        <v>2692</v>
      </c>
      <c r="S86" s="114" t="s">
        <v>2692</v>
      </c>
      <c r="T86" s="137">
        <v>75522.857142857145</v>
      </c>
      <c r="U86" s="114" t="s">
        <v>2692</v>
      </c>
      <c r="V86" s="114" t="s">
        <v>2692</v>
      </c>
      <c r="W86" s="114" t="s">
        <v>2692</v>
      </c>
      <c r="X86" s="114" t="s">
        <v>2692</v>
      </c>
      <c r="Y86" s="114" t="s">
        <v>2692</v>
      </c>
      <c r="Z86" s="114" t="s">
        <v>2692</v>
      </c>
      <c r="AA86" s="114" t="s">
        <v>2692</v>
      </c>
      <c r="AB86" s="114" t="s">
        <v>2692</v>
      </c>
      <c r="AC86" s="114" t="s">
        <v>2692</v>
      </c>
      <c r="AD86" s="114" t="s">
        <v>2692</v>
      </c>
      <c r="AE86" s="114" t="s">
        <v>2692</v>
      </c>
      <c r="AF86" s="114" t="s">
        <v>2692</v>
      </c>
      <c r="AG86" s="114" t="s">
        <v>2692</v>
      </c>
      <c r="AH86" s="114" t="s">
        <v>2692</v>
      </c>
      <c r="AI86" s="114" t="s">
        <v>2692</v>
      </c>
      <c r="AJ86" s="114" t="s">
        <v>2692</v>
      </c>
      <c r="AK86" s="114" t="s">
        <v>2692</v>
      </c>
      <c r="AL86" s="114" t="s">
        <v>2692</v>
      </c>
      <c r="AM86" s="114" t="s">
        <v>2692</v>
      </c>
      <c r="AN86" s="114" t="s">
        <v>2692</v>
      </c>
      <c r="AO86" s="114" t="s">
        <v>2692</v>
      </c>
      <c r="AP86" s="114" t="s">
        <v>2692</v>
      </c>
      <c r="AQ86" s="114" t="s">
        <v>2692</v>
      </c>
      <c r="AR86" s="114" t="s">
        <v>2692</v>
      </c>
      <c r="AS86" s="114" t="s">
        <v>2692</v>
      </c>
      <c r="AT86" s="114" t="s">
        <v>2692</v>
      </c>
      <c r="AU86" s="114" t="s">
        <v>2692</v>
      </c>
      <c r="AV86" s="114" t="s">
        <v>2692</v>
      </c>
      <c r="AW86" s="114" t="s">
        <v>2692</v>
      </c>
      <c r="AX86" s="114" t="s">
        <v>2692</v>
      </c>
      <c r="AY86" s="114" t="s">
        <v>2692</v>
      </c>
      <c r="AZ86" s="114" t="s">
        <v>2692</v>
      </c>
      <c r="BB86" s="141"/>
      <c r="BC86" s="141"/>
      <c r="BD86" s="141"/>
      <c r="BE86" s="141"/>
      <c r="BF86" s="141"/>
      <c r="BG86" s="141"/>
      <c r="BH86" s="141"/>
      <c r="BI86" s="141"/>
      <c r="BJ86" s="141"/>
      <c r="BK86" s="141"/>
      <c r="BL86" s="141"/>
      <c r="BM86" s="141"/>
      <c r="BN86" s="141"/>
      <c r="BO86" s="141"/>
      <c r="BP86" s="141" t="s">
        <v>2694</v>
      </c>
      <c r="BQ86" s="141" t="s">
        <v>2694</v>
      </c>
      <c r="BR86" s="141" t="s">
        <v>2694</v>
      </c>
      <c r="BS86" s="141" t="s">
        <v>2694</v>
      </c>
      <c r="BT86" s="141"/>
      <c r="BU86" s="141"/>
      <c r="BV86" s="141"/>
      <c r="BW86" s="141"/>
      <c r="BX86" s="141"/>
      <c r="BY86" s="141"/>
      <c r="BZ86" s="141"/>
      <c r="CA86" s="141"/>
      <c r="CB86" s="141"/>
      <c r="CC86" s="141"/>
      <c r="CD86" s="113"/>
      <c r="CE86" s="113"/>
      <c r="CF86" s="113"/>
      <c r="CL86" s="80"/>
      <c r="CM86" s="80"/>
      <c r="CN86" s="80"/>
      <c r="CO86" s="80"/>
      <c r="CP86" s="80"/>
      <c r="CQ86" s="80"/>
      <c r="CR86" s="80"/>
      <c r="CS86" s="80"/>
      <c r="CT86" s="80"/>
      <c r="CU86" s="80"/>
      <c r="CV86" s="80"/>
    </row>
    <row r="87" spans="1:100" ht="17" customHeight="1" x14ac:dyDescent="0.3">
      <c r="A87" s="112" t="s">
        <v>2714</v>
      </c>
      <c r="B87" s="137">
        <v>33917</v>
      </c>
      <c r="C87" s="137">
        <v>64381</v>
      </c>
      <c r="D87" s="137">
        <v>64581</v>
      </c>
      <c r="E87" s="114" t="s">
        <v>2692</v>
      </c>
      <c r="F87" s="137">
        <v>63750</v>
      </c>
      <c r="G87" s="114" t="s">
        <v>2692</v>
      </c>
      <c r="H87" s="137">
        <v>56497.619047619046</v>
      </c>
      <c r="I87" s="162"/>
      <c r="J87" s="137">
        <v>51273.809523809519</v>
      </c>
      <c r="K87" s="131"/>
      <c r="L87" s="137">
        <v>49845.238095238092</v>
      </c>
      <c r="M87" s="114" t="s">
        <v>2692</v>
      </c>
      <c r="N87" s="137">
        <v>51845.238095238092</v>
      </c>
      <c r="O87" s="114" t="s">
        <v>2692</v>
      </c>
      <c r="P87" s="114" t="s">
        <v>2692</v>
      </c>
      <c r="Q87" s="137">
        <v>71357.142857142855</v>
      </c>
      <c r="R87" s="137">
        <v>59666.666666666664</v>
      </c>
      <c r="S87" s="114" t="s">
        <v>2692</v>
      </c>
      <c r="T87" s="114" t="s">
        <v>2692</v>
      </c>
      <c r="U87" s="114" t="s">
        <v>2692</v>
      </c>
      <c r="V87" s="114" t="s">
        <v>2692</v>
      </c>
      <c r="W87" s="114" t="s">
        <v>2692</v>
      </c>
      <c r="X87" s="114" t="s">
        <v>2692</v>
      </c>
      <c r="Y87" s="114" t="s">
        <v>2692</v>
      </c>
      <c r="Z87" s="114" t="s">
        <v>2692</v>
      </c>
      <c r="AA87" s="114" t="s">
        <v>2692</v>
      </c>
      <c r="AB87" s="114" t="s">
        <v>2692</v>
      </c>
      <c r="AC87" s="114" t="s">
        <v>2692</v>
      </c>
      <c r="AD87" s="137">
        <v>54250</v>
      </c>
      <c r="AE87" s="137">
        <v>53213.333333333336</v>
      </c>
      <c r="AF87" s="137">
        <v>53617.142857142855</v>
      </c>
      <c r="AG87" s="114" t="s">
        <v>2692</v>
      </c>
      <c r="AH87" s="137">
        <v>61416.666666666664</v>
      </c>
      <c r="AI87" s="137">
        <v>60883.809523809519</v>
      </c>
      <c r="AJ87" s="137">
        <v>62217.142857142855</v>
      </c>
      <c r="AK87" s="137">
        <v>71714.28571428571</v>
      </c>
      <c r="AL87" s="137">
        <v>71714.28571428571</v>
      </c>
      <c r="AM87" s="137">
        <v>71714.28571428571</v>
      </c>
      <c r="AN87" s="137">
        <v>70000</v>
      </c>
      <c r="AO87" s="137">
        <v>70000</v>
      </c>
      <c r="AP87" s="137">
        <v>72266.666666666672</v>
      </c>
      <c r="AQ87" s="137">
        <v>73266.666666666672</v>
      </c>
      <c r="AR87" s="137">
        <v>65957.142857142855</v>
      </c>
      <c r="AS87" s="137">
        <v>63900</v>
      </c>
      <c r="AT87" s="137">
        <v>65900</v>
      </c>
      <c r="AU87" s="137">
        <v>64900</v>
      </c>
      <c r="AV87" s="114" t="s">
        <v>2692</v>
      </c>
      <c r="AW87" s="114" t="s">
        <v>2692</v>
      </c>
      <c r="AX87" s="137">
        <v>88395</v>
      </c>
      <c r="AY87" s="114" t="s">
        <v>2692</v>
      </c>
      <c r="AZ87" s="114" t="s">
        <v>2692</v>
      </c>
      <c r="BB87" s="141">
        <v>3.1065065780275791E-3</v>
      </c>
      <c r="BC87" s="141" t="s">
        <v>2694</v>
      </c>
      <c r="BD87" s="141" t="s">
        <v>2694</v>
      </c>
      <c r="BE87" s="141" t="s">
        <v>2694</v>
      </c>
      <c r="BF87" s="141" t="s">
        <v>2694</v>
      </c>
      <c r="BG87" s="141">
        <v>-9.2460702094483649E-2</v>
      </c>
      <c r="BH87" s="141">
        <v>0</v>
      </c>
      <c r="BI87" s="141" t="s">
        <v>2694</v>
      </c>
      <c r="BJ87" s="141" t="s">
        <v>2694</v>
      </c>
      <c r="BK87" s="141" t="s">
        <v>2694</v>
      </c>
      <c r="BL87" s="141" t="s">
        <v>2694</v>
      </c>
      <c r="BM87" s="141" t="s">
        <v>2694</v>
      </c>
      <c r="BN87" s="141">
        <v>-0.16383049716383047</v>
      </c>
      <c r="BO87" s="141"/>
      <c r="BP87" s="141" t="s">
        <v>2694</v>
      </c>
      <c r="BQ87" s="141" t="s">
        <v>2694</v>
      </c>
      <c r="BR87" s="141" t="s">
        <v>2694</v>
      </c>
      <c r="BS87" s="141" t="s">
        <v>2694</v>
      </c>
      <c r="BT87" s="141"/>
      <c r="BU87" s="141"/>
      <c r="BV87" s="141"/>
      <c r="BW87" s="141"/>
      <c r="BX87" s="141"/>
      <c r="BY87" s="141"/>
      <c r="BZ87" s="141"/>
      <c r="CA87" s="141">
        <v>-1.9109062980030678E-2</v>
      </c>
      <c r="CB87" s="141">
        <v>7.5885027025091034E-3</v>
      </c>
      <c r="CC87" s="141"/>
      <c r="CD87" s="113"/>
      <c r="CE87" s="113">
        <v>-8.6761000193836812E-3</v>
      </c>
      <c r="CF87" s="113">
        <v>2.1899637091728152E-2</v>
      </c>
      <c r="CG87" s="113">
        <v>0.15264511388684787</v>
      </c>
      <c r="CH87" s="113">
        <v>0</v>
      </c>
      <c r="CI87" s="113">
        <v>0</v>
      </c>
      <c r="CJ87" s="113">
        <v>-2.3904382470119501E-2</v>
      </c>
      <c r="CK87" s="113">
        <v>0</v>
      </c>
      <c r="CL87" s="80">
        <v>3.2380952380952399E-2</v>
      </c>
      <c r="CM87" s="80">
        <v>1.3837638376383854E-2</v>
      </c>
      <c r="CN87" s="80">
        <v>-9.9766021058104837E-2</v>
      </c>
      <c r="CO87" s="80">
        <v>-3.1189083820662766E-2</v>
      </c>
      <c r="CP87" s="80">
        <v>3.1298904538341166E-2</v>
      </c>
      <c r="CQ87" s="80">
        <v>-1.5174506828528056E-2</v>
      </c>
      <c r="CR87" s="80"/>
      <c r="CS87" s="80"/>
      <c r="CT87" s="80"/>
      <c r="CU87" s="80"/>
      <c r="CV87" s="80"/>
    </row>
    <row r="88" spans="1:100" ht="17" customHeight="1" thickBot="1" x14ac:dyDescent="0.35">
      <c r="A88" s="112" t="s">
        <v>2715</v>
      </c>
      <c r="B88" s="114" t="s">
        <v>2692</v>
      </c>
      <c r="C88" s="114" t="s">
        <v>2692</v>
      </c>
      <c r="D88" s="114" t="s">
        <v>2692</v>
      </c>
      <c r="E88" s="114" t="s">
        <v>2692</v>
      </c>
      <c r="F88" s="114" t="s">
        <v>2692</v>
      </c>
      <c r="G88" s="114" t="s">
        <v>2697</v>
      </c>
      <c r="H88" s="151">
        <v>82305.2</v>
      </c>
      <c r="I88" s="162"/>
      <c r="J88" s="137">
        <v>60944</v>
      </c>
      <c r="K88" s="131"/>
      <c r="L88" s="137">
        <v>56431.730769230715</v>
      </c>
      <c r="M88" s="137">
        <v>78190</v>
      </c>
      <c r="N88" s="137">
        <v>56710.952380952382</v>
      </c>
      <c r="O88" s="137">
        <v>63780.476190476191</v>
      </c>
      <c r="P88" s="137">
        <v>53432.857142857145</v>
      </c>
      <c r="Q88" s="137">
        <v>54905.419047619049</v>
      </c>
      <c r="R88" s="137">
        <v>44443.333333333336</v>
      </c>
      <c r="S88" s="137">
        <v>40950.476190476198</v>
      </c>
      <c r="T88" s="137">
        <v>51584.761904761908</v>
      </c>
      <c r="U88" s="137">
        <v>43346.190476190481</v>
      </c>
      <c r="V88" s="137">
        <v>46514.095238095237</v>
      </c>
      <c r="W88" s="137">
        <v>55083.333333333336</v>
      </c>
      <c r="X88" s="137">
        <v>56777.142857142855</v>
      </c>
      <c r="Y88" s="137">
        <v>59637.142857142855</v>
      </c>
      <c r="Z88" s="137">
        <v>70188.57142857142</v>
      </c>
      <c r="AA88" s="137">
        <v>71551.42857142858</v>
      </c>
      <c r="AB88" s="137">
        <v>76530.476190476184</v>
      </c>
      <c r="AC88" s="137">
        <v>59121.904761904763</v>
      </c>
      <c r="AD88" s="137">
        <v>58280</v>
      </c>
      <c r="AE88" s="137">
        <v>74817.142857142855</v>
      </c>
      <c r="AF88" s="137">
        <v>72163.809523809527</v>
      </c>
      <c r="AG88" s="137">
        <v>52290.476190476191</v>
      </c>
      <c r="AH88" s="137">
        <v>54135.238095238092</v>
      </c>
      <c r="AI88" s="137">
        <v>53023.809523809519</v>
      </c>
      <c r="AJ88" s="137">
        <v>54823.809523809519</v>
      </c>
      <c r="AK88" s="137">
        <v>69916.666666666672</v>
      </c>
      <c r="AL88" s="137">
        <v>79718.095238095251</v>
      </c>
      <c r="AM88" s="137">
        <v>84313.809523809527</v>
      </c>
      <c r="AN88" s="114" t="s">
        <v>2692</v>
      </c>
      <c r="AO88" s="137">
        <v>68393.333333333328</v>
      </c>
      <c r="AP88" s="137">
        <v>93585.71428571429</v>
      </c>
      <c r="AQ88" s="137">
        <v>89171.42857142858</v>
      </c>
      <c r="AR88" s="137">
        <v>79150</v>
      </c>
      <c r="AS88" s="137">
        <v>51600</v>
      </c>
      <c r="AT88" s="137">
        <v>60085.71428571429</v>
      </c>
      <c r="AU88" s="137">
        <v>57085.71428571429</v>
      </c>
      <c r="AV88" s="137">
        <v>60657.142857142855</v>
      </c>
      <c r="AW88" s="137">
        <v>60657.142857142855</v>
      </c>
      <c r="AX88" s="137">
        <v>74157.142857142855</v>
      </c>
      <c r="AY88" s="137">
        <v>87490.476190476184</v>
      </c>
      <c r="AZ88" s="137">
        <v>87490.476190476184</v>
      </c>
      <c r="BB88" s="141" t="s">
        <v>2694</v>
      </c>
      <c r="BC88" s="141" t="s">
        <v>2694</v>
      </c>
      <c r="BD88" s="141" t="s">
        <v>2694</v>
      </c>
      <c r="BE88" s="141" t="s">
        <v>2694</v>
      </c>
      <c r="BF88" s="141" t="s">
        <v>2694</v>
      </c>
      <c r="BG88" s="141">
        <v>-0.25953645699178174</v>
      </c>
      <c r="BH88" s="141">
        <v>-0.11507664034574061</v>
      </c>
      <c r="BI88" s="141">
        <v>0.38556799400228448</v>
      </c>
      <c r="BJ88" s="141">
        <v>-0.27470325641447269</v>
      </c>
      <c r="BK88" s="141">
        <v>0.12465888003493064</v>
      </c>
      <c r="BL88" s="141">
        <v>-0.16223803373177337</v>
      </c>
      <c r="BM88" s="141">
        <v>2.755910844941134E-2</v>
      </c>
      <c r="BN88" s="141">
        <v>-0.1905474158245114</v>
      </c>
      <c r="BO88" s="141">
        <v>-7.8591250495547937E-2</v>
      </c>
      <c r="BP88" s="141">
        <v>0.25968649704637414</v>
      </c>
      <c r="BQ88" s="141">
        <v>-0.15970940107820686</v>
      </c>
      <c r="BR88" s="141">
        <v>7.3083810298043339E-2</v>
      </c>
      <c r="BS88" s="141">
        <v>0.18422884614597113</v>
      </c>
      <c r="BT88" s="141">
        <v>3.0749945969310577E-2</v>
      </c>
      <c r="BU88" s="141">
        <v>5.0372383252818009E-2</v>
      </c>
      <c r="BV88" s="141">
        <v>0.1769271307430651</v>
      </c>
      <c r="BW88" s="141">
        <v>1.941708051778912E-2</v>
      </c>
      <c r="BX88" s="141">
        <v>6.9586977066112832E-2</v>
      </c>
      <c r="BY88" s="141">
        <v>-0.22747240439538552</v>
      </c>
      <c r="BZ88" s="141">
        <v>-1.424014948935215E-2</v>
      </c>
      <c r="CA88" s="141">
        <v>0.2837533091479556</v>
      </c>
      <c r="CB88" s="141">
        <v>-3.5464242979709182E-2</v>
      </c>
      <c r="CC88" s="141">
        <v>-0.2753919653697936</v>
      </c>
      <c r="CD88" s="113">
        <v>3.5279118477369975E-2</v>
      </c>
      <c r="CE88" s="113">
        <v>-2.0530593575173284E-2</v>
      </c>
      <c r="CF88" s="113">
        <v>3.3947013920071933E-2</v>
      </c>
      <c r="CG88" s="113">
        <v>0.27529748979414603</v>
      </c>
      <c r="CH88" s="113">
        <v>0.14018729780350769</v>
      </c>
      <c r="CI88" s="113">
        <v>5.76495746917709E-2</v>
      </c>
      <c r="CL88" s="80">
        <v>0.36834556417361775</v>
      </c>
      <c r="CM88" s="80">
        <v>-4.7168371241031903E-2</v>
      </c>
      <c r="CN88" s="80">
        <v>-0.11238385132970208</v>
      </c>
      <c r="CO88" s="80">
        <v>-0.34807327858496528</v>
      </c>
      <c r="CP88" s="80">
        <v>0.16445182724252505</v>
      </c>
      <c r="CQ88" s="80">
        <v>-4.9928673323823114E-2</v>
      </c>
      <c r="CR88" s="80">
        <v>6.256256256256254E-2</v>
      </c>
      <c r="CS88" s="80">
        <v>0</v>
      </c>
      <c r="CT88" s="80">
        <v>0.22256241168158275</v>
      </c>
      <c r="CU88" s="80">
        <v>0.17979836897193846</v>
      </c>
      <c r="CV88" s="80">
        <v>0</v>
      </c>
    </row>
    <row r="89" spans="1:100" s="99" customFormat="1" ht="19" customHeight="1" thickBot="1" x14ac:dyDescent="0.35">
      <c r="A89" s="112" t="s">
        <v>2716</v>
      </c>
      <c r="B89" s="152">
        <v>33403</v>
      </c>
      <c r="C89" s="152">
        <v>60969</v>
      </c>
      <c r="D89" s="152">
        <v>58531</v>
      </c>
      <c r="E89" s="152">
        <v>52290.952380952374</v>
      </c>
      <c r="F89" s="152">
        <v>56904</v>
      </c>
      <c r="G89" s="152">
        <v>51907.142857142855</v>
      </c>
      <c r="H89" s="152">
        <v>68530.952380952367</v>
      </c>
      <c r="I89" s="163"/>
      <c r="J89" s="152">
        <v>55523.809523809519</v>
      </c>
      <c r="K89" s="131"/>
      <c r="L89" s="152">
        <v>58716.190476190481</v>
      </c>
      <c r="M89" s="152">
        <v>59155.952380952374</v>
      </c>
      <c r="N89" s="152">
        <v>59493.316666666666</v>
      </c>
      <c r="O89" s="152">
        <v>66417</v>
      </c>
      <c r="P89" s="152">
        <v>60402.857142857145</v>
      </c>
      <c r="Q89" s="152">
        <v>61857.142857142855</v>
      </c>
      <c r="R89" s="152">
        <v>53271.666666666664</v>
      </c>
      <c r="S89" s="152">
        <v>56513.809523809519</v>
      </c>
      <c r="T89" s="152">
        <v>49946.190476190481</v>
      </c>
      <c r="U89" s="152">
        <v>51684.523809523809</v>
      </c>
      <c r="V89" s="152">
        <v>52238.095238095237</v>
      </c>
      <c r="W89" s="152">
        <v>55392.857142857145</v>
      </c>
      <c r="X89" s="152">
        <v>54683.809523809519</v>
      </c>
      <c r="Y89" s="152">
        <v>57523.809523809519</v>
      </c>
      <c r="Z89" s="152">
        <v>64475.238095238092</v>
      </c>
      <c r="AA89" s="152">
        <v>64338.095238095237</v>
      </c>
      <c r="AB89" s="152">
        <v>67383.809523809527</v>
      </c>
      <c r="AC89" s="152">
        <v>60318.809523809519</v>
      </c>
      <c r="AD89" s="152">
        <v>63323.809523809519</v>
      </c>
      <c r="AE89" s="152">
        <v>59673.809523809519</v>
      </c>
      <c r="AF89" s="152">
        <v>59423.809523809519</v>
      </c>
      <c r="AG89" s="152">
        <v>52884.523809523809</v>
      </c>
      <c r="AH89" s="152">
        <v>56280.238095238092</v>
      </c>
      <c r="AI89" s="152">
        <v>58307.738095238092</v>
      </c>
      <c r="AJ89" s="152">
        <v>57843.809523809519</v>
      </c>
      <c r="AK89" s="152">
        <v>60005.952380952374</v>
      </c>
      <c r="AL89" s="152">
        <v>62615.238095238092</v>
      </c>
      <c r="AM89" s="152">
        <v>66173.809523809527</v>
      </c>
      <c r="AN89" s="152">
        <v>69345.238095238092</v>
      </c>
      <c r="AO89" s="152">
        <v>65633.809523809527</v>
      </c>
      <c r="AP89" s="152">
        <v>66823.809523809527</v>
      </c>
      <c r="AQ89" s="152">
        <v>66823.809523809527</v>
      </c>
      <c r="AR89" s="152">
        <v>53807.142857142855</v>
      </c>
      <c r="AS89" s="152">
        <v>54803.809523809519</v>
      </c>
      <c r="AT89" s="152">
        <v>60573.809523809519</v>
      </c>
      <c r="AU89" s="152">
        <v>60473.809523809519</v>
      </c>
      <c r="AV89" s="152">
        <v>65690.476190476184</v>
      </c>
      <c r="AW89" s="152">
        <v>68087.5</v>
      </c>
      <c r="AX89" s="152">
        <v>73140</v>
      </c>
      <c r="AY89" s="152">
        <v>70707.142857142855</v>
      </c>
      <c r="AZ89" s="152">
        <v>67223.809523809527</v>
      </c>
      <c r="BB89" s="157">
        <v>-0.04</v>
      </c>
      <c r="BC89" s="157">
        <v>-0.04</v>
      </c>
      <c r="BD89" s="157">
        <v>-0.04</v>
      </c>
      <c r="BE89" s="157">
        <v>-0.04</v>
      </c>
      <c r="BF89" s="157">
        <v>-0.04</v>
      </c>
      <c r="BG89" s="157">
        <v>-0.04</v>
      </c>
      <c r="BH89" s="157">
        <v>-0.04</v>
      </c>
      <c r="BI89" s="157">
        <v>-0.04</v>
      </c>
      <c r="BJ89" s="157">
        <v>-0.04</v>
      </c>
      <c r="BK89" s="157">
        <v>-0.04</v>
      </c>
      <c r="BL89" s="157">
        <v>-0.04</v>
      </c>
      <c r="BM89" s="157">
        <v>-0.04</v>
      </c>
      <c r="BN89" s="157">
        <v>-0.04</v>
      </c>
      <c r="BO89" s="157">
        <v>-0.04</v>
      </c>
      <c r="BP89" s="157">
        <v>-0.04</v>
      </c>
      <c r="BQ89" s="157">
        <v>-0.04</v>
      </c>
      <c r="BR89" s="157">
        <v>-0.04</v>
      </c>
      <c r="BS89" s="157">
        <v>-0.04</v>
      </c>
      <c r="BT89" s="157">
        <v>-0.04</v>
      </c>
      <c r="BU89" s="157">
        <v>-0.04</v>
      </c>
      <c r="BV89" s="157">
        <v>0.12084437086092725</v>
      </c>
      <c r="BW89" s="157">
        <v>-2.1270624381453107E-3</v>
      </c>
      <c r="BX89" s="157">
        <v>4.7339205092147285E-2</v>
      </c>
      <c r="BY89" s="157">
        <v>-0.10484714429070152</v>
      </c>
      <c r="BZ89" s="157">
        <v>4.9818622478181362E-2</v>
      </c>
      <c r="CA89" s="157">
        <v>-5.7640246653632099E-2</v>
      </c>
      <c r="CB89" s="157">
        <v>-4.1894426046362732E-3</v>
      </c>
      <c r="CC89" s="157">
        <v>-0.11004487539065622</v>
      </c>
      <c r="CD89" s="157">
        <v>6.4209981315984876E-2</v>
      </c>
      <c r="CE89" s="157">
        <v>3.6025078582095471E-2</v>
      </c>
      <c r="CF89" s="157">
        <v>-7.9565523648131853E-3</v>
      </c>
      <c r="CG89" s="157">
        <v>3.7378984457323572E-2</v>
      </c>
      <c r="CH89" s="157">
        <v>4.3483781370895702E-2</v>
      </c>
      <c r="CI89" s="157">
        <v>5.6832354820065101E-2</v>
      </c>
      <c r="CJ89" s="157">
        <v>4.7925736696290411E-2</v>
      </c>
      <c r="CK89" s="157">
        <v>-5.3521030042918416E-2</v>
      </c>
      <c r="CL89" s="157">
        <v>1.8130899434815051E-2</v>
      </c>
      <c r="CM89" s="157">
        <v>0</v>
      </c>
      <c r="CN89" s="157">
        <v>-0.19479085013895825</v>
      </c>
      <c r="CO89" s="157">
        <v>1.8522943493074928E-2</v>
      </c>
      <c r="CP89" s="157">
        <v>0.10528465174475188</v>
      </c>
      <c r="CQ89" s="157">
        <v>-1.6508785032034456E-3</v>
      </c>
      <c r="CR89" s="157">
        <v>8.6263238710185375E-2</v>
      </c>
      <c r="CS89" s="157">
        <v>3.6489670170351651E-2</v>
      </c>
      <c r="CT89" s="157">
        <v>7.4205984945841852E-2</v>
      </c>
      <c r="CU89" s="157">
        <v>-3.3263018086644003E-2</v>
      </c>
      <c r="CV89" s="157">
        <v>-4.9264235444657634E-2</v>
      </c>
    </row>
    <row r="90" spans="1:100" x14ac:dyDescent="0.3">
      <c r="BW90" s="141"/>
      <c r="BX90" s="141"/>
      <c r="CS90" s="80"/>
    </row>
    <row r="91" spans="1:100" x14ac:dyDescent="0.3">
      <c r="BW91" s="141"/>
      <c r="CS91" s="80"/>
    </row>
    <row r="92" spans="1:100" x14ac:dyDescent="0.3">
      <c r="BW92" s="141"/>
      <c r="CS92" s="80"/>
    </row>
    <row r="93" spans="1:100" x14ac:dyDescent="0.3">
      <c r="A93" s="164" t="s">
        <v>2722</v>
      </c>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5"/>
      <c r="AX93" s="165"/>
      <c r="AY93" s="165"/>
      <c r="AZ93" s="165"/>
      <c r="BB93" s="120" t="s">
        <v>2718</v>
      </c>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row>
    <row r="94" spans="1:100" x14ac:dyDescent="0.3">
      <c r="BW94" s="141"/>
      <c r="CS94" s="80"/>
    </row>
    <row r="95" spans="1:100" x14ac:dyDescent="0.3">
      <c r="BW95" s="141"/>
      <c r="CS95" s="80"/>
    </row>
    <row r="96" spans="1:100" ht="74.5" customHeight="1" x14ac:dyDescent="0.3">
      <c r="A96" s="128" t="s">
        <v>2593</v>
      </c>
      <c r="B96" s="129" t="s">
        <v>2719</v>
      </c>
      <c r="C96" s="129" t="s">
        <v>2595</v>
      </c>
      <c r="D96" s="129" t="s">
        <v>2596</v>
      </c>
      <c r="E96" s="129" t="s">
        <v>2597</v>
      </c>
      <c r="F96" s="130" t="s">
        <v>2598</v>
      </c>
      <c r="G96" s="129" t="s">
        <v>2599</v>
      </c>
      <c r="H96" s="130" t="s">
        <v>2600</v>
      </c>
      <c r="I96" s="129" t="s">
        <v>2601</v>
      </c>
      <c r="J96" s="130" t="s">
        <v>2602</v>
      </c>
      <c r="K96" s="131" t="s">
        <v>2603</v>
      </c>
      <c r="L96" s="129" t="s">
        <v>2604</v>
      </c>
      <c r="M96" s="129" t="s">
        <v>2605</v>
      </c>
      <c r="N96" s="129" t="s">
        <v>2606</v>
      </c>
      <c r="O96" s="129" t="s">
        <v>2607</v>
      </c>
      <c r="P96" s="129" t="s">
        <v>2608</v>
      </c>
      <c r="Q96" s="129" t="s">
        <v>2609</v>
      </c>
      <c r="R96" s="129" t="s">
        <v>2610</v>
      </c>
      <c r="S96" s="130" t="s">
        <v>2611</v>
      </c>
      <c r="T96" s="130" t="s">
        <v>2612</v>
      </c>
      <c r="U96" s="130" t="s">
        <v>2613</v>
      </c>
      <c r="V96" s="130" t="s">
        <v>2614</v>
      </c>
      <c r="W96" s="130" t="s">
        <v>2615</v>
      </c>
      <c r="X96" s="130" t="s">
        <v>2616</v>
      </c>
      <c r="Y96" s="130" t="s">
        <v>2617</v>
      </c>
      <c r="Z96" s="130" t="s">
        <v>2618</v>
      </c>
      <c r="AA96" s="130" t="s">
        <v>2619</v>
      </c>
      <c r="AB96" s="130" t="s">
        <v>2620</v>
      </c>
      <c r="AC96" s="130" t="s">
        <v>2621</v>
      </c>
      <c r="AD96" s="130" t="s">
        <v>2622</v>
      </c>
      <c r="AE96" s="130" t="s">
        <v>2623</v>
      </c>
      <c r="AF96" s="130" t="s">
        <v>2624</v>
      </c>
      <c r="AG96" s="130" t="s">
        <v>2625</v>
      </c>
      <c r="AH96" s="130" t="s">
        <v>2626</v>
      </c>
      <c r="AI96" s="130" t="s">
        <v>2627</v>
      </c>
      <c r="AJ96" s="130" t="s">
        <v>2628</v>
      </c>
      <c r="AK96" s="130" t="s">
        <v>2629</v>
      </c>
      <c r="AL96" s="130" t="s">
        <v>2630</v>
      </c>
      <c r="AM96" s="130" t="s">
        <v>2631</v>
      </c>
      <c r="AN96" s="130" t="s">
        <v>2632</v>
      </c>
      <c r="AO96" s="130" t="s">
        <v>2633</v>
      </c>
      <c r="AP96" s="130" t="s">
        <v>2634</v>
      </c>
      <c r="AQ96" s="130" t="s">
        <v>2635</v>
      </c>
      <c r="AR96" s="130" t="s">
        <v>2636</v>
      </c>
      <c r="AS96" s="130" t="s">
        <v>2637</v>
      </c>
      <c r="AT96" s="130" t="s">
        <v>2638</v>
      </c>
      <c r="AU96" s="130" t="s">
        <v>2639</v>
      </c>
      <c r="AV96" s="130" t="s">
        <v>2640</v>
      </c>
      <c r="AW96" s="130" t="s">
        <v>2641</v>
      </c>
      <c r="AX96" s="130" t="s">
        <v>2642</v>
      </c>
      <c r="AY96" s="130" t="s">
        <v>2643</v>
      </c>
      <c r="AZ96" s="130" t="s">
        <v>2644</v>
      </c>
      <c r="BB96" s="132" t="s">
        <v>2645</v>
      </c>
      <c r="BC96" s="132" t="s">
        <v>2646</v>
      </c>
      <c r="BD96" s="132" t="s">
        <v>2647</v>
      </c>
      <c r="BE96" s="132" t="s">
        <v>2648</v>
      </c>
      <c r="BF96" s="132" t="s">
        <v>2649</v>
      </c>
      <c r="BG96" s="133" t="s">
        <v>2650</v>
      </c>
      <c r="BH96" s="132" t="s">
        <v>2651</v>
      </c>
      <c r="BI96" s="132" t="s">
        <v>2652</v>
      </c>
      <c r="BJ96" s="132" t="s">
        <v>2653</v>
      </c>
      <c r="BK96" s="132" t="s">
        <v>2654</v>
      </c>
      <c r="BL96" s="132" t="s">
        <v>2655</v>
      </c>
      <c r="BM96" s="132" t="s">
        <v>2656</v>
      </c>
      <c r="BN96" s="132" t="s">
        <v>2657</v>
      </c>
      <c r="BO96" s="132" t="s">
        <v>2658</v>
      </c>
      <c r="BP96" s="132" t="s">
        <v>2659</v>
      </c>
      <c r="BQ96" s="132" t="s">
        <v>2660</v>
      </c>
      <c r="BR96" s="132" t="s">
        <v>2720</v>
      </c>
      <c r="BS96" s="132" t="s">
        <v>2662</v>
      </c>
      <c r="BT96" s="132" t="s">
        <v>2663</v>
      </c>
      <c r="BU96" s="132" t="s">
        <v>2664</v>
      </c>
      <c r="BV96" s="132" t="s">
        <v>2665</v>
      </c>
      <c r="BW96" s="132" t="s">
        <v>2666</v>
      </c>
      <c r="BX96" s="132" t="s">
        <v>2667</v>
      </c>
      <c r="BY96" s="132" t="s">
        <v>2668</v>
      </c>
      <c r="BZ96" s="132" t="s">
        <v>2669</v>
      </c>
      <c r="CA96" s="132" t="s">
        <v>2670</v>
      </c>
      <c r="CB96" s="132" t="s">
        <v>2671</v>
      </c>
      <c r="CC96" s="132" t="s">
        <v>2672</v>
      </c>
      <c r="CD96" s="132" t="s">
        <v>2673</v>
      </c>
      <c r="CE96" s="132" t="s">
        <v>2674</v>
      </c>
      <c r="CF96" s="132" t="s">
        <v>2675</v>
      </c>
      <c r="CG96" s="134" t="s">
        <v>2676</v>
      </c>
      <c r="CH96" s="132" t="s">
        <v>2677</v>
      </c>
      <c r="CI96" s="134" t="s">
        <v>2678</v>
      </c>
      <c r="CJ96" s="132" t="s">
        <v>2679</v>
      </c>
      <c r="CK96" s="134" t="s">
        <v>2680</v>
      </c>
      <c r="CL96" s="132" t="s">
        <v>2681</v>
      </c>
      <c r="CM96" s="132" t="s">
        <v>2682</v>
      </c>
      <c r="CN96" s="132" t="s">
        <v>2683</v>
      </c>
      <c r="CO96" s="132" t="s">
        <v>2721</v>
      </c>
      <c r="CP96" s="132" t="s">
        <v>2685</v>
      </c>
      <c r="CQ96" s="132" t="s">
        <v>2686</v>
      </c>
      <c r="CR96" s="134" t="s">
        <v>2687</v>
      </c>
      <c r="CS96" s="132" t="s">
        <v>2688</v>
      </c>
      <c r="CT96" s="134" t="s">
        <v>2689</v>
      </c>
      <c r="CU96" s="134" t="s">
        <v>2690</v>
      </c>
      <c r="CV96" s="134" t="s">
        <v>2691</v>
      </c>
    </row>
    <row r="97" spans="1:100" ht="17" customHeight="1" x14ac:dyDescent="0.3">
      <c r="A97" s="161" t="s">
        <v>2526</v>
      </c>
      <c r="B97" s="114" t="s">
        <v>2692</v>
      </c>
      <c r="C97" s="114" t="s">
        <v>2692</v>
      </c>
      <c r="D97" s="114" t="s">
        <v>2692</v>
      </c>
      <c r="E97" s="114" t="s">
        <v>2692</v>
      </c>
      <c r="F97" s="114" t="s">
        <v>2692</v>
      </c>
      <c r="G97" s="114" t="s">
        <v>2692</v>
      </c>
      <c r="H97" s="114" t="s">
        <v>2692</v>
      </c>
      <c r="I97" s="166" t="s">
        <v>2693</v>
      </c>
      <c r="J97" s="114" t="s">
        <v>2692</v>
      </c>
      <c r="K97" s="136"/>
      <c r="L97" s="137">
        <v>3500</v>
      </c>
      <c r="M97" s="137">
        <v>3600.0000000000005</v>
      </c>
      <c r="N97" s="137">
        <v>3516.666666666667</v>
      </c>
      <c r="O97" s="137">
        <v>3683.3333333333335</v>
      </c>
      <c r="P97" s="137">
        <v>3516.666666666667</v>
      </c>
      <c r="Q97" s="137">
        <v>3516.666666666667</v>
      </c>
      <c r="R97" s="137">
        <v>3516.666666666667</v>
      </c>
      <c r="S97" s="137">
        <v>3600.0000000000036</v>
      </c>
      <c r="T97" s="137">
        <v>3750.0000000000005</v>
      </c>
      <c r="U97" s="137">
        <v>3683.3333333333335</v>
      </c>
      <c r="V97" s="137">
        <v>4583.333333333333</v>
      </c>
      <c r="W97" s="137">
        <v>4783.333333333333</v>
      </c>
      <c r="X97" s="137">
        <v>4908.3333333333339</v>
      </c>
      <c r="Y97" s="137">
        <v>4250</v>
      </c>
      <c r="Z97" s="137">
        <v>4666.666666666667</v>
      </c>
      <c r="AA97" s="114" t="s">
        <v>2692</v>
      </c>
      <c r="AB97" s="114" t="s">
        <v>2692</v>
      </c>
      <c r="AC97" s="137">
        <v>3916.6666666666665</v>
      </c>
      <c r="AD97" s="137">
        <v>4583.333333333333</v>
      </c>
      <c r="AE97" s="137">
        <v>4583.333333333333</v>
      </c>
      <c r="AF97" s="137">
        <v>4666.666666666667</v>
      </c>
      <c r="AG97" s="114" t="s">
        <v>2692</v>
      </c>
      <c r="AH97" s="137">
        <v>3749.9999999999995</v>
      </c>
      <c r="AI97" s="137">
        <v>3916.6666666666665</v>
      </c>
      <c r="AJ97" s="137">
        <v>4400</v>
      </c>
      <c r="AK97" s="137">
        <v>4208.3333333333339</v>
      </c>
      <c r="AL97" s="137">
        <v>4916.666666666667</v>
      </c>
      <c r="AM97" s="137">
        <v>4916.666666666667</v>
      </c>
      <c r="AN97" s="137">
        <v>4583.333333333333</v>
      </c>
      <c r="AO97" s="114" t="s">
        <v>2692</v>
      </c>
      <c r="AP97" s="137">
        <v>4716.666666666667</v>
      </c>
      <c r="AQ97" s="137">
        <v>5000.0000000000009</v>
      </c>
      <c r="AR97" s="114" t="s">
        <v>2692</v>
      </c>
      <c r="AS97" s="137">
        <v>4141.6666666666661</v>
      </c>
      <c r="AT97" s="114" t="s">
        <v>2692</v>
      </c>
      <c r="AU97" s="137">
        <v>3833.3333333333335</v>
      </c>
      <c r="AV97" s="137">
        <v>4583.333333333333</v>
      </c>
      <c r="AW97" s="137">
        <v>5249.9999999999991</v>
      </c>
      <c r="AX97" s="137">
        <v>5166.6666666666661</v>
      </c>
      <c r="AY97" s="137">
        <v>5833.333333333333</v>
      </c>
      <c r="AZ97" s="137">
        <v>5883.333333333333</v>
      </c>
      <c r="BB97" s="167"/>
      <c r="BC97" s="167"/>
      <c r="BD97" s="167"/>
      <c r="BE97" s="167"/>
      <c r="BF97" s="167"/>
      <c r="BG97" s="168"/>
      <c r="BH97" s="141" t="s">
        <v>2694</v>
      </c>
      <c r="BI97" s="141">
        <v>2.8571428571428692E-2</v>
      </c>
      <c r="BJ97" s="141">
        <v>-2.314814814814814E-2</v>
      </c>
      <c r="BK97" s="141">
        <v>4.7393364928909998E-2</v>
      </c>
      <c r="BL97" s="141">
        <v>-4.5248868778280493E-2</v>
      </c>
      <c r="BM97" s="141">
        <v>0</v>
      </c>
      <c r="BN97" s="141">
        <v>0</v>
      </c>
      <c r="BO97" s="141">
        <v>2.3696682464455998E-2</v>
      </c>
      <c r="BP97" s="141">
        <v>4.166666666666563E-2</v>
      </c>
      <c r="BQ97" s="141">
        <v>-1.7777777777777892E-2</v>
      </c>
      <c r="BR97" s="141">
        <v>0.24434389140271473</v>
      </c>
      <c r="BS97" s="141">
        <v>4.3636363636363695E-2</v>
      </c>
      <c r="BT97" s="141">
        <v>2.6132404181184787E-2</v>
      </c>
      <c r="BU97" s="141">
        <v>-0.13412563667232613</v>
      </c>
      <c r="BV97" s="141">
        <v>9.8039215686274606E-2</v>
      </c>
      <c r="BW97" s="141"/>
      <c r="BX97" s="141"/>
      <c r="BY97" s="141"/>
      <c r="BZ97" s="141">
        <v>0.17021276595744683</v>
      </c>
      <c r="CA97" s="141">
        <v>0</v>
      </c>
      <c r="CB97" s="141">
        <v>1.8181818181818299E-2</v>
      </c>
      <c r="CC97" s="141"/>
      <c r="CD97" s="113"/>
      <c r="CE97" s="113">
        <v>4.4444444444444509E-2</v>
      </c>
      <c r="CF97" s="113">
        <v>0.123404255319149</v>
      </c>
      <c r="CG97" s="113">
        <v>-4.3560606060605966E-2</v>
      </c>
      <c r="CH97" s="113">
        <v>0.16831683168316824</v>
      </c>
      <c r="CI97" s="113">
        <v>0</v>
      </c>
      <c r="CJ97" s="113">
        <v>-6.7796610169491678E-2</v>
      </c>
      <c r="CL97" s="80"/>
      <c r="CM97" s="80">
        <v>6.0070671378092078E-2</v>
      </c>
      <c r="CN97" s="80"/>
      <c r="CO97" s="80"/>
      <c r="CP97" s="80"/>
      <c r="CQ97" s="80"/>
      <c r="CR97" s="80">
        <v>0.19565217391304346</v>
      </c>
      <c r="CS97" s="80">
        <v>0.14545454545454528</v>
      </c>
      <c r="CT97" s="80">
        <v>-1.5873015873015817E-2</v>
      </c>
      <c r="CU97" s="80">
        <v>0.12903225806451624</v>
      </c>
      <c r="CV97" s="80">
        <v>8.5714285714286742E-3</v>
      </c>
    </row>
    <row r="98" spans="1:100" ht="17" customHeight="1" x14ac:dyDescent="0.3">
      <c r="A98" s="112" t="s">
        <v>2695</v>
      </c>
      <c r="B98" s="114" t="s">
        <v>2692</v>
      </c>
      <c r="C98" s="137">
        <v>3708</v>
      </c>
      <c r="D98" s="137">
        <v>3117</v>
      </c>
      <c r="E98" s="137">
        <v>3438</v>
      </c>
      <c r="F98" s="137">
        <v>3000</v>
      </c>
      <c r="G98" s="137">
        <v>3302</v>
      </c>
      <c r="H98" s="114" t="s">
        <v>2692</v>
      </c>
      <c r="I98" s="166"/>
      <c r="J98" s="137">
        <v>3250</v>
      </c>
      <c r="K98" s="136"/>
      <c r="L98" s="137">
        <v>3516.6666666666665</v>
      </c>
      <c r="M98" s="137">
        <v>3166.666666666667</v>
      </c>
      <c r="N98" s="137">
        <v>2666.6666666666665</v>
      </c>
      <c r="O98" s="137">
        <v>2791.666666666667</v>
      </c>
      <c r="P98" s="114" t="s">
        <v>2692</v>
      </c>
      <c r="Q98" s="137">
        <v>4408.333333333333</v>
      </c>
      <c r="R98" s="137">
        <v>3750</v>
      </c>
      <c r="S98" s="137">
        <v>3166.6666666666679</v>
      </c>
      <c r="T98" s="137">
        <v>3583.3333333333335</v>
      </c>
      <c r="U98" s="137">
        <v>3583.3333333333335</v>
      </c>
      <c r="V98" s="137">
        <v>3708.3333333333335</v>
      </c>
      <c r="W98" s="137">
        <v>4416.666666666667</v>
      </c>
      <c r="X98" s="137">
        <v>4000</v>
      </c>
      <c r="Y98" s="137">
        <v>4083.333333333333</v>
      </c>
      <c r="Z98" s="137">
        <v>4416.666666666667</v>
      </c>
      <c r="AA98" s="114" t="s">
        <v>2692</v>
      </c>
      <c r="AB98" s="137">
        <v>4166.666666666667</v>
      </c>
      <c r="AC98" s="137">
        <v>3999.9999999999995</v>
      </c>
      <c r="AD98" s="137">
        <v>3999.9999999999995</v>
      </c>
      <c r="AE98" s="137">
        <v>4745.833333333333</v>
      </c>
      <c r="AF98" s="137">
        <v>4716.666666666667</v>
      </c>
      <c r="AG98" s="114" t="s">
        <v>2692</v>
      </c>
      <c r="AH98" s="137">
        <v>3333.333333333333</v>
      </c>
      <c r="AI98" s="137">
        <v>3491.6666666666665</v>
      </c>
      <c r="AJ98" s="137">
        <v>3346.5000000000005</v>
      </c>
      <c r="AK98" s="137">
        <v>3545.8333333333335</v>
      </c>
      <c r="AL98" s="137">
        <v>3450</v>
      </c>
      <c r="AM98" s="137">
        <v>3199</v>
      </c>
      <c r="AN98" s="137">
        <v>3291.666666666667</v>
      </c>
      <c r="AO98" s="137">
        <v>3250</v>
      </c>
      <c r="AP98" s="137">
        <v>3208.333333333333</v>
      </c>
      <c r="AQ98" s="137">
        <v>3208.333333333333</v>
      </c>
      <c r="AR98" s="137">
        <v>5000.0000000000009</v>
      </c>
      <c r="AS98" s="137">
        <v>3416.6666666666665</v>
      </c>
      <c r="AT98" s="137">
        <v>3916.6666666666665</v>
      </c>
      <c r="AU98" s="137">
        <v>3791.666666666667</v>
      </c>
      <c r="AV98" s="114" t="s">
        <v>2692</v>
      </c>
      <c r="AW98" s="114" t="s">
        <v>2692</v>
      </c>
      <c r="AX98" s="137">
        <v>5400</v>
      </c>
      <c r="AY98" s="137">
        <v>5083.333333333333</v>
      </c>
      <c r="AZ98" s="114" t="s">
        <v>2692</v>
      </c>
      <c r="BB98" s="141">
        <v>-0.15938511326860838</v>
      </c>
      <c r="BC98" s="141">
        <v>0.1029836381135707</v>
      </c>
      <c r="BD98" s="141">
        <v>-0.12739965095986039</v>
      </c>
      <c r="BE98" s="141">
        <v>0.10066666666666668</v>
      </c>
      <c r="BF98" s="141" t="s">
        <v>2694</v>
      </c>
      <c r="BG98" s="141" t="s">
        <v>2694</v>
      </c>
      <c r="BH98" s="141">
        <v>-0.16153846153846152</v>
      </c>
      <c r="BI98" s="141">
        <v>-9.9526066350710818E-2</v>
      </c>
      <c r="BJ98" s="141">
        <v>-0.15789473684210542</v>
      </c>
      <c r="BK98" s="141">
        <v>4.6875000000000222E-2</v>
      </c>
      <c r="BL98" s="141" t="s">
        <v>2694</v>
      </c>
      <c r="BM98" s="141" t="s">
        <v>2694</v>
      </c>
      <c r="BN98" s="141">
        <v>-0.14933837429111529</v>
      </c>
      <c r="BO98" s="141">
        <v>-0.15555555555555522</v>
      </c>
      <c r="BP98" s="141">
        <v>0.13157894736842057</v>
      </c>
      <c r="BQ98" s="141">
        <v>0</v>
      </c>
      <c r="BR98" s="141">
        <v>3.488372093023262E-2</v>
      </c>
      <c r="BS98" s="141">
        <v>0.1910112359550562</v>
      </c>
      <c r="BT98" s="141">
        <v>-9.4339622641509524E-2</v>
      </c>
      <c r="BU98" s="141">
        <v>2.0833333333333259E-2</v>
      </c>
      <c r="BV98" s="141">
        <v>8.163265306122458E-2</v>
      </c>
      <c r="BW98" s="141"/>
      <c r="BX98" s="141"/>
      <c r="BY98" s="141">
        <v>-4.0000000000000147E-2</v>
      </c>
      <c r="BZ98" s="141">
        <v>0</v>
      </c>
      <c r="CA98" s="141">
        <v>0.18645833333333339</v>
      </c>
      <c r="CB98" s="141">
        <v>-6.1457418788409823E-3</v>
      </c>
      <c r="CC98" s="141"/>
      <c r="CD98" s="113"/>
      <c r="CE98" s="113">
        <v>4.7500000000000098E-2</v>
      </c>
      <c r="CF98" s="113">
        <v>-4.1575178997613205E-2</v>
      </c>
      <c r="CG98" s="113">
        <v>5.9564719358533802E-2</v>
      </c>
      <c r="CH98" s="113">
        <v>-2.7027027027027084E-2</v>
      </c>
      <c r="CI98" s="113">
        <v>-7.2753623188405836E-2</v>
      </c>
      <c r="CJ98" s="113">
        <v>2.8967385641346377E-2</v>
      </c>
      <c r="CK98" s="113">
        <v>-1.2658227848101333E-2</v>
      </c>
      <c r="CL98" s="80">
        <v>-1.2820512820512886E-2</v>
      </c>
      <c r="CM98" s="80">
        <v>0</v>
      </c>
      <c r="CN98" s="80">
        <v>0.55844155844155896</v>
      </c>
      <c r="CO98" s="80">
        <v>-0.31666666666666687</v>
      </c>
      <c r="CP98" s="80">
        <v>0.14634146341463405</v>
      </c>
      <c r="CQ98" s="80">
        <v>-3.1914893617021156E-2</v>
      </c>
      <c r="CR98" s="80"/>
      <c r="CS98" s="80"/>
      <c r="CT98" s="80"/>
      <c r="CU98" s="80">
        <v>-5.8641975308642014E-2</v>
      </c>
      <c r="CV98" s="80"/>
    </row>
    <row r="99" spans="1:100" ht="17" customHeight="1" x14ac:dyDescent="0.3">
      <c r="A99" s="112" t="s">
        <v>2696</v>
      </c>
      <c r="B99" s="137">
        <v>4542</v>
      </c>
      <c r="C99" s="137">
        <v>4000</v>
      </c>
      <c r="D99" s="137">
        <v>3667</v>
      </c>
      <c r="E99" s="114" t="s">
        <v>2692</v>
      </c>
      <c r="F99" s="137">
        <v>3083</v>
      </c>
      <c r="G99" s="137">
        <v>4250</v>
      </c>
      <c r="H99" s="137">
        <v>3020.833333333333</v>
      </c>
      <c r="I99" s="166"/>
      <c r="J99" s="137">
        <v>3691.666666666667</v>
      </c>
      <c r="K99" s="136"/>
      <c r="L99" s="137">
        <v>6229.1666666666661</v>
      </c>
      <c r="M99" s="137">
        <v>4020.8333333333335</v>
      </c>
      <c r="N99" s="137">
        <v>5791.666666666667</v>
      </c>
      <c r="O99" s="137">
        <v>5466.666666666667</v>
      </c>
      <c r="P99" s="137">
        <v>4666.666666666667</v>
      </c>
      <c r="Q99" s="137">
        <v>4312.5</v>
      </c>
      <c r="R99" s="137">
        <v>5208.333333333333</v>
      </c>
      <c r="S99" s="137">
        <v>4875.0000000000036</v>
      </c>
      <c r="T99" s="137">
        <v>4000.0000000000005</v>
      </c>
      <c r="U99" s="137">
        <v>4875</v>
      </c>
      <c r="V99" s="137">
        <v>4458.3333333333339</v>
      </c>
      <c r="W99" s="137">
        <v>4958.333333333333</v>
      </c>
      <c r="X99" s="137">
        <v>4208.333333333333</v>
      </c>
      <c r="Y99" s="114" t="s">
        <v>2692</v>
      </c>
      <c r="Z99" s="114" t="s">
        <v>2692</v>
      </c>
      <c r="AA99" s="137">
        <v>4250</v>
      </c>
      <c r="AB99" s="137">
        <v>4358.333333333333</v>
      </c>
      <c r="AC99" s="137">
        <v>5291.666666666667</v>
      </c>
      <c r="AD99" s="137">
        <v>4666.666666666667</v>
      </c>
      <c r="AE99" s="137">
        <v>4475</v>
      </c>
      <c r="AF99" s="137">
        <v>4583.3333333333339</v>
      </c>
      <c r="AG99" s="137">
        <v>4458.333333333333</v>
      </c>
      <c r="AH99" s="137">
        <v>4416.6666666666661</v>
      </c>
      <c r="AI99" s="137">
        <v>4833.333333333333</v>
      </c>
      <c r="AJ99" s="137">
        <v>4608.3333333333339</v>
      </c>
      <c r="AK99" s="137">
        <v>4608.333333333333</v>
      </c>
      <c r="AL99" s="137">
        <v>4666.6666666666661</v>
      </c>
      <c r="AM99" s="137">
        <v>4958.3333333333339</v>
      </c>
      <c r="AN99" s="137">
        <v>4874.9999999999991</v>
      </c>
      <c r="AO99" s="137">
        <v>4874.9999999999991</v>
      </c>
      <c r="AP99" s="137">
        <v>4791.666666666667</v>
      </c>
      <c r="AQ99" s="137">
        <v>4875</v>
      </c>
      <c r="AR99" s="137">
        <v>5041.6666666666661</v>
      </c>
      <c r="AS99" s="137">
        <v>4500</v>
      </c>
      <c r="AT99" s="137">
        <v>4458.333333333333</v>
      </c>
      <c r="AU99" s="137">
        <v>4700</v>
      </c>
      <c r="AV99" s="137">
        <v>4791.666666666667</v>
      </c>
      <c r="AW99" s="137">
        <v>4625</v>
      </c>
      <c r="AX99" s="137">
        <v>4270.8333333333339</v>
      </c>
      <c r="AY99" s="114" t="s">
        <v>2692</v>
      </c>
      <c r="AZ99" s="114" t="s">
        <v>2692</v>
      </c>
      <c r="BB99" s="141">
        <v>-8.3250000000000046E-2</v>
      </c>
      <c r="BC99" s="141" t="s">
        <v>2694</v>
      </c>
      <c r="BD99" s="141" t="s">
        <v>2694</v>
      </c>
      <c r="BE99" s="141">
        <v>0.37852740836847221</v>
      </c>
      <c r="BF99" s="141">
        <v>-0.28921568627450989</v>
      </c>
      <c r="BG99" s="141">
        <v>0.22206896551724165</v>
      </c>
      <c r="BH99" s="141">
        <v>0.41930022573363401</v>
      </c>
      <c r="BI99" s="141">
        <v>-0.35451505016722396</v>
      </c>
      <c r="BJ99" s="141">
        <v>0.44041450777202074</v>
      </c>
      <c r="BK99" s="141">
        <v>-5.6115107913669027E-2</v>
      </c>
      <c r="BL99" s="141">
        <v>-0.14634146341463417</v>
      </c>
      <c r="BM99" s="141">
        <v>-7.5892857142857206E-2</v>
      </c>
      <c r="BN99" s="141">
        <v>0.20772946859903385</v>
      </c>
      <c r="BO99" s="141">
        <v>-6.399999999999928E-2</v>
      </c>
      <c r="BP99" s="141">
        <v>-0.17948717948717996</v>
      </c>
      <c r="BQ99" s="141">
        <v>0.21874999999999978</v>
      </c>
      <c r="BR99" s="141">
        <v>-8.5470085470085388E-2</v>
      </c>
      <c r="BS99" s="141">
        <v>0.11214953271028016</v>
      </c>
      <c r="BT99" s="141">
        <v>-0.15126050420168069</v>
      </c>
      <c r="BU99" s="141"/>
      <c r="BV99" s="141"/>
      <c r="BW99" s="141"/>
      <c r="BX99" s="141">
        <v>2.5490196078431282E-2</v>
      </c>
      <c r="BY99" s="141">
        <v>0.21414913957935</v>
      </c>
      <c r="BZ99" s="141">
        <v>-0.11811023622047245</v>
      </c>
      <c r="CA99" s="141">
        <v>-4.1071428571428648E-2</v>
      </c>
      <c r="CB99" s="141">
        <v>2.420856610800759E-2</v>
      </c>
      <c r="CC99" s="141">
        <v>-2.7272727272727448E-2</v>
      </c>
      <c r="CD99" s="113">
        <v>-9.3457943925234765E-3</v>
      </c>
      <c r="CE99" s="113">
        <v>9.4339622641509413E-2</v>
      </c>
      <c r="CF99" s="113">
        <v>-4.655172413793085E-2</v>
      </c>
      <c r="CG99" s="113">
        <v>0</v>
      </c>
      <c r="CH99" s="113">
        <v>1.2658227848101111E-2</v>
      </c>
      <c r="CI99" s="113">
        <v>6.2500000000000222E-2</v>
      </c>
      <c r="CJ99" s="113">
        <v>-1.6806722689075904E-2</v>
      </c>
      <c r="CK99" s="113">
        <v>0</v>
      </c>
      <c r="CL99" s="80">
        <v>-1.7094017094016811E-2</v>
      </c>
      <c r="CM99" s="80">
        <v>1.7391304347825987E-2</v>
      </c>
      <c r="CN99" s="80">
        <v>3.4188034188034067E-2</v>
      </c>
      <c r="CO99" s="80">
        <v>-0.10743801652892548</v>
      </c>
      <c r="CP99" s="80">
        <v>-9.2592592592593004E-3</v>
      </c>
      <c r="CQ99" s="80">
        <v>5.4205607476635498E-2</v>
      </c>
      <c r="CR99" s="80">
        <v>1.9503546099290947E-2</v>
      </c>
      <c r="CS99" s="80">
        <v>-3.4782608695652195E-2</v>
      </c>
      <c r="CT99" s="80">
        <v>-7.6576576576576461E-2</v>
      </c>
      <c r="CU99" s="80"/>
      <c r="CV99" s="80"/>
    </row>
    <row r="100" spans="1:100" ht="17" customHeight="1" x14ac:dyDescent="0.3">
      <c r="A100" s="112" t="s">
        <v>2524</v>
      </c>
      <c r="B100" s="114" t="s">
        <v>2692</v>
      </c>
      <c r="C100" s="114" t="s">
        <v>2692</v>
      </c>
      <c r="D100" s="114" t="s">
        <v>2692</v>
      </c>
      <c r="E100" s="114" t="s">
        <v>2692</v>
      </c>
      <c r="F100" s="114" t="s">
        <v>2692</v>
      </c>
      <c r="G100" s="137">
        <v>3833</v>
      </c>
      <c r="H100" s="137">
        <v>3229.1666666666665</v>
      </c>
      <c r="I100" s="166"/>
      <c r="J100" s="137">
        <v>3500</v>
      </c>
      <c r="K100" s="136"/>
      <c r="L100" s="114" t="s">
        <v>2692</v>
      </c>
      <c r="M100" s="114" t="s">
        <v>2692</v>
      </c>
      <c r="N100" s="137">
        <v>4466.6666666666661</v>
      </c>
      <c r="O100" s="137">
        <v>5633.333333333333</v>
      </c>
      <c r="P100" s="137">
        <v>4050</v>
      </c>
      <c r="Q100" s="137">
        <v>4020.833333333333</v>
      </c>
      <c r="R100" s="137">
        <v>4083.3333333333335</v>
      </c>
      <c r="S100" s="137">
        <v>4083.3333333333339</v>
      </c>
      <c r="T100" s="137">
        <v>3451.6666666666665</v>
      </c>
      <c r="U100" s="137">
        <v>2875</v>
      </c>
      <c r="V100" s="137">
        <v>4266.6666666666661</v>
      </c>
      <c r="W100" s="137">
        <v>4291.6666666666661</v>
      </c>
      <c r="X100" s="137">
        <v>4500</v>
      </c>
      <c r="Y100" s="137">
        <v>4750</v>
      </c>
      <c r="Z100" s="137">
        <v>4370.833333333333</v>
      </c>
      <c r="AA100" s="137">
        <v>3958.3333333333335</v>
      </c>
      <c r="AB100" s="137">
        <v>4166.6666666666661</v>
      </c>
      <c r="AC100" s="137">
        <v>4166.6666666666661</v>
      </c>
      <c r="AD100" s="137">
        <v>3826.6666666666665</v>
      </c>
      <c r="AE100" s="137">
        <v>4375</v>
      </c>
      <c r="AF100" s="137">
        <v>4225</v>
      </c>
      <c r="AG100" s="137">
        <v>3666.6666666666665</v>
      </c>
      <c r="AH100" s="137">
        <v>3541.6666666666665</v>
      </c>
      <c r="AI100" s="137">
        <v>4125</v>
      </c>
      <c r="AJ100" s="137">
        <v>3958.3333333333335</v>
      </c>
      <c r="AK100" s="137">
        <v>3864.1666666666665</v>
      </c>
      <c r="AL100" s="137">
        <v>3875</v>
      </c>
      <c r="AM100" s="137">
        <v>3958.3333333333335</v>
      </c>
      <c r="AN100" s="137">
        <v>3916.6666666666665</v>
      </c>
      <c r="AO100" s="137">
        <v>3958.3333333333335</v>
      </c>
      <c r="AP100" s="137">
        <v>3500.0000000000005</v>
      </c>
      <c r="AQ100" s="137">
        <v>3833.3333333333335</v>
      </c>
      <c r="AR100" s="137">
        <v>4333.3333333333339</v>
      </c>
      <c r="AS100" s="137">
        <v>3516.6666666666665</v>
      </c>
      <c r="AT100" s="137">
        <v>3666.6666666666665</v>
      </c>
      <c r="AU100" s="137">
        <v>3300</v>
      </c>
      <c r="AV100" s="137">
        <v>3083.3333333333335</v>
      </c>
      <c r="AW100" s="137">
        <v>3183.3333333333335</v>
      </c>
      <c r="AX100" s="137">
        <v>4541.666666666667</v>
      </c>
      <c r="AY100" s="137">
        <v>4250</v>
      </c>
      <c r="AZ100" s="137">
        <v>3916.6666666666665</v>
      </c>
      <c r="BB100" s="141" t="s">
        <v>2694</v>
      </c>
      <c r="BC100" s="141" t="s">
        <v>2694</v>
      </c>
      <c r="BD100" s="141" t="s">
        <v>2694</v>
      </c>
      <c r="BE100" s="141">
        <v>0.10844418739155581</v>
      </c>
      <c r="BF100" s="141">
        <v>-0.15753543786416213</v>
      </c>
      <c r="BG100" s="141">
        <v>8.3870967741935587E-2</v>
      </c>
      <c r="BH100" s="141" t="s">
        <v>2694</v>
      </c>
      <c r="BI100" s="141" t="s">
        <v>2694</v>
      </c>
      <c r="BJ100" s="141" t="s">
        <v>2694</v>
      </c>
      <c r="BK100" s="141">
        <v>0.26119402985074647</v>
      </c>
      <c r="BL100" s="141">
        <v>-0.28106508875739644</v>
      </c>
      <c r="BM100" s="141">
        <v>-7.2016460905350854E-3</v>
      </c>
      <c r="BN100" s="141">
        <v>1.5544041450777257E-2</v>
      </c>
      <c r="BO100" s="141">
        <v>2.2204460492503131E-16</v>
      </c>
      <c r="BP100" s="141">
        <v>-0.1546938775510206</v>
      </c>
      <c r="BQ100" s="141">
        <v>-0.16706904876871076</v>
      </c>
      <c r="BR100" s="141">
        <v>0.48405797101449255</v>
      </c>
      <c r="BS100" s="141">
        <v>5.859375E-3</v>
      </c>
      <c r="BT100" s="141">
        <v>4.854368932038855E-2</v>
      </c>
      <c r="BU100" s="141">
        <v>5.555555555555558E-2</v>
      </c>
      <c r="BV100" s="141">
        <v>-7.9824561403508798E-2</v>
      </c>
      <c r="BW100" s="141">
        <v>-9.4375595805529011E-2</v>
      </c>
      <c r="BX100" s="141">
        <v>5.2631578947368141E-2</v>
      </c>
      <c r="BY100" s="141">
        <v>0</v>
      </c>
      <c r="BZ100" s="141">
        <v>-8.1599999999999895E-2</v>
      </c>
      <c r="CA100" s="141">
        <v>0.14329268292682928</v>
      </c>
      <c r="CB100" s="141">
        <v>-3.4285714285714253E-2</v>
      </c>
      <c r="CC100" s="141">
        <v>-0.13214990138067062</v>
      </c>
      <c r="CD100" s="113">
        <v>-3.4090909090909061E-2</v>
      </c>
      <c r="CE100" s="113">
        <v>0.16470588235294126</v>
      </c>
      <c r="CF100" s="113">
        <v>-4.0404040404040331E-2</v>
      </c>
      <c r="CG100" s="113">
        <v>-2.3789473684210583E-2</v>
      </c>
      <c r="CH100" s="113">
        <v>2.8035367694629887E-3</v>
      </c>
      <c r="CI100" s="113">
        <v>2.1505376344086002E-2</v>
      </c>
      <c r="CJ100" s="113">
        <v>-1.0526315789473717E-2</v>
      </c>
      <c r="CK100" s="113">
        <v>1.0638297872340496E-2</v>
      </c>
      <c r="CL100" s="80">
        <v>-0.11578947368421044</v>
      </c>
      <c r="CM100" s="80">
        <v>9.5238095238095122E-2</v>
      </c>
      <c r="CN100" s="80">
        <v>0.13043478260869579</v>
      </c>
      <c r="CO100" s="80">
        <v>-0.18846153846153857</v>
      </c>
      <c r="CP100" s="80">
        <v>4.2654028436019065E-2</v>
      </c>
      <c r="CQ100" s="80">
        <v>-9.9999999999999978E-2</v>
      </c>
      <c r="CR100" s="80">
        <v>-6.5656565656565635E-2</v>
      </c>
      <c r="CS100" s="80">
        <v>3.2432432432432323E-2</v>
      </c>
      <c r="CT100" s="80">
        <v>0.42670157068062831</v>
      </c>
      <c r="CU100" s="80">
        <v>-6.4220183486238591E-2</v>
      </c>
      <c r="CV100" s="80">
        <v>-7.8431372549019662E-2</v>
      </c>
    </row>
    <row r="101" spans="1:100" ht="17" customHeight="1" x14ac:dyDescent="0.3">
      <c r="A101" s="112" t="s">
        <v>2698</v>
      </c>
      <c r="B101" s="114" t="s">
        <v>2692</v>
      </c>
      <c r="C101" s="114" t="s">
        <v>2692</v>
      </c>
      <c r="D101" s="114" t="s">
        <v>2692</v>
      </c>
      <c r="E101" s="114" t="s">
        <v>2692</v>
      </c>
      <c r="F101" s="114" t="s">
        <v>2692</v>
      </c>
      <c r="G101" s="114" t="s">
        <v>2692</v>
      </c>
      <c r="H101" s="114" t="s">
        <v>2692</v>
      </c>
      <c r="I101" s="166"/>
      <c r="J101" s="114" t="s">
        <v>2692</v>
      </c>
      <c r="K101" s="136"/>
      <c r="L101" s="114" t="s">
        <v>2692</v>
      </c>
      <c r="M101" s="114" t="s">
        <v>2692</v>
      </c>
      <c r="N101" s="114" t="s">
        <v>2692</v>
      </c>
      <c r="O101" s="114" t="s">
        <v>2692</v>
      </c>
      <c r="P101" s="114" t="s">
        <v>2692</v>
      </c>
      <c r="Q101" s="114" t="s">
        <v>2692</v>
      </c>
      <c r="R101" s="114" t="s">
        <v>2692</v>
      </c>
      <c r="S101" s="114" t="s">
        <v>2692</v>
      </c>
      <c r="T101" s="114" t="s">
        <v>2692</v>
      </c>
      <c r="U101" s="114" t="s">
        <v>2692</v>
      </c>
      <c r="V101" s="114" t="s">
        <v>2692</v>
      </c>
      <c r="W101" s="114" t="s">
        <v>2692</v>
      </c>
      <c r="X101" s="114" t="s">
        <v>2692</v>
      </c>
      <c r="Y101" s="114" t="s">
        <v>2692</v>
      </c>
      <c r="Z101" s="114" t="s">
        <v>2692</v>
      </c>
      <c r="AA101" s="137">
        <v>4667</v>
      </c>
      <c r="AB101" s="137">
        <v>4666.6666666666661</v>
      </c>
      <c r="AC101" s="137">
        <v>4458.333333333333</v>
      </c>
      <c r="AD101" s="137">
        <v>4458.3333333333339</v>
      </c>
      <c r="AE101" s="137">
        <v>4933.333333333333</v>
      </c>
      <c r="AF101" s="137">
        <v>4833.3333333333339</v>
      </c>
      <c r="AG101" s="114" t="s">
        <v>2692</v>
      </c>
      <c r="AH101" s="137">
        <v>5812.4999999999991</v>
      </c>
      <c r="AI101" s="137">
        <v>5250.0000000000009</v>
      </c>
      <c r="AJ101" s="137">
        <v>5291.666666666667</v>
      </c>
      <c r="AK101" s="137">
        <v>5958.333333333333</v>
      </c>
      <c r="AL101" s="137">
        <v>6125</v>
      </c>
      <c r="AM101" s="137">
        <v>5375</v>
      </c>
      <c r="AN101" s="137">
        <v>5958.333333333333</v>
      </c>
      <c r="AO101" s="137">
        <v>6041.666666666667</v>
      </c>
      <c r="AP101" s="137">
        <v>6125</v>
      </c>
      <c r="AQ101" s="137">
        <v>6166.6666666666661</v>
      </c>
      <c r="AR101" s="114" t="s">
        <v>2692</v>
      </c>
      <c r="AS101" s="114" t="s">
        <v>2692</v>
      </c>
      <c r="AT101" s="114" t="s">
        <v>2692</v>
      </c>
      <c r="AU101" s="137">
        <v>4000</v>
      </c>
      <c r="AV101" s="137">
        <v>4666.666666666667</v>
      </c>
      <c r="AW101" s="114" t="s">
        <v>2692</v>
      </c>
      <c r="AX101" s="114" t="s">
        <v>2692</v>
      </c>
      <c r="AY101" s="137">
        <v>4500</v>
      </c>
      <c r="AZ101" s="114" t="s">
        <v>2692</v>
      </c>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v>-7.1423469752307511E-5</v>
      </c>
      <c r="BY101" s="141">
        <v>-4.4642857142857095E-2</v>
      </c>
      <c r="BZ101" s="141">
        <v>0</v>
      </c>
      <c r="CA101" s="141">
        <v>0.10654205607476608</v>
      </c>
      <c r="CB101" s="141">
        <v>-2.0270270270270063E-2</v>
      </c>
      <c r="CC101" s="141"/>
      <c r="CD101" s="113"/>
      <c r="CE101" s="113">
        <v>-9.6774193548386789E-2</v>
      </c>
      <c r="CF101" s="113">
        <v>7.9365079365079083E-3</v>
      </c>
      <c r="CG101" s="113">
        <v>0.12598425196850371</v>
      </c>
      <c r="CH101" s="113">
        <v>2.7972027972028135E-2</v>
      </c>
      <c r="CI101" s="113">
        <v>-0.12244897959183676</v>
      </c>
      <c r="CJ101" s="113">
        <v>0.10852713178294571</v>
      </c>
      <c r="CK101" s="113">
        <v>1.3986013986014179E-2</v>
      </c>
      <c r="CL101" s="80">
        <v>1.379310344827589E-2</v>
      </c>
      <c r="CM101" s="80">
        <v>6.8027210884353817E-3</v>
      </c>
      <c r="CN101" s="80"/>
      <c r="CO101" s="80"/>
      <c r="CP101" s="80"/>
      <c r="CQ101" s="80"/>
      <c r="CR101" s="80">
        <v>0.16666666666666674</v>
      </c>
      <c r="CS101" s="80"/>
      <c r="CT101" s="80"/>
      <c r="CU101" s="80"/>
      <c r="CV101" s="80"/>
    </row>
    <row r="102" spans="1:100" ht="17" customHeight="1" x14ac:dyDescent="0.3">
      <c r="A102" s="112" t="s">
        <v>2699</v>
      </c>
      <c r="B102" s="114" t="s">
        <v>2692</v>
      </c>
      <c r="C102" s="114" t="s">
        <v>2692</v>
      </c>
      <c r="D102" s="114" t="s">
        <v>2692</v>
      </c>
      <c r="E102" s="114" t="s">
        <v>2692</v>
      </c>
      <c r="F102" s="114" t="s">
        <v>2692</v>
      </c>
      <c r="G102" s="114" t="s">
        <v>2692</v>
      </c>
      <c r="H102" s="114" t="s">
        <v>2692</v>
      </c>
      <c r="I102" s="166"/>
      <c r="J102" s="114" t="s">
        <v>2692</v>
      </c>
      <c r="K102" s="136"/>
      <c r="L102" s="114" t="s">
        <v>2692</v>
      </c>
      <c r="M102" s="114" t="s">
        <v>2692</v>
      </c>
      <c r="N102" s="114" t="s">
        <v>2692</v>
      </c>
      <c r="O102" s="114" t="s">
        <v>2692</v>
      </c>
      <c r="P102" s="137">
        <v>3438.333333333333</v>
      </c>
      <c r="Q102" s="114" t="s">
        <v>2692</v>
      </c>
      <c r="R102" s="114" t="s">
        <v>2692</v>
      </c>
      <c r="S102" s="114" t="s">
        <v>2692</v>
      </c>
      <c r="T102" s="137">
        <v>4083.3333333333335</v>
      </c>
      <c r="U102" s="114" t="s">
        <v>2692</v>
      </c>
      <c r="V102" s="114" t="s">
        <v>2692</v>
      </c>
      <c r="W102" s="137">
        <v>4791.6666666666661</v>
      </c>
      <c r="X102" s="114" t="s">
        <v>2692</v>
      </c>
      <c r="Y102" s="114" t="s">
        <v>2692</v>
      </c>
      <c r="Z102" s="114" t="s">
        <v>2692</v>
      </c>
      <c r="AA102" s="114" t="s">
        <v>2692</v>
      </c>
      <c r="AB102" s="114" t="s">
        <v>2692</v>
      </c>
      <c r="AC102" s="114" t="s">
        <v>2692</v>
      </c>
      <c r="AD102" s="114" t="s">
        <v>2692</v>
      </c>
      <c r="AE102" s="114" t="s">
        <v>2692</v>
      </c>
      <c r="AF102" s="114" t="s">
        <v>2692</v>
      </c>
      <c r="AG102" s="114" t="s">
        <v>2692</v>
      </c>
      <c r="AH102" s="114" t="s">
        <v>2692</v>
      </c>
      <c r="AI102" s="114" t="s">
        <v>2692</v>
      </c>
      <c r="AJ102" s="114" t="s">
        <v>2692</v>
      </c>
      <c r="AK102" s="114" t="s">
        <v>2692</v>
      </c>
      <c r="AL102" s="114" t="s">
        <v>2692</v>
      </c>
      <c r="AM102" s="114" t="s">
        <v>2692</v>
      </c>
      <c r="AN102" s="114" t="s">
        <v>2692</v>
      </c>
      <c r="AO102" s="114" t="s">
        <v>2692</v>
      </c>
      <c r="AP102" s="114" t="s">
        <v>2692</v>
      </c>
      <c r="AQ102" s="114" t="s">
        <v>2692</v>
      </c>
      <c r="AR102" s="114" t="s">
        <v>2692</v>
      </c>
      <c r="AS102" s="114" t="s">
        <v>2692</v>
      </c>
      <c r="AT102" s="114" t="s">
        <v>2692</v>
      </c>
      <c r="AU102" s="114" t="s">
        <v>2692</v>
      </c>
      <c r="AV102" s="114" t="s">
        <v>2692</v>
      </c>
      <c r="AW102" s="114" t="s">
        <v>2692</v>
      </c>
      <c r="AX102" s="114" t="s">
        <v>2692</v>
      </c>
      <c r="AY102" s="114" t="s">
        <v>2692</v>
      </c>
      <c r="AZ102" s="114" t="s">
        <v>2692</v>
      </c>
      <c r="BB102" s="141"/>
      <c r="BC102" s="141"/>
      <c r="BD102" s="141"/>
      <c r="BE102" s="141"/>
      <c r="BF102" s="141"/>
      <c r="BG102" s="141"/>
      <c r="BH102" s="141"/>
      <c r="BI102" s="141"/>
      <c r="BJ102" s="141"/>
      <c r="BK102" s="141"/>
      <c r="BL102" s="141" t="s">
        <v>2694</v>
      </c>
      <c r="BM102" s="141" t="s">
        <v>2694</v>
      </c>
      <c r="BN102" s="141" t="s">
        <v>2694</v>
      </c>
      <c r="BO102" s="141" t="s">
        <v>2694</v>
      </c>
      <c r="BP102" s="141" t="s">
        <v>2694</v>
      </c>
      <c r="BQ102" s="141" t="s">
        <v>2694</v>
      </c>
      <c r="BR102" s="141" t="s">
        <v>2694</v>
      </c>
      <c r="BS102" s="141" t="s">
        <v>2694</v>
      </c>
      <c r="BT102" s="141"/>
      <c r="BU102" s="141"/>
      <c r="BV102" s="141"/>
      <c r="BW102" s="141"/>
      <c r="BX102" s="141"/>
      <c r="BY102" s="141"/>
      <c r="BZ102" s="141"/>
      <c r="CA102" s="141"/>
      <c r="CB102" s="141"/>
      <c r="CC102" s="141"/>
      <c r="CD102" s="113"/>
      <c r="CE102" s="113"/>
      <c r="CF102" s="113"/>
      <c r="CL102" s="80"/>
      <c r="CM102" s="80"/>
      <c r="CN102" s="80"/>
      <c r="CO102" s="80"/>
      <c r="CP102" s="80"/>
      <c r="CQ102" s="80"/>
      <c r="CR102" s="80"/>
      <c r="CS102" s="80"/>
      <c r="CT102" s="80"/>
      <c r="CU102" s="80"/>
      <c r="CV102" s="80"/>
    </row>
    <row r="103" spans="1:100" ht="17" customHeight="1" x14ac:dyDescent="0.3">
      <c r="A103" s="112" t="s">
        <v>2700</v>
      </c>
      <c r="B103" s="114" t="s">
        <v>2692</v>
      </c>
      <c r="C103" s="114" t="s">
        <v>2692</v>
      </c>
      <c r="D103" s="114" t="s">
        <v>2692</v>
      </c>
      <c r="E103" s="114" t="s">
        <v>2692</v>
      </c>
      <c r="F103" s="114" t="s">
        <v>2692</v>
      </c>
      <c r="G103" s="114" t="s">
        <v>2692</v>
      </c>
      <c r="H103" s="114" t="s">
        <v>2692</v>
      </c>
      <c r="I103" s="166"/>
      <c r="J103" s="114" t="s">
        <v>2692</v>
      </c>
      <c r="K103" s="136"/>
      <c r="L103" s="114" t="s">
        <v>2692</v>
      </c>
      <c r="M103" s="114" t="s">
        <v>2692</v>
      </c>
      <c r="N103" s="114" t="s">
        <v>2692</v>
      </c>
      <c r="O103" s="137">
        <v>4779.166666666667</v>
      </c>
      <c r="P103" s="114" t="s">
        <v>2692</v>
      </c>
      <c r="Q103" s="137">
        <v>4216.666666666667</v>
      </c>
      <c r="R103" s="114" t="s">
        <v>2692</v>
      </c>
      <c r="S103" s="137">
        <v>4466.6666666666661</v>
      </c>
      <c r="T103" s="137">
        <v>3958.3333333333335</v>
      </c>
      <c r="U103" s="137">
        <v>6433.333333333333</v>
      </c>
      <c r="V103" s="114" t="s">
        <v>2692</v>
      </c>
      <c r="W103" s="137">
        <v>5875</v>
      </c>
      <c r="X103" s="114" t="s">
        <v>2692</v>
      </c>
      <c r="Y103" s="137">
        <v>5541.666666666667</v>
      </c>
      <c r="Z103" s="137">
        <v>5624.9999999999991</v>
      </c>
      <c r="AA103" s="137">
        <v>5208.333333333333</v>
      </c>
      <c r="AB103" s="137">
        <v>5208.333333333333</v>
      </c>
      <c r="AC103" s="137">
        <v>5333.333333333333</v>
      </c>
      <c r="AD103" s="137">
        <v>5083.333333333333</v>
      </c>
      <c r="AE103" s="137">
        <v>5458.333333333333</v>
      </c>
      <c r="AF103" s="137">
        <v>5533.333333333333</v>
      </c>
      <c r="AG103" s="137">
        <v>4500</v>
      </c>
      <c r="AH103" s="137">
        <v>5208.3333333333339</v>
      </c>
      <c r="AI103" s="137">
        <v>5416.6666666666661</v>
      </c>
      <c r="AJ103" s="137">
        <v>5000.0000000000009</v>
      </c>
      <c r="AK103" s="137">
        <v>5375.0000000000009</v>
      </c>
      <c r="AL103" s="137">
        <v>5208.3333333333339</v>
      </c>
      <c r="AM103" s="137">
        <v>5250</v>
      </c>
      <c r="AN103" s="137">
        <v>4633.333333333333</v>
      </c>
      <c r="AO103" s="137">
        <v>5416.666666666667</v>
      </c>
      <c r="AP103" s="137">
        <v>4375</v>
      </c>
      <c r="AQ103" s="137">
        <v>4500</v>
      </c>
      <c r="AR103" s="137">
        <v>4750</v>
      </c>
      <c r="AS103" s="114" t="s">
        <v>2692</v>
      </c>
      <c r="AT103" s="137">
        <v>5249.9999999999991</v>
      </c>
      <c r="AU103" s="114" t="s">
        <v>2692</v>
      </c>
      <c r="AV103" s="114" t="s">
        <v>2692</v>
      </c>
      <c r="AW103" s="114" t="s">
        <v>2692</v>
      </c>
      <c r="AX103" s="137">
        <v>4916.666666666667</v>
      </c>
      <c r="AY103" s="114" t="s">
        <v>2692</v>
      </c>
      <c r="AZ103" s="114" t="s">
        <v>2692</v>
      </c>
      <c r="BB103" s="141"/>
      <c r="BC103" s="141"/>
      <c r="BD103" s="141"/>
      <c r="BE103" s="141"/>
      <c r="BF103" s="141"/>
      <c r="BG103" s="141"/>
      <c r="BH103" s="141"/>
      <c r="BI103" s="141"/>
      <c r="BJ103" s="141"/>
      <c r="BK103" s="141" t="s">
        <v>2694</v>
      </c>
      <c r="BL103" s="141" t="s">
        <v>2694</v>
      </c>
      <c r="BM103" s="141" t="s">
        <v>2694</v>
      </c>
      <c r="BN103" s="141" t="s">
        <v>2694</v>
      </c>
      <c r="BO103" s="141" t="s">
        <v>2694</v>
      </c>
      <c r="BP103" s="141">
        <v>-0.11380597014925353</v>
      </c>
      <c r="BQ103" s="141">
        <v>0.62526315789473674</v>
      </c>
      <c r="BR103" s="141" t="s">
        <v>2694</v>
      </c>
      <c r="BS103" s="141" t="s">
        <v>2694</v>
      </c>
      <c r="BT103" s="141"/>
      <c r="BU103" s="141"/>
      <c r="BV103" s="141">
        <v>1.5037593984962294E-2</v>
      </c>
      <c r="BW103" s="141">
        <v>-7.4074074074073959E-2</v>
      </c>
      <c r="BX103" s="141">
        <v>0</v>
      </c>
      <c r="BY103" s="141">
        <v>2.4000000000000021E-2</v>
      </c>
      <c r="BZ103" s="141">
        <v>-4.6875E-2</v>
      </c>
      <c r="CA103" s="141">
        <v>7.3770491803278659E-2</v>
      </c>
      <c r="CB103" s="141">
        <v>1.3740458015267132E-2</v>
      </c>
      <c r="CC103" s="141">
        <v>-0.18674698795180722</v>
      </c>
      <c r="CD103" s="113">
        <v>0.15740740740740744</v>
      </c>
      <c r="CE103" s="113">
        <v>3.9999999999999813E-2</v>
      </c>
      <c r="CF103" s="113">
        <v>-7.692307692307665E-2</v>
      </c>
      <c r="CG103" s="113">
        <v>7.4999999999999956E-2</v>
      </c>
      <c r="CH103" s="113">
        <v>-3.1007751937984551E-2</v>
      </c>
      <c r="CI103" s="113">
        <v>7.9999999999997851E-3</v>
      </c>
      <c r="CJ103" s="113">
        <v>-0.11746031746031749</v>
      </c>
      <c r="CK103" s="113">
        <v>0.16906474820143891</v>
      </c>
      <c r="CL103" s="80">
        <v>-0.1923076923076924</v>
      </c>
      <c r="CM103" s="80">
        <v>2.857142857142847E-2</v>
      </c>
      <c r="CN103" s="80">
        <v>5.555555555555558E-2</v>
      </c>
      <c r="CO103" s="80"/>
      <c r="CP103" s="80"/>
      <c r="CQ103" s="80"/>
      <c r="CR103" s="80"/>
      <c r="CS103" s="80"/>
      <c r="CT103" s="80"/>
      <c r="CU103" s="80"/>
      <c r="CV103" s="80"/>
    </row>
    <row r="104" spans="1:100" ht="17" customHeight="1" x14ac:dyDescent="0.3">
      <c r="A104" s="112" t="s">
        <v>2701</v>
      </c>
      <c r="B104" s="114" t="s">
        <v>2692</v>
      </c>
      <c r="C104" s="114" t="s">
        <v>2692</v>
      </c>
      <c r="D104" s="114" t="s">
        <v>2692</v>
      </c>
      <c r="E104" s="114" t="s">
        <v>2692</v>
      </c>
      <c r="F104" s="114" t="s">
        <v>2692</v>
      </c>
      <c r="G104" s="114" t="s">
        <v>2692</v>
      </c>
      <c r="H104" s="114" t="s">
        <v>2692</v>
      </c>
      <c r="I104" s="166"/>
      <c r="J104" s="114" t="s">
        <v>2692</v>
      </c>
      <c r="K104" s="136"/>
      <c r="L104" s="114" t="s">
        <v>2692</v>
      </c>
      <c r="M104" s="114" t="s">
        <v>2692</v>
      </c>
      <c r="N104" s="137">
        <v>4000.0000000000005</v>
      </c>
      <c r="O104" s="137">
        <v>4425</v>
      </c>
      <c r="P104" s="137">
        <v>3841.6666666666665</v>
      </c>
      <c r="Q104" s="137">
        <v>4112.166666666667</v>
      </c>
      <c r="R104" s="114" t="s">
        <v>2692</v>
      </c>
      <c r="S104" s="114" t="s">
        <v>2692</v>
      </c>
      <c r="T104" s="137">
        <v>3885.4166666666674</v>
      </c>
      <c r="U104" s="137">
        <v>3766.6666666666665</v>
      </c>
      <c r="V104" s="114" t="s">
        <v>2692</v>
      </c>
      <c r="W104" s="137">
        <v>4916.666666666667</v>
      </c>
      <c r="X104" s="114" t="s">
        <v>2692</v>
      </c>
      <c r="Y104" s="114" t="s">
        <v>2692</v>
      </c>
      <c r="Z104" s="137">
        <v>4624.9999999999991</v>
      </c>
      <c r="AA104" s="114" t="s">
        <v>2692</v>
      </c>
      <c r="AB104" s="114" t="s">
        <v>2692</v>
      </c>
      <c r="AC104" s="114" t="s">
        <v>2692</v>
      </c>
      <c r="AD104" s="114" t="s">
        <v>2692</v>
      </c>
      <c r="AE104" s="114" t="s">
        <v>2692</v>
      </c>
      <c r="AF104" s="114" t="s">
        <v>2692</v>
      </c>
      <c r="AG104" s="114" t="s">
        <v>2692</v>
      </c>
      <c r="AH104" s="114" t="s">
        <v>2692</v>
      </c>
      <c r="AI104" s="114" t="s">
        <v>2692</v>
      </c>
      <c r="AJ104" s="114" t="s">
        <v>2692</v>
      </c>
      <c r="AK104" s="114" t="s">
        <v>2692</v>
      </c>
      <c r="AL104" s="114" t="s">
        <v>2692</v>
      </c>
      <c r="AM104" s="114" t="s">
        <v>2692</v>
      </c>
      <c r="AN104" s="114" t="s">
        <v>2692</v>
      </c>
      <c r="AO104" s="114" t="s">
        <v>2692</v>
      </c>
      <c r="AP104" s="114" t="s">
        <v>2692</v>
      </c>
      <c r="AQ104" s="114" t="s">
        <v>2692</v>
      </c>
      <c r="AR104" s="114" t="s">
        <v>2692</v>
      </c>
      <c r="AS104" s="114" t="s">
        <v>2692</v>
      </c>
      <c r="AT104" s="114" t="s">
        <v>2692</v>
      </c>
      <c r="AU104" s="114" t="s">
        <v>2692</v>
      </c>
      <c r="AV104" s="114" t="s">
        <v>2692</v>
      </c>
      <c r="AW104" s="114" t="s">
        <v>2692</v>
      </c>
      <c r="AX104" s="114" t="s">
        <v>2692</v>
      </c>
      <c r="AY104" s="114" t="s">
        <v>2692</v>
      </c>
      <c r="AZ104" s="114" t="s">
        <v>2692</v>
      </c>
      <c r="BB104" s="141"/>
      <c r="BC104" s="141"/>
      <c r="BD104" s="141"/>
      <c r="BE104" s="141"/>
      <c r="BF104" s="141"/>
      <c r="BG104" s="141"/>
      <c r="BH104" s="141"/>
      <c r="BI104" s="141"/>
      <c r="BJ104" s="141" t="s">
        <v>2694</v>
      </c>
      <c r="BK104" s="141">
        <v>0.10624999999999996</v>
      </c>
      <c r="BL104" s="141">
        <v>-0.13182674199623357</v>
      </c>
      <c r="BM104" s="141">
        <v>7.0412147505423128E-2</v>
      </c>
      <c r="BN104" s="141" t="s">
        <v>2694</v>
      </c>
      <c r="BO104" s="141" t="s">
        <v>2694</v>
      </c>
      <c r="BP104" s="141" t="s">
        <v>2694</v>
      </c>
      <c r="BQ104" s="141">
        <v>-3.0563002680965345E-2</v>
      </c>
      <c r="BR104" s="141" t="s">
        <v>2694</v>
      </c>
      <c r="BS104" s="141" t="s">
        <v>2694</v>
      </c>
      <c r="BT104" s="141"/>
      <c r="BU104" s="141"/>
      <c r="BV104" s="141"/>
      <c r="BW104" s="141"/>
      <c r="BX104" s="141"/>
      <c r="BY104" s="141"/>
      <c r="BZ104" s="141"/>
      <c r="CA104" s="141"/>
      <c r="CB104" s="141"/>
      <c r="CC104" s="141"/>
      <c r="CD104" s="113"/>
      <c r="CE104" s="113"/>
      <c r="CF104" s="113"/>
      <c r="CL104" s="80"/>
      <c r="CM104" s="80"/>
      <c r="CN104" s="80"/>
      <c r="CO104" s="80"/>
      <c r="CP104" s="80"/>
      <c r="CQ104" s="80"/>
      <c r="CR104" s="80"/>
      <c r="CS104" s="80"/>
      <c r="CT104" s="80"/>
      <c r="CU104" s="80"/>
      <c r="CV104" s="80"/>
    </row>
    <row r="105" spans="1:100" ht="17" customHeight="1" x14ac:dyDescent="0.3">
      <c r="A105" s="112" t="s">
        <v>2546</v>
      </c>
      <c r="B105" s="114" t="s">
        <v>2692</v>
      </c>
      <c r="C105" s="114" t="s">
        <v>2692</v>
      </c>
      <c r="D105" s="114" t="s">
        <v>2692</v>
      </c>
      <c r="E105" s="114" t="s">
        <v>2692</v>
      </c>
      <c r="F105" s="114" t="s">
        <v>2692</v>
      </c>
      <c r="G105" s="114" t="s">
        <v>2692</v>
      </c>
      <c r="H105" s="114" t="s">
        <v>2692</v>
      </c>
      <c r="I105" s="166"/>
      <c r="J105" s="114" t="s">
        <v>2692</v>
      </c>
      <c r="K105" s="136"/>
      <c r="L105" s="114" t="s">
        <v>2692</v>
      </c>
      <c r="M105" s="114" t="s">
        <v>2692</v>
      </c>
      <c r="N105" s="114" t="s">
        <v>2692</v>
      </c>
      <c r="O105" s="114" t="s">
        <v>2692</v>
      </c>
      <c r="P105" s="114" t="s">
        <v>2692</v>
      </c>
      <c r="Q105" s="114" t="s">
        <v>2692</v>
      </c>
      <c r="R105" s="114" t="s">
        <v>2692</v>
      </c>
      <c r="S105" s="114" t="s">
        <v>2692</v>
      </c>
      <c r="T105" s="114" t="s">
        <v>2692</v>
      </c>
      <c r="U105" s="137">
        <v>4166.666666666667</v>
      </c>
      <c r="V105" s="137">
        <v>3791.666666666667</v>
      </c>
      <c r="W105" s="137">
        <v>3998.1666666666665</v>
      </c>
      <c r="X105" s="137">
        <v>3738</v>
      </c>
      <c r="Y105" s="137">
        <v>3926.4166666666665</v>
      </c>
      <c r="Z105" s="137">
        <v>3663.9166666666665</v>
      </c>
      <c r="AA105" s="137">
        <v>3762.4166666666665</v>
      </c>
      <c r="AB105" s="137">
        <v>3774.0833333333335</v>
      </c>
      <c r="AC105" s="137">
        <v>3712.1666666666665</v>
      </c>
      <c r="AD105" s="137">
        <v>3712.1666666666665</v>
      </c>
      <c r="AE105" s="137">
        <v>4059.333333333333</v>
      </c>
      <c r="AF105" s="137">
        <v>4059.333333333333</v>
      </c>
      <c r="AG105" s="114" t="s">
        <v>2692</v>
      </c>
      <c r="AH105" s="114" t="s">
        <v>2692</v>
      </c>
      <c r="AI105" s="137">
        <v>4722.166666666667</v>
      </c>
      <c r="AJ105" s="137">
        <v>4691.666666666667</v>
      </c>
      <c r="AK105" s="137">
        <v>4291.666666666667</v>
      </c>
      <c r="AL105" s="137">
        <v>4500</v>
      </c>
      <c r="AM105" s="137">
        <v>4583.3333333333339</v>
      </c>
      <c r="AN105" s="137">
        <v>4541.666666666667</v>
      </c>
      <c r="AO105" s="137">
        <v>4541.6666666666661</v>
      </c>
      <c r="AP105" s="137">
        <v>4187.5</v>
      </c>
      <c r="AQ105" s="137">
        <v>4500</v>
      </c>
      <c r="AR105" s="137">
        <v>4583.333333333333</v>
      </c>
      <c r="AS105" s="137">
        <v>4175</v>
      </c>
      <c r="AT105" s="137">
        <v>4458.333333333333</v>
      </c>
      <c r="AU105" s="137">
        <v>4450</v>
      </c>
      <c r="AV105" s="137">
        <v>4791.666666666667</v>
      </c>
      <c r="AW105" s="137">
        <v>5041.666666666667</v>
      </c>
      <c r="AX105" s="137">
        <v>7166.666666666667</v>
      </c>
      <c r="AY105" s="137">
        <v>7250.0000000000009</v>
      </c>
      <c r="AZ105" s="137">
        <v>7000</v>
      </c>
      <c r="BB105" s="141"/>
      <c r="BC105" s="141"/>
      <c r="BD105" s="141"/>
      <c r="BE105" s="141"/>
      <c r="BF105" s="141"/>
      <c r="BG105" s="141"/>
      <c r="BH105" s="141"/>
      <c r="BI105" s="141"/>
      <c r="BJ105" s="141"/>
      <c r="BK105" s="141"/>
      <c r="BL105" s="141"/>
      <c r="BM105" s="141"/>
      <c r="BN105" s="141"/>
      <c r="BO105" s="141"/>
      <c r="BP105" s="141"/>
      <c r="BQ105" s="141" t="s">
        <v>2694</v>
      </c>
      <c r="BR105" s="141">
        <v>-8.9999999999999969E-2</v>
      </c>
      <c r="BS105" s="141">
        <v>5.4461538461538339E-2</v>
      </c>
      <c r="BT105" s="141">
        <v>-6.5071491100087475E-2</v>
      </c>
      <c r="BU105" s="141">
        <v>5.0405742821473032E-2</v>
      </c>
      <c r="BV105" s="141">
        <v>-6.6854850690833412E-2</v>
      </c>
      <c r="BW105" s="141">
        <v>2.6883799213046178E-2</v>
      </c>
      <c r="BX105" s="141">
        <v>3.1008438725110832E-3</v>
      </c>
      <c r="BY105" s="141">
        <v>-1.6405749740555198E-2</v>
      </c>
      <c r="BZ105" s="141">
        <v>0</v>
      </c>
      <c r="CA105" s="141">
        <v>9.3521303820769397E-2</v>
      </c>
      <c r="CB105" s="141">
        <v>0</v>
      </c>
      <c r="CC105" s="141"/>
      <c r="CD105" s="113"/>
      <c r="CE105" s="113"/>
      <c r="CF105" s="113">
        <v>-6.4588995164649443E-3</v>
      </c>
      <c r="CG105" s="113">
        <v>-8.5257548845470654E-2</v>
      </c>
      <c r="CH105" s="113">
        <v>4.8543689320388328E-2</v>
      </c>
      <c r="CI105" s="113">
        <v>1.8518518518518601E-2</v>
      </c>
      <c r="CJ105" s="113">
        <v>-9.0909090909091494E-3</v>
      </c>
      <c r="CK105" s="113">
        <v>0</v>
      </c>
      <c r="CL105" s="80">
        <v>-7.7981651376146655E-2</v>
      </c>
      <c r="CM105" s="80">
        <v>7.4626865671641784E-2</v>
      </c>
      <c r="CN105" s="80">
        <v>1.8518518518518379E-2</v>
      </c>
      <c r="CO105" s="80">
        <v>-8.9090909090908998E-2</v>
      </c>
      <c r="CP105" s="80">
        <v>6.7864271457085845E-2</v>
      </c>
      <c r="CQ105" s="80">
        <v>-1.8691588785045843E-3</v>
      </c>
      <c r="CR105" s="80">
        <v>7.6779026217228541E-2</v>
      </c>
      <c r="CS105" s="80">
        <v>5.2173913043478182E-2</v>
      </c>
      <c r="CT105" s="80">
        <v>0.42148760330578505</v>
      </c>
      <c r="CU105" s="80">
        <v>1.1627906976744207E-2</v>
      </c>
      <c r="CV105" s="80">
        <v>-3.4482758620689724E-2</v>
      </c>
    </row>
    <row r="106" spans="1:100" ht="17" customHeight="1" x14ac:dyDescent="0.3">
      <c r="A106" s="112" t="s">
        <v>2702</v>
      </c>
      <c r="B106" s="137">
        <v>3292</v>
      </c>
      <c r="C106" s="137">
        <v>3250</v>
      </c>
      <c r="D106" s="137">
        <v>3667</v>
      </c>
      <c r="E106" s="137">
        <v>3458</v>
      </c>
      <c r="F106" s="137">
        <v>2833</v>
      </c>
      <c r="G106" s="137">
        <v>3354</v>
      </c>
      <c r="H106" s="137">
        <v>3116.6666666666665</v>
      </c>
      <c r="I106" s="166"/>
      <c r="J106" s="114" t="s">
        <v>2692</v>
      </c>
      <c r="K106" s="136"/>
      <c r="L106" s="114" t="s">
        <v>2692</v>
      </c>
      <c r="M106" s="137">
        <v>4291.666666666667</v>
      </c>
      <c r="N106" s="137">
        <v>4541.666666666667</v>
      </c>
      <c r="O106" s="114" t="s">
        <v>2692</v>
      </c>
      <c r="P106" s="114" t="s">
        <v>2692</v>
      </c>
      <c r="Q106" s="137">
        <v>4458.333333333333</v>
      </c>
      <c r="R106" s="137">
        <v>4416.6666666666661</v>
      </c>
      <c r="S106" s="137">
        <v>4500</v>
      </c>
      <c r="T106" s="137">
        <v>4458.3333333333339</v>
      </c>
      <c r="U106" s="137">
        <v>4541.666666666667</v>
      </c>
      <c r="V106" s="137">
        <v>4583.333333333333</v>
      </c>
      <c r="W106" s="137">
        <v>4500</v>
      </c>
      <c r="X106" s="137">
        <v>4500</v>
      </c>
      <c r="Y106" s="137">
        <v>4416.666666666667</v>
      </c>
      <c r="Z106" s="137">
        <v>4416.666666666667</v>
      </c>
      <c r="AA106" s="137">
        <v>4416.666666666667</v>
      </c>
      <c r="AB106" s="137">
        <v>4416.666666666667</v>
      </c>
      <c r="AC106" s="137">
        <v>4412.5</v>
      </c>
      <c r="AD106" s="137">
        <v>4416.666666666667</v>
      </c>
      <c r="AE106" s="137">
        <v>4458.3333333333339</v>
      </c>
      <c r="AF106" s="137">
        <v>4416.666666666667</v>
      </c>
      <c r="AG106" s="137">
        <v>4416.666666666667</v>
      </c>
      <c r="AH106" s="137">
        <v>4416.666666666667</v>
      </c>
      <c r="AI106" s="137">
        <v>4416.666666666667</v>
      </c>
      <c r="AJ106" s="137">
        <v>4708.3333333333339</v>
      </c>
      <c r="AK106" s="137">
        <v>4604.166666666667</v>
      </c>
      <c r="AL106" s="137">
        <v>4583.333333333333</v>
      </c>
      <c r="AM106" s="137">
        <v>4583.333333333333</v>
      </c>
      <c r="AN106" s="137">
        <v>4500</v>
      </c>
      <c r="AO106" s="137">
        <v>4500</v>
      </c>
      <c r="AP106" s="137">
        <v>4583.333333333333</v>
      </c>
      <c r="AQ106" s="137">
        <v>4583.333333333333</v>
      </c>
      <c r="AR106" s="137">
        <v>4583.333333333333</v>
      </c>
      <c r="AS106" s="114" t="s">
        <v>2692</v>
      </c>
      <c r="AT106" s="137">
        <v>4958.333333333333</v>
      </c>
      <c r="AU106" s="137">
        <v>6208.3333333333339</v>
      </c>
      <c r="AV106" s="137">
        <v>5875</v>
      </c>
      <c r="AW106" s="114" t="s">
        <v>2692</v>
      </c>
      <c r="AX106" s="137">
        <v>5333.3333333333339</v>
      </c>
      <c r="AY106" s="137">
        <v>5750</v>
      </c>
      <c r="AZ106" s="114" t="s">
        <v>2692</v>
      </c>
      <c r="BB106" s="141">
        <v>0.12830769230769223</v>
      </c>
      <c r="BC106" s="141">
        <v>-5.6994818652849721E-2</v>
      </c>
      <c r="BD106" s="141">
        <v>-0.18074031231925969</v>
      </c>
      <c r="BE106" s="141">
        <v>0.18390398870455349</v>
      </c>
      <c r="BF106" s="141">
        <v>-7.0761280063605714E-2</v>
      </c>
      <c r="BG106" s="141" t="s">
        <v>2694</v>
      </c>
      <c r="BH106" s="141" t="s">
        <v>2694</v>
      </c>
      <c r="BI106" s="141" t="s">
        <v>2694</v>
      </c>
      <c r="BJ106" s="141">
        <v>5.8252427184465994E-2</v>
      </c>
      <c r="BK106" s="141" t="s">
        <v>2694</v>
      </c>
      <c r="BL106" s="141" t="s">
        <v>2694</v>
      </c>
      <c r="BM106" s="141" t="s">
        <v>2694</v>
      </c>
      <c r="BN106" s="141">
        <v>-9.3457943925234765E-3</v>
      </c>
      <c r="BO106" s="141">
        <v>1.8867924528302105E-2</v>
      </c>
      <c r="BP106" s="141">
        <v>-9.2592592592590783E-3</v>
      </c>
      <c r="BQ106" s="141">
        <v>1.8691588785046731E-2</v>
      </c>
      <c r="BR106" s="141">
        <v>9.1743119266054496E-3</v>
      </c>
      <c r="BS106" s="141">
        <v>-1.8181818181818077E-2</v>
      </c>
      <c r="BT106" s="141">
        <v>0</v>
      </c>
      <c r="BU106" s="141">
        <v>-1.851851851851849E-2</v>
      </c>
      <c r="BV106" s="141">
        <v>0</v>
      </c>
      <c r="BW106" s="141">
        <v>0</v>
      </c>
      <c r="BX106" s="141">
        <v>0</v>
      </c>
      <c r="BY106" s="141">
        <v>-9.4339622641514964E-4</v>
      </c>
      <c r="BZ106" s="141">
        <v>9.442870632672129E-4</v>
      </c>
      <c r="CA106" s="141">
        <v>9.4339622641510523E-3</v>
      </c>
      <c r="CB106" s="141">
        <v>-9.3457943925234765E-3</v>
      </c>
      <c r="CC106" s="141">
        <v>0</v>
      </c>
      <c r="CD106" s="113">
        <v>0</v>
      </c>
      <c r="CE106" s="113">
        <v>0</v>
      </c>
      <c r="CF106" s="113">
        <v>6.60377358490567E-2</v>
      </c>
      <c r="CG106" s="113">
        <v>-2.2123893805309769E-2</v>
      </c>
      <c r="CH106" s="113">
        <v>-4.5248868778281492E-3</v>
      </c>
      <c r="CI106" s="113">
        <v>0</v>
      </c>
      <c r="CJ106" s="113">
        <v>-1.8181818181818077E-2</v>
      </c>
      <c r="CK106" s="113">
        <v>0</v>
      </c>
      <c r="CL106" s="80">
        <v>1.8518518518518379E-2</v>
      </c>
      <c r="CM106" s="80">
        <v>0</v>
      </c>
      <c r="CN106" s="80">
        <v>0</v>
      </c>
      <c r="CO106" s="80"/>
      <c r="CP106" s="80"/>
      <c r="CQ106" s="80">
        <v>0.25210084033613467</v>
      </c>
      <c r="CR106" s="80">
        <v>-5.3691275167785379E-2</v>
      </c>
      <c r="CS106" s="80"/>
      <c r="CT106" s="80"/>
      <c r="CU106" s="80">
        <v>7.8124999999999778E-2</v>
      </c>
      <c r="CV106" s="80"/>
    </row>
    <row r="107" spans="1:100" ht="17" customHeight="1" x14ac:dyDescent="0.3">
      <c r="A107" s="112" t="s">
        <v>2542</v>
      </c>
      <c r="B107" s="137">
        <v>3479</v>
      </c>
      <c r="C107" s="137">
        <v>3375</v>
      </c>
      <c r="D107" s="137">
        <v>2875</v>
      </c>
      <c r="E107" s="137">
        <v>3458</v>
      </c>
      <c r="F107" s="137">
        <v>3458</v>
      </c>
      <c r="G107" s="137">
        <v>3000</v>
      </c>
      <c r="H107" s="114" t="s">
        <v>2692</v>
      </c>
      <c r="I107" s="166"/>
      <c r="J107" s="137">
        <v>2750</v>
      </c>
      <c r="K107" s="136"/>
      <c r="L107" s="137">
        <v>4337.5</v>
      </c>
      <c r="M107" s="114" t="s">
        <v>2692</v>
      </c>
      <c r="N107" s="137">
        <v>4125</v>
      </c>
      <c r="O107" s="137">
        <v>4433.3333333333339</v>
      </c>
      <c r="P107" s="137">
        <v>4358.3333333333339</v>
      </c>
      <c r="Q107" s="137">
        <v>4666.6666666666661</v>
      </c>
      <c r="R107" s="114" t="s">
        <v>2692</v>
      </c>
      <c r="S107" s="137">
        <v>4216.6666666666661</v>
      </c>
      <c r="T107" s="114" t="s">
        <v>2692</v>
      </c>
      <c r="U107" s="137">
        <v>5000</v>
      </c>
      <c r="V107" s="114" t="s">
        <v>2692</v>
      </c>
      <c r="W107" s="114" t="s">
        <v>2692</v>
      </c>
      <c r="X107" s="114" t="s">
        <v>2692</v>
      </c>
      <c r="Y107" s="114" t="s">
        <v>2692</v>
      </c>
      <c r="Z107" s="114" t="s">
        <v>2692</v>
      </c>
      <c r="AA107" s="137">
        <v>4874.9999999999991</v>
      </c>
      <c r="AB107" s="137">
        <v>5291.666666666667</v>
      </c>
      <c r="AC107" s="137">
        <v>4916.6666666666661</v>
      </c>
      <c r="AD107" s="137">
        <v>4750</v>
      </c>
      <c r="AE107" s="137">
        <v>4583.333333333333</v>
      </c>
      <c r="AF107" s="137">
        <v>4916.666666666667</v>
      </c>
      <c r="AG107" s="114" t="s">
        <v>2692</v>
      </c>
      <c r="AH107" s="137">
        <v>4166.6666666666661</v>
      </c>
      <c r="AI107" s="137">
        <v>4416.6666666666661</v>
      </c>
      <c r="AJ107" s="137">
        <v>4500</v>
      </c>
      <c r="AK107" s="137">
        <v>4583.333333333333</v>
      </c>
      <c r="AL107" s="137">
        <v>4750</v>
      </c>
      <c r="AM107" s="137">
        <v>4666.666666666667</v>
      </c>
      <c r="AN107" s="137">
        <v>4783.333333333333</v>
      </c>
      <c r="AO107" s="137">
        <v>4783.333333333333</v>
      </c>
      <c r="AP107" s="137">
        <v>4541.666666666667</v>
      </c>
      <c r="AQ107" s="137">
        <v>4875</v>
      </c>
      <c r="AR107" s="137">
        <v>5000.0000000000009</v>
      </c>
      <c r="AS107" s="114" t="s">
        <v>2692</v>
      </c>
      <c r="AT107" s="114" t="s">
        <v>2692</v>
      </c>
      <c r="AU107" s="114" t="s">
        <v>2692</v>
      </c>
      <c r="AV107" s="114" t="s">
        <v>2692</v>
      </c>
      <c r="AW107" s="114" t="s">
        <v>2692</v>
      </c>
      <c r="AX107" s="114" t="s">
        <v>2692</v>
      </c>
      <c r="AY107" s="114" t="s">
        <v>2692</v>
      </c>
      <c r="AZ107" s="137">
        <v>4916.666666666667</v>
      </c>
      <c r="BB107" s="141">
        <v>-0.14814814814814814</v>
      </c>
      <c r="BC107" s="141">
        <v>0.20278260869565212</v>
      </c>
      <c r="BD107" s="141">
        <v>0</v>
      </c>
      <c r="BE107" s="141">
        <v>-0.1324465008675535</v>
      </c>
      <c r="BF107" s="141" t="s">
        <v>2694</v>
      </c>
      <c r="BG107" s="141" t="s">
        <v>2694</v>
      </c>
      <c r="BH107" s="141">
        <v>0.1227272727272728</v>
      </c>
      <c r="BI107" s="141" t="s">
        <v>2694</v>
      </c>
      <c r="BJ107" s="141" t="s">
        <v>2694</v>
      </c>
      <c r="BK107" s="141">
        <v>7.4747474747474785E-2</v>
      </c>
      <c r="BL107" s="141">
        <v>-1.6917293233082664E-2</v>
      </c>
      <c r="BM107" s="141">
        <v>7.0745697896749338E-2</v>
      </c>
      <c r="BN107" s="141" t="s">
        <v>2694</v>
      </c>
      <c r="BO107" s="141" t="s">
        <v>2694</v>
      </c>
      <c r="BP107" s="141" t="s">
        <v>2694</v>
      </c>
      <c r="BQ107" s="141" t="s">
        <v>2694</v>
      </c>
      <c r="BR107" s="141" t="s">
        <v>2694</v>
      </c>
      <c r="BS107" s="141" t="s">
        <v>2694</v>
      </c>
      <c r="BT107" s="141"/>
      <c r="BU107" s="141"/>
      <c r="BV107" s="141"/>
      <c r="BW107" s="141"/>
      <c r="BX107" s="141">
        <v>8.5470085470085833E-2</v>
      </c>
      <c r="BY107" s="141">
        <v>-7.0866141732283672E-2</v>
      </c>
      <c r="BZ107" s="141">
        <v>-3.3898305084745672E-2</v>
      </c>
      <c r="CA107" s="141">
        <v>-3.5087719298245723E-2</v>
      </c>
      <c r="CB107" s="141">
        <v>7.2727272727272974E-2</v>
      </c>
      <c r="CC107" s="141"/>
      <c r="CD107" s="113"/>
      <c r="CE107" s="113">
        <v>6.0000000000000053E-2</v>
      </c>
      <c r="CF107" s="113">
        <v>1.8867924528302105E-2</v>
      </c>
      <c r="CG107" s="113">
        <v>1.8518518518518379E-2</v>
      </c>
      <c r="CH107" s="113">
        <v>3.6363636363636376E-2</v>
      </c>
      <c r="CI107" s="113">
        <v>-1.7543859649122751E-2</v>
      </c>
      <c r="CJ107" s="113">
        <v>2.4999999999999911E-2</v>
      </c>
      <c r="CK107" s="113">
        <v>0</v>
      </c>
      <c r="CL107" s="80">
        <v>-5.0522648083623611E-2</v>
      </c>
      <c r="CM107" s="80">
        <v>7.3394495412844041E-2</v>
      </c>
      <c r="CN107" s="80">
        <v>2.5641025641025772E-2</v>
      </c>
      <c r="CO107" s="80"/>
      <c r="CP107" s="80"/>
      <c r="CQ107" s="80"/>
      <c r="CR107" s="80"/>
      <c r="CS107" s="80"/>
      <c r="CT107" s="80"/>
      <c r="CU107" s="80"/>
      <c r="CV107" s="80"/>
    </row>
    <row r="108" spans="1:100" ht="17" customHeight="1" x14ac:dyDescent="0.3">
      <c r="A108" s="112" t="s">
        <v>2538</v>
      </c>
      <c r="B108" s="137">
        <v>3392</v>
      </c>
      <c r="C108" s="114" t="s">
        <v>2692</v>
      </c>
      <c r="D108" s="114" t="s">
        <v>2692</v>
      </c>
      <c r="E108" s="114" t="s">
        <v>2692</v>
      </c>
      <c r="F108" s="137">
        <v>2458</v>
      </c>
      <c r="G108" s="114" t="s">
        <v>2692</v>
      </c>
      <c r="H108" s="114" t="s">
        <v>2692</v>
      </c>
      <c r="I108" s="166"/>
      <c r="J108" s="114" t="s">
        <v>2692</v>
      </c>
      <c r="K108" s="136"/>
      <c r="L108" s="137">
        <v>4041.6666666666665</v>
      </c>
      <c r="M108" s="137">
        <v>3583.3333333333335</v>
      </c>
      <c r="N108" s="137">
        <v>3916.6666666666665</v>
      </c>
      <c r="O108" s="137">
        <v>4529.1666666666661</v>
      </c>
      <c r="P108" s="137">
        <v>3591.666666666667</v>
      </c>
      <c r="Q108" s="137">
        <v>3416.6666666666665</v>
      </c>
      <c r="R108" s="137">
        <v>3416.6666666666665</v>
      </c>
      <c r="S108" s="114" t="s">
        <v>2692</v>
      </c>
      <c r="T108" s="137">
        <v>3583.3333333333335</v>
      </c>
      <c r="U108" s="137">
        <v>3333.3333333333335</v>
      </c>
      <c r="V108" s="114" t="s">
        <v>2692</v>
      </c>
      <c r="W108" s="114" t="s">
        <v>2692</v>
      </c>
      <c r="X108" s="137">
        <v>3416.6666666666665</v>
      </c>
      <c r="Y108" s="137">
        <v>3791.6666666666665</v>
      </c>
      <c r="Z108" s="137">
        <v>3833.333333333333</v>
      </c>
      <c r="AA108" s="137">
        <v>3499.9999999999995</v>
      </c>
      <c r="AB108" s="137">
        <v>3499.9999999999995</v>
      </c>
      <c r="AC108" s="137">
        <v>3583.333333333333</v>
      </c>
      <c r="AD108" s="137">
        <v>3833.333333333333</v>
      </c>
      <c r="AE108" s="137">
        <v>4375</v>
      </c>
      <c r="AF108" s="137">
        <v>4408.333333333333</v>
      </c>
      <c r="AG108" s="114" t="s">
        <v>2692</v>
      </c>
      <c r="AH108" s="137">
        <v>4045.8333333333335</v>
      </c>
      <c r="AI108" s="137">
        <v>4291.666666666667</v>
      </c>
      <c r="AJ108" s="137">
        <v>4166.666666666667</v>
      </c>
      <c r="AK108" s="137">
        <v>4166.666666666667</v>
      </c>
      <c r="AL108" s="137">
        <v>4333.333333333333</v>
      </c>
      <c r="AM108" s="137">
        <v>4375</v>
      </c>
      <c r="AN108" s="137">
        <v>4291.6666666666661</v>
      </c>
      <c r="AO108" s="137">
        <v>4416.6666666666661</v>
      </c>
      <c r="AP108" s="137">
        <v>3770.833333333333</v>
      </c>
      <c r="AQ108" s="137">
        <v>4166.6666666666661</v>
      </c>
      <c r="AR108" s="137">
        <v>4291.6666666666661</v>
      </c>
      <c r="AS108" s="137">
        <v>4000</v>
      </c>
      <c r="AT108" s="137">
        <v>4083.333333333333</v>
      </c>
      <c r="AU108" s="137">
        <v>4233.333333333333</v>
      </c>
      <c r="AV108" s="114" t="s">
        <v>2692</v>
      </c>
      <c r="AW108" s="137">
        <v>4000.0000000000005</v>
      </c>
      <c r="AX108" s="137">
        <v>4208.3333333333339</v>
      </c>
      <c r="AY108" s="137">
        <v>4250</v>
      </c>
      <c r="AZ108" s="137">
        <v>4291.666666666667</v>
      </c>
      <c r="BB108" s="141" t="s">
        <v>2694</v>
      </c>
      <c r="BC108" s="141" t="s">
        <v>2694</v>
      </c>
      <c r="BD108" s="141" t="s">
        <v>2694</v>
      </c>
      <c r="BE108" s="141" t="s">
        <v>2694</v>
      </c>
      <c r="BF108" s="141" t="s">
        <v>2694</v>
      </c>
      <c r="BG108" s="141" t="s">
        <v>2694</v>
      </c>
      <c r="BH108" s="141" t="s">
        <v>2694</v>
      </c>
      <c r="BI108" s="141">
        <v>-0.11340206185567003</v>
      </c>
      <c r="BJ108" s="141">
        <v>9.3023255813953432E-2</v>
      </c>
      <c r="BK108" s="141">
        <v>0.15638297872340412</v>
      </c>
      <c r="BL108" s="141">
        <v>-0.20699172033118662</v>
      </c>
      <c r="BM108" s="141">
        <v>-4.872389791183307E-2</v>
      </c>
      <c r="BN108" s="141">
        <v>0</v>
      </c>
      <c r="BO108" s="141" t="s">
        <v>2694</v>
      </c>
      <c r="BP108" s="141" t="s">
        <v>2694</v>
      </c>
      <c r="BQ108" s="141">
        <v>-6.9767441860465129E-2</v>
      </c>
      <c r="BR108" s="141" t="s">
        <v>2694</v>
      </c>
      <c r="BS108" s="141" t="s">
        <v>2694</v>
      </c>
      <c r="BT108" s="141"/>
      <c r="BU108" s="141">
        <v>0.10975609756097571</v>
      </c>
      <c r="BV108" s="141">
        <v>1.098901098901095E-2</v>
      </c>
      <c r="BW108" s="141">
        <v>-8.6956521739130488E-2</v>
      </c>
      <c r="BX108" s="141">
        <v>0</v>
      </c>
      <c r="BY108" s="141">
        <v>2.3809523809523947E-2</v>
      </c>
      <c r="BZ108" s="141">
        <v>6.9767441860465018E-2</v>
      </c>
      <c r="CA108" s="141">
        <v>0.14130434782608714</v>
      </c>
      <c r="CB108" s="141">
        <v>7.6190476190476364E-3</v>
      </c>
      <c r="CC108" s="141"/>
      <c r="CD108" s="113"/>
      <c r="CE108" s="113">
        <v>6.0762100926879503E-2</v>
      </c>
      <c r="CF108" s="113">
        <v>-2.9126213592232997E-2</v>
      </c>
      <c r="CG108" s="113">
        <v>0</v>
      </c>
      <c r="CH108" s="113">
        <v>3.9999999999999813E-2</v>
      </c>
      <c r="CI108" s="113">
        <v>9.6153846153845812E-3</v>
      </c>
      <c r="CJ108" s="113">
        <v>-1.9047619047619202E-2</v>
      </c>
      <c r="CK108" s="113">
        <v>2.9126213592232997E-2</v>
      </c>
      <c r="CL108" s="80">
        <v>-0.14622641509433953</v>
      </c>
      <c r="CM108" s="80">
        <v>0.10497237569060758</v>
      </c>
      <c r="CN108" s="80">
        <v>3.0000000000000027E-2</v>
      </c>
      <c r="CO108" s="80">
        <v>-6.7961165048543548E-2</v>
      </c>
      <c r="CP108" s="80">
        <v>2.0833333333333259E-2</v>
      </c>
      <c r="CQ108" s="80">
        <v>3.6734693877551017E-2</v>
      </c>
      <c r="CR108" s="80"/>
      <c r="CS108" s="80"/>
      <c r="CT108" s="80">
        <v>5.2083333333333259E-2</v>
      </c>
      <c r="CU108" s="80">
        <v>9.9009900990096877E-3</v>
      </c>
      <c r="CV108" s="80">
        <v>9.8039215686274161E-3</v>
      </c>
    </row>
    <row r="109" spans="1:100" ht="17" customHeight="1" x14ac:dyDescent="0.3">
      <c r="A109" s="112" t="s">
        <v>2703</v>
      </c>
      <c r="B109" s="137">
        <v>3833</v>
      </c>
      <c r="C109" s="137">
        <v>3917</v>
      </c>
      <c r="D109" s="137">
        <v>3917</v>
      </c>
      <c r="E109" s="114" t="s">
        <v>2692</v>
      </c>
      <c r="F109" s="114" t="s">
        <v>2692</v>
      </c>
      <c r="G109" s="114" t="s">
        <v>2692</v>
      </c>
      <c r="H109" s="114" t="s">
        <v>2692</v>
      </c>
      <c r="I109" s="166"/>
      <c r="J109" s="137">
        <v>4208.333333333333</v>
      </c>
      <c r="K109" s="136"/>
      <c r="L109" s="114" t="s">
        <v>2692</v>
      </c>
      <c r="M109" s="137">
        <v>5083.333333333333</v>
      </c>
      <c r="N109" s="114" t="s">
        <v>2692</v>
      </c>
      <c r="O109" s="137">
        <v>4500</v>
      </c>
      <c r="P109" s="137">
        <v>3875</v>
      </c>
      <c r="Q109" s="137">
        <v>4083.3333333333335</v>
      </c>
      <c r="R109" s="137">
        <v>4750</v>
      </c>
      <c r="S109" s="137">
        <v>4666.6666666666679</v>
      </c>
      <c r="T109" s="137">
        <v>3541.666666666667</v>
      </c>
      <c r="U109" s="114" t="s">
        <v>2692</v>
      </c>
      <c r="V109" s="137">
        <v>4208.3333333333339</v>
      </c>
      <c r="W109" s="137">
        <v>4666.666666666667</v>
      </c>
      <c r="X109" s="137">
        <v>4250</v>
      </c>
      <c r="Y109" s="137">
        <v>4375</v>
      </c>
      <c r="Z109" s="137">
        <v>4875</v>
      </c>
      <c r="AA109" s="137">
        <v>4708.3333333333339</v>
      </c>
      <c r="AB109" s="137">
        <v>4833.333333333333</v>
      </c>
      <c r="AC109" s="137">
        <v>5000</v>
      </c>
      <c r="AD109" s="137">
        <v>4875</v>
      </c>
      <c r="AE109" s="137">
        <v>4750</v>
      </c>
      <c r="AF109" s="137">
        <v>4791.6666666666661</v>
      </c>
      <c r="AG109" s="137">
        <v>4708.333333333333</v>
      </c>
      <c r="AH109" s="137">
        <v>5166.666666666667</v>
      </c>
      <c r="AI109" s="137">
        <v>4791.6666666666661</v>
      </c>
      <c r="AJ109" s="137">
        <v>4875</v>
      </c>
      <c r="AK109" s="137">
        <v>4791.6666666666661</v>
      </c>
      <c r="AL109" s="137">
        <v>4791.6666666666661</v>
      </c>
      <c r="AM109" s="137">
        <v>4708.333333333333</v>
      </c>
      <c r="AN109" s="137">
        <v>4750</v>
      </c>
      <c r="AO109" s="137">
        <v>5000</v>
      </c>
      <c r="AP109" s="137">
        <v>3250</v>
      </c>
      <c r="AQ109" s="137">
        <v>4250</v>
      </c>
      <c r="AR109" s="137">
        <v>5291.6666666666661</v>
      </c>
      <c r="AS109" s="137">
        <v>4791.666666666667</v>
      </c>
      <c r="AT109" s="137">
        <v>5000</v>
      </c>
      <c r="AU109" s="137">
        <v>5000</v>
      </c>
      <c r="AV109" s="114" t="s">
        <v>2692</v>
      </c>
      <c r="AW109" s="114" t="s">
        <v>2692</v>
      </c>
      <c r="AX109" s="114" t="s">
        <v>2692</v>
      </c>
      <c r="AY109" s="114" t="s">
        <v>2692</v>
      </c>
      <c r="AZ109" s="114" t="s">
        <v>2692</v>
      </c>
      <c r="BB109" s="141">
        <v>0</v>
      </c>
      <c r="BC109" s="141" t="s">
        <v>2694</v>
      </c>
      <c r="BD109" s="141" t="s">
        <v>2694</v>
      </c>
      <c r="BE109" s="141" t="s">
        <v>2694</v>
      </c>
      <c r="BF109" s="141" t="s">
        <v>2694</v>
      </c>
      <c r="BG109" s="141" t="s">
        <v>2694</v>
      </c>
      <c r="BH109" s="141" t="s">
        <v>2694</v>
      </c>
      <c r="BI109" s="141" t="s">
        <v>2694</v>
      </c>
      <c r="BJ109" s="141" t="s">
        <v>2694</v>
      </c>
      <c r="BK109" s="141" t="s">
        <v>2694</v>
      </c>
      <c r="BL109" s="141">
        <v>-0.13888888888888884</v>
      </c>
      <c r="BM109" s="141">
        <v>5.3763440860215006E-2</v>
      </c>
      <c r="BN109" s="141">
        <v>0.16326530612244894</v>
      </c>
      <c r="BO109" s="141">
        <v>-1.7543859649122528E-2</v>
      </c>
      <c r="BP109" s="141">
        <v>-0.24107142857142871</v>
      </c>
      <c r="BQ109" s="141" t="s">
        <v>2694</v>
      </c>
      <c r="BR109" s="141" t="s">
        <v>2694</v>
      </c>
      <c r="BS109" s="141">
        <v>0.10891089108910879</v>
      </c>
      <c r="BT109" s="141">
        <v>-8.9285714285714302E-2</v>
      </c>
      <c r="BU109" s="141">
        <v>2.9411764705882248E-2</v>
      </c>
      <c r="BV109" s="141">
        <v>0.11428571428571432</v>
      </c>
      <c r="BW109" s="141">
        <v>-3.4188034188034067E-2</v>
      </c>
      <c r="BX109" s="141">
        <v>2.6548672566371501E-2</v>
      </c>
      <c r="BY109" s="141">
        <v>3.4482758620689724E-2</v>
      </c>
      <c r="BZ109" s="141">
        <v>-2.5000000000000022E-2</v>
      </c>
      <c r="CA109" s="141">
        <v>-2.5641025641025661E-2</v>
      </c>
      <c r="CB109" s="141">
        <v>8.7719298245612087E-3</v>
      </c>
      <c r="CC109" s="141">
        <v>-1.7391304347825987E-2</v>
      </c>
      <c r="CD109" s="113">
        <v>9.7345132743362983E-2</v>
      </c>
      <c r="CE109" s="113">
        <v>-7.258064516129048E-2</v>
      </c>
      <c r="CF109" s="113">
        <v>1.7391304347826209E-2</v>
      </c>
      <c r="CG109" s="113">
        <v>-1.7094017094017255E-2</v>
      </c>
      <c r="CH109" s="113">
        <v>0</v>
      </c>
      <c r="CI109" s="113">
        <v>-1.7391304347825987E-2</v>
      </c>
      <c r="CJ109" s="113">
        <v>8.8495575221239076E-3</v>
      </c>
      <c r="CK109" s="113">
        <v>5.2631578947368363E-2</v>
      </c>
      <c r="CL109" s="80">
        <v>-0.35</v>
      </c>
      <c r="CM109" s="80">
        <v>0.30769230769230771</v>
      </c>
      <c r="CN109" s="80">
        <v>0.24509803921568607</v>
      </c>
      <c r="CO109" s="80">
        <v>-9.4488188976377785E-2</v>
      </c>
      <c r="CP109" s="80">
        <v>4.3478260869565188E-2</v>
      </c>
      <c r="CQ109" s="80">
        <v>0</v>
      </c>
      <c r="CR109" s="80"/>
      <c r="CS109" s="80"/>
      <c r="CT109" s="80"/>
      <c r="CU109" s="80"/>
      <c r="CV109" s="80"/>
    </row>
    <row r="110" spans="1:100" ht="17" customHeight="1" x14ac:dyDescent="0.3">
      <c r="A110" s="112" t="s">
        <v>2704</v>
      </c>
      <c r="B110" s="114" t="s">
        <v>2692</v>
      </c>
      <c r="C110" s="114" t="s">
        <v>2692</v>
      </c>
      <c r="D110" s="114" t="s">
        <v>2692</v>
      </c>
      <c r="E110" s="114" t="s">
        <v>2692</v>
      </c>
      <c r="F110" s="114" t="s">
        <v>2692</v>
      </c>
      <c r="G110" s="114" t="s">
        <v>2692</v>
      </c>
      <c r="H110" s="114" t="s">
        <v>2692</v>
      </c>
      <c r="I110" s="166"/>
      <c r="J110" s="114" t="s">
        <v>2692</v>
      </c>
      <c r="K110" s="136"/>
      <c r="L110" s="114" t="s">
        <v>2692</v>
      </c>
      <c r="M110" s="114" t="s">
        <v>2692</v>
      </c>
      <c r="N110" s="114" t="s">
        <v>2692</v>
      </c>
      <c r="O110" s="114" t="s">
        <v>2692</v>
      </c>
      <c r="P110" s="137">
        <v>3424.9999999999995</v>
      </c>
      <c r="Q110" s="137">
        <v>5041.6666666666661</v>
      </c>
      <c r="R110" s="137">
        <v>4833.333333333333</v>
      </c>
      <c r="S110" s="114" t="s">
        <v>2692</v>
      </c>
      <c r="T110" s="114" t="s">
        <v>2692</v>
      </c>
      <c r="U110" s="114" t="s">
        <v>2692</v>
      </c>
      <c r="V110" s="114" t="s">
        <v>2692</v>
      </c>
      <c r="W110" s="114" t="s">
        <v>2692</v>
      </c>
      <c r="X110" s="114" t="s">
        <v>2692</v>
      </c>
      <c r="Y110" s="114" t="s">
        <v>2692</v>
      </c>
      <c r="Z110" s="114" t="s">
        <v>2692</v>
      </c>
      <c r="AA110" s="114" t="s">
        <v>2692</v>
      </c>
      <c r="AB110" s="114" t="s">
        <v>2692</v>
      </c>
      <c r="AC110" s="114" t="s">
        <v>2692</v>
      </c>
      <c r="AD110" s="114" t="s">
        <v>2692</v>
      </c>
      <c r="AE110" s="114" t="s">
        <v>2692</v>
      </c>
      <c r="AF110" s="114" t="s">
        <v>2692</v>
      </c>
      <c r="AG110" s="114" t="s">
        <v>2692</v>
      </c>
      <c r="AH110" s="114" t="s">
        <v>2692</v>
      </c>
      <c r="AI110" s="114" t="s">
        <v>2692</v>
      </c>
      <c r="AJ110" s="114" t="s">
        <v>2692</v>
      </c>
      <c r="AK110" s="114" t="s">
        <v>2692</v>
      </c>
      <c r="AL110" s="114" t="s">
        <v>2692</v>
      </c>
      <c r="AM110" s="114" t="s">
        <v>2692</v>
      </c>
      <c r="AN110" s="137">
        <v>4041.6666666666665</v>
      </c>
      <c r="AO110" s="137">
        <v>3500</v>
      </c>
      <c r="AP110" s="137">
        <v>3541.666666666667</v>
      </c>
      <c r="AQ110" s="137">
        <v>3583.3333333333335</v>
      </c>
      <c r="AR110" s="137">
        <v>3604.166666666667</v>
      </c>
      <c r="AS110" s="137">
        <v>4041.6666666666665</v>
      </c>
      <c r="AT110" s="137">
        <v>4083.333333333333</v>
      </c>
      <c r="AU110" s="137">
        <v>4083.333333333333</v>
      </c>
      <c r="AV110" s="137">
        <v>4083.333333333333</v>
      </c>
      <c r="AW110" s="114" t="s">
        <v>2692</v>
      </c>
      <c r="AX110" s="137">
        <v>4250</v>
      </c>
      <c r="AY110" s="114" t="s">
        <v>2692</v>
      </c>
      <c r="AZ110" s="114" t="s">
        <v>2692</v>
      </c>
      <c r="BB110" s="141"/>
      <c r="BC110" s="141"/>
      <c r="BD110" s="141"/>
      <c r="BE110" s="141"/>
      <c r="BF110" s="141"/>
      <c r="BG110" s="141"/>
      <c r="BH110" s="141"/>
      <c r="BI110" s="141"/>
      <c r="BJ110" s="141"/>
      <c r="BK110" s="141"/>
      <c r="BL110" s="141" t="s">
        <v>2694</v>
      </c>
      <c r="BM110" s="141">
        <v>0.47201946472019474</v>
      </c>
      <c r="BN110" s="141">
        <v>-4.132231404958675E-2</v>
      </c>
      <c r="BO110" s="141" t="s">
        <v>2694</v>
      </c>
      <c r="BP110" s="141" t="s">
        <v>2694</v>
      </c>
      <c r="BQ110" s="141" t="s">
        <v>2694</v>
      </c>
      <c r="BR110" s="141" t="s">
        <v>2694</v>
      </c>
      <c r="BS110" s="141" t="s">
        <v>2694</v>
      </c>
      <c r="BT110" s="141"/>
      <c r="BU110" s="141"/>
      <c r="BV110" s="141"/>
      <c r="BW110" s="141"/>
      <c r="BX110" s="141"/>
      <c r="BY110" s="141"/>
      <c r="BZ110" s="141"/>
      <c r="CA110" s="141"/>
      <c r="CB110" s="141"/>
      <c r="CC110" s="141"/>
      <c r="CD110" s="113"/>
      <c r="CE110" s="113"/>
      <c r="CF110" s="113"/>
      <c r="CJ110" s="146"/>
      <c r="CK110" s="146">
        <v>-0.134020618556701</v>
      </c>
      <c r="CL110" s="80">
        <v>1.1904761904762085E-2</v>
      </c>
      <c r="CM110" s="80">
        <v>1.1764705882352899E-2</v>
      </c>
      <c r="CN110" s="80">
        <v>5.8139534883721034E-3</v>
      </c>
      <c r="CO110" s="80">
        <v>0.12138728323699399</v>
      </c>
      <c r="CP110" s="80">
        <v>1.0309278350515427E-2</v>
      </c>
      <c r="CQ110" s="80">
        <v>0</v>
      </c>
      <c r="CR110" s="80">
        <v>0</v>
      </c>
      <c r="CS110" s="80"/>
      <c r="CT110" s="80"/>
      <c r="CU110" s="80"/>
      <c r="CV110" s="80"/>
    </row>
    <row r="111" spans="1:100" ht="17" customHeight="1" x14ac:dyDescent="0.3">
      <c r="A111" s="112" t="s">
        <v>2705</v>
      </c>
      <c r="B111" s="114" t="s">
        <v>2692</v>
      </c>
      <c r="C111" s="114" t="s">
        <v>2692</v>
      </c>
      <c r="D111" s="114" t="s">
        <v>2692</v>
      </c>
      <c r="E111" s="137">
        <v>3458</v>
      </c>
      <c r="F111" s="137">
        <v>3083</v>
      </c>
      <c r="G111" s="114" t="s">
        <v>2692</v>
      </c>
      <c r="H111" s="137">
        <v>2979.1666666666665</v>
      </c>
      <c r="I111" s="166"/>
      <c r="J111" s="137">
        <v>3000</v>
      </c>
      <c r="K111" s="136"/>
      <c r="L111" s="137">
        <v>4395.833333333333</v>
      </c>
      <c r="M111" s="137">
        <v>4416.666666666667</v>
      </c>
      <c r="N111" s="137">
        <v>4250</v>
      </c>
      <c r="O111" s="137">
        <v>4833.3333333333339</v>
      </c>
      <c r="P111" s="137">
        <v>3749.9999999999995</v>
      </c>
      <c r="Q111" s="137">
        <v>4416.666666666667</v>
      </c>
      <c r="R111" s="137">
        <v>4416.666666666667</v>
      </c>
      <c r="S111" s="137">
        <v>4583.333333333333</v>
      </c>
      <c r="T111" s="137">
        <v>4250</v>
      </c>
      <c r="U111" s="137">
        <v>4250</v>
      </c>
      <c r="V111" s="137">
        <v>4625</v>
      </c>
      <c r="W111" s="137">
        <v>5083.333333333333</v>
      </c>
      <c r="X111" s="137">
        <v>4750</v>
      </c>
      <c r="Y111" s="137">
        <v>4375</v>
      </c>
      <c r="Z111" s="137">
        <v>4583.333333333333</v>
      </c>
      <c r="AA111" s="137">
        <v>4333.333333333333</v>
      </c>
      <c r="AB111" s="137">
        <v>4458.333333333333</v>
      </c>
      <c r="AC111" s="137">
        <v>4958.333333333333</v>
      </c>
      <c r="AD111" s="137">
        <v>4791.666666666667</v>
      </c>
      <c r="AE111" s="137">
        <v>4875</v>
      </c>
      <c r="AF111" s="137">
        <v>4833.333333333333</v>
      </c>
      <c r="AG111" s="137">
        <v>4583.333333333333</v>
      </c>
      <c r="AH111" s="137">
        <v>4458.333333333333</v>
      </c>
      <c r="AI111" s="137">
        <v>4666.666666666667</v>
      </c>
      <c r="AJ111" s="137">
        <v>4666.666666666667</v>
      </c>
      <c r="AK111" s="137">
        <v>4833.333333333333</v>
      </c>
      <c r="AL111" s="137">
        <v>4999.9999999999991</v>
      </c>
      <c r="AM111" s="137">
        <v>4999.9999999999991</v>
      </c>
      <c r="AN111" s="137">
        <v>4999.9999999999991</v>
      </c>
      <c r="AO111" s="137">
        <v>4750</v>
      </c>
      <c r="AP111" s="137">
        <v>4166.666666666667</v>
      </c>
      <c r="AQ111" s="137">
        <v>4500</v>
      </c>
      <c r="AR111" s="137">
        <v>4708.333333333333</v>
      </c>
      <c r="AS111" s="137">
        <v>4333.333333333333</v>
      </c>
      <c r="AT111" s="137">
        <v>4666.666666666667</v>
      </c>
      <c r="AU111" s="137">
        <v>4733.3333333333339</v>
      </c>
      <c r="AV111" s="137">
        <v>4583.3333333333339</v>
      </c>
      <c r="AW111" s="137">
        <v>4458.3333333333339</v>
      </c>
      <c r="AX111" s="137">
        <v>4500</v>
      </c>
      <c r="AY111" s="137">
        <v>4666.666666666667</v>
      </c>
      <c r="AZ111" s="137">
        <v>4666.666666666667</v>
      </c>
      <c r="BB111" s="141" t="s">
        <v>2694</v>
      </c>
      <c r="BC111" s="141" t="s">
        <v>2694</v>
      </c>
      <c r="BD111" s="141">
        <v>-0.10844418739155581</v>
      </c>
      <c r="BE111" s="141" t="s">
        <v>2694</v>
      </c>
      <c r="BF111" s="141" t="s">
        <v>2694</v>
      </c>
      <c r="BG111" s="141">
        <v>6.9930069930070893E-3</v>
      </c>
      <c r="BH111" s="141">
        <v>0.13541666666666674</v>
      </c>
      <c r="BI111" s="141">
        <v>4.7393364928911552E-3</v>
      </c>
      <c r="BJ111" s="141">
        <v>-3.7735849056603876E-2</v>
      </c>
      <c r="BK111" s="141">
        <v>0.13725490196078449</v>
      </c>
      <c r="BL111" s="141">
        <v>-0.22413793103448298</v>
      </c>
      <c r="BM111" s="141">
        <v>0.17777777777777803</v>
      </c>
      <c r="BN111" s="141">
        <v>0</v>
      </c>
      <c r="BO111" s="141">
        <v>3.7735849056603543E-2</v>
      </c>
      <c r="BP111" s="141">
        <v>-7.272727272727264E-2</v>
      </c>
      <c r="BQ111" s="141">
        <v>0</v>
      </c>
      <c r="BR111" s="141">
        <v>8.8235294117646967E-2</v>
      </c>
      <c r="BS111" s="141">
        <v>9.9099099099098975E-2</v>
      </c>
      <c r="BT111" s="141">
        <v>-6.557377049180324E-2</v>
      </c>
      <c r="BU111" s="141">
        <v>-7.8947368421052655E-2</v>
      </c>
      <c r="BV111" s="141">
        <v>4.761904761904745E-2</v>
      </c>
      <c r="BW111" s="141">
        <v>-5.4545454545454564E-2</v>
      </c>
      <c r="BX111" s="141">
        <v>2.8846153846153744E-2</v>
      </c>
      <c r="BY111" s="141">
        <v>0.11214953271028039</v>
      </c>
      <c r="BZ111" s="141">
        <v>-3.3613445378151141E-2</v>
      </c>
      <c r="CA111" s="141">
        <v>1.7391304347825987E-2</v>
      </c>
      <c r="CB111" s="141">
        <v>-8.5470085470086277E-3</v>
      </c>
      <c r="CC111" s="141">
        <v>-5.1724137931034475E-2</v>
      </c>
      <c r="CD111" s="113">
        <v>-2.7272727272727226E-2</v>
      </c>
      <c r="CE111" s="113">
        <v>4.6728971962616939E-2</v>
      </c>
      <c r="CF111" s="113">
        <v>0</v>
      </c>
      <c r="CG111" s="113">
        <v>3.5714285714285587E-2</v>
      </c>
      <c r="CH111" s="113">
        <v>3.4482758620689502E-2</v>
      </c>
      <c r="CI111" s="113">
        <v>0</v>
      </c>
      <c r="CJ111" s="113">
        <v>0</v>
      </c>
      <c r="CK111" s="113">
        <v>-4.9999999999999822E-2</v>
      </c>
      <c r="CL111" s="80">
        <v>-0.12280701754385959</v>
      </c>
      <c r="CM111" s="80">
        <v>7.9999999999999849E-2</v>
      </c>
      <c r="CN111" s="80">
        <v>4.629629629629628E-2</v>
      </c>
      <c r="CO111" s="80">
        <v>-7.9646017699115057E-2</v>
      </c>
      <c r="CP111" s="80">
        <v>7.6923076923077094E-2</v>
      </c>
      <c r="CQ111" s="80">
        <v>1.4285714285714457E-2</v>
      </c>
      <c r="CR111" s="80">
        <v>-3.169014084507038E-2</v>
      </c>
      <c r="CS111" s="80">
        <v>-2.7272727272727226E-2</v>
      </c>
      <c r="CT111" s="80">
        <v>9.3457943925232545E-3</v>
      </c>
      <c r="CU111" s="80">
        <v>3.7037037037037202E-2</v>
      </c>
      <c r="CV111" s="80">
        <v>0</v>
      </c>
    </row>
    <row r="112" spans="1:100" ht="17" customHeight="1" x14ac:dyDescent="0.3">
      <c r="A112" s="112" t="s">
        <v>2534</v>
      </c>
      <c r="B112" s="114" t="s">
        <v>2692</v>
      </c>
      <c r="C112" s="114" t="s">
        <v>2692</v>
      </c>
      <c r="D112" s="114" t="s">
        <v>2692</v>
      </c>
      <c r="E112" s="114" t="s">
        <v>2692</v>
      </c>
      <c r="F112" s="114" t="s">
        <v>2692</v>
      </c>
      <c r="G112" s="114" t="s">
        <v>2692</v>
      </c>
      <c r="H112" s="114" t="s">
        <v>2692</v>
      </c>
      <c r="I112" s="166"/>
      <c r="J112" s="114" t="s">
        <v>2692</v>
      </c>
      <c r="K112" s="136"/>
      <c r="L112" s="114" t="s">
        <v>2692</v>
      </c>
      <c r="M112" s="114" t="s">
        <v>2692</v>
      </c>
      <c r="N112" s="114" t="s">
        <v>2692</v>
      </c>
      <c r="O112" s="114" t="s">
        <v>2692</v>
      </c>
      <c r="P112" s="114" t="s">
        <v>2692</v>
      </c>
      <c r="Q112" s="114" t="s">
        <v>2692</v>
      </c>
      <c r="R112" s="114" t="s">
        <v>2692</v>
      </c>
      <c r="S112" s="114" t="s">
        <v>2692</v>
      </c>
      <c r="T112" s="114" t="s">
        <v>2692</v>
      </c>
      <c r="U112" s="114" t="s">
        <v>2692</v>
      </c>
      <c r="V112" s="114" t="s">
        <v>2692</v>
      </c>
      <c r="W112" s="114" t="s">
        <v>2692</v>
      </c>
      <c r="X112" s="137">
        <v>4041.6666666666665</v>
      </c>
      <c r="Y112" s="137">
        <v>3666.6666666666665</v>
      </c>
      <c r="Z112" s="137">
        <v>4250</v>
      </c>
      <c r="AA112" s="137">
        <v>4000</v>
      </c>
      <c r="AB112" s="137">
        <v>4350</v>
      </c>
      <c r="AC112" s="137">
        <v>4620.833333333333</v>
      </c>
      <c r="AD112" s="137">
        <v>4750</v>
      </c>
      <c r="AE112" s="137">
        <v>5041.6666666666661</v>
      </c>
      <c r="AF112" s="137">
        <v>4541.666666666667</v>
      </c>
      <c r="AG112" s="137">
        <v>4125</v>
      </c>
      <c r="AH112" s="137">
        <v>4208.333333333333</v>
      </c>
      <c r="AI112" s="137">
        <v>4333.3333333333339</v>
      </c>
      <c r="AJ112" s="137">
        <v>4233.3333333333339</v>
      </c>
      <c r="AK112" s="137">
        <v>4625</v>
      </c>
      <c r="AL112" s="137">
        <v>5000</v>
      </c>
      <c r="AM112" s="137">
        <v>5083.333333333333</v>
      </c>
      <c r="AN112" s="137">
        <v>5125</v>
      </c>
      <c r="AO112" s="137">
        <v>5083.333333333333</v>
      </c>
      <c r="AP112" s="114" t="s">
        <v>2692</v>
      </c>
      <c r="AQ112" s="137">
        <v>3666.6666666666665</v>
      </c>
      <c r="AR112" s="137">
        <v>4012.5</v>
      </c>
      <c r="AS112" s="137">
        <v>4675</v>
      </c>
      <c r="AT112" s="137">
        <v>4291.666666666667</v>
      </c>
      <c r="AU112" s="137">
        <v>4416.666666666667</v>
      </c>
      <c r="AV112" s="137">
        <v>4125.0000000000009</v>
      </c>
      <c r="AW112" s="137">
        <v>3972.166666666667</v>
      </c>
      <c r="AX112" s="114" t="s">
        <v>2692</v>
      </c>
      <c r="AY112" s="137">
        <v>4812.5</v>
      </c>
      <c r="AZ112" s="137">
        <v>4608.333333333333</v>
      </c>
      <c r="BU112" s="141">
        <v>-9.2783505154639179E-2</v>
      </c>
      <c r="BV112" s="141">
        <v>0.15909090909090917</v>
      </c>
      <c r="BW112" s="141">
        <v>-5.8823529411764719E-2</v>
      </c>
      <c r="BX112" s="141">
        <v>8.7499999999999911E-2</v>
      </c>
      <c r="BY112" s="141">
        <v>6.2260536398467403E-2</v>
      </c>
      <c r="BZ112" s="141">
        <v>2.7953110910730494E-2</v>
      </c>
      <c r="CA112" s="141">
        <v>6.1403508771929793E-2</v>
      </c>
      <c r="CB112" s="141">
        <v>-9.9173553719008045E-2</v>
      </c>
      <c r="CC112" s="141">
        <v>-9.1743119266055162E-2</v>
      </c>
      <c r="CD112" s="113">
        <v>2.020202020202011E-2</v>
      </c>
      <c r="CE112" s="113">
        <v>2.9702970297029951E-2</v>
      </c>
      <c r="CF112" s="113">
        <v>-2.3076923076923106E-2</v>
      </c>
      <c r="CG112" s="113">
        <v>9.2519685039369914E-2</v>
      </c>
      <c r="CH112" s="113">
        <v>8.1081081081081141E-2</v>
      </c>
      <c r="CI112" s="113">
        <v>1.6666666666666607E-2</v>
      </c>
      <c r="CJ112" s="113">
        <v>8.19672131147553E-3</v>
      </c>
      <c r="CK112" s="113">
        <v>-8.1300813008130524E-3</v>
      </c>
      <c r="CL112" s="80"/>
      <c r="CM112" s="80"/>
      <c r="CN112" s="80">
        <v>9.4318181818181968E-2</v>
      </c>
      <c r="CO112" s="80">
        <v>0.16510903426791268</v>
      </c>
      <c r="CP112" s="80">
        <v>-8.1996434937611329E-2</v>
      </c>
      <c r="CQ112" s="80">
        <v>2.9126213592232997E-2</v>
      </c>
      <c r="CR112" s="80">
        <v>-6.6037735849056478E-2</v>
      </c>
      <c r="CS112" s="80">
        <v>-3.7050505050505222E-2</v>
      </c>
      <c r="CT112" s="80"/>
      <c r="CU112" s="80"/>
      <c r="CV112" s="80">
        <v>-4.2424242424242475E-2</v>
      </c>
    </row>
    <row r="113" spans="1:100" ht="17" customHeight="1" x14ac:dyDescent="0.3">
      <c r="A113" s="112" t="s">
        <v>2527</v>
      </c>
      <c r="B113" s="114" t="s">
        <v>2692</v>
      </c>
      <c r="C113" s="114" t="s">
        <v>2692</v>
      </c>
      <c r="D113" s="114" t="s">
        <v>2692</v>
      </c>
      <c r="E113" s="114" t="s">
        <v>2692</v>
      </c>
      <c r="F113" s="114" t="s">
        <v>2692</v>
      </c>
      <c r="G113" s="114" t="s">
        <v>2692</v>
      </c>
      <c r="H113" s="114" t="s">
        <v>2692</v>
      </c>
      <c r="I113" s="166"/>
      <c r="J113" s="114" t="s">
        <v>2692</v>
      </c>
      <c r="K113" s="136"/>
      <c r="L113" s="114" t="s">
        <v>2692</v>
      </c>
      <c r="M113" s="114" t="s">
        <v>2692</v>
      </c>
      <c r="N113" s="114" t="s">
        <v>2692</v>
      </c>
      <c r="O113" s="114" t="s">
        <v>2692</v>
      </c>
      <c r="P113" s="137">
        <v>4000</v>
      </c>
      <c r="Q113" s="137">
        <v>4083.3333333333339</v>
      </c>
      <c r="R113" s="137">
        <v>3366.6666666666665</v>
      </c>
      <c r="S113" s="137">
        <v>4166.6666666666661</v>
      </c>
      <c r="T113" s="137">
        <v>4083.3333333333335</v>
      </c>
      <c r="U113" s="137">
        <v>3916.6666666666665</v>
      </c>
      <c r="V113" s="137">
        <v>4875</v>
      </c>
      <c r="W113" s="137">
        <v>4750</v>
      </c>
      <c r="X113" s="137">
        <v>4750</v>
      </c>
      <c r="Y113" s="137">
        <v>4750</v>
      </c>
      <c r="Z113" s="137">
        <v>4750</v>
      </c>
      <c r="AA113" s="137">
        <v>4750</v>
      </c>
      <c r="AB113" s="137">
        <v>4750</v>
      </c>
      <c r="AC113" s="137">
        <v>4750</v>
      </c>
      <c r="AD113" s="114" t="s">
        <v>2692</v>
      </c>
      <c r="AE113" s="137">
        <v>4750</v>
      </c>
      <c r="AF113" s="137">
        <v>4750</v>
      </c>
      <c r="AG113" s="114" t="s">
        <v>2692</v>
      </c>
      <c r="AH113" s="137">
        <v>4270.833333333333</v>
      </c>
      <c r="AI113" s="137">
        <v>6333.3333333333339</v>
      </c>
      <c r="AJ113" s="137">
        <v>5250</v>
      </c>
      <c r="AK113" s="137">
        <v>4750</v>
      </c>
      <c r="AL113" s="114" t="s">
        <v>2692</v>
      </c>
      <c r="AM113" s="137">
        <v>5083.333333333333</v>
      </c>
      <c r="AN113" s="114" t="s">
        <v>2692</v>
      </c>
      <c r="AO113" s="137">
        <v>5083.333333333333</v>
      </c>
      <c r="AP113" s="137">
        <v>4104.166666666667</v>
      </c>
      <c r="AQ113" s="137">
        <v>4750</v>
      </c>
      <c r="AR113" s="137">
        <v>4750</v>
      </c>
      <c r="AS113" s="114" t="s">
        <v>2692</v>
      </c>
      <c r="AT113" s="114" t="s">
        <v>2692</v>
      </c>
      <c r="AU113" s="114" t="s">
        <v>2692</v>
      </c>
      <c r="AV113" s="114" t="s">
        <v>2692</v>
      </c>
      <c r="AW113" s="114" t="s">
        <v>2692</v>
      </c>
      <c r="AX113" s="137">
        <v>5000</v>
      </c>
      <c r="AY113" s="137">
        <v>4833.333333333333</v>
      </c>
      <c r="AZ113" s="137">
        <v>4500</v>
      </c>
      <c r="BB113" s="141"/>
      <c r="BC113" s="141"/>
      <c r="BD113" s="141"/>
      <c r="BE113" s="141"/>
      <c r="BF113" s="141"/>
      <c r="BG113" s="141"/>
      <c r="BH113" s="141"/>
      <c r="BI113" s="141"/>
      <c r="BJ113" s="141"/>
      <c r="BK113" s="141"/>
      <c r="BL113" s="141" t="s">
        <v>2694</v>
      </c>
      <c r="BM113" s="141">
        <v>2.0833333333333481E-2</v>
      </c>
      <c r="BN113" s="141">
        <v>-0.17551020408163276</v>
      </c>
      <c r="BO113" s="141">
        <v>0.23762376237623739</v>
      </c>
      <c r="BP113" s="141">
        <v>-1.9999999999999796E-2</v>
      </c>
      <c r="BQ113" s="141">
        <v>-4.081632653061229E-2</v>
      </c>
      <c r="BR113" s="141">
        <v>0.24468085106382986</v>
      </c>
      <c r="BS113" s="141">
        <v>-2.5641025641025661E-2</v>
      </c>
      <c r="BT113" s="141">
        <v>0</v>
      </c>
      <c r="BU113" s="141">
        <v>0</v>
      </c>
      <c r="BV113" s="141">
        <v>0</v>
      </c>
      <c r="BW113" s="141">
        <v>0</v>
      </c>
      <c r="BX113" s="141">
        <v>0</v>
      </c>
      <c r="BY113" s="141">
        <v>0</v>
      </c>
      <c r="BZ113" s="141"/>
      <c r="CA113" s="141"/>
      <c r="CB113" s="141">
        <v>0</v>
      </c>
      <c r="CC113" s="141"/>
      <c r="CD113" s="113"/>
      <c r="CE113" s="113">
        <v>0.48292682926829289</v>
      </c>
      <c r="CF113" s="113">
        <v>-0.17105263157894746</v>
      </c>
      <c r="CG113" s="113">
        <v>-9.5238095238095233E-2</v>
      </c>
      <c r="CL113" s="80">
        <v>-0.19262295081967207</v>
      </c>
      <c r="CM113" s="80">
        <v>0.15736040609137047</v>
      </c>
      <c r="CN113" s="80">
        <v>0</v>
      </c>
      <c r="CO113" s="80"/>
      <c r="CP113" s="80"/>
      <c r="CQ113" s="80"/>
      <c r="CR113" s="80"/>
      <c r="CS113" s="80"/>
      <c r="CT113" s="80"/>
      <c r="CU113" s="80">
        <v>-3.3333333333333437E-2</v>
      </c>
      <c r="CV113" s="80">
        <v>-6.8965517241379226E-2</v>
      </c>
    </row>
    <row r="114" spans="1:100" ht="17" customHeight="1" x14ac:dyDescent="0.3">
      <c r="A114" s="112" t="s">
        <v>2706</v>
      </c>
      <c r="B114" s="114" t="s">
        <v>2692</v>
      </c>
      <c r="C114" s="114" t="s">
        <v>2692</v>
      </c>
      <c r="D114" s="114" t="s">
        <v>2692</v>
      </c>
      <c r="E114" s="114" t="s">
        <v>2692</v>
      </c>
      <c r="F114" s="114" t="s">
        <v>2692</v>
      </c>
      <c r="G114" s="114" t="s">
        <v>2692</v>
      </c>
      <c r="H114" s="114" t="s">
        <v>2692</v>
      </c>
      <c r="I114" s="166"/>
      <c r="J114" s="114" t="s">
        <v>2692</v>
      </c>
      <c r="K114" s="136"/>
      <c r="L114" s="114" t="s">
        <v>2692</v>
      </c>
      <c r="M114" s="114" t="s">
        <v>2692</v>
      </c>
      <c r="N114" s="137">
        <v>4333.333333333333</v>
      </c>
      <c r="O114" s="137">
        <v>4583.333333333333</v>
      </c>
      <c r="P114" s="114" t="s">
        <v>2692</v>
      </c>
      <c r="Q114" s="137">
        <v>4216.6666666666661</v>
      </c>
      <c r="R114" s="137">
        <v>4425</v>
      </c>
      <c r="S114" s="114" t="s">
        <v>2692</v>
      </c>
      <c r="T114" s="137">
        <v>4041.6666666666665</v>
      </c>
      <c r="U114" s="114" t="s">
        <v>2692</v>
      </c>
      <c r="V114" s="114" t="s">
        <v>2692</v>
      </c>
      <c r="W114" s="114" t="s">
        <v>2692</v>
      </c>
      <c r="X114" s="114" t="s">
        <v>2692</v>
      </c>
      <c r="Y114" s="114" t="s">
        <v>2692</v>
      </c>
      <c r="Z114" s="114" t="s">
        <v>2692</v>
      </c>
      <c r="AA114" s="114" t="s">
        <v>2692</v>
      </c>
      <c r="AB114" s="114" t="s">
        <v>2692</v>
      </c>
      <c r="AC114" s="114" t="s">
        <v>2692</v>
      </c>
      <c r="AD114" s="137">
        <v>3708.333333333333</v>
      </c>
      <c r="AE114" s="137">
        <v>3766.6666666666665</v>
      </c>
      <c r="AF114" s="137">
        <v>4483.333333333333</v>
      </c>
      <c r="AG114" s="137">
        <v>3916.6666666666665</v>
      </c>
      <c r="AH114" s="137">
        <v>3437.5000000000005</v>
      </c>
      <c r="AI114" s="137">
        <v>2916.6666666666665</v>
      </c>
      <c r="AJ114" s="137">
        <v>4333.3333333333339</v>
      </c>
      <c r="AK114" s="137">
        <v>4166.666666666667</v>
      </c>
      <c r="AL114" s="137">
        <v>3416.6666666666665</v>
      </c>
      <c r="AM114" s="137">
        <v>3083.333333333333</v>
      </c>
      <c r="AN114" s="137">
        <v>3083.333333333333</v>
      </c>
      <c r="AO114" s="114" t="s">
        <v>2692</v>
      </c>
      <c r="AP114" s="137">
        <v>3083.333333333333</v>
      </c>
      <c r="AQ114" s="137">
        <v>3083.333333333333</v>
      </c>
      <c r="AR114" s="137">
        <v>3083.333333333333</v>
      </c>
      <c r="AS114" s="137">
        <v>2999.9999999999995</v>
      </c>
      <c r="AT114" s="137">
        <v>4166.666666666667</v>
      </c>
      <c r="AU114" s="114" t="s">
        <v>2692</v>
      </c>
      <c r="AV114" s="114" t="s">
        <v>2692</v>
      </c>
      <c r="AW114" s="114" t="s">
        <v>2692</v>
      </c>
      <c r="AX114" s="137">
        <v>4666.666666666667</v>
      </c>
      <c r="AY114" s="114" t="s">
        <v>2692</v>
      </c>
      <c r="AZ114" s="114" t="s">
        <v>2692</v>
      </c>
      <c r="BB114" s="141"/>
      <c r="BC114" s="141"/>
      <c r="BD114" s="141"/>
      <c r="BE114" s="141"/>
      <c r="BF114" s="141"/>
      <c r="BG114" s="141"/>
      <c r="BH114" s="141"/>
      <c r="BI114" s="141"/>
      <c r="BJ114" s="141" t="s">
        <v>2694</v>
      </c>
      <c r="BK114" s="141">
        <v>5.7692307692307709E-2</v>
      </c>
      <c r="BL114" s="141" t="s">
        <v>2694</v>
      </c>
      <c r="BM114" s="141" t="s">
        <v>2694</v>
      </c>
      <c r="BN114" s="141">
        <v>4.9407114624506088E-2</v>
      </c>
      <c r="BO114" s="141" t="s">
        <v>2694</v>
      </c>
      <c r="BP114" s="141" t="s">
        <v>2694</v>
      </c>
      <c r="BQ114" s="141" t="s">
        <v>2694</v>
      </c>
      <c r="BR114" s="141" t="s">
        <v>2694</v>
      </c>
      <c r="BS114" s="141" t="s">
        <v>2694</v>
      </c>
      <c r="BT114" s="141"/>
      <c r="BU114" s="141"/>
      <c r="BV114" s="141"/>
      <c r="BW114" s="141"/>
      <c r="BX114" s="141"/>
      <c r="BY114" s="141"/>
      <c r="BZ114" s="141"/>
      <c r="CA114" s="141">
        <v>1.5730337078651679E-2</v>
      </c>
      <c r="CB114" s="141">
        <v>0.19026548672566368</v>
      </c>
      <c r="CC114" s="141">
        <v>-0.12639405204460963</v>
      </c>
      <c r="CD114" s="113">
        <v>-0.12234042553191471</v>
      </c>
      <c r="CE114" s="113">
        <v>-0.15151515151515171</v>
      </c>
      <c r="CF114" s="113">
        <v>0.48571428571428599</v>
      </c>
      <c r="CG114" s="113">
        <v>-3.8461538461538547E-2</v>
      </c>
      <c r="CH114" s="113">
        <v>-0.18000000000000005</v>
      </c>
      <c r="CI114" s="113">
        <v>-9.7560975609756184E-2</v>
      </c>
      <c r="CJ114" s="113">
        <v>0</v>
      </c>
      <c r="CL114" s="80"/>
      <c r="CM114" s="80">
        <v>0</v>
      </c>
      <c r="CN114" s="80">
        <v>0</v>
      </c>
      <c r="CO114" s="80">
        <v>-2.7027027027027084E-2</v>
      </c>
      <c r="CP114" s="80">
        <v>0.38888888888888928</v>
      </c>
      <c r="CQ114" s="80"/>
      <c r="CR114" s="80"/>
      <c r="CS114" s="80"/>
      <c r="CT114" s="80"/>
      <c r="CU114" s="80"/>
      <c r="CV114" s="80"/>
    </row>
    <row r="115" spans="1:100" ht="17" customHeight="1" x14ac:dyDescent="0.3">
      <c r="A115" s="112" t="s">
        <v>2543</v>
      </c>
      <c r="B115" s="114" t="s">
        <v>2692</v>
      </c>
      <c r="C115" s="114" t="s">
        <v>2692</v>
      </c>
      <c r="D115" s="114" t="s">
        <v>2692</v>
      </c>
      <c r="E115" s="114" t="s">
        <v>2692</v>
      </c>
      <c r="F115" s="114" t="s">
        <v>2692</v>
      </c>
      <c r="G115" s="114" t="s">
        <v>2692</v>
      </c>
      <c r="H115" s="114" t="s">
        <v>2692</v>
      </c>
      <c r="I115" s="166"/>
      <c r="J115" s="114" t="s">
        <v>2692</v>
      </c>
      <c r="K115" s="136"/>
      <c r="L115" s="114" t="s">
        <v>2692</v>
      </c>
      <c r="M115" s="114" t="s">
        <v>2692</v>
      </c>
      <c r="N115" s="114" t="s">
        <v>2692</v>
      </c>
      <c r="O115" s="114" t="s">
        <v>2692</v>
      </c>
      <c r="P115" s="114" t="s">
        <v>2692</v>
      </c>
      <c r="Q115" s="114" t="s">
        <v>2692</v>
      </c>
      <c r="R115" s="114" t="s">
        <v>2692</v>
      </c>
      <c r="S115" s="114" t="s">
        <v>2692</v>
      </c>
      <c r="T115" s="114" t="s">
        <v>2692</v>
      </c>
      <c r="U115" s="114" t="s">
        <v>2692</v>
      </c>
      <c r="V115" s="114" t="s">
        <v>2692</v>
      </c>
      <c r="W115" s="114" t="s">
        <v>2692</v>
      </c>
      <c r="X115" s="114" t="s">
        <v>2692</v>
      </c>
      <c r="Y115" s="114" t="s">
        <v>2692</v>
      </c>
      <c r="Z115" s="114" t="s">
        <v>2692</v>
      </c>
      <c r="AA115" s="137">
        <v>4000</v>
      </c>
      <c r="AB115" s="114" t="s">
        <v>2692</v>
      </c>
      <c r="AC115" s="114" t="s">
        <v>2692</v>
      </c>
      <c r="AD115" s="114" t="s">
        <v>2692</v>
      </c>
      <c r="AE115" s="114" t="s">
        <v>2692</v>
      </c>
      <c r="AF115" s="114" t="s">
        <v>2692</v>
      </c>
      <c r="AG115" s="114" t="s">
        <v>2692</v>
      </c>
      <c r="AH115" s="114" t="s">
        <v>2692</v>
      </c>
      <c r="AI115" s="114" t="s">
        <v>2692</v>
      </c>
      <c r="AJ115" s="114" t="s">
        <v>2692</v>
      </c>
      <c r="AK115" s="114" t="s">
        <v>2692</v>
      </c>
      <c r="AL115" s="114" t="s">
        <v>2692</v>
      </c>
      <c r="AM115" s="114" t="s">
        <v>2692</v>
      </c>
      <c r="AN115" s="114" t="s">
        <v>2692</v>
      </c>
      <c r="AO115" s="114" t="s">
        <v>2692</v>
      </c>
      <c r="AP115" s="114" t="s">
        <v>2692</v>
      </c>
      <c r="AQ115" s="114" t="s">
        <v>2692</v>
      </c>
      <c r="AR115" s="137">
        <v>3395.833333333333</v>
      </c>
      <c r="AS115" s="137">
        <v>3925.0000000000005</v>
      </c>
      <c r="AT115" s="137">
        <v>4125</v>
      </c>
      <c r="AU115" s="137">
        <v>4783.333333333333</v>
      </c>
      <c r="AV115" s="137">
        <v>5291.666666666667</v>
      </c>
      <c r="AW115" s="137">
        <v>5100</v>
      </c>
      <c r="AX115" s="114" t="s">
        <v>2692</v>
      </c>
      <c r="AY115" s="137">
        <v>4083.3333333333335</v>
      </c>
      <c r="AZ115" s="137">
        <v>3916.666666666667</v>
      </c>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13"/>
      <c r="CE115" s="113"/>
      <c r="CF115" s="113"/>
      <c r="CL115" s="80"/>
      <c r="CM115" s="80"/>
      <c r="CN115" s="80">
        <v>-0.21634615384615385</v>
      </c>
      <c r="CO115" s="80">
        <v>0.15582822085889592</v>
      </c>
      <c r="CP115" s="80">
        <v>5.0955414012738842E-2</v>
      </c>
      <c r="CQ115" s="80">
        <v>0.15959595959595951</v>
      </c>
      <c r="CR115" s="80">
        <v>0.10627177700348445</v>
      </c>
      <c r="CS115" s="80">
        <v>-3.6220472440944951E-2</v>
      </c>
      <c r="CT115" s="80"/>
      <c r="CU115" s="80"/>
      <c r="CV115" s="80">
        <v>-4.0816326530612179E-2</v>
      </c>
    </row>
    <row r="116" spans="1:100" ht="17" customHeight="1" x14ac:dyDescent="0.3">
      <c r="A116" s="112" t="s">
        <v>2536</v>
      </c>
      <c r="B116" s="137">
        <v>2813</v>
      </c>
      <c r="C116" s="137">
        <v>3583</v>
      </c>
      <c r="D116" s="114" t="s">
        <v>2692</v>
      </c>
      <c r="E116" s="137">
        <v>3938</v>
      </c>
      <c r="F116" s="114" t="s">
        <v>2692</v>
      </c>
      <c r="G116" s="137">
        <v>3729</v>
      </c>
      <c r="H116" s="137">
        <v>3166.666666666667</v>
      </c>
      <c r="I116" s="166"/>
      <c r="J116" s="114" t="s">
        <v>2692</v>
      </c>
      <c r="K116" s="136"/>
      <c r="L116" s="114" t="s">
        <v>2692</v>
      </c>
      <c r="M116" s="137">
        <v>4583.333333333333</v>
      </c>
      <c r="N116" s="137">
        <v>4145.833333333333</v>
      </c>
      <c r="O116" s="137">
        <v>4625</v>
      </c>
      <c r="P116" s="137">
        <v>4250.0000000000009</v>
      </c>
      <c r="Q116" s="114" t="s">
        <v>2692</v>
      </c>
      <c r="R116" s="137">
        <v>5541.6666666666661</v>
      </c>
      <c r="S116" s="137">
        <v>5033.333333333333</v>
      </c>
      <c r="T116" s="137">
        <v>5208.3333333333339</v>
      </c>
      <c r="U116" s="137">
        <v>4583.3333333333339</v>
      </c>
      <c r="V116" s="137">
        <v>4208.3333333333339</v>
      </c>
      <c r="W116" s="137">
        <v>5249.9999999999991</v>
      </c>
      <c r="X116" s="137">
        <v>4312.5</v>
      </c>
      <c r="Y116" s="137">
        <v>4875</v>
      </c>
      <c r="Z116" s="137">
        <v>5482.666666666667</v>
      </c>
      <c r="AA116" s="137">
        <v>4166.6666666666661</v>
      </c>
      <c r="AB116" s="137">
        <v>4020.833333333333</v>
      </c>
      <c r="AC116" s="137">
        <v>4416.6666666666661</v>
      </c>
      <c r="AD116" s="137">
        <v>3875</v>
      </c>
      <c r="AE116" s="137">
        <v>3625</v>
      </c>
      <c r="AF116" s="137">
        <v>4583.333333333333</v>
      </c>
      <c r="AG116" s="137">
        <v>4500</v>
      </c>
      <c r="AH116" s="137">
        <v>4833.3333333333339</v>
      </c>
      <c r="AI116" s="137">
        <v>4750</v>
      </c>
      <c r="AJ116" s="137">
        <v>4583.3333333333339</v>
      </c>
      <c r="AK116" s="137">
        <v>4375</v>
      </c>
      <c r="AL116" s="137">
        <v>5541.666666666667</v>
      </c>
      <c r="AM116" s="137">
        <v>5499.9999999999991</v>
      </c>
      <c r="AN116" s="137">
        <v>5250</v>
      </c>
      <c r="AO116" s="137">
        <v>5416.666666666667</v>
      </c>
      <c r="AP116" s="137">
        <v>4500</v>
      </c>
      <c r="AQ116" s="137">
        <v>4708.3333333333339</v>
      </c>
      <c r="AR116" s="137">
        <v>5083.3333333333339</v>
      </c>
      <c r="AS116" s="137">
        <v>6041.666666666667</v>
      </c>
      <c r="AT116" s="137">
        <v>6000.0000000000009</v>
      </c>
      <c r="AU116" s="137">
        <v>6166.666666666667</v>
      </c>
      <c r="AV116" s="137">
        <v>4708.3333333333339</v>
      </c>
      <c r="AW116" s="137">
        <v>6500</v>
      </c>
      <c r="AX116" s="114" t="s">
        <v>2692</v>
      </c>
      <c r="AY116" s="137">
        <v>3916.6666666666665</v>
      </c>
      <c r="AZ116" s="137">
        <v>4250</v>
      </c>
      <c r="BB116" s="141" t="s">
        <v>2694</v>
      </c>
      <c r="BC116" s="141" t="s">
        <v>2694</v>
      </c>
      <c r="BD116" s="141" t="s">
        <v>2694</v>
      </c>
      <c r="BE116" s="141" t="s">
        <v>2694</v>
      </c>
      <c r="BF116" s="141">
        <v>-0.15080003575578793</v>
      </c>
      <c r="BG116" s="141" t="s">
        <v>2694</v>
      </c>
      <c r="BH116" s="141" t="s">
        <v>2694</v>
      </c>
      <c r="BI116" s="141" t="s">
        <v>2694</v>
      </c>
      <c r="BJ116" s="141">
        <v>-9.5454545454545459E-2</v>
      </c>
      <c r="BK116" s="141">
        <v>0.11557788944723635</v>
      </c>
      <c r="BL116" s="141">
        <v>-8.1081081081080919E-2</v>
      </c>
      <c r="BM116" s="141" t="s">
        <v>2694</v>
      </c>
      <c r="BN116" s="141" t="s">
        <v>2694</v>
      </c>
      <c r="BO116" s="141">
        <v>-9.172932330827066E-2</v>
      </c>
      <c r="BP116" s="141">
        <v>3.4768211920529923E-2</v>
      </c>
      <c r="BQ116" s="141">
        <v>-0.12</v>
      </c>
      <c r="BR116" s="141">
        <v>-8.181818181818179E-2</v>
      </c>
      <c r="BS116" s="141">
        <v>0.24752475247524708</v>
      </c>
      <c r="BT116" s="141">
        <v>-0.17857142857142838</v>
      </c>
      <c r="BU116" s="141">
        <v>0.13043478260869557</v>
      </c>
      <c r="BV116" s="141">
        <v>0.12464957264957266</v>
      </c>
      <c r="BW116" s="141">
        <v>-0.24002918287937758</v>
      </c>
      <c r="BX116" s="141">
        <v>-3.499999999999992E-2</v>
      </c>
      <c r="BY116" s="141">
        <v>9.8445595854922185E-2</v>
      </c>
      <c r="BZ116" s="141">
        <v>-0.12264150943396213</v>
      </c>
      <c r="CA116" s="141">
        <v>-6.4516129032258118E-2</v>
      </c>
      <c r="CB116" s="141">
        <v>0.26436781609195403</v>
      </c>
      <c r="CC116" s="141">
        <v>-1.8181818181818077E-2</v>
      </c>
      <c r="CD116" s="113">
        <v>7.4074074074074181E-2</v>
      </c>
      <c r="CE116" s="113">
        <v>-1.7241379310344973E-2</v>
      </c>
      <c r="CF116" s="113">
        <v>-3.5087719298245501E-2</v>
      </c>
      <c r="CG116" s="113">
        <v>-4.5454545454545636E-2</v>
      </c>
      <c r="CH116" s="113">
        <v>0.26666666666666683</v>
      </c>
      <c r="CI116" s="113">
        <v>-7.5187969924813691E-3</v>
      </c>
      <c r="CJ116" s="113">
        <v>-4.5454545454545303E-2</v>
      </c>
      <c r="CK116" s="113">
        <v>3.1746031746031855E-2</v>
      </c>
      <c r="CL116" s="80">
        <v>-0.1692307692307693</v>
      </c>
      <c r="CM116" s="80">
        <v>4.6296296296296502E-2</v>
      </c>
      <c r="CN116" s="80">
        <v>7.9646017699114946E-2</v>
      </c>
      <c r="CO116" s="80">
        <v>0.1885245901639343</v>
      </c>
      <c r="CP116" s="80">
        <v>-6.8965517241378338E-3</v>
      </c>
      <c r="CQ116" s="80">
        <v>2.7777777777777679E-2</v>
      </c>
      <c r="CR116" s="80">
        <v>-0.2364864864864864</v>
      </c>
      <c r="CS116" s="80">
        <v>0.38053097345132736</v>
      </c>
      <c r="CT116" s="80"/>
      <c r="CU116" s="80"/>
      <c r="CV116" s="80">
        <v>8.5106382978723527E-2</v>
      </c>
    </row>
    <row r="117" spans="1:100" ht="17" customHeight="1" x14ac:dyDescent="0.3">
      <c r="A117" s="112" t="s">
        <v>2540</v>
      </c>
      <c r="B117" s="137">
        <v>3292</v>
      </c>
      <c r="C117" s="137">
        <v>3458</v>
      </c>
      <c r="D117" s="137">
        <v>3208</v>
      </c>
      <c r="E117" s="114" t="s">
        <v>2692</v>
      </c>
      <c r="F117" s="137">
        <v>3417</v>
      </c>
      <c r="G117" s="137">
        <v>3417</v>
      </c>
      <c r="H117" s="137">
        <v>3250.0000000000005</v>
      </c>
      <c r="I117" s="166"/>
      <c r="J117" s="114" t="s">
        <v>2692</v>
      </c>
      <c r="K117" s="136"/>
      <c r="L117" s="137">
        <v>4999.9999999999991</v>
      </c>
      <c r="M117" s="114" t="s">
        <v>2692</v>
      </c>
      <c r="N117" s="137">
        <v>4958.3333333333339</v>
      </c>
      <c r="O117" s="137">
        <v>4958.3333333333339</v>
      </c>
      <c r="P117" s="137">
        <v>4958.3333333333339</v>
      </c>
      <c r="Q117" s="114" t="s">
        <v>2692</v>
      </c>
      <c r="R117" s="137">
        <v>4958.3333333333339</v>
      </c>
      <c r="S117" s="137">
        <v>4958.333333333333</v>
      </c>
      <c r="T117" s="114" t="s">
        <v>2692</v>
      </c>
      <c r="U117" s="137">
        <v>4791.666666666667</v>
      </c>
      <c r="V117" s="137">
        <v>4791.666666666667</v>
      </c>
      <c r="W117" s="137">
        <v>5375</v>
      </c>
      <c r="X117" s="137">
        <v>3966.666666666667</v>
      </c>
      <c r="Y117" s="137">
        <v>4583.3333333333339</v>
      </c>
      <c r="Z117" s="137">
        <v>4833.3333333333339</v>
      </c>
      <c r="AA117" s="137">
        <v>4604.166666666667</v>
      </c>
      <c r="AB117" s="137">
        <v>2791.6666666666665</v>
      </c>
      <c r="AC117" s="137">
        <v>4500</v>
      </c>
      <c r="AD117" s="137">
        <v>4500</v>
      </c>
      <c r="AE117" s="137">
        <v>3750.0000000000005</v>
      </c>
      <c r="AF117" s="137">
        <v>3833.3333333333335</v>
      </c>
      <c r="AG117" s="114" t="s">
        <v>2692</v>
      </c>
      <c r="AH117" s="137">
        <v>4216.666666666667</v>
      </c>
      <c r="AI117" s="137">
        <v>4216.666666666667</v>
      </c>
      <c r="AJ117" s="137">
        <v>4216.666666666667</v>
      </c>
      <c r="AK117" s="137">
        <v>4291.666666666667</v>
      </c>
      <c r="AL117" s="137">
        <v>4500</v>
      </c>
      <c r="AM117" s="137">
        <v>3983.3333333333335</v>
      </c>
      <c r="AN117" s="137">
        <v>4075</v>
      </c>
      <c r="AO117" s="137">
        <v>4158.333333333333</v>
      </c>
      <c r="AP117" s="137">
        <v>3075</v>
      </c>
      <c r="AQ117" s="137">
        <v>3741.6666666666665</v>
      </c>
      <c r="AR117" s="114" t="s">
        <v>2692</v>
      </c>
      <c r="AS117" s="114" t="s">
        <v>2692</v>
      </c>
      <c r="AT117" s="114" t="s">
        <v>2692</v>
      </c>
      <c r="AU117" s="137">
        <v>3833.3333333333335</v>
      </c>
      <c r="AV117" s="137">
        <v>3833.3333333333335</v>
      </c>
      <c r="AW117" s="137">
        <v>3833.3333333333335</v>
      </c>
      <c r="AX117" s="114" t="s">
        <v>2692</v>
      </c>
      <c r="AY117" s="137">
        <v>3816.666666666667</v>
      </c>
      <c r="AZ117" s="137">
        <v>3800.0000000000005</v>
      </c>
      <c r="BB117" s="141">
        <v>-7.2296124927703875E-2</v>
      </c>
      <c r="BC117" s="141" t="s">
        <v>2694</v>
      </c>
      <c r="BD117" s="141" t="s">
        <v>2694</v>
      </c>
      <c r="BE117" s="141">
        <v>0</v>
      </c>
      <c r="BF117" s="141">
        <v>-4.8873280655545637E-2</v>
      </c>
      <c r="BG117" s="141" t="s">
        <v>2694</v>
      </c>
      <c r="BH117" s="141" t="s">
        <v>2694</v>
      </c>
      <c r="BI117" s="141" t="s">
        <v>2694</v>
      </c>
      <c r="BJ117" s="141" t="s">
        <v>2694</v>
      </c>
      <c r="BK117" s="141">
        <v>0</v>
      </c>
      <c r="BL117" s="141">
        <v>0</v>
      </c>
      <c r="BM117" s="141" t="s">
        <v>2694</v>
      </c>
      <c r="BN117" s="141" t="s">
        <v>2694</v>
      </c>
      <c r="BO117" s="141">
        <v>-2.2204460492503131E-16</v>
      </c>
      <c r="BP117" s="141" t="s">
        <v>2694</v>
      </c>
      <c r="BQ117" s="141" t="s">
        <v>2694</v>
      </c>
      <c r="BR117" s="141">
        <v>0</v>
      </c>
      <c r="BS117" s="141">
        <v>0.12173913043478257</v>
      </c>
      <c r="BT117" s="141">
        <v>-0.26201550387596895</v>
      </c>
      <c r="BU117" s="141">
        <v>0.15546218487394969</v>
      </c>
      <c r="BV117" s="141">
        <v>5.4545454545454453E-2</v>
      </c>
      <c r="BW117" s="141">
        <v>-4.7413793103448287E-2</v>
      </c>
      <c r="BX117" s="141">
        <v>-0.39366515837104077</v>
      </c>
      <c r="BY117" s="141">
        <v>0.61194029850746268</v>
      </c>
      <c r="BZ117" s="141">
        <v>0</v>
      </c>
      <c r="CA117" s="141">
        <v>-0.16666666666666652</v>
      </c>
      <c r="CB117" s="141">
        <v>2.2222222222222143E-2</v>
      </c>
      <c r="CC117" s="141"/>
      <c r="CD117" s="113"/>
      <c r="CE117" s="113">
        <v>0</v>
      </c>
      <c r="CF117" s="113">
        <v>0</v>
      </c>
      <c r="CG117" s="113">
        <v>1.7786561264822032E-2</v>
      </c>
      <c r="CH117" s="113">
        <v>4.8543689320388328E-2</v>
      </c>
      <c r="CI117" s="113">
        <v>-0.11481481481481481</v>
      </c>
      <c r="CJ117" s="113">
        <v>2.3012552301255207E-2</v>
      </c>
      <c r="CK117" s="113">
        <v>2.0449897750511203E-2</v>
      </c>
      <c r="CL117" s="80">
        <v>-0.26052104208416826</v>
      </c>
      <c r="CM117" s="80">
        <v>0.21680216802168006</v>
      </c>
      <c r="CN117" s="80"/>
      <c r="CO117" s="80"/>
      <c r="CP117" s="80"/>
      <c r="CQ117" s="80"/>
      <c r="CR117" s="80">
        <v>0</v>
      </c>
      <c r="CS117" s="80">
        <v>0</v>
      </c>
      <c r="CT117" s="80"/>
      <c r="CU117" s="80"/>
      <c r="CV117" s="80">
        <v>-4.366812227074246E-3</v>
      </c>
    </row>
    <row r="118" spans="1:100" ht="17" customHeight="1" x14ac:dyDescent="0.3">
      <c r="A118" s="112" t="s">
        <v>2707</v>
      </c>
      <c r="B118" s="114" t="s">
        <v>2692</v>
      </c>
      <c r="C118" s="114" t="s">
        <v>2692</v>
      </c>
      <c r="D118" s="114" t="s">
        <v>2692</v>
      </c>
      <c r="E118" s="114" t="s">
        <v>2692</v>
      </c>
      <c r="F118" s="114" t="s">
        <v>2692</v>
      </c>
      <c r="G118" s="114" t="s">
        <v>2692</v>
      </c>
      <c r="H118" s="114" t="s">
        <v>2692</v>
      </c>
      <c r="I118" s="166"/>
      <c r="J118" s="114" t="s">
        <v>2692</v>
      </c>
      <c r="K118" s="136"/>
      <c r="L118" s="114" t="s">
        <v>2692</v>
      </c>
      <c r="M118" s="114" t="s">
        <v>2692</v>
      </c>
      <c r="N118" s="114" t="s">
        <v>2692</v>
      </c>
      <c r="O118" s="114" t="s">
        <v>2692</v>
      </c>
      <c r="P118" s="114" t="s">
        <v>2692</v>
      </c>
      <c r="Q118" s="114" t="s">
        <v>2692</v>
      </c>
      <c r="R118" s="114" t="s">
        <v>2692</v>
      </c>
      <c r="S118" s="114" t="s">
        <v>2692</v>
      </c>
      <c r="T118" s="114" t="s">
        <v>2692</v>
      </c>
      <c r="U118" s="114" t="s">
        <v>2692</v>
      </c>
      <c r="V118" s="114" t="s">
        <v>2692</v>
      </c>
      <c r="W118" s="114" t="s">
        <v>2692</v>
      </c>
      <c r="X118" s="114" t="s">
        <v>2692</v>
      </c>
      <c r="Y118" s="114" t="s">
        <v>2692</v>
      </c>
      <c r="Z118" s="114" t="s">
        <v>2692</v>
      </c>
      <c r="AA118" s="114" t="s">
        <v>2692</v>
      </c>
      <c r="AB118" s="114" t="s">
        <v>2692</v>
      </c>
      <c r="AC118" s="114" t="s">
        <v>2692</v>
      </c>
      <c r="AD118" s="114" t="s">
        <v>2692</v>
      </c>
      <c r="AE118" s="114" t="s">
        <v>2692</v>
      </c>
      <c r="AF118" s="114" t="s">
        <v>2692</v>
      </c>
      <c r="AG118" s="114" t="s">
        <v>2692</v>
      </c>
      <c r="AH118" s="114" t="s">
        <v>2692</v>
      </c>
      <c r="AI118" s="114" t="s">
        <v>2692</v>
      </c>
      <c r="AJ118" s="114" t="s">
        <v>2692</v>
      </c>
      <c r="AK118" s="114" t="s">
        <v>2692</v>
      </c>
      <c r="AL118" s="114" t="s">
        <v>2692</v>
      </c>
      <c r="AM118" s="114" t="s">
        <v>2692</v>
      </c>
      <c r="AN118" s="114" t="s">
        <v>2692</v>
      </c>
      <c r="AO118" s="114" t="s">
        <v>2692</v>
      </c>
      <c r="AP118" s="114" t="s">
        <v>2692</v>
      </c>
      <c r="AQ118" s="114" t="s">
        <v>2692</v>
      </c>
      <c r="AR118" s="114" t="s">
        <v>2692</v>
      </c>
      <c r="AS118" s="114" t="s">
        <v>2692</v>
      </c>
      <c r="AT118" s="114" t="s">
        <v>2692</v>
      </c>
      <c r="AU118" s="114" t="s">
        <v>2692</v>
      </c>
      <c r="AV118" s="114" t="s">
        <v>2692</v>
      </c>
      <c r="AW118" s="114" t="s">
        <v>2692</v>
      </c>
      <c r="AX118" s="137">
        <v>5500.0000000000009</v>
      </c>
      <c r="AY118" s="137">
        <v>5583.333333333333</v>
      </c>
      <c r="AZ118" s="114" t="s">
        <v>2692</v>
      </c>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13"/>
      <c r="CE118" s="113"/>
      <c r="CF118" s="113"/>
      <c r="CL118" s="80"/>
      <c r="CM118" s="80"/>
      <c r="CN118" s="80"/>
      <c r="CO118" s="80"/>
      <c r="CP118" s="80"/>
      <c r="CQ118" s="80"/>
      <c r="CR118" s="80"/>
      <c r="CS118" s="80"/>
      <c r="CT118" s="80"/>
      <c r="CU118" s="80">
        <v>1.5151515151514916E-2</v>
      </c>
      <c r="CV118" s="80"/>
    </row>
    <row r="119" spans="1:100" ht="17" customHeight="1" x14ac:dyDescent="0.3">
      <c r="A119" s="112" t="s">
        <v>2544</v>
      </c>
      <c r="B119" s="114" t="s">
        <v>2692</v>
      </c>
      <c r="C119" s="114" t="s">
        <v>2692</v>
      </c>
      <c r="D119" s="114" t="s">
        <v>2692</v>
      </c>
      <c r="E119" s="114" t="s">
        <v>2692</v>
      </c>
      <c r="F119" s="114" t="s">
        <v>2692</v>
      </c>
      <c r="G119" s="114" t="s">
        <v>2692</v>
      </c>
      <c r="H119" s="114" t="s">
        <v>2692</v>
      </c>
      <c r="I119" s="166"/>
      <c r="J119" s="114" t="s">
        <v>2692</v>
      </c>
      <c r="K119" s="136"/>
      <c r="L119" s="114" t="s">
        <v>2692</v>
      </c>
      <c r="M119" s="114" t="s">
        <v>2692</v>
      </c>
      <c r="N119" s="114" t="s">
        <v>2692</v>
      </c>
      <c r="O119" s="114" t="s">
        <v>2692</v>
      </c>
      <c r="P119" s="114" t="s">
        <v>2692</v>
      </c>
      <c r="Q119" s="114" t="s">
        <v>2692</v>
      </c>
      <c r="R119" s="114" t="s">
        <v>2692</v>
      </c>
      <c r="S119" s="114" t="s">
        <v>2692</v>
      </c>
      <c r="T119" s="137">
        <v>4958.333333333333</v>
      </c>
      <c r="U119" s="137">
        <v>4250</v>
      </c>
      <c r="V119" s="114" t="s">
        <v>2692</v>
      </c>
      <c r="W119" s="114" t="s">
        <v>2692</v>
      </c>
      <c r="X119" s="114" t="s">
        <v>2692</v>
      </c>
      <c r="Y119" s="114" t="s">
        <v>2692</v>
      </c>
      <c r="Z119" s="114" t="s">
        <v>2692</v>
      </c>
      <c r="AA119" s="114" t="s">
        <v>2692</v>
      </c>
      <c r="AB119" s="114" t="s">
        <v>2692</v>
      </c>
      <c r="AC119" s="114" t="s">
        <v>2692</v>
      </c>
      <c r="AD119" s="114" t="s">
        <v>2692</v>
      </c>
      <c r="AE119" s="114" t="s">
        <v>2692</v>
      </c>
      <c r="AF119" s="114" t="s">
        <v>2692</v>
      </c>
      <c r="AG119" s="114" t="s">
        <v>2692</v>
      </c>
      <c r="AH119" s="137">
        <v>3729.1666666666665</v>
      </c>
      <c r="AI119" s="137">
        <v>4375</v>
      </c>
      <c r="AJ119" s="137">
        <v>3791.6666666666665</v>
      </c>
      <c r="AK119" s="137">
        <v>3708.333333333333</v>
      </c>
      <c r="AL119" s="137">
        <v>4075</v>
      </c>
      <c r="AM119" s="137">
        <v>3812.5</v>
      </c>
      <c r="AN119" s="137">
        <v>4375</v>
      </c>
      <c r="AO119" s="137">
        <v>4750</v>
      </c>
      <c r="AP119" s="137">
        <v>3937.5</v>
      </c>
      <c r="AQ119" s="137">
        <v>4250</v>
      </c>
      <c r="AR119" s="137">
        <v>4583.3333333333339</v>
      </c>
      <c r="AS119" s="137">
        <v>3625.0000000000005</v>
      </c>
      <c r="AT119" s="137">
        <v>4166.666666666667</v>
      </c>
      <c r="AU119" s="137">
        <v>4466.666666666667</v>
      </c>
      <c r="AV119" s="114" t="s">
        <v>2692</v>
      </c>
      <c r="AW119" s="137">
        <v>3875.0000000000005</v>
      </c>
      <c r="AX119" s="114" t="s">
        <v>2692</v>
      </c>
      <c r="AY119" s="137">
        <v>3750</v>
      </c>
      <c r="AZ119" s="137">
        <v>3812.5</v>
      </c>
      <c r="BB119" s="141"/>
      <c r="BC119" s="141"/>
      <c r="BD119" s="141"/>
      <c r="BE119" s="141"/>
      <c r="BF119" s="141"/>
      <c r="BG119" s="141"/>
      <c r="BH119" s="141"/>
      <c r="BI119" s="141"/>
      <c r="BJ119" s="141"/>
      <c r="BK119" s="141"/>
      <c r="BL119" s="141"/>
      <c r="BM119" s="141"/>
      <c r="BN119" s="141"/>
      <c r="BO119" s="141"/>
      <c r="BP119" s="141" t="s">
        <v>2694</v>
      </c>
      <c r="BQ119" s="141">
        <v>-0.14285714285714279</v>
      </c>
      <c r="BR119" s="141" t="s">
        <v>2694</v>
      </c>
      <c r="BS119" s="141" t="s">
        <v>2694</v>
      </c>
      <c r="BT119" s="141"/>
      <c r="BU119" s="141"/>
      <c r="BV119" s="141"/>
      <c r="BW119" s="141"/>
      <c r="BX119" s="141"/>
      <c r="BY119" s="141"/>
      <c r="BZ119" s="141"/>
      <c r="CA119" s="141"/>
      <c r="CB119" s="141"/>
      <c r="CC119" s="141"/>
      <c r="CD119" s="113"/>
      <c r="CE119" s="113">
        <v>0.17318435754189943</v>
      </c>
      <c r="CF119" s="113">
        <v>-0.13333333333333341</v>
      </c>
      <c r="CG119" s="113">
        <v>-2.1978021978022011E-2</v>
      </c>
      <c r="CH119" s="113">
        <v>9.8876404494382175E-2</v>
      </c>
      <c r="CI119" s="113">
        <v>-6.4417177914110391E-2</v>
      </c>
      <c r="CJ119" s="113">
        <v>0.14754098360655732</v>
      </c>
      <c r="CK119" s="113">
        <v>8.5714285714285632E-2</v>
      </c>
      <c r="CL119" s="80">
        <v>-0.17105263157894735</v>
      </c>
      <c r="CM119" s="80">
        <v>7.9365079365079305E-2</v>
      </c>
      <c r="CN119" s="80">
        <v>7.8431372549019773E-2</v>
      </c>
      <c r="CO119" s="80">
        <v>-0.20909090909090911</v>
      </c>
      <c r="CP119" s="80">
        <v>0.14942528735632177</v>
      </c>
      <c r="CQ119" s="80">
        <v>7.2000000000000064E-2</v>
      </c>
      <c r="CR119" s="80"/>
      <c r="CS119" s="80"/>
      <c r="CT119" s="80"/>
      <c r="CU119" s="80"/>
      <c r="CV119" s="80">
        <v>1.6666666666666607E-2</v>
      </c>
    </row>
    <row r="120" spans="1:100" ht="17" customHeight="1" x14ac:dyDescent="0.3">
      <c r="A120" s="112" t="s">
        <v>2708</v>
      </c>
      <c r="B120" s="114" t="s">
        <v>2692</v>
      </c>
      <c r="C120" s="114" t="s">
        <v>2692</v>
      </c>
      <c r="D120" s="114" t="s">
        <v>2692</v>
      </c>
      <c r="E120" s="114" t="s">
        <v>2692</v>
      </c>
      <c r="F120" s="114" t="s">
        <v>2692</v>
      </c>
      <c r="G120" s="114" t="s">
        <v>2692</v>
      </c>
      <c r="H120" s="114" t="s">
        <v>2692</v>
      </c>
      <c r="I120" s="166"/>
      <c r="J120" s="114" t="s">
        <v>2692</v>
      </c>
      <c r="K120" s="136"/>
      <c r="L120" s="114" t="s">
        <v>2692</v>
      </c>
      <c r="M120" s="137">
        <v>5541.666666666667</v>
      </c>
      <c r="N120" s="114" t="s">
        <v>2692</v>
      </c>
      <c r="O120" s="114" t="s">
        <v>2692</v>
      </c>
      <c r="P120" s="114" t="s">
        <v>2692</v>
      </c>
      <c r="Q120" s="114" t="s">
        <v>2692</v>
      </c>
      <c r="R120" s="137">
        <v>4300</v>
      </c>
      <c r="S120" s="114" t="s">
        <v>2692</v>
      </c>
      <c r="T120" s="137">
        <v>3875.0000000000005</v>
      </c>
      <c r="U120" s="114" t="s">
        <v>2692</v>
      </c>
      <c r="V120" s="114" t="s">
        <v>2692</v>
      </c>
      <c r="W120" s="114" t="s">
        <v>2692</v>
      </c>
      <c r="X120" s="114" t="s">
        <v>2692</v>
      </c>
      <c r="Y120" s="114" t="s">
        <v>2692</v>
      </c>
      <c r="Z120" s="114" t="s">
        <v>2692</v>
      </c>
      <c r="AA120" s="114" t="s">
        <v>2692</v>
      </c>
      <c r="AB120" s="114" t="s">
        <v>2692</v>
      </c>
      <c r="AC120" s="114" t="s">
        <v>2692</v>
      </c>
      <c r="AD120" s="114" t="s">
        <v>2692</v>
      </c>
      <c r="AE120" s="137">
        <v>4062.5</v>
      </c>
      <c r="AF120" s="137">
        <v>3999.9999999999995</v>
      </c>
      <c r="AG120" s="114" t="s">
        <v>2692</v>
      </c>
      <c r="AH120" s="137">
        <v>3125</v>
      </c>
      <c r="AI120" s="137">
        <v>3833.3333333333335</v>
      </c>
      <c r="AJ120" s="137">
        <v>3833.3333333333335</v>
      </c>
      <c r="AK120" s="137">
        <v>3812.5000000000005</v>
      </c>
      <c r="AL120" s="137">
        <v>4458.333333333333</v>
      </c>
      <c r="AM120" s="137">
        <v>4458.3333333333339</v>
      </c>
      <c r="AN120" s="137">
        <v>4375</v>
      </c>
      <c r="AO120" s="137">
        <v>4562.5</v>
      </c>
      <c r="AP120" s="114" t="s">
        <v>2692</v>
      </c>
      <c r="AQ120" s="114" t="s">
        <v>2692</v>
      </c>
      <c r="AR120" s="114" t="s">
        <v>2692</v>
      </c>
      <c r="AS120" s="114" t="s">
        <v>2692</v>
      </c>
      <c r="AT120" s="114" t="s">
        <v>2692</v>
      </c>
      <c r="AU120" s="114" t="s">
        <v>2692</v>
      </c>
      <c r="AV120" s="114" t="s">
        <v>2692</v>
      </c>
      <c r="AW120" s="114" t="s">
        <v>2692</v>
      </c>
      <c r="AX120" s="114" t="s">
        <v>2692</v>
      </c>
      <c r="AY120" s="114" t="s">
        <v>2692</v>
      </c>
      <c r="AZ120" s="114" t="s">
        <v>2692</v>
      </c>
      <c r="BB120" s="141"/>
      <c r="BC120" s="141"/>
      <c r="BD120" s="141"/>
      <c r="BE120" s="141"/>
      <c r="BF120" s="141"/>
      <c r="BG120" s="141"/>
      <c r="BH120" s="141"/>
      <c r="BI120" s="141" t="s">
        <v>2694</v>
      </c>
      <c r="BJ120" s="141" t="s">
        <v>2694</v>
      </c>
      <c r="BK120" s="141" t="s">
        <v>2694</v>
      </c>
      <c r="BL120" s="141" t="s">
        <v>2694</v>
      </c>
      <c r="BM120" s="141" t="s">
        <v>2694</v>
      </c>
      <c r="BN120" s="141" t="s">
        <v>2694</v>
      </c>
      <c r="BO120" s="141" t="s">
        <v>2694</v>
      </c>
      <c r="BP120" s="141" t="s">
        <v>2694</v>
      </c>
      <c r="BQ120" s="141" t="s">
        <v>2694</v>
      </c>
      <c r="BR120" s="141" t="s">
        <v>2694</v>
      </c>
      <c r="BS120" s="141" t="s">
        <v>2694</v>
      </c>
      <c r="BT120" s="141"/>
      <c r="BU120" s="141"/>
      <c r="BV120" s="141"/>
      <c r="BW120" s="141"/>
      <c r="BX120" s="141"/>
      <c r="BY120" s="141"/>
      <c r="BZ120" s="141"/>
      <c r="CA120" s="141"/>
      <c r="CB120" s="141">
        <v>-1.5384615384615552E-2</v>
      </c>
      <c r="CC120" s="141"/>
      <c r="CD120" s="113"/>
      <c r="CE120" s="113">
        <v>0.22666666666666679</v>
      </c>
      <c r="CF120" s="113">
        <v>0</v>
      </c>
      <c r="CG120" s="113">
        <v>-5.4347826086955653E-3</v>
      </c>
      <c r="CH120" s="113">
        <v>0.16939890710382488</v>
      </c>
      <c r="CI120" s="113">
        <v>0</v>
      </c>
      <c r="CJ120" s="113">
        <v>-1.8691588785046842E-2</v>
      </c>
      <c r="CK120" s="113">
        <v>4.2857142857142927E-2</v>
      </c>
      <c r="CL120" s="80"/>
      <c r="CM120" s="80"/>
      <c r="CN120" s="80"/>
      <c r="CO120" s="80"/>
      <c r="CP120" s="80"/>
      <c r="CQ120" s="80"/>
      <c r="CR120" s="80"/>
      <c r="CS120" s="80"/>
      <c r="CT120" s="80"/>
      <c r="CU120" s="80"/>
      <c r="CV120" s="80"/>
    </row>
    <row r="121" spans="1:100" ht="17" customHeight="1" x14ac:dyDescent="0.3">
      <c r="A121" s="112" t="s">
        <v>2709</v>
      </c>
      <c r="B121" s="114" t="s">
        <v>2692</v>
      </c>
      <c r="C121" s="114" t="s">
        <v>2692</v>
      </c>
      <c r="D121" s="114" t="s">
        <v>2692</v>
      </c>
      <c r="E121" s="114" t="s">
        <v>2692</v>
      </c>
      <c r="F121" s="114" t="s">
        <v>2692</v>
      </c>
      <c r="G121" s="114" t="s">
        <v>2692</v>
      </c>
      <c r="H121" s="114" t="s">
        <v>2692</v>
      </c>
      <c r="I121" s="166"/>
      <c r="J121" s="114" t="s">
        <v>2692</v>
      </c>
      <c r="K121" s="136"/>
      <c r="L121" s="114" t="s">
        <v>2692</v>
      </c>
      <c r="M121" s="114" t="s">
        <v>2692</v>
      </c>
      <c r="N121" s="114" t="s">
        <v>2692</v>
      </c>
      <c r="O121" s="137">
        <v>5125</v>
      </c>
      <c r="P121" s="114" t="s">
        <v>2692</v>
      </c>
      <c r="Q121" s="137">
        <v>4625</v>
      </c>
      <c r="R121" s="137">
        <v>4458.3333333333339</v>
      </c>
      <c r="S121" s="137">
        <v>4666.666666666667</v>
      </c>
      <c r="T121" s="137">
        <v>3708.3333333333335</v>
      </c>
      <c r="U121" s="137">
        <v>3850.0000000000005</v>
      </c>
      <c r="V121" s="137">
        <v>4479.1666666666661</v>
      </c>
      <c r="W121" s="114" t="s">
        <v>2692</v>
      </c>
      <c r="X121" s="114" t="s">
        <v>2692</v>
      </c>
      <c r="Y121" s="114" t="s">
        <v>2692</v>
      </c>
      <c r="Z121" s="114" t="s">
        <v>2692</v>
      </c>
      <c r="AA121" s="114" t="s">
        <v>2692</v>
      </c>
      <c r="AB121" s="114" t="s">
        <v>2692</v>
      </c>
      <c r="AC121" s="114" t="s">
        <v>2692</v>
      </c>
      <c r="AD121" s="114" t="s">
        <v>2692</v>
      </c>
      <c r="AE121" s="114" t="s">
        <v>2692</v>
      </c>
      <c r="AF121" s="114" t="s">
        <v>2692</v>
      </c>
      <c r="AG121" s="114" t="s">
        <v>2692</v>
      </c>
      <c r="AH121" s="114" t="s">
        <v>2692</v>
      </c>
      <c r="AI121" s="114" t="s">
        <v>2692</v>
      </c>
      <c r="AJ121" s="114" t="s">
        <v>2692</v>
      </c>
      <c r="AK121" s="114" t="s">
        <v>2692</v>
      </c>
      <c r="AL121" s="114" t="s">
        <v>2692</v>
      </c>
      <c r="AM121" s="114" t="s">
        <v>2692</v>
      </c>
      <c r="AN121" s="114" t="s">
        <v>2692</v>
      </c>
      <c r="AO121" s="114" t="s">
        <v>2692</v>
      </c>
      <c r="AP121" s="114" t="s">
        <v>2692</v>
      </c>
      <c r="AQ121" s="114" t="s">
        <v>2692</v>
      </c>
      <c r="AR121" s="114" t="s">
        <v>2692</v>
      </c>
      <c r="AS121" s="114" t="s">
        <v>2692</v>
      </c>
      <c r="AT121" s="114" t="s">
        <v>2692</v>
      </c>
      <c r="AU121" s="114" t="s">
        <v>2692</v>
      </c>
      <c r="AV121" s="114" t="s">
        <v>2692</v>
      </c>
      <c r="AW121" s="114" t="s">
        <v>2692</v>
      </c>
      <c r="AX121" s="114" t="s">
        <v>2692</v>
      </c>
      <c r="AY121" s="114" t="s">
        <v>2692</v>
      </c>
      <c r="AZ121" s="114" t="s">
        <v>2692</v>
      </c>
      <c r="BB121" s="141"/>
      <c r="BC121" s="141"/>
      <c r="BD121" s="141"/>
      <c r="BE121" s="141"/>
      <c r="BF121" s="141"/>
      <c r="BG121" s="141"/>
      <c r="BH121" s="141"/>
      <c r="BI121" s="141"/>
      <c r="BJ121" s="141"/>
      <c r="BK121" s="141" t="s">
        <v>2694</v>
      </c>
      <c r="BL121" s="141" t="s">
        <v>2694</v>
      </c>
      <c r="BM121" s="141" t="s">
        <v>2694</v>
      </c>
      <c r="BN121" s="141">
        <v>-3.603603603603589E-2</v>
      </c>
      <c r="BO121" s="141">
        <v>4.6728971962616717E-2</v>
      </c>
      <c r="BP121" s="141">
        <v>-0.2053571428571429</v>
      </c>
      <c r="BQ121" s="141">
        <v>3.8202247191011285E-2</v>
      </c>
      <c r="BR121" s="141">
        <v>0.16341991341991302</v>
      </c>
      <c r="BS121" s="141" t="s">
        <v>2694</v>
      </c>
      <c r="BT121" s="141"/>
      <c r="BU121" s="141"/>
      <c r="BV121" s="141"/>
      <c r="BW121" s="141"/>
      <c r="BX121" s="141"/>
      <c r="BY121" s="141"/>
      <c r="BZ121" s="141"/>
      <c r="CA121" s="141"/>
      <c r="CB121" s="141"/>
      <c r="CC121" s="141"/>
      <c r="CD121" s="113"/>
      <c r="CE121" s="113"/>
      <c r="CF121" s="113"/>
      <c r="CL121" s="80"/>
      <c r="CM121" s="80"/>
      <c r="CN121" s="80"/>
      <c r="CO121" s="80"/>
      <c r="CP121" s="80"/>
      <c r="CQ121" s="80"/>
      <c r="CR121" s="80"/>
      <c r="CS121" s="80"/>
      <c r="CT121" s="80"/>
      <c r="CU121" s="80"/>
      <c r="CV121" s="80"/>
    </row>
    <row r="122" spans="1:100" ht="17" customHeight="1" x14ac:dyDescent="0.3">
      <c r="A122" s="112" t="s">
        <v>2528</v>
      </c>
      <c r="B122" s="114" t="s">
        <v>2692</v>
      </c>
      <c r="C122" s="114" t="s">
        <v>2692</v>
      </c>
      <c r="D122" s="114" t="s">
        <v>2692</v>
      </c>
      <c r="E122" s="114" t="s">
        <v>2692</v>
      </c>
      <c r="F122" s="114" t="s">
        <v>2692</v>
      </c>
      <c r="G122" s="114" t="s">
        <v>2692</v>
      </c>
      <c r="H122" s="114" t="s">
        <v>2692</v>
      </c>
      <c r="I122" s="166"/>
      <c r="J122" s="114" t="s">
        <v>2692</v>
      </c>
      <c r="K122" s="136"/>
      <c r="L122" s="114" t="s">
        <v>2692</v>
      </c>
      <c r="M122" s="114" t="s">
        <v>2692</v>
      </c>
      <c r="N122" s="114" t="s">
        <v>2692</v>
      </c>
      <c r="O122" s="114" t="s">
        <v>2692</v>
      </c>
      <c r="P122" s="114" t="s">
        <v>2692</v>
      </c>
      <c r="Q122" s="114" t="s">
        <v>2692</v>
      </c>
      <c r="R122" s="114" t="s">
        <v>2692</v>
      </c>
      <c r="S122" s="114" t="s">
        <v>2692</v>
      </c>
      <c r="T122" s="114" t="s">
        <v>2692</v>
      </c>
      <c r="U122" s="114" t="s">
        <v>2692</v>
      </c>
      <c r="V122" s="114" t="s">
        <v>2692</v>
      </c>
      <c r="W122" s="114" t="s">
        <v>2692</v>
      </c>
      <c r="X122" s="114" t="s">
        <v>2692</v>
      </c>
      <c r="Y122" s="114" t="s">
        <v>2692</v>
      </c>
      <c r="Z122" s="114" t="s">
        <v>2692</v>
      </c>
      <c r="AA122" s="114" t="s">
        <v>2692</v>
      </c>
      <c r="AB122" s="114" t="s">
        <v>2692</v>
      </c>
      <c r="AC122" s="114" t="s">
        <v>2692</v>
      </c>
      <c r="AD122" s="114" t="s">
        <v>2692</v>
      </c>
      <c r="AE122" s="114" t="s">
        <v>2692</v>
      </c>
      <c r="AF122" s="114" t="s">
        <v>2692</v>
      </c>
      <c r="AG122" s="114" t="s">
        <v>2692</v>
      </c>
      <c r="AH122" s="114" t="s">
        <v>2692</v>
      </c>
      <c r="AI122" s="114" t="s">
        <v>2692</v>
      </c>
      <c r="AJ122" s="114" t="s">
        <v>2692</v>
      </c>
      <c r="AK122" s="114" t="s">
        <v>2692</v>
      </c>
      <c r="AL122" s="114" t="s">
        <v>2692</v>
      </c>
      <c r="AM122" s="114" t="s">
        <v>2692</v>
      </c>
      <c r="AN122" s="114" t="s">
        <v>2692</v>
      </c>
      <c r="AO122" s="114" t="s">
        <v>2692</v>
      </c>
      <c r="AP122" s="114" t="s">
        <v>2692</v>
      </c>
      <c r="AQ122" s="114" t="s">
        <v>2692</v>
      </c>
      <c r="AR122" s="114" t="s">
        <v>2692</v>
      </c>
      <c r="AS122" s="114" t="s">
        <v>2692</v>
      </c>
      <c r="AT122" s="114" t="s">
        <v>2692</v>
      </c>
      <c r="AU122" s="114" t="s">
        <v>2692</v>
      </c>
      <c r="AV122" s="114" t="s">
        <v>2692</v>
      </c>
      <c r="AW122" s="114" t="s">
        <v>2692</v>
      </c>
      <c r="AX122" s="137">
        <v>4666.666666666667</v>
      </c>
      <c r="AY122" s="137">
        <v>4354.166666666667</v>
      </c>
      <c r="AZ122" s="137">
        <v>4541.666666666667</v>
      </c>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13"/>
      <c r="CE122" s="113"/>
      <c r="CF122" s="113"/>
      <c r="CL122" s="80"/>
      <c r="CM122" s="80"/>
      <c r="CN122" s="80"/>
      <c r="CO122" s="80"/>
      <c r="CP122" s="80"/>
      <c r="CQ122" s="80"/>
      <c r="CR122" s="80"/>
      <c r="CS122" s="80"/>
      <c r="CT122" s="80"/>
      <c r="CU122" s="80">
        <v>-6.6964285714285698E-2</v>
      </c>
      <c r="CV122" s="80">
        <v>4.3062200956937691E-2</v>
      </c>
    </row>
    <row r="123" spans="1:100" ht="17" customHeight="1" x14ac:dyDescent="0.3">
      <c r="A123" s="112" t="s">
        <v>2523</v>
      </c>
      <c r="B123" s="114" t="s">
        <v>2692</v>
      </c>
      <c r="C123" s="114" t="s">
        <v>2692</v>
      </c>
      <c r="D123" s="114" t="s">
        <v>2692</v>
      </c>
      <c r="E123" s="114" t="s">
        <v>2692</v>
      </c>
      <c r="F123" s="114" t="s">
        <v>2692</v>
      </c>
      <c r="G123" s="114" t="s">
        <v>2692</v>
      </c>
      <c r="H123" s="114" t="s">
        <v>2692</v>
      </c>
      <c r="I123" s="166"/>
      <c r="J123" s="114" t="s">
        <v>2692</v>
      </c>
      <c r="K123" s="136"/>
      <c r="L123" s="114" t="s">
        <v>2692</v>
      </c>
      <c r="M123" s="114" t="s">
        <v>2692</v>
      </c>
      <c r="N123" s="114" t="s">
        <v>2692</v>
      </c>
      <c r="O123" s="114" t="s">
        <v>2692</v>
      </c>
      <c r="P123" s="114" t="s">
        <v>2692</v>
      </c>
      <c r="Q123" s="114" t="s">
        <v>2692</v>
      </c>
      <c r="R123" s="114" t="s">
        <v>2692</v>
      </c>
      <c r="S123" s="114" t="s">
        <v>2692</v>
      </c>
      <c r="T123" s="114" t="s">
        <v>2692</v>
      </c>
      <c r="U123" s="114" t="s">
        <v>2692</v>
      </c>
      <c r="V123" s="114" t="s">
        <v>2692</v>
      </c>
      <c r="W123" s="114" t="s">
        <v>2692</v>
      </c>
      <c r="X123" s="137">
        <v>4125</v>
      </c>
      <c r="Y123" s="137">
        <v>4166.666666666667</v>
      </c>
      <c r="Z123" s="137">
        <v>3416.6666666666665</v>
      </c>
      <c r="AA123" s="137">
        <v>4166.666666666667</v>
      </c>
      <c r="AB123" s="137">
        <v>4583.333333333333</v>
      </c>
      <c r="AC123" s="137">
        <v>4416.6666666666661</v>
      </c>
      <c r="AD123" s="137">
        <v>4833.333333333333</v>
      </c>
      <c r="AE123" s="137">
        <v>4625</v>
      </c>
      <c r="AF123" s="137">
        <v>4666.6666666666661</v>
      </c>
      <c r="AG123" s="137">
        <v>3883.3333333333335</v>
      </c>
      <c r="AH123" s="137">
        <v>4041.6666666666665</v>
      </c>
      <c r="AI123" s="137">
        <v>3708.3333333333335</v>
      </c>
      <c r="AJ123" s="137">
        <v>3729.1666666666665</v>
      </c>
      <c r="AK123" s="169">
        <v>4333.3333333333339</v>
      </c>
      <c r="AL123" s="137">
        <v>4083.333333333333</v>
      </c>
      <c r="AM123" s="137">
        <v>4416.666666666667</v>
      </c>
      <c r="AN123" s="137">
        <v>4213</v>
      </c>
      <c r="AO123" s="137">
        <v>4750</v>
      </c>
      <c r="AP123" s="137">
        <v>4375</v>
      </c>
      <c r="AQ123" s="137">
        <v>5333.333333333333</v>
      </c>
      <c r="AR123" s="137">
        <v>5333.3333333333339</v>
      </c>
      <c r="AS123" s="137">
        <v>4250</v>
      </c>
      <c r="AT123" s="137">
        <v>5250.0000000000009</v>
      </c>
      <c r="AU123" s="137">
        <v>5166.666666666667</v>
      </c>
      <c r="AV123" s="137">
        <v>5250.0000000000009</v>
      </c>
      <c r="AW123" s="137">
        <v>5250</v>
      </c>
      <c r="AX123" s="137">
        <v>5666.6666666666661</v>
      </c>
      <c r="AY123" s="137">
        <v>6041.666666666667</v>
      </c>
      <c r="AZ123" s="137">
        <v>5833.3333333333339</v>
      </c>
      <c r="BU123" s="141">
        <v>1.0101010101010166E-2</v>
      </c>
      <c r="BV123" s="141">
        <v>-0.18000000000000005</v>
      </c>
      <c r="BW123" s="141">
        <v>0.21951219512195141</v>
      </c>
      <c r="BX123" s="141">
        <v>9.9999999999999867E-2</v>
      </c>
      <c r="BY123" s="141">
        <v>-3.6363636363636487E-2</v>
      </c>
      <c r="BZ123" s="141">
        <v>9.4339622641509413E-2</v>
      </c>
      <c r="CA123" s="141">
        <v>-4.3103448275861989E-2</v>
      </c>
      <c r="CB123" s="141">
        <v>9.009009009008917E-3</v>
      </c>
      <c r="CC123" s="141">
        <v>-0.1678571428571427</v>
      </c>
      <c r="CD123" s="113">
        <v>4.0772532188841026E-2</v>
      </c>
      <c r="CE123" s="113">
        <v>-8.247422680412364E-2</v>
      </c>
      <c r="CF123" s="113">
        <v>5.6179775280897903E-3</v>
      </c>
      <c r="CG123" s="150" t="s">
        <v>2552</v>
      </c>
      <c r="CH123" s="113">
        <v>-5.7692307692307931E-2</v>
      </c>
      <c r="CI123" s="113">
        <v>8.163265306122458E-2</v>
      </c>
      <c r="CJ123" s="113">
        <v>-4.6113207547169854E-2</v>
      </c>
      <c r="CK123" s="113">
        <v>0.12746261571326856</v>
      </c>
      <c r="CL123" s="80">
        <v>-7.8947368421052655E-2</v>
      </c>
      <c r="CM123" s="80">
        <v>0.21904761904761894</v>
      </c>
      <c r="CN123" s="80">
        <v>0</v>
      </c>
      <c r="CO123" s="80">
        <v>-0.20312500000000011</v>
      </c>
      <c r="CP123" s="80">
        <v>0.2352941176470591</v>
      </c>
      <c r="CQ123" s="80">
        <v>-1.5873015873016039E-2</v>
      </c>
      <c r="CR123" s="80">
        <v>1.6129032258064724E-2</v>
      </c>
      <c r="CS123" s="80">
        <v>0</v>
      </c>
      <c r="CT123" s="80">
        <v>7.9365079365079305E-2</v>
      </c>
      <c r="CU123" s="80">
        <v>6.6176470588235503E-2</v>
      </c>
      <c r="CV123" s="80">
        <v>-3.4482758620689613E-2</v>
      </c>
    </row>
    <row r="124" spans="1:100" ht="17" customHeight="1" x14ac:dyDescent="0.3">
      <c r="A124" s="112" t="s">
        <v>2710</v>
      </c>
      <c r="B124" s="114" t="s">
        <v>2692</v>
      </c>
      <c r="C124" s="114" t="s">
        <v>2692</v>
      </c>
      <c r="D124" s="114" t="s">
        <v>2692</v>
      </c>
      <c r="E124" s="114" t="s">
        <v>2692</v>
      </c>
      <c r="F124" s="114" t="s">
        <v>2692</v>
      </c>
      <c r="G124" s="114" t="s">
        <v>2692</v>
      </c>
      <c r="H124" s="114" t="s">
        <v>2692</v>
      </c>
      <c r="I124" s="166"/>
      <c r="J124" s="114" t="s">
        <v>2692</v>
      </c>
      <c r="K124" s="136"/>
      <c r="L124" s="137">
        <v>4062.5000000000005</v>
      </c>
      <c r="M124" s="114" t="s">
        <v>2692</v>
      </c>
      <c r="N124" s="114" t="s">
        <v>2692</v>
      </c>
      <c r="O124" s="114" t="s">
        <v>2692</v>
      </c>
      <c r="P124" s="114" t="s">
        <v>2692</v>
      </c>
      <c r="Q124" s="114" t="s">
        <v>2692</v>
      </c>
      <c r="R124" s="114" t="s">
        <v>2692</v>
      </c>
      <c r="S124" s="114" t="s">
        <v>2692</v>
      </c>
      <c r="T124" s="114" t="s">
        <v>2692</v>
      </c>
      <c r="U124" s="114" t="s">
        <v>2692</v>
      </c>
      <c r="V124" s="114" t="s">
        <v>2692</v>
      </c>
      <c r="W124" s="114" t="s">
        <v>2692</v>
      </c>
      <c r="X124" s="114" t="s">
        <v>2692</v>
      </c>
      <c r="Y124" s="114" t="s">
        <v>2692</v>
      </c>
      <c r="Z124" s="114" t="s">
        <v>2692</v>
      </c>
      <c r="AA124" s="114" t="s">
        <v>2692</v>
      </c>
      <c r="AB124" s="114" t="s">
        <v>2692</v>
      </c>
      <c r="AC124" s="114" t="s">
        <v>2692</v>
      </c>
      <c r="AD124" s="114" t="s">
        <v>2692</v>
      </c>
      <c r="AE124" s="114" t="s">
        <v>2692</v>
      </c>
      <c r="AF124" s="114" t="s">
        <v>2692</v>
      </c>
      <c r="AG124" s="114" t="s">
        <v>2692</v>
      </c>
      <c r="AH124" s="114" t="s">
        <v>2692</v>
      </c>
      <c r="AI124" s="114" t="s">
        <v>2692</v>
      </c>
      <c r="AJ124" s="114" t="s">
        <v>2692</v>
      </c>
      <c r="AK124" s="114" t="s">
        <v>2692</v>
      </c>
      <c r="AL124" s="114" t="s">
        <v>2692</v>
      </c>
      <c r="AM124" s="114" t="s">
        <v>2692</v>
      </c>
      <c r="AN124" s="114" t="s">
        <v>2692</v>
      </c>
      <c r="AO124" s="114" t="s">
        <v>2692</v>
      </c>
      <c r="AP124" s="114" t="s">
        <v>2692</v>
      </c>
      <c r="AQ124" s="114" t="s">
        <v>2692</v>
      </c>
      <c r="AR124" s="114" t="s">
        <v>2692</v>
      </c>
      <c r="AS124" s="114" t="s">
        <v>2692</v>
      </c>
      <c r="AT124" s="114" t="s">
        <v>2692</v>
      </c>
      <c r="AU124" s="114" t="s">
        <v>2692</v>
      </c>
      <c r="AV124" s="114" t="s">
        <v>2692</v>
      </c>
      <c r="AW124" s="114" t="s">
        <v>2692</v>
      </c>
      <c r="AX124" s="114" t="s">
        <v>2692</v>
      </c>
      <c r="AY124" s="114" t="s">
        <v>2692</v>
      </c>
      <c r="AZ124" s="114" t="s">
        <v>2692</v>
      </c>
      <c r="BC124" s="141"/>
      <c r="BD124" s="141"/>
      <c r="BE124" s="141"/>
      <c r="BF124" s="141"/>
      <c r="BG124" s="141"/>
      <c r="BH124" s="141"/>
      <c r="BI124" s="141" t="s">
        <v>2694</v>
      </c>
      <c r="BJ124" s="141" t="s">
        <v>2694</v>
      </c>
      <c r="BK124" s="141" t="s">
        <v>2694</v>
      </c>
      <c r="BL124" s="141" t="s">
        <v>2694</v>
      </c>
      <c r="BM124" s="141" t="s">
        <v>2694</v>
      </c>
      <c r="BN124" s="141" t="s">
        <v>2694</v>
      </c>
      <c r="BO124" s="141" t="s">
        <v>2694</v>
      </c>
      <c r="BP124" s="141" t="s">
        <v>2694</v>
      </c>
      <c r="BQ124" s="141" t="s">
        <v>2694</v>
      </c>
      <c r="BR124" s="141" t="s">
        <v>2694</v>
      </c>
      <c r="BS124" s="141" t="s">
        <v>2694</v>
      </c>
      <c r="BT124" s="141" t="s">
        <v>2694</v>
      </c>
      <c r="BU124" s="141"/>
      <c r="BV124" s="141"/>
      <c r="BW124" s="141"/>
      <c r="BX124" s="141"/>
      <c r="BY124" s="141"/>
      <c r="BZ124" s="141"/>
      <c r="CA124" s="141"/>
      <c r="CB124" s="141"/>
      <c r="CC124" s="141"/>
      <c r="CD124" s="113"/>
      <c r="CE124" s="113"/>
      <c r="CF124" s="113"/>
      <c r="CL124" s="80"/>
      <c r="CM124" s="80"/>
      <c r="CN124" s="80"/>
      <c r="CO124" s="80"/>
      <c r="CP124" s="80"/>
      <c r="CQ124" s="80"/>
      <c r="CR124" s="80"/>
      <c r="CS124" s="80"/>
      <c r="CT124" s="80"/>
      <c r="CU124" s="80"/>
      <c r="CV124" s="80"/>
    </row>
    <row r="125" spans="1:100" ht="17" customHeight="1" x14ac:dyDescent="0.3">
      <c r="A125" s="112" t="s">
        <v>2711</v>
      </c>
      <c r="B125" s="137">
        <v>3687</v>
      </c>
      <c r="C125" s="137">
        <v>3604</v>
      </c>
      <c r="D125" s="137">
        <v>3417</v>
      </c>
      <c r="E125" s="137">
        <v>3292</v>
      </c>
      <c r="F125" s="114" t="s">
        <v>2692</v>
      </c>
      <c r="G125" s="114" t="s">
        <v>2692</v>
      </c>
      <c r="H125" s="114" t="s">
        <v>2692</v>
      </c>
      <c r="I125" s="166"/>
      <c r="J125" s="137">
        <v>4125</v>
      </c>
      <c r="K125" s="136"/>
      <c r="L125" s="114" t="s">
        <v>2692</v>
      </c>
      <c r="M125" s="137">
        <v>4633.333333333333</v>
      </c>
      <c r="N125" s="114" t="s">
        <v>2692</v>
      </c>
      <c r="O125" s="114" t="s">
        <v>2692</v>
      </c>
      <c r="P125" s="114" t="s">
        <v>2692</v>
      </c>
      <c r="Q125" s="114" t="s">
        <v>2692</v>
      </c>
      <c r="R125" s="137">
        <v>4758.333333333333</v>
      </c>
      <c r="S125" s="137">
        <v>4583.3333333333339</v>
      </c>
      <c r="T125" s="114" t="s">
        <v>2692</v>
      </c>
      <c r="U125" s="114" t="s">
        <v>2692</v>
      </c>
      <c r="V125" s="137">
        <v>4500</v>
      </c>
      <c r="W125" s="137">
        <v>5416.666666666667</v>
      </c>
      <c r="X125" s="137">
        <v>4666.6666666666661</v>
      </c>
      <c r="Y125" s="137">
        <v>4708.3333333333339</v>
      </c>
      <c r="Z125" s="137">
        <v>5083.333333333333</v>
      </c>
      <c r="AA125" s="137">
        <v>4666.666666666667</v>
      </c>
      <c r="AB125" s="137">
        <v>4791.6666666666661</v>
      </c>
      <c r="AC125" s="137">
        <v>5541.666666666667</v>
      </c>
      <c r="AD125" s="137">
        <v>5166.666666666667</v>
      </c>
      <c r="AE125" s="137">
        <v>4391.6666666666661</v>
      </c>
      <c r="AF125" s="137">
        <v>5666.666666666667</v>
      </c>
      <c r="AG125" s="137">
        <v>4250</v>
      </c>
      <c r="AH125" s="137">
        <v>4104.166666666667</v>
      </c>
      <c r="AI125" s="137">
        <v>4375</v>
      </c>
      <c r="AJ125" s="137">
        <v>5691.666666666667</v>
      </c>
      <c r="AK125" s="137">
        <v>5875.0000000000009</v>
      </c>
      <c r="AL125" s="137">
        <v>6125</v>
      </c>
      <c r="AM125" s="137">
        <v>4458.3333333333339</v>
      </c>
      <c r="AN125" s="137">
        <v>4375</v>
      </c>
      <c r="AO125" s="137">
        <v>5499.9999999999991</v>
      </c>
      <c r="AP125" s="137">
        <v>5166.666666666667</v>
      </c>
      <c r="AQ125" s="137">
        <v>5000</v>
      </c>
      <c r="AR125" s="137">
        <v>5416.666666666667</v>
      </c>
      <c r="AS125" s="137">
        <v>4736.0833333333339</v>
      </c>
      <c r="AT125" s="137">
        <v>5375</v>
      </c>
      <c r="AU125" s="137">
        <v>5587.5</v>
      </c>
      <c r="AV125" s="137">
        <v>5458.333333333333</v>
      </c>
      <c r="AW125" s="137">
        <v>5208.333333333333</v>
      </c>
      <c r="AX125" s="137">
        <v>5250</v>
      </c>
      <c r="AY125" s="114" t="s">
        <v>2692</v>
      </c>
      <c r="AZ125" s="114" t="s">
        <v>2692</v>
      </c>
      <c r="BB125" s="141">
        <v>-5.1886792452830233E-2</v>
      </c>
      <c r="BC125" s="141">
        <v>-3.6581796897863672E-2</v>
      </c>
      <c r="BD125" s="141" t="s">
        <v>2694</v>
      </c>
      <c r="BE125" s="141" t="s">
        <v>2694</v>
      </c>
      <c r="BF125" s="141" t="s">
        <v>2694</v>
      </c>
      <c r="BG125" s="141" t="s">
        <v>2694</v>
      </c>
      <c r="BH125" s="141" t="s">
        <v>2694</v>
      </c>
      <c r="BI125" s="141" t="s">
        <v>2694</v>
      </c>
      <c r="BJ125" s="141" t="s">
        <v>2694</v>
      </c>
      <c r="BK125" s="141" t="s">
        <v>2694</v>
      </c>
      <c r="BL125" s="141" t="s">
        <v>2694</v>
      </c>
      <c r="BM125" s="141" t="s">
        <v>2694</v>
      </c>
      <c r="BN125" s="141" t="s">
        <v>2694</v>
      </c>
      <c r="BO125" s="141">
        <v>-3.6777583187390328E-2</v>
      </c>
      <c r="BP125" s="141" t="s">
        <v>2694</v>
      </c>
      <c r="BQ125" s="141" t="s">
        <v>2694</v>
      </c>
      <c r="BR125" s="141" t="s">
        <v>2694</v>
      </c>
      <c r="BS125" s="141">
        <v>0.20370370370370372</v>
      </c>
      <c r="BT125" s="141">
        <v>-0.13846153846153864</v>
      </c>
      <c r="BU125" s="141">
        <v>8.9285714285716189E-3</v>
      </c>
      <c r="BV125" s="141">
        <v>7.9646017699114946E-2</v>
      </c>
      <c r="BW125" s="141">
        <v>-8.1967213114753967E-2</v>
      </c>
      <c r="BX125" s="141">
        <v>2.6785714285714191E-2</v>
      </c>
      <c r="BY125" s="141">
        <v>0.15652173913043499</v>
      </c>
      <c r="BZ125" s="141">
        <v>-6.7669172932330879E-2</v>
      </c>
      <c r="CA125" s="141">
        <v>-0.15000000000000013</v>
      </c>
      <c r="CB125" s="141">
        <v>0.29032258064516148</v>
      </c>
      <c r="CC125" s="141">
        <v>-0.25</v>
      </c>
      <c r="CD125" s="113">
        <v>-3.4313725490195957E-2</v>
      </c>
      <c r="CE125" s="113">
        <v>6.5989847715735905E-2</v>
      </c>
      <c r="CF125" s="113">
        <v>0.30095238095238108</v>
      </c>
      <c r="CG125" s="113">
        <v>3.221083455344087E-2</v>
      </c>
      <c r="CH125" s="113">
        <v>4.2553191489361541E-2</v>
      </c>
      <c r="CI125" s="113">
        <v>-0.27210884353741482</v>
      </c>
      <c r="CJ125" s="113">
        <v>-1.8691588785046842E-2</v>
      </c>
      <c r="CK125" s="113">
        <v>0.2571428571428569</v>
      </c>
      <c r="CL125" s="80">
        <v>-6.0606060606060441E-2</v>
      </c>
      <c r="CM125" s="80">
        <v>-3.2258064516129115E-2</v>
      </c>
      <c r="CN125" s="80">
        <v>8.3333333333333481E-2</v>
      </c>
      <c r="CO125" s="80">
        <v>-0.12564615384615374</v>
      </c>
      <c r="CP125" s="80">
        <v>0.13490401703235788</v>
      </c>
      <c r="CQ125" s="80">
        <v>3.953488372093017E-2</v>
      </c>
      <c r="CR125" s="80">
        <v>-2.3117076808352066E-2</v>
      </c>
      <c r="CS125" s="80">
        <v>-4.5801526717557217E-2</v>
      </c>
      <c r="CT125" s="80">
        <v>8.0000000000000071E-3</v>
      </c>
      <c r="CU125" s="80"/>
      <c r="CV125" s="80"/>
    </row>
    <row r="126" spans="1:100" ht="17" customHeight="1" x14ac:dyDescent="0.3">
      <c r="A126" s="112" t="s">
        <v>2712</v>
      </c>
      <c r="B126" s="137">
        <v>4917</v>
      </c>
      <c r="C126" s="137">
        <v>5167</v>
      </c>
      <c r="D126" s="137">
        <v>2750</v>
      </c>
      <c r="E126" s="137">
        <v>2833</v>
      </c>
      <c r="F126" s="137">
        <v>2917</v>
      </c>
      <c r="G126" s="114" t="s">
        <v>2692</v>
      </c>
      <c r="H126" s="114" t="s">
        <v>2692</v>
      </c>
      <c r="I126" s="166"/>
      <c r="J126" s="114" t="s">
        <v>2692</v>
      </c>
      <c r="K126" s="136"/>
      <c r="L126" s="114" t="s">
        <v>2692</v>
      </c>
      <c r="M126" s="114" t="s">
        <v>2692</v>
      </c>
      <c r="N126" s="114" t="s">
        <v>2692</v>
      </c>
      <c r="O126" s="114" t="s">
        <v>2692</v>
      </c>
      <c r="P126" s="114" t="s">
        <v>2692</v>
      </c>
      <c r="Q126" s="114" t="s">
        <v>2692</v>
      </c>
      <c r="R126" s="137">
        <v>3758.3333333333335</v>
      </c>
      <c r="S126" s="137">
        <v>3458.3333333333294</v>
      </c>
      <c r="T126" s="114" t="s">
        <v>2692</v>
      </c>
      <c r="U126" s="137">
        <v>3633.333333333333</v>
      </c>
      <c r="V126" s="137">
        <v>3375</v>
      </c>
      <c r="W126" s="137">
        <v>3500</v>
      </c>
      <c r="X126" s="137">
        <v>3291.6666666666665</v>
      </c>
      <c r="Y126" s="114" t="s">
        <v>2692</v>
      </c>
      <c r="Z126" s="137">
        <v>3941.6666666666665</v>
      </c>
      <c r="AA126" s="137">
        <v>4062.5000000000005</v>
      </c>
      <c r="AB126" s="137">
        <v>4166.666666666667</v>
      </c>
      <c r="AC126" s="137">
        <v>4000.0000000000005</v>
      </c>
      <c r="AD126" s="137">
        <v>3666.666666666667</v>
      </c>
      <c r="AE126" s="137">
        <v>4291.666666666667</v>
      </c>
      <c r="AF126" s="137">
        <v>3916.666666666667</v>
      </c>
      <c r="AG126" s="137">
        <v>4291.6666666666661</v>
      </c>
      <c r="AH126" s="137">
        <v>3541.6666666666665</v>
      </c>
      <c r="AI126" s="137">
        <v>4083.3333333333335</v>
      </c>
      <c r="AJ126" s="137">
        <v>4083.3333333333335</v>
      </c>
      <c r="AK126" s="137">
        <v>3916.6666666666665</v>
      </c>
      <c r="AL126" s="137">
        <v>4000</v>
      </c>
      <c r="AM126" s="137">
        <v>4333.3333333333339</v>
      </c>
      <c r="AN126" s="137">
        <v>3666.6666666666665</v>
      </c>
      <c r="AO126" s="137">
        <v>3833.333333333333</v>
      </c>
      <c r="AP126" s="137">
        <v>3937.5</v>
      </c>
      <c r="AQ126" s="137">
        <v>3833.3333333333335</v>
      </c>
      <c r="AR126" s="137">
        <v>4416.666666666667</v>
      </c>
      <c r="AS126" s="114" t="s">
        <v>2692</v>
      </c>
      <c r="AT126" s="114" t="s">
        <v>2692</v>
      </c>
      <c r="AU126" s="114" t="s">
        <v>2692</v>
      </c>
      <c r="AV126" s="137">
        <v>4125</v>
      </c>
      <c r="AW126" s="114" t="s">
        <v>2692</v>
      </c>
      <c r="AX126" s="114" t="s">
        <v>2692</v>
      </c>
      <c r="AY126" s="137">
        <v>4125</v>
      </c>
      <c r="AZ126" s="114" t="s">
        <v>2692</v>
      </c>
      <c r="BB126" s="141">
        <v>-0.46777627249854847</v>
      </c>
      <c r="BC126" s="141">
        <v>3.0181818181818088E-2</v>
      </c>
      <c r="BD126" s="141">
        <v>2.9650547123190929E-2</v>
      </c>
      <c r="BE126" s="141" t="s">
        <v>2694</v>
      </c>
      <c r="BF126" s="141" t="s">
        <v>2694</v>
      </c>
      <c r="BG126" s="141" t="s">
        <v>2694</v>
      </c>
      <c r="BH126" s="141" t="s">
        <v>2694</v>
      </c>
      <c r="BI126" s="141" t="s">
        <v>2694</v>
      </c>
      <c r="BJ126" s="141" t="s">
        <v>2694</v>
      </c>
      <c r="BK126" s="141" t="s">
        <v>2694</v>
      </c>
      <c r="BL126" s="141" t="s">
        <v>2694</v>
      </c>
      <c r="BM126" s="141" t="s">
        <v>2694</v>
      </c>
      <c r="BN126" s="141" t="s">
        <v>2694</v>
      </c>
      <c r="BO126" s="141">
        <v>-7.9822616407983382E-2</v>
      </c>
      <c r="BP126" s="141" t="s">
        <v>2694</v>
      </c>
      <c r="BQ126" s="141" t="s">
        <v>2694</v>
      </c>
      <c r="BR126" s="141">
        <v>-7.1100917431192623E-2</v>
      </c>
      <c r="BS126" s="141">
        <v>3.7037037037036979E-2</v>
      </c>
      <c r="BT126" s="141">
        <v>-5.9523809523809534E-2</v>
      </c>
      <c r="BU126" s="141"/>
      <c r="BV126" s="141"/>
      <c r="BW126" s="141">
        <v>3.0655391120507636E-2</v>
      </c>
      <c r="BX126" s="141">
        <v>2.564102564102555E-2</v>
      </c>
      <c r="BY126" s="141">
        <v>-3.9999999999999925E-2</v>
      </c>
      <c r="BZ126" s="141">
        <v>-8.333333333333337E-2</v>
      </c>
      <c r="CA126" s="141">
        <v>0.17045454545454541</v>
      </c>
      <c r="CB126" s="141">
        <v>-8.737864077669899E-2</v>
      </c>
      <c r="CC126" s="141">
        <v>9.5744680851063579E-2</v>
      </c>
      <c r="CD126" s="113">
        <v>-0.17475728155339798</v>
      </c>
      <c r="CE126" s="113">
        <v>0.15294117647058836</v>
      </c>
      <c r="CF126" s="113">
        <v>0</v>
      </c>
      <c r="CG126" s="113">
        <v>-4.081632653061229E-2</v>
      </c>
      <c r="CH126" s="113">
        <v>2.1276595744680993E-2</v>
      </c>
      <c r="CI126" s="113">
        <v>8.3333333333333481E-2</v>
      </c>
      <c r="CJ126" s="113">
        <v>-0.15384615384615397</v>
      </c>
      <c r="CK126" s="113">
        <v>4.5454545454545414E-2</v>
      </c>
      <c r="CL126" s="80">
        <v>2.7173913043478271E-2</v>
      </c>
      <c r="CM126" s="80">
        <v>-2.6455026455026398E-2</v>
      </c>
      <c r="CN126" s="80">
        <v>0.15217391304347827</v>
      </c>
      <c r="CO126" s="80"/>
      <c r="CP126" s="80"/>
      <c r="CQ126" s="80"/>
      <c r="CR126" s="80"/>
      <c r="CS126" s="80"/>
      <c r="CT126" s="80"/>
      <c r="CU126" s="80"/>
      <c r="CV126" s="80"/>
    </row>
    <row r="127" spans="1:100" ht="17" customHeight="1" x14ac:dyDescent="0.3">
      <c r="A127" s="112" t="s">
        <v>2713</v>
      </c>
      <c r="B127" s="114" t="s">
        <v>2692</v>
      </c>
      <c r="C127" s="114" t="s">
        <v>2692</v>
      </c>
      <c r="D127" s="114" t="s">
        <v>2692</v>
      </c>
      <c r="E127" s="114" t="s">
        <v>2692</v>
      </c>
      <c r="F127" s="114" t="s">
        <v>2692</v>
      </c>
      <c r="G127" s="114" t="s">
        <v>2692</v>
      </c>
      <c r="H127" s="114" t="s">
        <v>2692</v>
      </c>
      <c r="I127" s="166"/>
      <c r="J127" s="114" t="s">
        <v>2692</v>
      </c>
      <c r="K127" s="136"/>
      <c r="L127" s="114" t="s">
        <v>2692</v>
      </c>
      <c r="M127" s="114" t="s">
        <v>2692</v>
      </c>
      <c r="N127" s="114" t="s">
        <v>2692</v>
      </c>
      <c r="O127" s="114" t="s">
        <v>2692</v>
      </c>
      <c r="P127" s="114" t="s">
        <v>2692</v>
      </c>
      <c r="Q127" s="114" t="s">
        <v>2692</v>
      </c>
      <c r="R127" s="114" t="s">
        <v>2692</v>
      </c>
      <c r="S127" s="114" t="s">
        <v>2692</v>
      </c>
      <c r="T127" s="137">
        <v>3895.8333333333335</v>
      </c>
      <c r="U127" s="114" t="s">
        <v>2692</v>
      </c>
      <c r="V127" s="114" t="s">
        <v>2692</v>
      </c>
      <c r="W127" s="114" t="s">
        <v>2692</v>
      </c>
      <c r="X127" s="114" t="s">
        <v>2692</v>
      </c>
      <c r="Y127" s="114" t="s">
        <v>2692</v>
      </c>
      <c r="Z127" s="114" t="s">
        <v>2692</v>
      </c>
      <c r="AA127" s="114" t="s">
        <v>2692</v>
      </c>
      <c r="AB127" s="114" t="s">
        <v>2692</v>
      </c>
      <c r="AC127" s="114" t="s">
        <v>2692</v>
      </c>
      <c r="AD127" s="114" t="s">
        <v>2692</v>
      </c>
      <c r="AE127" s="114" t="s">
        <v>2692</v>
      </c>
      <c r="AF127" s="114" t="s">
        <v>2692</v>
      </c>
      <c r="AG127" s="114" t="s">
        <v>2692</v>
      </c>
      <c r="AH127" s="114" t="s">
        <v>2692</v>
      </c>
      <c r="AI127" s="114" t="s">
        <v>2692</v>
      </c>
      <c r="AJ127" s="114" t="s">
        <v>2692</v>
      </c>
      <c r="AK127" s="114" t="s">
        <v>2692</v>
      </c>
      <c r="AL127" s="114" t="s">
        <v>2692</v>
      </c>
      <c r="AM127" s="114" t="s">
        <v>2692</v>
      </c>
      <c r="AN127" s="114" t="s">
        <v>2692</v>
      </c>
      <c r="AO127" s="114" t="s">
        <v>2692</v>
      </c>
      <c r="AP127" s="114" t="s">
        <v>2692</v>
      </c>
      <c r="AQ127" s="114" t="s">
        <v>2692</v>
      </c>
      <c r="AR127" s="114" t="s">
        <v>2692</v>
      </c>
      <c r="AS127" s="114" t="s">
        <v>2692</v>
      </c>
      <c r="AT127" s="114" t="s">
        <v>2692</v>
      </c>
      <c r="AU127" s="114" t="s">
        <v>2692</v>
      </c>
      <c r="AV127" s="114" t="s">
        <v>2692</v>
      </c>
      <c r="AW127" s="114" t="s">
        <v>2692</v>
      </c>
      <c r="AX127" s="114" t="s">
        <v>2692</v>
      </c>
      <c r="AY127" s="114" t="s">
        <v>2692</v>
      </c>
      <c r="AZ127" s="114" t="s">
        <v>2692</v>
      </c>
      <c r="BB127" s="141"/>
      <c r="BC127" s="141"/>
      <c r="BD127" s="141"/>
      <c r="BE127" s="141"/>
      <c r="BF127" s="141"/>
      <c r="BG127" s="141"/>
      <c r="BH127" s="141"/>
      <c r="BI127" s="141"/>
      <c r="BJ127" s="141"/>
      <c r="BK127" s="141"/>
      <c r="BL127" s="141"/>
      <c r="BM127" s="141"/>
      <c r="BN127" s="141"/>
      <c r="BO127" s="141"/>
      <c r="BP127" s="141" t="s">
        <v>2694</v>
      </c>
      <c r="BQ127" s="141" t="s">
        <v>2694</v>
      </c>
      <c r="BR127" s="141" t="s">
        <v>2694</v>
      </c>
      <c r="BS127" s="141" t="s">
        <v>2694</v>
      </c>
      <c r="BT127" s="141"/>
      <c r="BU127" s="141"/>
      <c r="BV127" s="141"/>
      <c r="BW127" s="141"/>
      <c r="BX127" s="141"/>
      <c r="BY127" s="141"/>
      <c r="BZ127" s="141"/>
      <c r="CA127" s="141"/>
      <c r="CB127" s="141"/>
      <c r="CC127" s="141"/>
      <c r="CD127" s="113"/>
      <c r="CE127" s="113"/>
      <c r="CF127" s="113"/>
      <c r="CL127" s="80"/>
      <c r="CM127" s="80"/>
      <c r="CN127" s="80"/>
      <c r="CO127" s="80"/>
      <c r="CP127" s="80"/>
      <c r="CQ127" s="80"/>
      <c r="CR127" s="80"/>
      <c r="CS127" s="80"/>
      <c r="CT127" s="80"/>
      <c r="CU127" s="80"/>
      <c r="CV127" s="80"/>
    </row>
    <row r="128" spans="1:100" ht="17" customHeight="1" x14ac:dyDescent="0.3">
      <c r="A128" s="112" t="s">
        <v>2714</v>
      </c>
      <c r="B128" s="137">
        <v>3750</v>
      </c>
      <c r="C128" s="137">
        <v>3933</v>
      </c>
      <c r="D128" s="137">
        <v>3250</v>
      </c>
      <c r="E128" s="114" t="s">
        <v>2692</v>
      </c>
      <c r="F128" s="137">
        <v>3750</v>
      </c>
      <c r="G128" s="114" t="s">
        <v>2692</v>
      </c>
      <c r="H128" s="137">
        <v>3062.5</v>
      </c>
      <c r="I128" s="166"/>
      <c r="J128" s="137">
        <v>2916.666666666667</v>
      </c>
      <c r="K128" s="136"/>
      <c r="L128" s="137">
        <v>3770.8333333333335</v>
      </c>
      <c r="M128" s="114" t="s">
        <v>2692</v>
      </c>
      <c r="N128" s="137">
        <v>4833.333333333333</v>
      </c>
      <c r="O128" s="114" t="s">
        <v>2692</v>
      </c>
      <c r="P128" s="114" t="s">
        <v>2692</v>
      </c>
      <c r="Q128" s="137">
        <v>4416.666666666667</v>
      </c>
      <c r="R128" s="137">
        <v>4258.333333333333</v>
      </c>
      <c r="S128" s="114" t="s">
        <v>2692</v>
      </c>
      <c r="T128" s="114" t="s">
        <v>2692</v>
      </c>
      <c r="U128" s="114" t="s">
        <v>2692</v>
      </c>
      <c r="V128" s="114" t="s">
        <v>2692</v>
      </c>
      <c r="W128" s="114" t="s">
        <v>2692</v>
      </c>
      <c r="X128" s="114" t="s">
        <v>2692</v>
      </c>
      <c r="Y128" s="114" t="s">
        <v>2692</v>
      </c>
      <c r="Z128" s="114" t="s">
        <v>2692</v>
      </c>
      <c r="AA128" s="114" t="s">
        <v>2692</v>
      </c>
      <c r="AB128" s="114" t="s">
        <v>2692</v>
      </c>
      <c r="AC128" s="114" t="s">
        <v>2692</v>
      </c>
      <c r="AD128" s="137">
        <v>4560</v>
      </c>
      <c r="AE128" s="137">
        <v>4560</v>
      </c>
      <c r="AF128" s="137">
        <v>4550</v>
      </c>
      <c r="AG128" s="114" t="s">
        <v>2692</v>
      </c>
      <c r="AH128" s="137">
        <v>4250</v>
      </c>
      <c r="AI128" s="137">
        <v>4583.333333333333</v>
      </c>
      <c r="AJ128" s="137">
        <v>4075</v>
      </c>
      <c r="AK128" s="137">
        <v>4158.333333333333</v>
      </c>
      <c r="AL128" s="137">
        <v>4158.333333333333</v>
      </c>
      <c r="AM128" s="137">
        <v>4158.333333333333</v>
      </c>
      <c r="AN128" s="137">
        <v>4116.6666666666661</v>
      </c>
      <c r="AO128" s="137">
        <v>4116.6666666666661</v>
      </c>
      <c r="AP128" s="137">
        <v>4166.6666666666661</v>
      </c>
      <c r="AQ128" s="137">
        <v>4173.333333333333</v>
      </c>
      <c r="AR128" s="137">
        <v>4090</v>
      </c>
      <c r="AS128" s="137">
        <v>4090</v>
      </c>
      <c r="AT128" s="137">
        <v>4090</v>
      </c>
      <c r="AU128" s="137">
        <v>4090</v>
      </c>
      <c r="AV128" s="114" t="s">
        <v>2692</v>
      </c>
      <c r="AW128" s="114" t="s">
        <v>2692</v>
      </c>
      <c r="AX128" s="137">
        <v>3249.9999999999995</v>
      </c>
      <c r="AY128" s="114" t="s">
        <v>2692</v>
      </c>
      <c r="AZ128" s="114" t="s">
        <v>2692</v>
      </c>
      <c r="BB128" s="141">
        <v>-0.1736587846427663</v>
      </c>
      <c r="BC128" s="141" t="s">
        <v>2694</v>
      </c>
      <c r="BD128" s="141" t="s">
        <v>2694</v>
      </c>
      <c r="BE128" s="141" t="s">
        <v>2694</v>
      </c>
      <c r="BF128" s="141" t="s">
        <v>2694</v>
      </c>
      <c r="BG128" s="141">
        <v>-4.7619047619047561E-2</v>
      </c>
      <c r="BH128" s="141">
        <v>-4.6428571428571486E-2</v>
      </c>
      <c r="BI128" s="141" t="s">
        <v>2694</v>
      </c>
      <c r="BJ128" s="141" t="s">
        <v>2694</v>
      </c>
      <c r="BK128" s="141" t="s">
        <v>2694</v>
      </c>
      <c r="BL128" s="141" t="s">
        <v>2694</v>
      </c>
      <c r="BM128" s="141" t="s">
        <v>2694</v>
      </c>
      <c r="BN128" s="141">
        <v>-3.5849056603773688E-2</v>
      </c>
      <c r="BO128" s="141" t="s">
        <v>2694</v>
      </c>
      <c r="BP128" s="141" t="s">
        <v>2694</v>
      </c>
      <c r="BQ128" s="141" t="s">
        <v>2694</v>
      </c>
      <c r="BR128" s="141" t="s">
        <v>2694</v>
      </c>
      <c r="BS128" s="141" t="s">
        <v>2694</v>
      </c>
      <c r="BT128" s="141"/>
      <c r="BU128" s="141"/>
      <c r="BV128" s="141"/>
      <c r="BW128" s="141"/>
      <c r="BX128" s="141"/>
      <c r="BY128" s="141"/>
      <c r="BZ128" s="141"/>
      <c r="CA128" s="141">
        <v>0</v>
      </c>
      <c r="CB128" s="141">
        <v>-2.1929824561403022E-3</v>
      </c>
      <c r="CC128" s="141"/>
      <c r="CD128" s="113"/>
      <c r="CE128" s="113">
        <v>7.8431372549019551E-2</v>
      </c>
      <c r="CF128" s="113">
        <v>-0.11090909090909085</v>
      </c>
      <c r="CG128" s="113">
        <v>2.0449897750511203E-2</v>
      </c>
      <c r="CH128" s="113">
        <v>0</v>
      </c>
      <c r="CI128" s="113">
        <v>0</v>
      </c>
      <c r="CJ128" s="113">
        <v>-1.0020040080160442E-2</v>
      </c>
      <c r="CK128" s="113">
        <v>0</v>
      </c>
      <c r="CL128" s="80">
        <v>1.2145748987854255E-2</v>
      </c>
      <c r="CM128" s="80">
        <v>1.6000000000000458E-3</v>
      </c>
      <c r="CN128" s="80">
        <v>-1.9968051118210761E-2</v>
      </c>
      <c r="CO128" s="80">
        <v>0</v>
      </c>
      <c r="CP128" s="80">
        <v>0</v>
      </c>
      <c r="CQ128" s="80">
        <v>0</v>
      </c>
      <c r="CR128" s="80"/>
      <c r="CS128" s="80"/>
      <c r="CT128" s="80"/>
      <c r="CU128" s="80"/>
      <c r="CV128" s="80"/>
    </row>
    <row r="129" spans="1:100" ht="17" customHeight="1" thickBot="1" x14ac:dyDescent="0.35">
      <c r="A129" s="112" t="s">
        <v>2715</v>
      </c>
      <c r="B129" s="114" t="s">
        <v>2692</v>
      </c>
      <c r="C129" s="114" t="s">
        <v>2692</v>
      </c>
      <c r="D129" s="114" t="s">
        <v>2692</v>
      </c>
      <c r="E129" s="114" t="s">
        <v>2692</v>
      </c>
      <c r="F129" s="114" t="s">
        <v>2692</v>
      </c>
      <c r="G129" s="114" t="s">
        <v>2692</v>
      </c>
      <c r="H129" s="137">
        <v>3750</v>
      </c>
      <c r="I129" s="166"/>
      <c r="J129" s="137">
        <v>3833.3333333333335</v>
      </c>
      <c r="K129" s="136"/>
      <c r="L129" s="137">
        <v>4708.333333333333</v>
      </c>
      <c r="M129" s="137">
        <v>4666.666666666667</v>
      </c>
      <c r="N129" s="137">
        <v>4333.3333333333339</v>
      </c>
      <c r="O129" s="137">
        <v>4750</v>
      </c>
      <c r="P129" s="137">
        <v>4750</v>
      </c>
      <c r="Q129" s="137">
        <v>4750</v>
      </c>
      <c r="R129" s="137">
        <v>4833.3333333333339</v>
      </c>
      <c r="S129" s="137">
        <v>4666.6666666666697</v>
      </c>
      <c r="T129" s="137">
        <v>5250</v>
      </c>
      <c r="U129" s="137">
        <v>4916.666666666667</v>
      </c>
      <c r="V129" s="137">
        <v>5375</v>
      </c>
      <c r="W129" s="137">
        <v>5750</v>
      </c>
      <c r="X129" s="137">
        <v>5250</v>
      </c>
      <c r="Y129" s="137">
        <v>5250</v>
      </c>
      <c r="Z129" s="137">
        <v>5250</v>
      </c>
      <c r="AA129" s="137">
        <v>5333.333333333333</v>
      </c>
      <c r="AB129" s="137">
        <v>5333.3333333333339</v>
      </c>
      <c r="AC129" s="137">
        <v>5291.666666666667</v>
      </c>
      <c r="AD129" s="137">
        <v>5458.333333333333</v>
      </c>
      <c r="AE129" s="137">
        <v>5333.3333333333339</v>
      </c>
      <c r="AF129" s="137">
        <v>5250</v>
      </c>
      <c r="AG129" s="137">
        <v>5250</v>
      </c>
      <c r="AH129" s="137">
        <v>5125</v>
      </c>
      <c r="AI129" s="137">
        <v>5250</v>
      </c>
      <c r="AJ129" s="137">
        <v>4833.333333333333</v>
      </c>
      <c r="AK129" s="137">
        <v>5375</v>
      </c>
      <c r="AL129" s="137">
        <v>5666.666666666667</v>
      </c>
      <c r="AM129" s="137">
        <v>5708.333333333333</v>
      </c>
      <c r="AN129" s="114" t="s">
        <v>2692</v>
      </c>
      <c r="AO129" s="137">
        <v>5625</v>
      </c>
      <c r="AP129" s="137">
        <v>5500</v>
      </c>
      <c r="AQ129" s="137">
        <v>4583.3333333333339</v>
      </c>
      <c r="AR129" s="137">
        <v>5500</v>
      </c>
      <c r="AS129" s="137">
        <v>5583.3333333333339</v>
      </c>
      <c r="AT129" s="137">
        <v>7333.333333333333</v>
      </c>
      <c r="AU129" s="137">
        <v>5666.666666666667</v>
      </c>
      <c r="AV129" s="137">
        <v>5666.666666666667</v>
      </c>
      <c r="AW129" s="137">
        <v>5666.666666666667</v>
      </c>
      <c r="AX129" s="137">
        <v>5666.666666666667</v>
      </c>
      <c r="AY129" s="137">
        <v>6500</v>
      </c>
      <c r="AZ129" s="137">
        <v>6500</v>
      </c>
      <c r="BB129" s="141" t="s">
        <v>2694</v>
      </c>
      <c r="BC129" s="141" t="s">
        <v>2694</v>
      </c>
      <c r="BD129" s="141" t="s">
        <v>2694</v>
      </c>
      <c r="BE129" s="141" t="s">
        <v>2694</v>
      </c>
      <c r="BF129" s="141" t="s">
        <v>2694</v>
      </c>
      <c r="BG129" s="141">
        <v>2.2222222222222365E-2</v>
      </c>
      <c r="BH129" s="141">
        <v>1.0869565217391353E-2</v>
      </c>
      <c r="BI129" s="141">
        <v>-8.8495575221237965E-3</v>
      </c>
      <c r="BJ129" s="141">
        <v>-7.1428571428571397E-2</v>
      </c>
      <c r="BK129" s="141">
        <v>9.6153846153846034E-2</v>
      </c>
      <c r="BL129" s="141">
        <v>0</v>
      </c>
      <c r="BM129" s="141">
        <v>0</v>
      </c>
      <c r="BN129" s="141">
        <v>1.7543859649122862E-2</v>
      </c>
      <c r="BO129" s="141">
        <v>-3.4482758620689169E-2</v>
      </c>
      <c r="BP129" s="141">
        <v>0.12499999999999933</v>
      </c>
      <c r="BQ129" s="141">
        <v>-6.3492063492063489E-2</v>
      </c>
      <c r="BR129" s="141">
        <v>9.3220338983050821E-2</v>
      </c>
      <c r="BS129" s="141">
        <v>6.9767441860465018E-2</v>
      </c>
      <c r="BT129" s="141">
        <v>-8.6956521739130488E-2</v>
      </c>
      <c r="BU129" s="141">
        <v>0</v>
      </c>
      <c r="BV129" s="141">
        <v>0</v>
      </c>
      <c r="BW129" s="141">
        <v>1.5873015873015817E-2</v>
      </c>
      <c r="BX129" s="141">
        <v>0</v>
      </c>
      <c r="BY129" s="141">
        <v>-7.812500000000111E-3</v>
      </c>
      <c r="BZ129" s="141">
        <v>3.1496062992125928E-2</v>
      </c>
      <c r="CA129" s="141">
        <v>-2.2900763358778442E-2</v>
      </c>
      <c r="CB129" s="141">
        <v>-1.5625000000000111E-2</v>
      </c>
      <c r="CC129" s="141">
        <v>0</v>
      </c>
      <c r="CD129" s="113">
        <v>-2.3809523809523836E-2</v>
      </c>
      <c r="CE129" s="113">
        <v>2.4390243902439046E-2</v>
      </c>
      <c r="CF129" s="113">
        <v>-7.9365079365079416E-2</v>
      </c>
      <c r="CG129" s="113">
        <v>0.11206896551724155</v>
      </c>
      <c r="CH129" s="113">
        <v>5.4263565891472965E-2</v>
      </c>
      <c r="CI129" s="113">
        <v>7.3529411764705621E-3</v>
      </c>
      <c r="CL129" s="80">
        <v>-2.2222222222222254E-2</v>
      </c>
      <c r="CM129" s="80">
        <v>-0.16666666666666652</v>
      </c>
      <c r="CN129" s="80">
        <v>0.19999999999999973</v>
      </c>
      <c r="CO129" s="80">
        <v>1.515151515151536E-2</v>
      </c>
      <c r="CP129" s="80">
        <v>0.31343283582089532</v>
      </c>
      <c r="CQ129" s="80">
        <v>-0.22727272727272718</v>
      </c>
      <c r="CR129" s="80">
        <v>0</v>
      </c>
      <c r="CS129" s="80">
        <v>0</v>
      </c>
      <c r="CT129" s="80">
        <v>0</v>
      </c>
      <c r="CU129" s="80">
        <v>0.14705882352941169</v>
      </c>
      <c r="CV129" s="80">
        <v>0</v>
      </c>
    </row>
    <row r="130" spans="1:100" s="99" customFormat="1" ht="19" customHeight="1" thickBot="1" x14ac:dyDescent="0.35">
      <c r="A130" s="112" t="s">
        <v>2716</v>
      </c>
      <c r="B130" s="152">
        <v>3510</v>
      </c>
      <c r="C130" s="152">
        <v>3542</v>
      </c>
      <c r="D130" s="152">
        <v>3167</v>
      </c>
      <c r="E130" s="152">
        <v>3416.6666666666665</v>
      </c>
      <c r="F130" s="152">
        <v>3083</v>
      </c>
      <c r="G130" s="152">
        <v>3552.166666666667</v>
      </c>
      <c r="H130" s="152">
        <v>3020.833333333333</v>
      </c>
      <c r="I130" s="170"/>
      <c r="J130" s="152">
        <v>3375.0000000000005</v>
      </c>
      <c r="K130" s="136"/>
      <c r="L130" s="152">
        <v>4020.8333333333335</v>
      </c>
      <c r="M130" s="152">
        <v>3875</v>
      </c>
      <c r="N130" s="152">
        <v>3958.3333333333335</v>
      </c>
      <c r="O130" s="152">
        <v>4529</v>
      </c>
      <c r="P130" s="152">
        <v>3808.3333333333335</v>
      </c>
      <c r="Q130" s="152">
        <v>4112.5</v>
      </c>
      <c r="R130" s="152">
        <v>4133.333333333333</v>
      </c>
      <c r="S130" s="152">
        <v>4216.6666666666661</v>
      </c>
      <c r="T130" s="152">
        <v>3885.4166666666674</v>
      </c>
      <c r="U130" s="152">
        <v>3766.6666666666665</v>
      </c>
      <c r="V130" s="152">
        <v>4291.666666666667</v>
      </c>
      <c r="W130" s="152">
        <v>4916.666666666667</v>
      </c>
      <c r="X130" s="152">
        <v>4166.6666666666661</v>
      </c>
      <c r="Y130" s="152">
        <v>4270.8333333333339</v>
      </c>
      <c r="Z130" s="152">
        <v>4416.666666666667</v>
      </c>
      <c r="AA130" s="152">
        <v>4208.333333333333</v>
      </c>
      <c r="AB130" s="152">
        <v>4333.333333333333</v>
      </c>
      <c r="AC130" s="152">
        <v>4458.333333333333</v>
      </c>
      <c r="AD130" s="152">
        <v>4416.666666666667</v>
      </c>
      <c r="AE130" s="152">
        <v>4391.6666666666661</v>
      </c>
      <c r="AF130" s="152">
        <v>4500</v>
      </c>
      <c r="AG130" s="152">
        <v>4250</v>
      </c>
      <c r="AH130" s="152">
        <v>4104.166666666667</v>
      </c>
      <c r="AI130" s="152">
        <v>4375</v>
      </c>
      <c r="AJ130" s="152">
        <v>4316.666666666667</v>
      </c>
      <c r="AK130" s="152">
        <v>4208.3333333333339</v>
      </c>
      <c r="AL130" s="152">
        <v>4491.6666666666661</v>
      </c>
      <c r="AM130" s="152">
        <v>4458.3333333333339</v>
      </c>
      <c r="AN130" s="152">
        <v>4375</v>
      </c>
      <c r="AO130" s="152">
        <v>4562.5</v>
      </c>
      <c r="AP130" s="152">
        <v>3937.5</v>
      </c>
      <c r="AQ130" s="152">
        <v>4333.333333333333</v>
      </c>
      <c r="AR130" s="152">
        <v>4583.3333333333339</v>
      </c>
      <c r="AS130" s="152">
        <v>4008.3333333333335</v>
      </c>
      <c r="AT130" s="152">
        <v>4375</v>
      </c>
      <c r="AU130" s="152">
        <v>4387.5</v>
      </c>
      <c r="AV130" s="152">
        <v>4479.166666666667</v>
      </c>
      <c r="AW130" s="152">
        <v>4375</v>
      </c>
      <c r="AX130" s="152">
        <v>4687.5</v>
      </c>
      <c r="AY130" s="152">
        <v>4458.333333333333</v>
      </c>
      <c r="AZ130" s="152">
        <v>4416.666666666667</v>
      </c>
      <c r="BA130" s="171"/>
      <c r="BB130" s="157">
        <v>-0.11</v>
      </c>
      <c r="BC130" s="157">
        <v>-0.11</v>
      </c>
      <c r="BD130" s="157">
        <v>-0.11</v>
      </c>
      <c r="BE130" s="157">
        <v>-0.11</v>
      </c>
      <c r="BF130" s="157">
        <v>-0.11</v>
      </c>
      <c r="BG130" s="157">
        <v>-0.11</v>
      </c>
      <c r="BH130" s="157">
        <v>-0.11</v>
      </c>
      <c r="BI130" s="157">
        <v>-0.11</v>
      </c>
      <c r="BJ130" s="157">
        <v>-0.11</v>
      </c>
      <c r="BK130" s="157">
        <v>-0.11</v>
      </c>
      <c r="BL130" s="157">
        <v>-0.11</v>
      </c>
      <c r="BM130" s="157">
        <v>-0.11</v>
      </c>
      <c r="BN130" s="157">
        <v>-0.11</v>
      </c>
      <c r="BO130" s="157">
        <v>-0.11</v>
      </c>
      <c r="BP130" s="157">
        <v>-0.11</v>
      </c>
      <c r="BQ130" s="157">
        <v>-3.0563002680965345E-2</v>
      </c>
      <c r="BR130" s="157">
        <v>0.13938053097345149</v>
      </c>
      <c r="BS130" s="157">
        <v>0.14563106796116498</v>
      </c>
      <c r="BT130" s="157">
        <v>-0.15254237288135608</v>
      </c>
      <c r="BU130" s="157">
        <v>2.5000000000000355E-2</v>
      </c>
      <c r="BV130" s="157">
        <v>3.4146341463414664E-2</v>
      </c>
      <c r="BW130" s="157">
        <v>-4.7169811320754818E-2</v>
      </c>
      <c r="BX130" s="157">
        <v>2.9702970297029729E-2</v>
      </c>
      <c r="BY130" s="157">
        <v>2.8846153846153744E-2</v>
      </c>
      <c r="BZ130" s="157">
        <v>-9.3457943925232545E-3</v>
      </c>
      <c r="CA130" s="157">
        <v>-5.6603773584907868E-3</v>
      </c>
      <c r="CB130" s="157">
        <v>2.4667931688804767E-2</v>
      </c>
      <c r="CC130" s="157">
        <v>-5.555555555555558E-2</v>
      </c>
      <c r="CD130" s="157">
        <v>-3.4313725490195957E-2</v>
      </c>
      <c r="CE130" s="157">
        <v>6.5989847715735905E-2</v>
      </c>
      <c r="CF130" s="157">
        <v>-1.3333333333333308E-2</v>
      </c>
      <c r="CG130" s="157">
        <v>-2.5096525096525046E-2</v>
      </c>
      <c r="CH130" s="157">
        <v>6.7326732673266942E-2</v>
      </c>
      <c r="CI130" s="157">
        <v>-7.4211502782928207E-3</v>
      </c>
      <c r="CJ130" s="157">
        <v>-1.8691588785046842E-2</v>
      </c>
      <c r="CK130" s="157">
        <v>4.2857142857142927E-2</v>
      </c>
      <c r="CL130" s="157">
        <v>-0.13698630136986301</v>
      </c>
      <c r="CM130" s="157">
        <v>0.10052910052910047</v>
      </c>
      <c r="CN130" s="157">
        <v>5.7692307692307931E-2</v>
      </c>
      <c r="CO130" s="157">
        <v>-0.12545454545454549</v>
      </c>
      <c r="CP130" s="157">
        <v>9.1476091476091481E-2</v>
      </c>
      <c r="CQ130" s="157">
        <v>2.8571428571428914E-3</v>
      </c>
      <c r="CR130" s="157">
        <v>2.089268755935425E-2</v>
      </c>
      <c r="CS130" s="157">
        <v>-2.3255813953488413E-2</v>
      </c>
      <c r="CT130" s="157">
        <v>7.1428571428571397E-2</v>
      </c>
      <c r="CU130" s="157">
        <v>-4.8888888888888982E-2</v>
      </c>
      <c r="CV130" s="157">
        <v>-9.3457943925232545E-3</v>
      </c>
    </row>
    <row r="131" spans="1:100" x14ac:dyDescent="0.3">
      <c r="BW131" s="141"/>
      <c r="CS131" s="80"/>
    </row>
    <row r="132" spans="1:100" x14ac:dyDescent="0.3">
      <c r="BW132" s="141"/>
      <c r="CS132" s="80"/>
    </row>
    <row r="133" spans="1:100" x14ac:dyDescent="0.3">
      <c r="BW133" s="141"/>
      <c r="CS133" s="80"/>
    </row>
    <row r="134" spans="1:100" x14ac:dyDescent="0.3">
      <c r="A134" s="158" t="s">
        <v>2723</v>
      </c>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9"/>
      <c r="AX134" s="159"/>
      <c r="AY134" s="159"/>
      <c r="AZ134" s="159"/>
      <c r="BB134" s="120" t="s">
        <v>2718</v>
      </c>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row>
    <row r="135" spans="1:100" s="160" customFormat="1" x14ac:dyDescent="0.45">
      <c r="BW135" s="141"/>
      <c r="CG135" s="117"/>
      <c r="CH135" s="117"/>
      <c r="CI135" s="117"/>
      <c r="CJ135" s="117"/>
      <c r="CK135" s="117"/>
      <c r="CL135" s="117"/>
      <c r="CM135" s="117"/>
      <c r="CN135" s="117"/>
      <c r="CO135" s="117"/>
      <c r="CP135" s="117"/>
      <c r="CS135" s="80"/>
    </row>
    <row r="136" spans="1:100" x14ac:dyDescent="0.3">
      <c r="BW136" s="141"/>
      <c r="CS136" s="80"/>
    </row>
    <row r="137" spans="1:100" ht="77.5" customHeight="1" x14ac:dyDescent="0.3">
      <c r="A137" s="128" t="s">
        <v>2593</v>
      </c>
      <c r="B137" s="129" t="s">
        <v>2719</v>
      </c>
      <c r="C137" s="129" t="s">
        <v>2595</v>
      </c>
      <c r="D137" s="130" t="s">
        <v>2596</v>
      </c>
      <c r="E137" s="129" t="s">
        <v>2597</v>
      </c>
      <c r="F137" s="130" t="s">
        <v>2598</v>
      </c>
      <c r="G137" s="129" t="s">
        <v>2599</v>
      </c>
      <c r="H137" s="130" t="s">
        <v>2600</v>
      </c>
      <c r="I137" s="129" t="s">
        <v>2601</v>
      </c>
      <c r="J137" s="130" t="s">
        <v>2602</v>
      </c>
      <c r="K137" s="131" t="s">
        <v>2603</v>
      </c>
      <c r="L137" s="129" t="s">
        <v>2604</v>
      </c>
      <c r="M137" s="129" t="s">
        <v>2605</v>
      </c>
      <c r="N137" s="129" t="s">
        <v>2606</v>
      </c>
      <c r="O137" s="129" t="s">
        <v>2607</v>
      </c>
      <c r="P137" s="129" t="s">
        <v>2608</v>
      </c>
      <c r="Q137" s="129" t="s">
        <v>2609</v>
      </c>
      <c r="R137" s="129" t="s">
        <v>2724</v>
      </c>
      <c r="S137" s="130" t="s">
        <v>2611</v>
      </c>
      <c r="T137" s="130" t="s">
        <v>2612</v>
      </c>
      <c r="U137" s="130" t="s">
        <v>2613</v>
      </c>
      <c r="V137" s="130" t="s">
        <v>2614</v>
      </c>
      <c r="W137" s="130" t="s">
        <v>2615</v>
      </c>
      <c r="X137" s="130" t="s">
        <v>2616</v>
      </c>
      <c r="Y137" s="130" t="s">
        <v>2617</v>
      </c>
      <c r="Z137" s="130" t="s">
        <v>2618</v>
      </c>
      <c r="AA137" s="130" t="s">
        <v>2619</v>
      </c>
      <c r="AB137" s="130" t="s">
        <v>2620</v>
      </c>
      <c r="AC137" s="130" t="s">
        <v>2621</v>
      </c>
      <c r="AD137" s="130" t="s">
        <v>2622</v>
      </c>
      <c r="AE137" s="130" t="s">
        <v>2623</v>
      </c>
      <c r="AF137" s="130" t="s">
        <v>2624</v>
      </c>
      <c r="AG137" s="130" t="s">
        <v>2625</v>
      </c>
      <c r="AH137" s="130" t="s">
        <v>2626</v>
      </c>
      <c r="AI137" s="130" t="s">
        <v>2627</v>
      </c>
      <c r="AJ137" s="130" t="s">
        <v>2628</v>
      </c>
      <c r="AK137" s="130" t="s">
        <v>2629</v>
      </c>
      <c r="AL137" s="130" t="s">
        <v>2630</v>
      </c>
      <c r="AM137" s="130" t="s">
        <v>2631</v>
      </c>
      <c r="AN137" s="130" t="s">
        <v>2632</v>
      </c>
      <c r="AO137" s="130" t="s">
        <v>2633</v>
      </c>
      <c r="AP137" s="130" t="s">
        <v>2634</v>
      </c>
      <c r="AQ137" s="130" t="s">
        <v>2635</v>
      </c>
      <c r="AR137" s="130" t="s">
        <v>2636</v>
      </c>
      <c r="AS137" s="130" t="s">
        <v>2637</v>
      </c>
      <c r="AT137" s="130" t="s">
        <v>2638</v>
      </c>
      <c r="AU137" s="130" t="s">
        <v>2639</v>
      </c>
      <c r="AV137" s="130" t="s">
        <v>2640</v>
      </c>
      <c r="AW137" s="130" t="s">
        <v>2641</v>
      </c>
      <c r="AX137" s="130" t="s">
        <v>2642</v>
      </c>
      <c r="AY137" s="130" t="s">
        <v>2643</v>
      </c>
      <c r="AZ137" s="130" t="s">
        <v>2644</v>
      </c>
      <c r="BB137" s="132" t="s">
        <v>2645</v>
      </c>
      <c r="BC137" s="132" t="s">
        <v>2646</v>
      </c>
      <c r="BD137" s="132" t="s">
        <v>2647</v>
      </c>
      <c r="BE137" s="132" t="s">
        <v>2648</v>
      </c>
      <c r="BF137" s="132" t="s">
        <v>2649</v>
      </c>
      <c r="BG137" s="133" t="s">
        <v>2650</v>
      </c>
      <c r="BH137" s="132" t="s">
        <v>2651</v>
      </c>
      <c r="BI137" s="132" t="s">
        <v>2652</v>
      </c>
      <c r="BJ137" s="132" t="s">
        <v>2653</v>
      </c>
      <c r="BK137" s="132" t="s">
        <v>2654</v>
      </c>
      <c r="BL137" s="132" t="s">
        <v>2655</v>
      </c>
      <c r="BM137" s="132" t="s">
        <v>2656</v>
      </c>
      <c r="BN137" s="132" t="s">
        <v>2657</v>
      </c>
      <c r="BO137" s="132" t="s">
        <v>2658</v>
      </c>
      <c r="BP137" s="132" t="s">
        <v>2659</v>
      </c>
      <c r="BQ137" s="132" t="s">
        <v>2660</v>
      </c>
      <c r="BR137" s="132" t="s">
        <v>2720</v>
      </c>
      <c r="BS137" s="132" t="s">
        <v>2662</v>
      </c>
      <c r="BT137" s="132" t="s">
        <v>2663</v>
      </c>
      <c r="BU137" s="132" t="s">
        <v>2664</v>
      </c>
      <c r="BV137" s="132" t="s">
        <v>2665</v>
      </c>
      <c r="BW137" s="132" t="s">
        <v>2666</v>
      </c>
      <c r="BX137" s="132" t="s">
        <v>2667</v>
      </c>
      <c r="BY137" s="132" t="s">
        <v>2668</v>
      </c>
      <c r="BZ137" s="132" t="s">
        <v>2669</v>
      </c>
      <c r="CA137" s="132" t="s">
        <v>2670</v>
      </c>
      <c r="CB137" s="132" t="s">
        <v>2671</v>
      </c>
      <c r="CC137" s="132" t="s">
        <v>2672</v>
      </c>
      <c r="CD137" s="132" t="s">
        <v>2673</v>
      </c>
      <c r="CE137" s="132" t="s">
        <v>2674</v>
      </c>
      <c r="CF137" s="132" t="s">
        <v>2675</v>
      </c>
      <c r="CG137" s="134" t="s">
        <v>2676</v>
      </c>
      <c r="CH137" s="132" t="s">
        <v>2677</v>
      </c>
      <c r="CI137" s="134" t="s">
        <v>2678</v>
      </c>
      <c r="CJ137" s="132" t="s">
        <v>2679</v>
      </c>
      <c r="CK137" s="134" t="s">
        <v>2680</v>
      </c>
      <c r="CL137" s="132" t="s">
        <v>2681</v>
      </c>
      <c r="CM137" s="132" t="s">
        <v>2682</v>
      </c>
      <c r="CN137" s="132" t="s">
        <v>2683</v>
      </c>
      <c r="CO137" s="132" t="s">
        <v>2721</v>
      </c>
      <c r="CP137" s="132" t="s">
        <v>2685</v>
      </c>
      <c r="CQ137" s="132" t="s">
        <v>2686</v>
      </c>
      <c r="CR137" s="134" t="s">
        <v>2687</v>
      </c>
      <c r="CS137" s="132" t="s">
        <v>2688</v>
      </c>
      <c r="CT137" s="134" t="s">
        <v>2689</v>
      </c>
      <c r="CU137" s="134" t="s">
        <v>2690</v>
      </c>
      <c r="CV137" s="134" t="s">
        <v>2691</v>
      </c>
    </row>
    <row r="138" spans="1:100" ht="17" customHeight="1" x14ac:dyDescent="0.45">
      <c r="A138" s="172" t="s">
        <v>2526</v>
      </c>
      <c r="B138" s="114" t="s">
        <v>2692</v>
      </c>
      <c r="C138" s="114" t="s">
        <v>2692</v>
      </c>
      <c r="D138" s="114" t="s">
        <v>2692</v>
      </c>
      <c r="E138" s="114" t="s">
        <v>2692</v>
      </c>
      <c r="F138" s="114" t="s">
        <v>2692</v>
      </c>
      <c r="G138" s="114" t="s">
        <v>2692</v>
      </c>
      <c r="H138" s="114" t="s">
        <v>2692</v>
      </c>
      <c r="I138" s="173" t="s">
        <v>2693</v>
      </c>
      <c r="J138" s="114" t="s">
        <v>2692</v>
      </c>
      <c r="K138" s="131"/>
      <c r="L138" s="174">
        <v>2312.5</v>
      </c>
      <c r="M138" s="174">
        <v>2375</v>
      </c>
      <c r="N138" s="174">
        <v>2312.5</v>
      </c>
      <c r="O138" s="174">
        <v>2375</v>
      </c>
      <c r="P138" s="174">
        <v>2312.5</v>
      </c>
      <c r="Q138" s="174">
        <v>2312.5</v>
      </c>
      <c r="R138" s="174">
        <v>2312.5</v>
      </c>
      <c r="S138" s="174">
        <v>2312.5</v>
      </c>
      <c r="T138" s="174">
        <v>2343.75</v>
      </c>
      <c r="U138" s="174">
        <v>2375</v>
      </c>
      <c r="V138" s="174">
        <v>2500</v>
      </c>
      <c r="W138" s="174">
        <v>2437.5</v>
      </c>
      <c r="X138" s="174">
        <v>2375</v>
      </c>
      <c r="Y138" s="175">
        <v>2375</v>
      </c>
      <c r="Z138" s="174">
        <v>2375</v>
      </c>
      <c r="AA138" s="114" t="s">
        <v>2692</v>
      </c>
      <c r="AB138" s="114" t="s">
        <v>2692</v>
      </c>
      <c r="AC138" s="137">
        <v>2437.5</v>
      </c>
      <c r="AD138" s="137">
        <v>2437.5</v>
      </c>
      <c r="AE138" s="137">
        <v>2437.5</v>
      </c>
      <c r="AF138" s="137">
        <v>2437.5</v>
      </c>
      <c r="AG138" s="114" t="s">
        <v>2692</v>
      </c>
      <c r="AH138" s="137">
        <v>2468.75</v>
      </c>
      <c r="AI138" s="137">
        <v>2437.5</v>
      </c>
      <c r="AJ138" s="137">
        <v>2437.5</v>
      </c>
      <c r="AK138" s="137">
        <v>2437.5</v>
      </c>
      <c r="AL138" s="137">
        <v>2937.5</v>
      </c>
      <c r="AM138" s="137">
        <v>2937.5</v>
      </c>
      <c r="AN138" s="137">
        <v>2500</v>
      </c>
      <c r="AO138" s="114" t="s">
        <v>2692</v>
      </c>
      <c r="AP138" s="137">
        <v>3000</v>
      </c>
      <c r="AQ138" s="137">
        <v>3000</v>
      </c>
      <c r="AR138" s="114" t="s">
        <v>2692</v>
      </c>
      <c r="AS138" s="137">
        <v>2812.5</v>
      </c>
      <c r="AT138" s="114" t="s">
        <v>2692</v>
      </c>
      <c r="AU138" s="137">
        <v>2937.5</v>
      </c>
      <c r="AV138" s="137">
        <v>2937.5</v>
      </c>
      <c r="AW138" s="137">
        <v>2937.5</v>
      </c>
      <c r="AX138" s="137">
        <v>2937.5</v>
      </c>
      <c r="AY138" s="137">
        <v>2937.5</v>
      </c>
      <c r="AZ138" s="137">
        <v>2875</v>
      </c>
      <c r="BB138" s="141"/>
      <c r="BC138" s="141"/>
      <c r="BD138" s="141"/>
      <c r="BE138" s="141"/>
      <c r="BF138" s="141"/>
      <c r="BG138" s="141"/>
      <c r="BH138" s="141" t="s">
        <v>2694</v>
      </c>
      <c r="BI138" s="141">
        <v>2.7027027027026973E-2</v>
      </c>
      <c r="BJ138" s="141">
        <v>-2.6315789473684181E-2</v>
      </c>
      <c r="BK138" s="141">
        <v>2.7027027027026973E-2</v>
      </c>
      <c r="BL138" s="141">
        <v>-2.6315789473684181E-2</v>
      </c>
      <c r="BM138" s="141">
        <v>0</v>
      </c>
      <c r="BN138" s="141">
        <v>0</v>
      </c>
      <c r="BO138" s="141">
        <v>0</v>
      </c>
      <c r="BP138" s="141">
        <v>1.3513513513513598E-2</v>
      </c>
      <c r="BQ138" s="141">
        <v>1.3333333333333419E-2</v>
      </c>
      <c r="BR138" s="141">
        <v>5.2631578947368363E-2</v>
      </c>
      <c r="BS138" s="141">
        <v>-2.5000000000000022E-2</v>
      </c>
      <c r="BT138" s="141">
        <v>-2.5641025641025661E-2</v>
      </c>
      <c r="BU138" s="141">
        <v>0</v>
      </c>
      <c r="BV138" s="141">
        <v>0</v>
      </c>
      <c r="BW138" s="141"/>
      <c r="BX138" s="141"/>
      <c r="BY138" s="141"/>
      <c r="BZ138" s="141">
        <v>0</v>
      </c>
      <c r="CA138" s="141">
        <v>0</v>
      </c>
      <c r="CB138" s="141">
        <v>0</v>
      </c>
      <c r="CC138" s="141"/>
      <c r="CD138" s="113"/>
      <c r="CE138" s="113">
        <v>-1.2658227848101222E-2</v>
      </c>
      <c r="CF138" s="113">
        <v>0</v>
      </c>
      <c r="CG138" s="113">
        <v>0</v>
      </c>
      <c r="CH138" s="113">
        <v>0.20512820512820507</v>
      </c>
      <c r="CI138" s="113">
        <v>0</v>
      </c>
      <c r="CJ138" s="113">
        <v>-0.14893617021276595</v>
      </c>
      <c r="CL138" s="80"/>
      <c r="CM138" s="80">
        <v>0</v>
      </c>
      <c r="CN138" s="80"/>
      <c r="CO138" s="80"/>
      <c r="CP138" s="80"/>
      <c r="CQ138" s="80"/>
      <c r="CR138" s="80">
        <v>0</v>
      </c>
      <c r="CS138" s="80">
        <v>0</v>
      </c>
      <c r="CT138" s="80">
        <v>0</v>
      </c>
      <c r="CU138" s="80">
        <v>0</v>
      </c>
      <c r="CV138" s="80">
        <v>-2.1276595744680882E-2</v>
      </c>
    </row>
    <row r="139" spans="1:100" ht="17" customHeight="1" x14ac:dyDescent="0.45">
      <c r="A139" s="176" t="s">
        <v>2695</v>
      </c>
      <c r="B139" s="114" t="s">
        <v>2692</v>
      </c>
      <c r="C139" s="137">
        <v>1333</v>
      </c>
      <c r="D139" s="137">
        <v>1292</v>
      </c>
      <c r="E139" s="137">
        <v>1250</v>
      </c>
      <c r="F139" s="137">
        <v>1021</v>
      </c>
      <c r="G139" s="137">
        <v>1333</v>
      </c>
      <c r="H139" s="114" t="s">
        <v>2692</v>
      </c>
      <c r="I139" s="177"/>
      <c r="J139" s="137">
        <v>1138.8333333333333</v>
      </c>
      <c r="K139" s="131"/>
      <c r="L139" s="174">
        <v>1812.5</v>
      </c>
      <c r="M139" s="174">
        <v>2312.5</v>
      </c>
      <c r="N139" s="174">
        <v>2312.5</v>
      </c>
      <c r="O139" s="174">
        <v>2375</v>
      </c>
      <c r="P139" s="114" t="s">
        <v>2692</v>
      </c>
      <c r="Q139" s="174">
        <v>1875</v>
      </c>
      <c r="R139" s="174">
        <v>2812.5</v>
      </c>
      <c r="S139" s="174">
        <v>1812.5</v>
      </c>
      <c r="T139" s="174">
        <v>1875</v>
      </c>
      <c r="U139" s="174">
        <v>1875</v>
      </c>
      <c r="V139" s="174">
        <v>2156.25</v>
      </c>
      <c r="W139" s="174">
        <v>1875</v>
      </c>
      <c r="X139" s="174">
        <v>1875</v>
      </c>
      <c r="Y139" s="175">
        <v>1875</v>
      </c>
      <c r="Z139" s="174">
        <v>1875</v>
      </c>
      <c r="AA139" s="114" t="s">
        <v>2692</v>
      </c>
      <c r="AB139" s="137">
        <v>2375</v>
      </c>
      <c r="AC139" s="137">
        <v>1875</v>
      </c>
      <c r="AD139" s="137">
        <v>1875</v>
      </c>
      <c r="AE139" s="137">
        <v>1875</v>
      </c>
      <c r="AF139" s="137">
        <v>1875</v>
      </c>
      <c r="AG139" s="114" t="s">
        <v>2692</v>
      </c>
      <c r="AH139" s="137">
        <v>1812.5</v>
      </c>
      <c r="AI139" s="137">
        <v>1812.5</v>
      </c>
      <c r="AJ139" s="137">
        <v>1812.5</v>
      </c>
      <c r="AK139" s="137">
        <v>2062.5</v>
      </c>
      <c r="AL139" s="137">
        <v>2562.5</v>
      </c>
      <c r="AM139" s="137">
        <v>2562.5</v>
      </c>
      <c r="AN139" s="137">
        <v>2562.5</v>
      </c>
      <c r="AO139" s="137">
        <v>2562.5</v>
      </c>
      <c r="AP139" s="137">
        <v>2812.5</v>
      </c>
      <c r="AQ139" s="137">
        <v>2312.5</v>
      </c>
      <c r="AR139" s="137">
        <v>3500</v>
      </c>
      <c r="AS139" s="137">
        <v>2750</v>
      </c>
      <c r="AT139" s="137">
        <v>2875</v>
      </c>
      <c r="AU139" s="137">
        <v>2875</v>
      </c>
      <c r="AV139" s="114" t="s">
        <v>2692</v>
      </c>
      <c r="AW139" s="114" t="s">
        <v>2692</v>
      </c>
      <c r="AX139" s="137">
        <v>2187.5</v>
      </c>
      <c r="AY139" s="137">
        <v>2812.5</v>
      </c>
      <c r="AZ139" s="114" t="s">
        <v>2692</v>
      </c>
      <c r="BB139" s="141">
        <v>-3.0757689422355572E-2</v>
      </c>
      <c r="BC139" s="141">
        <v>-3.2507739938080538E-2</v>
      </c>
      <c r="BD139" s="141">
        <v>-0.18320000000000003</v>
      </c>
      <c r="BE139" s="141">
        <v>0.30558276199804113</v>
      </c>
      <c r="BF139" s="141" t="s">
        <v>2694</v>
      </c>
      <c r="BG139" s="141" t="s">
        <v>2694</v>
      </c>
      <c r="BH139" s="141">
        <v>2.4440216595931652E-2</v>
      </c>
      <c r="BI139" s="141">
        <v>0.27586206896551735</v>
      </c>
      <c r="BJ139" s="141">
        <v>0</v>
      </c>
      <c r="BK139" s="141">
        <v>2.7027027027026973E-2</v>
      </c>
      <c r="BL139" s="141" t="s">
        <v>2694</v>
      </c>
      <c r="BM139" s="141" t="s">
        <v>2694</v>
      </c>
      <c r="BN139" s="141">
        <v>0.5</v>
      </c>
      <c r="BO139" s="141">
        <v>-0.35555555555555551</v>
      </c>
      <c r="BP139" s="141">
        <v>3.4482758620689724E-2</v>
      </c>
      <c r="BQ139" s="141">
        <v>0</v>
      </c>
      <c r="BR139" s="141">
        <v>0.14999999999999991</v>
      </c>
      <c r="BS139" s="141">
        <v>-0.13043478260869568</v>
      </c>
      <c r="BT139" s="141">
        <v>0</v>
      </c>
      <c r="BU139" s="141">
        <v>0</v>
      </c>
      <c r="BV139" s="141">
        <v>0</v>
      </c>
      <c r="BW139" s="141"/>
      <c r="BX139" s="141"/>
      <c r="BY139" s="141">
        <v>-0.21052631578947367</v>
      </c>
      <c r="BZ139" s="141">
        <v>0</v>
      </c>
      <c r="CA139" s="141">
        <v>0</v>
      </c>
      <c r="CB139" s="141">
        <v>0</v>
      </c>
      <c r="CC139" s="141"/>
      <c r="CD139" s="113"/>
      <c r="CE139" s="113">
        <v>0</v>
      </c>
      <c r="CF139" s="113">
        <v>0</v>
      </c>
      <c r="CG139" s="113">
        <v>0.13793103448275867</v>
      </c>
      <c r="CH139" s="113">
        <v>0.24242424242424243</v>
      </c>
      <c r="CI139" s="113">
        <v>0</v>
      </c>
      <c r="CJ139" s="113">
        <v>0</v>
      </c>
      <c r="CK139" s="113">
        <v>0</v>
      </c>
      <c r="CL139" s="80">
        <v>9.7560975609756184E-2</v>
      </c>
      <c r="CM139" s="80">
        <v>-0.17777777777777781</v>
      </c>
      <c r="CN139" s="80">
        <v>0.5135135135135136</v>
      </c>
      <c r="CO139" s="80">
        <v>-0.2142857142857143</v>
      </c>
      <c r="CP139" s="80">
        <v>4.5454545454545414E-2</v>
      </c>
      <c r="CQ139" s="80">
        <v>0</v>
      </c>
      <c r="CR139" s="80"/>
      <c r="CS139" s="80"/>
      <c r="CT139" s="80"/>
      <c r="CU139" s="80">
        <v>0.28571428571428581</v>
      </c>
      <c r="CV139" s="80"/>
    </row>
    <row r="140" spans="1:100" ht="17" customHeight="1" x14ac:dyDescent="0.3">
      <c r="A140" s="176" t="s">
        <v>2696</v>
      </c>
      <c r="B140" s="137">
        <v>1917</v>
      </c>
      <c r="C140" s="137">
        <v>1750</v>
      </c>
      <c r="D140" s="137">
        <v>1875</v>
      </c>
      <c r="E140" s="114" t="s">
        <v>2692</v>
      </c>
      <c r="F140" s="137">
        <v>1583</v>
      </c>
      <c r="G140" s="137">
        <v>1833</v>
      </c>
      <c r="H140" s="137">
        <v>1666.6666666666667</v>
      </c>
      <c r="I140" s="177"/>
      <c r="J140" s="137">
        <v>1541.6666666666665</v>
      </c>
      <c r="K140" s="131"/>
      <c r="L140" s="174">
        <v>2312.5</v>
      </c>
      <c r="M140" s="174">
        <v>2406.25</v>
      </c>
      <c r="N140" s="174">
        <v>3375</v>
      </c>
      <c r="O140" s="174">
        <v>2625</v>
      </c>
      <c r="P140" s="174">
        <v>2375</v>
      </c>
      <c r="Q140" s="174">
        <v>2812.5</v>
      </c>
      <c r="R140" s="174">
        <v>2812.5</v>
      </c>
      <c r="S140" s="174">
        <v>2312.5</v>
      </c>
      <c r="T140" s="174">
        <v>2875</v>
      </c>
      <c r="U140" s="174">
        <v>2312.5</v>
      </c>
      <c r="V140" s="174">
        <v>2562.5</v>
      </c>
      <c r="W140" s="174">
        <v>2593.75</v>
      </c>
      <c r="X140" s="174">
        <v>2875</v>
      </c>
      <c r="Y140" s="114" t="s">
        <v>2692</v>
      </c>
      <c r="Z140" s="114" t="s">
        <v>2692</v>
      </c>
      <c r="AA140" s="137">
        <v>3000</v>
      </c>
      <c r="AB140" s="137">
        <v>3000</v>
      </c>
      <c r="AC140" s="137">
        <v>3000</v>
      </c>
      <c r="AD140" s="137">
        <v>3000</v>
      </c>
      <c r="AE140" s="137">
        <v>3218.75</v>
      </c>
      <c r="AF140" s="137">
        <v>3218.75</v>
      </c>
      <c r="AG140" s="137">
        <v>2937.5</v>
      </c>
      <c r="AH140" s="137">
        <v>2937.5</v>
      </c>
      <c r="AI140" s="137">
        <v>2937.5</v>
      </c>
      <c r="AJ140" s="137">
        <v>2937.5</v>
      </c>
      <c r="AK140" s="137">
        <v>2937.5</v>
      </c>
      <c r="AL140" s="137">
        <v>2937.5</v>
      </c>
      <c r="AM140" s="137">
        <v>2937.5</v>
      </c>
      <c r="AN140" s="137">
        <v>2937.5</v>
      </c>
      <c r="AO140" s="137">
        <v>3187.5</v>
      </c>
      <c r="AP140" s="137">
        <v>3312.5</v>
      </c>
      <c r="AQ140" s="137">
        <v>3312.5</v>
      </c>
      <c r="AR140" s="137">
        <v>3500</v>
      </c>
      <c r="AS140" s="137">
        <v>3000</v>
      </c>
      <c r="AT140" s="137">
        <v>3500</v>
      </c>
      <c r="AU140" s="137">
        <v>3500</v>
      </c>
      <c r="AV140" s="137">
        <v>3625</v>
      </c>
      <c r="AW140" s="137">
        <v>3500</v>
      </c>
      <c r="AX140" s="137">
        <v>3375</v>
      </c>
      <c r="AY140" s="114" t="s">
        <v>2692</v>
      </c>
      <c r="AZ140" s="114" t="s">
        <v>2692</v>
      </c>
      <c r="BB140" s="141">
        <v>7.1428571428571397E-2</v>
      </c>
      <c r="BC140" s="141" t="s">
        <v>2694</v>
      </c>
      <c r="BD140" s="141" t="s">
        <v>2694</v>
      </c>
      <c r="BE140" s="141">
        <v>0.15792798483891346</v>
      </c>
      <c r="BF140" s="141">
        <v>-9.0743771594835376E-2</v>
      </c>
      <c r="BG140" s="141">
        <v>-7.5000000000000178E-2</v>
      </c>
      <c r="BH140" s="141">
        <v>-8.1081081081080919E-2</v>
      </c>
      <c r="BI140" s="141">
        <v>4.0540540540540571E-2</v>
      </c>
      <c r="BJ140" s="141">
        <v>0.40259740259740262</v>
      </c>
      <c r="BK140" s="141">
        <v>-0.22222222222222221</v>
      </c>
      <c r="BL140" s="141">
        <v>-9.5238095238095233E-2</v>
      </c>
      <c r="BM140" s="141">
        <v>0.18421052631578938</v>
      </c>
      <c r="BN140" s="141">
        <v>0</v>
      </c>
      <c r="BO140" s="141">
        <v>-0.17777777777777781</v>
      </c>
      <c r="BP140" s="141">
        <v>0.2432432432432432</v>
      </c>
      <c r="BQ140" s="141">
        <v>-0.19565217391304346</v>
      </c>
      <c r="BR140" s="141">
        <v>0.10810810810810811</v>
      </c>
      <c r="BS140" s="141">
        <v>1.2195121951219523E-2</v>
      </c>
      <c r="BT140" s="141">
        <v>0.10843373493975905</v>
      </c>
      <c r="BU140" s="141"/>
      <c r="BV140" s="141"/>
      <c r="BW140" s="141"/>
      <c r="BX140" s="141">
        <v>0</v>
      </c>
      <c r="BY140" s="141">
        <v>0</v>
      </c>
      <c r="BZ140" s="141">
        <v>0</v>
      </c>
      <c r="CA140" s="141">
        <v>7.2916666666666741E-2</v>
      </c>
      <c r="CB140" s="141">
        <v>0</v>
      </c>
      <c r="CC140" s="141">
        <v>-8.737864077669899E-2</v>
      </c>
      <c r="CD140" s="113">
        <v>0</v>
      </c>
      <c r="CE140" s="113">
        <v>0</v>
      </c>
      <c r="CF140" s="113">
        <v>0</v>
      </c>
      <c r="CG140" s="113">
        <v>0</v>
      </c>
      <c r="CH140" s="113">
        <v>0</v>
      </c>
      <c r="CI140" s="113">
        <v>0</v>
      </c>
      <c r="CJ140" s="113">
        <v>0</v>
      </c>
      <c r="CK140" s="113">
        <v>8.5106382978723305E-2</v>
      </c>
      <c r="CL140" s="80">
        <v>3.9215686274509887E-2</v>
      </c>
      <c r="CM140" s="80">
        <v>0</v>
      </c>
      <c r="CN140" s="80">
        <v>5.6603773584905648E-2</v>
      </c>
      <c r="CO140" s="80">
        <v>-0.1428571428571429</v>
      </c>
      <c r="CP140" s="80">
        <v>0.16666666666666674</v>
      </c>
      <c r="CQ140" s="80">
        <v>0</v>
      </c>
      <c r="CR140" s="80">
        <v>3.5714285714285809E-2</v>
      </c>
      <c r="CS140" s="80">
        <v>-3.4482758620689613E-2</v>
      </c>
      <c r="CT140" s="80">
        <v>-3.5714285714285698E-2</v>
      </c>
      <c r="CU140" s="80"/>
      <c r="CV140" s="80"/>
    </row>
    <row r="141" spans="1:100" ht="17" customHeight="1" x14ac:dyDescent="0.45">
      <c r="A141" s="176" t="s">
        <v>2725</v>
      </c>
      <c r="B141" s="114" t="s">
        <v>2692</v>
      </c>
      <c r="C141" s="114" t="s">
        <v>2692</v>
      </c>
      <c r="D141" s="114" t="s">
        <v>2692</v>
      </c>
      <c r="E141" s="114" t="s">
        <v>2692</v>
      </c>
      <c r="F141" s="114" t="s">
        <v>2697</v>
      </c>
      <c r="G141" s="137">
        <v>938</v>
      </c>
      <c r="H141" s="137">
        <v>812.5</v>
      </c>
      <c r="I141" s="177"/>
      <c r="J141" s="137">
        <v>875</v>
      </c>
      <c r="K141" s="131"/>
      <c r="L141" s="114" t="s">
        <v>2692</v>
      </c>
      <c r="M141" s="114" t="s">
        <v>2692</v>
      </c>
      <c r="N141" s="174">
        <v>2250</v>
      </c>
      <c r="O141" s="174">
        <v>2263.9375</v>
      </c>
      <c r="P141" s="174">
        <v>2000</v>
      </c>
      <c r="Q141" s="174">
        <v>2312.5</v>
      </c>
      <c r="R141" s="174">
        <v>2312.5</v>
      </c>
      <c r="S141" s="174">
        <v>2312.5</v>
      </c>
      <c r="T141" s="174">
        <v>1812.5</v>
      </c>
      <c r="U141" s="174">
        <v>1687.5</v>
      </c>
      <c r="V141" s="174">
        <v>1296.875</v>
      </c>
      <c r="W141" s="174">
        <v>2312.5</v>
      </c>
      <c r="X141" s="174">
        <v>2312.5</v>
      </c>
      <c r="Y141" s="175">
        <v>1687.5</v>
      </c>
      <c r="Z141" s="137">
        <v>2187.5</v>
      </c>
      <c r="AA141" s="137">
        <v>1953.125</v>
      </c>
      <c r="AB141" s="137">
        <v>1937.5</v>
      </c>
      <c r="AC141" s="137">
        <v>1937.5</v>
      </c>
      <c r="AD141" s="137">
        <v>1937.5</v>
      </c>
      <c r="AE141" s="137">
        <v>1500</v>
      </c>
      <c r="AF141" s="137">
        <v>1500</v>
      </c>
      <c r="AG141" s="137">
        <v>1437.5</v>
      </c>
      <c r="AH141" s="137">
        <v>1937.5</v>
      </c>
      <c r="AI141" s="137">
        <v>1937.5</v>
      </c>
      <c r="AJ141" s="137">
        <v>1937.5</v>
      </c>
      <c r="AK141" s="137">
        <v>2187.5</v>
      </c>
      <c r="AL141" s="137">
        <v>1937.5</v>
      </c>
      <c r="AM141" s="137">
        <v>2312.5</v>
      </c>
      <c r="AN141" s="137">
        <v>2187.5</v>
      </c>
      <c r="AO141" s="137">
        <v>2187.5</v>
      </c>
      <c r="AP141" s="137">
        <v>2187.5</v>
      </c>
      <c r="AQ141" s="137">
        <v>2312.5</v>
      </c>
      <c r="AR141" s="137">
        <v>2687.5</v>
      </c>
      <c r="AS141" s="137">
        <v>2437.5</v>
      </c>
      <c r="AT141" s="137">
        <v>2562.5</v>
      </c>
      <c r="AU141" s="137">
        <v>2875</v>
      </c>
      <c r="AV141" s="137">
        <v>2687.5</v>
      </c>
      <c r="AW141" s="137">
        <v>1687.5</v>
      </c>
      <c r="AX141" s="137">
        <v>2812.5</v>
      </c>
      <c r="AY141" s="137">
        <v>2625</v>
      </c>
      <c r="AZ141" s="137">
        <v>2593.75</v>
      </c>
      <c r="BB141" s="141" t="s">
        <v>2694</v>
      </c>
      <c r="BC141" s="141" t="s">
        <v>2694</v>
      </c>
      <c r="BD141" s="141" t="s">
        <v>2694</v>
      </c>
      <c r="BE141" s="141">
        <v>2.2900763358778553E-2</v>
      </c>
      <c r="BF141" s="141">
        <v>-0.13379530916844351</v>
      </c>
      <c r="BG141" s="141">
        <v>7.6923076923076872E-2</v>
      </c>
      <c r="BH141" s="141" t="s">
        <v>2694</v>
      </c>
      <c r="BI141" s="141" t="s">
        <v>2694</v>
      </c>
      <c r="BJ141" s="141" t="s">
        <v>2694</v>
      </c>
      <c r="BK141" s="141">
        <v>6.1944444444443914E-3</v>
      </c>
      <c r="BL141" s="141">
        <v>-0.1165833862463076</v>
      </c>
      <c r="BM141" s="141">
        <v>0.15625</v>
      </c>
      <c r="BN141" s="141">
        <v>0</v>
      </c>
      <c r="BO141" s="141">
        <v>0</v>
      </c>
      <c r="BP141" s="141">
        <v>-0.21621621621621623</v>
      </c>
      <c r="BQ141" s="141">
        <v>-6.8965517241379337E-2</v>
      </c>
      <c r="BR141" s="141">
        <v>-0.23148148148148151</v>
      </c>
      <c r="BS141" s="141">
        <v>0.7831325301204819</v>
      </c>
      <c r="BT141" s="141">
        <v>0</v>
      </c>
      <c r="BU141" s="141">
        <v>-0.27027027027027029</v>
      </c>
      <c r="BV141" s="141">
        <v>0.29629629629629628</v>
      </c>
      <c r="BW141" s="141">
        <v>-0.1071428571428571</v>
      </c>
      <c r="BX141" s="141">
        <v>-8.0000000000000071E-3</v>
      </c>
      <c r="BY141" s="141">
        <v>0</v>
      </c>
      <c r="BZ141" s="141">
        <v>0</v>
      </c>
      <c r="CA141" s="141">
        <v>-0.22580645161290325</v>
      </c>
      <c r="CB141" s="141">
        <v>0</v>
      </c>
      <c r="CC141" s="141">
        <v>-4.166666666666663E-2</v>
      </c>
      <c r="CD141" s="113">
        <v>0.34782608695652173</v>
      </c>
      <c r="CE141" s="113">
        <v>0</v>
      </c>
      <c r="CF141" s="113">
        <v>0</v>
      </c>
      <c r="CG141" s="113">
        <v>0.12903225806451624</v>
      </c>
      <c r="CH141" s="113">
        <v>-0.11428571428571432</v>
      </c>
      <c r="CI141" s="113">
        <v>0.19354838709677424</v>
      </c>
      <c r="CJ141" s="113">
        <v>-5.4054054054054057E-2</v>
      </c>
      <c r="CK141" s="113">
        <v>0</v>
      </c>
      <c r="CL141" s="80">
        <v>0</v>
      </c>
      <c r="CM141" s="80">
        <v>5.7142857142857162E-2</v>
      </c>
      <c r="CN141" s="80">
        <v>0.16216216216216206</v>
      </c>
      <c r="CO141" s="80">
        <v>-9.3023255813953543E-2</v>
      </c>
      <c r="CP141" s="80">
        <v>5.1282051282051322E-2</v>
      </c>
      <c r="CQ141" s="80">
        <v>0.12195121951219523</v>
      </c>
      <c r="CR141" s="80">
        <v>-6.5217391304347783E-2</v>
      </c>
      <c r="CS141" s="80">
        <v>-0.37209302325581395</v>
      </c>
      <c r="CT141" s="80">
        <v>0.66666666666666674</v>
      </c>
      <c r="CU141" s="80">
        <v>-6.6666666666666652E-2</v>
      </c>
      <c r="CV141" s="80">
        <v>-1.1904761904761862E-2</v>
      </c>
    </row>
    <row r="142" spans="1:100" ht="17" customHeight="1" x14ac:dyDescent="0.3">
      <c r="A142" s="176" t="s">
        <v>2698</v>
      </c>
      <c r="B142" s="114" t="s">
        <v>2692</v>
      </c>
      <c r="C142" s="114" t="s">
        <v>2692</v>
      </c>
      <c r="D142" s="114" t="s">
        <v>2692</v>
      </c>
      <c r="E142" s="114" t="s">
        <v>2692</v>
      </c>
      <c r="F142" s="114" t="s">
        <v>2692</v>
      </c>
      <c r="G142" s="114" t="s">
        <v>2692</v>
      </c>
      <c r="H142" s="114" t="s">
        <v>2692</v>
      </c>
      <c r="I142" s="177"/>
      <c r="J142" s="114" t="s">
        <v>2692</v>
      </c>
      <c r="K142" s="131"/>
      <c r="L142" s="114" t="s">
        <v>2692</v>
      </c>
      <c r="M142" s="114" t="s">
        <v>2692</v>
      </c>
      <c r="N142" s="114" t="s">
        <v>2692</v>
      </c>
      <c r="O142" s="114" t="s">
        <v>2692</v>
      </c>
      <c r="P142" s="114" t="s">
        <v>2692</v>
      </c>
      <c r="Q142" s="114" t="s">
        <v>2692</v>
      </c>
      <c r="R142" s="114" t="s">
        <v>2692</v>
      </c>
      <c r="S142" s="114" t="s">
        <v>2692</v>
      </c>
      <c r="T142" s="114" t="s">
        <v>2692</v>
      </c>
      <c r="U142" s="114" t="s">
        <v>2692</v>
      </c>
      <c r="V142" s="114" t="s">
        <v>2692</v>
      </c>
      <c r="W142" s="114" t="s">
        <v>2692</v>
      </c>
      <c r="X142" s="114" t="s">
        <v>2692</v>
      </c>
      <c r="Y142" s="114" t="s">
        <v>2692</v>
      </c>
      <c r="Z142" s="114" t="s">
        <v>2692</v>
      </c>
      <c r="AA142" s="137">
        <v>2813</v>
      </c>
      <c r="AB142" s="137">
        <v>2843.75</v>
      </c>
      <c r="AC142" s="137">
        <v>2875</v>
      </c>
      <c r="AD142" s="137">
        <v>2875</v>
      </c>
      <c r="AE142" s="137">
        <v>2812.5</v>
      </c>
      <c r="AF142" s="137">
        <v>2812.5</v>
      </c>
      <c r="AG142" s="114" t="s">
        <v>2692</v>
      </c>
      <c r="AH142" s="137">
        <v>2812.5</v>
      </c>
      <c r="AI142" s="137">
        <v>2812.5</v>
      </c>
      <c r="AJ142" s="137">
        <v>2812.5</v>
      </c>
      <c r="AK142" s="137">
        <v>2812.5</v>
      </c>
      <c r="AL142" s="137">
        <v>2875</v>
      </c>
      <c r="AM142" s="137">
        <v>2875</v>
      </c>
      <c r="AN142" s="137">
        <v>2875</v>
      </c>
      <c r="AO142" s="137">
        <v>2875</v>
      </c>
      <c r="AP142" s="137">
        <v>2812.5</v>
      </c>
      <c r="AQ142" s="137">
        <v>3812.5</v>
      </c>
      <c r="AR142" s="114" t="s">
        <v>2692</v>
      </c>
      <c r="AS142" s="114" t="s">
        <v>2692</v>
      </c>
      <c r="AT142" s="114" t="s">
        <v>2692</v>
      </c>
      <c r="AU142" s="137">
        <v>2937.5</v>
      </c>
      <c r="AV142" s="137">
        <v>3312.5</v>
      </c>
      <c r="AW142" s="114" t="s">
        <v>2692</v>
      </c>
      <c r="AX142" s="114" t="s">
        <v>2692</v>
      </c>
      <c r="AY142" s="137">
        <v>2875</v>
      </c>
      <c r="AZ142" s="114" t="s">
        <v>2692</v>
      </c>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v>1.0931389975115557E-2</v>
      </c>
      <c r="BY142" s="141">
        <v>1.098901098901095E-2</v>
      </c>
      <c r="BZ142" s="141">
        <v>0</v>
      </c>
      <c r="CA142" s="141">
        <v>-2.1739130434782594E-2</v>
      </c>
      <c r="CB142" s="141">
        <v>0</v>
      </c>
      <c r="CC142" s="141"/>
      <c r="CD142" s="113"/>
      <c r="CE142" s="113">
        <v>0</v>
      </c>
      <c r="CF142" s="113">
        <v>0</v>
      </c>
      <c r="CG142" s="113">
        <v>0</v>
      </c>
      <c r="CH142" s="113">
        <v>2.2222222222222143E-2</v>
      </c>
      <c r="CI142" s="113">
        <v>0</v>
      </c>
      <c r="CJ142" s="113">
        <v>0</v>
      </c>
      <c r="CK142" s="113">
        <v>0</v>
      </c>
      <c r="CL142" s="80">
        <v>-2.1739130434782594E-2</v>
      </c>
      <c r="CM142" s="80">
        <v>0.35555555555555562</v>
      </c>
      <c r="CN142" s="80"/>
      <c r="CO142" s="80"/>
      <c r="CP142" s="80"/>
      <c r="CQ142" s="80"/>
      <c r="CR142" s="80">
        <v>0.12765957446808507</v>
      </c>
      <c r="CS142" s="80"/>
      <c r="CT142" s="80"/>
      <c r="CU142" s="80"/>
      <c r="CV142" s="80"/>
    </row>
    <row r="143" spans="1:100" ht="17" customHeight="1" x14ac:dyDescent="0.3">
      <c r="A143" s="176" t="s">
        <v>2699</v>
      </c>
      <c r="B143" s="114" t="s">
        <v>2692</v>
      </c>
      <c r="C143" s="114" t="s">
        <v>2692</v>
      </c>
      <c r="D143" s="114" t="s">
        <v>2692</v>
      </c>
      <c r="E143" s="114" t="s">
        <v>2692</v>
      </c>
      <c r="F143" s="114" t="s">
        <v>2692</v>
      </c>
      <c r="G143" s="114" t="s">
        <v>2692</v>
      </c>
      <c r="H143" s="114" t="s">
        <v>2692</v>
      </c>
      <c r="I143" s="177"/>
      <c r="J143" s="114" t="s">
        <v>2692</v>
      </c>
      <c r="K143" s="131"/>
      <c r="L143" s="114" t="s">
        <v>2692</v>
      </c>
      <c r="M143" s="114" t="s">
        <v>2692</v>
      </c>
      <c r="N143" s="114" t="s">
        <v>2692</v>
      </c>
      <c r="O143" s="114" t="s">
        <v>2692</v>
      </c>
      <c r="P143" s="174">
        <v>2187.5</v>
      </c>
      <c r="Q143" s="114" t="s">
        <v>2692</v>
      </c>
      <c r="R143" s="114" t="s">
        <v>2692</v>
      </c>
      <c r="S143" s="114" t="s">
        <v>2692</v>
      </c>
      <c r="T143" s="137">
        <v>1687.5</v>
      </c>
      <c r="U143" s="114" t="s">
        <v>2692</v>
      </c>
      <c r="V143" s="114" t="s">
        <v>2692</v>
      </c>
      <c r="W143" s="137">
        <v>2187.5</v>
      </c>
      <c r="X143" s="114" t="s">
        <v>2692</v>
      </c>
      <c r="Y143" s="114" t="s">
        <v>2692</v>
      </c>
      <c r="Z143" s="114" t="s">
        <v>2692</v>
      </c>
      <c r="AA143" s="114" t="s">
        <v>2692</v>
      </c>
      <c r="AB143" s="114" t="s">
        <v>2692</v>
      </c>
      <c r="AC143" s="114" t="s">
        <v>2692</v>
      </c>
      <c r="AD143" s="114" t="s">
        <v>2692</v>
      </c>
      <c r="AE143" s="114" t="s">
        <v>2692</v>
      </c>
      <c r="AF143" s="114" t="s">
        <v>2692</v>
      </c>
      <c r="AG143" s="114" t="s">
        <v>2692</v>
      </c>
      <c r="AH143" s="114" t="s">
        <v>2692</v>
      </c>
      <c r="AI143" s="114" t="s">
        <v>2692</v>
      </c>
      <c r="AJ143" s="114" t="s">
        <v>2692</v>
      </c>
      <c r="AK143" s="114" t="s">
        <v>2692</v>
      </c>
      <c r="AL143" s="114" t="s">
        <v>2692</v>
      </c>
      <c r="AM143" s="114" t="s">
        <v>2692</v>
      </c>
      <c r="AN143" s="114" t="s">
        <v>2692</v>
      </c>
      <c r="AO143" s="114" t="s">
        <v>2692</v>
      </c>
      <c r="AP143" s="114" t="s">
        <v>2692</v>
      </c>
      <c r="AQ143" s="114" t="s">
        <v>2692</v>
      </c>
      <c r="AR143" s="114" t="s">
        <v>2692</v>
      </c>
      <c r="AS143" s="114" t="s">
        <v>2692</v>
      </c>
      <c r="AT143" s="114" t="s">
        <v>2692</v>
      </c>
      <c r="AU143" s="114" t="s">
        <v>2692</v>
      </c>
      <c r="AV143" s="114" t="s">
        <v>2692</v>
      </c>
      <c r="AW143" s="114" t="s">
        <v>2692</v>
      </c>
      <c r="AX143" s="114" t="s">
        <v>2692</v>
      </c>
      <c r="AY143" s="114" t="s">
        <v>2692</v>
      </c>
      <c r="AZ143" s="114" t="s">
        <v>2692</v>
      </c>
      <c r="BB143" s="141"/>
      <c r="BC143" s="141"/>
      <c r="BD143" s="141"/>
      <c r="BE143" s="141"/>
      <c r="BF143" s="141"/>
      <c r="BG143" s="141"/>
      <c r="BH143" s="141"/>
      <c r="BI143" s="141"/>
      <c r="BJ143" s="141"/>
      <c r="BK143" s="141"/>
      <c r="BL143" s="141" t="s">
        <v>2694</v>
      </c>
      <c r="BM143" s="141" t="s">
        <v>2694</v>
      </c>
      <c r="BN143" s="141" t="s">
        <v>2694</v>
      </c>
      <c r="BO143" s="141" t="s">
        <v>2694</v>
      </c>
      <c r="BP143" s="141" t="s">
        <v>2694</v>
      </c>
      <c r="BQ143" s="141" t="s">
        <v>2694</v>
      </c>
      <c r="BR143" s="141" t="s">
        <v>2694</v>
      </c>
      <c r="BS143" s="141" t="s">
        <v>2694</v>
      </c>
      <c r="BT143" s="141"/>
      <c r="BU143" s="141"/>
      <c r="BV143" s="141"/>
      <c r="BW143" s="141"/>
      <c r="BX143" s="141"/>
      <c r="BY143" s="141"/>
      <c r="BZ143" s="141"/>
      <c r="CA143" s="141"/>
      <c r="CB143" s="141"/>
      <c r="CC143" s="141"/>
      <c r="CD143" s="113"/>
      <c r="CE143" s="113"/>
      <c r="CF143" s="113"/>
      <c r="CL143" s="80"/>
      <c r="CM143" s="80"/>
      <c r="CN143" s="80"/>
      <c r="CO143" s="80"/>
      <c r="CP143" s="80"/>
      <c r="CQ143" s="80"/>
      <c r="CR143" s="80"/>
      <c r="CS143" s="80"/>
      <c r="CT143" s="80"/>
      <c r="CU143" s="80"/>
      <c r="CV143" s="80"/>
    </row>
    <row r="144" spans="1:100" ht="17" customHeight="1" x14ac:dyDescent="0.45">
      <c r="A144" s="176" t="s">
        <v>2700</v>
      </c>
      <c r="B144" s="114" t="s">
        <v>2692</v>
      </c>
      <c r="C144" s="114" t="s">
        <v>2692</v>
      </c>
      <c r="D144" s="114" t="s">
        <v>2692</v>
      </c>
      <c r="E144" s="114" t="s">
        <v>2692</v>
      </c>
      <c r="F144" s="114" t="s">
        <v>2692</v>
      </c>
      <c r="G144" s="114" t="s">
        <v>2692</v>
      </c>
      <c r="H144" s="114" t="s">
        <v>2692</v>
      </c>
      <c r="I144" s="177"/>
      <c r="J144" s="114" t="s">
        <v>2692</v>
      </c>
      <c r="K144" s="131"/>
      <c r="L144" s="114" t="s">
        <v>2692</v>
      </c>
      <c r="M144" s="114" t="s">
        <v>2692</v>
      </c>
      <c r="N144" s="114" t="s">
        <v>2692</v>
      </c>
      <c r="O144" s="174">
        <v>1812.5</v>
      </c>
      <c r="P144" s="114" t="s">
        <v>2692</v>
      </c>
      <c r="Q144" s="174">
        <v>2250</v>
      </c>
      <c r="R144" s="114" t="s">
        <v>2692</v>
      </c>
      <c r="S144" s="174">
        <v>2250</v>
      </c>
      <c r="T144" s="137">
        <v>2406.25</v>
      </c>
      <c r="U144" s="137">
        <v>2250</v>
      </c>
      <c r="V144" s="114" t="s">
        <v>2692</v>
      </c>
      <c r="W144" s="137">
        <v>2312.5</v>
      </c>
      <c r="X144" s="114" t="s">
        <v>2692</v>
      </c>
      <c r="Y144" s="175">
        <v>2250</v>
      </c>
      <c r="Z144" s="137">
        <v>2250</v>
      </c>
      <c r="AA144" s="137">
        <v>2250</v>
      </c>
      <c r="AB144" s="137">
        <v>2281.25</v>
      </c>
      <c r="AC144" s="137">
        <v>2250</v>
      </c>
      <c r="AD144" s="137">
        <v>2250</v>
      </c>
      <c r="AE144" s="137">
        <v>2250</v>
      </c>
      <c r="AF144" s="137">
        <v>2250</v>
      </c>
      <c r="AG144" s="137">
        <v>1875</v>
      </c>
      <c r="AH144" s="137">
        <v>2250</v>
      </c>
      <c r="AI144" s="137">
        <v>2312.5</v>
      </c>
      <c r="AJ144" s="137">
        <v>2312.5</v>
      </c>
      <c r="AK144" s="137">
        <v>2250</v>
      </c>
      <c r="AL144" s="137">
        <v>2312.5</v>
      </c>
      <c r="AM144" s="137">
        <v>2812.5</v>
      </c>
      <c r="AN144" s="137">
        <v>2750</v>
      </c>
      <c r="AO144" s="137">
        <v>2250</v>
      </c>
      <c r="AP144" s="137">
        <v>2750</v>
      </c>
      <c r="AQ144" s="137">
        <v>2250</v>
      </c>
      <c r="AR144" s="137">
        <v>2250</v>
      </c>
      <c r="AS144" s="114" t="s">
        <v>2692</v>
      </c>
      <c r="AT144" s="137">
        <v>2312.5</v>
      </c>
      <c r="AU144" s="114" t="s">
        <v>2692</v>
      </c>
      <c r="AV144" s="114" t="s">
        <v>2692</v>
      </c>
      <c r="AW144" s="114" t="s">
        <v>2692</v>
      </c>
      <c r="AX144" s="137">
        <v>2312.5</v>
      </c>
      <c r="AY144" s="114" t="s">
        <v>2692</v>
      </c>
      <c r="AZ144" s="114" t="s">
        <v>2692</v>
      </c>
      <c r="BB144" s="141"/>
      <c r="BC144" s="141"/>
      <c r="BD144" s="141"/>
      <c r="BE144" s="141"/>
      <c r="BF144" s="141"/>
      <c r="BG144" s="141"/>
      <c r="BH144" s="141"/>
      <c r="BI144" s="141"/>
      <c r="BJ144" s="141"/>
      <c r="BK144" s="141" t="s">
        <v>2694</v>
      </c>
      <c r="BL144" s="141" t="s">
        <v>2694</v>
      </c>
      <c r="BM144" s="141" t="s">
        <v>2694</v>
      </c>
      <c r="BN144" s="141" t="s">
        <v>2694</v>
      </c>
      <c r="BO144" s="141" t="s">
        <v>2694</v>
      </c>
      <c r="BP144" s="141">
        <v>6.944444444444442E-2</v>
      </c>
      <c r="BQ144" s="141">
        <v>-6.4935064935064957E-2</v>
      </c>
      <c r="BR144" s="141" t="s">
        <v>2694</v>
      </c>
      <c r="BS144" s="141" t="s">
        <v>2694</v>
      </c>
      <c r="BT144" s="141"/>
      <c r="BU144" s="141"/>
      <c r="BV144" s="141">
        <v>0</v>
      </c>
      <c r="BW144" s="141">
        <v>0</v>
      </c>
      <c r="BX144" s="141">
        <v>1.388888888888884E-2</v>
      </c>
      <c r="BY144" s="141">
        <v>-1.3698630136986356E-2</v>
      </c>
      <c r="BZ144" s="141">
        <v>0</v>
      </c>
      <c r="CA144" s="141">
        <v>0</v>
      </c>
      <c r="CB144" s="141">
        <v>0</v>
      </c>
      <c r="CC144" s="141">
        <v>-0.16666666666666663</v>
      </c>
      <c r="CD144" s="113">
        <v>0.19999999999999996</v>
      </c>
      <c r="CE144" s="113">
        <v>2.7777777777777679E-2</v>
      </c>
      <c r="CF144" s="113">
        <v>0</v>
      </c>
      <c r="CG144" s="113">
        <v>-2.7027027027026973E-2</v>
      </c>
      <c r="CH144" s="113">
        <v>2.7777777777777679E-2</v>
      </c>
      <c r="CI144" s="113">
        <v>0.21621621621621623</v>
      </c>
      <c r="CJ144" s="113">
        <v>-2.2222222222222254E-2</v>
      </c>
      <c r="CK144" s="113">
        <v>-0.18181818181818177</v>
      </c>
      <c r="CL144" s="80">
        <v>0.22222222222222232</v>
      </c>
      <c r="CM144" s="80">
        <v>-0.18181818181818177</v>
      </c>
      <c r="CN144" s="80">
        <v>0</v>
      </c>
      <c r="CO144" s="80"/>
      <c r="CP144" s="80"/>
      <c r="CQ144" s="80"/>
      <c r="CR144" s="80"/>
      <c r="CS144" s="80"/>
      <c r="CT144" s="80"/>
      <c r="CU144" s="80"/>
      <c r="CV144" s="80"/>
    </row>
    <row r="145" spans="1:100" ht="17" customHeight="1" x14ac:dyDescent="0.3">
      <c r="A145" s="176" t="s">
        <v>2701</v>
      </c>
      <c r="B145" s="114" t="s">
        <v>2692</v>
      </c>
      <c r="C145" s="114" t="s">
        <v>2692</v>
      </c>
      <c r="D145" s="114" t="s">
        <v>2692</v>
      </c>
      <c r="E145" s="114" t="s">
        <v>2692</v>
      </c>
      <c r="F145" s="114" t="s">
        <v>2692</v>
      </c>
      <c r="G145" s="114" t="s">
        <v>2692</v>
      </c>
      <c r="H145" s="114" t="s">
        <v>2692</v>
      </c>
      <c r="I145" s="177"/>
      <c r="J145" s="114" t="s">
        <v>2692</v>
      </c>
      <c r="K145" s="131"/>
      <c r="L145" s="114" t="s">
        <v>2692</v>
      </c>
      <c r="M145" s="114" t="s">
        <v>2692</v>
      </c>
      <c r="N145" s="174">
        <v>2218.75</v>
      </c>
      <c r="O145" s="174">
        <v>2312.5</v>
      </c>
      <c r="P145" s="174">
        <v>2187.5</v>
      </c>
      <c r="Q145" s="174">
        <v>1687.5</v>
      </c>
      <c r="R145" s="114" t="s">
        <v>2692</v>
      </c>
      <c r="S145" s="114" t="s">
        <v>2692</v>
      </c>
      <c r="T145" s="137">
        <v>1687.5</v>
      </c>
      <c r="U145" s="137">
        <v>1687.5</v>
      </c>
      <c r="V145" s="114" t="s">
        <v>2692</v>
      </c>
      <c r="W145" s="137">
        <v>2343.75</v>
      </c>
      <c r="X145" s="114" t="s">
        <v>2692</v>
      </c>
      <c r="Y145" s="114" t="s">
        <v>2692</v>
      </c>
      <c r="Z145" s="137">
        <v>2187.5</v>
      </c>
      <c r="AA145" s="114" t="s">
        <v>2692</v>
      </c>
      <c r="AB145" s="114" t="s">
        <v>2692</v>
      </c>
      <c r="AC145" s="114" t="s">
        <v>2692</v>
      </c>
      <c r="AD145" s="114" t="s">
        <v>2692</v>
      </c>
      <c r="AE145" s="114" t="s">
        <v>2692</v>
      </c>
      <c r="AF145" s="114" t="s">
        <v>2692</v>
      </c>
      <c r="AG145" s="114" t="s">
        <v>2692</v>
      </c>
      <c r="AH145" s="114" t="s">
        <v>2692</v>
      </c>
      <c r="AI145" s="114" t="s">
        <v>2692</v>
      </c>
      <c r="AJ145" s="114" t="s">
        <v>2692</v>
      </c>
      <c r="AK145" s="114" t="s">
        <v>2692</v>
      </c>
      <c r="AL145" s="114" t="s">
        <v>2692</v>
      </c>
      <c r="AM145" s="114" t="s">
        <v>2692</v>
      </c>
      <c r="AN145" s="114" t="s">
        <v>2692</v>
      </c>
      <c r="AO145" s="114" t="s">
        <v>2692</v>
      </c>
      <c r="AP145" s="114" t="s">
        <v>2692</v>
      </c>
      <c r="AQ145" s="114" t="s">
        <v>2692</v>
      </c>
      <c r="AR145" s="114" t="s">
        <v>2692</v>
      </c>
      <c r="AS145" s="114" t="s">
        <v>2692</v>
      </c>
      <c r="AT145" s="114" t="s">
        <v>2692</v>
      </c>
      <c r="AU145" s="114" t="s">
        <v>2692</v>
      </c>
      <c r="AV145" s="114" t="s">
        <v>2692</v>
      </c>
      <c r="AW145" s="114" t="s">
        <v>2692</v>
      </c>
      <c r="AX145" s="114" t="s">
        <v>2692</v>
      </c>
      <c r="AY145" s="114" t="s">
        <v>2692</v>
      </c>
      <c r="AZ145" s="114" t="s">
        <v>2692</v>
      </c>
      <c r="BB145" s="141"/>
      <c r="BC145" s="141"/>
      <c r="BD145" s="141"/>
      <c r="BE145" s="141"/>
      <c r="BF145" s="141"/>
      <c r="BG145" s="141"/>
      <c r="BH145" s="141"/>
      <c r="BI145" s="141"/>
      <c r="BJ145" s="141" t="s">
        <v>2694</v>
      </c>
      <c r="BK145" s="141">
        <v>4.2253521126760507E-2</v>
      </c>
      <c r="BL145" s="141">
        <v>-5.4054054054054057E-2</v>
      </c>
      <c r="BM145" s="141">
        <v>-0.22857142857142854</v>
      </c>
      <c r="BN145" s="141" t="s">
        <v>2694</v>
      </c>
      <c r="BO145" s="141" t="s">
        <v>2694</v>
      </c>
      <c r="BP145" s="141" t="s">
        <v>2694</v>
      </c>
      <c r="BQ145" s="141">
        <v>0</v>
      </c>
      <c r="BR145" s="141" t="s">
        <v>2694</v>
      </c>
      <c r="BS145" s="141" t="s">
        <v>2694</v>
      </c>
      <c r="BT145" s="141"/>
      <c r="BU145" s="141"/>
      <c r="BV145" s="141"/>
      <c r="BW145" s="141"/>
      <c r="BX145" s="141"/>
      <c r="BY145" s="141"/>
      <c r="BZ145" s="141"/>
      <c r="CA145" s="141"/>
      <c r="CB145" s="141"/>
      <c r="CC145" s="141"/>
      <c r="CD145" s="113"/>
      <c r="CE145" s="113"/>
      <c r="CF145" s="113"/>
      <c r="CL145" s="80"/>
      <c r="CM145" s="80"/>
      <c r="CN145" s="80"/>
      <c r="CO145" s="80"/>
      <c r="CP145" s="80"/>
      <c r="CQ145" s="80"/>
      <c r="CR145" s="80"/>
      <c r="CS145" s="80"/>
      <c r="CT145" s="80"/>
      <c r="CU145" s="80"/>
      <c r="CV145" s="80"/>
    </row>
    <row r="146" spans="1:100" ht="17" customHeight="1" x14ac:dyDescent="0.45">
      <c r="A146" s="176" t="s">
        <v>2546</v>
      </c>
      <c r="B146" s="114" t="s">
        <v>2692</v>
      </c>
      <c r="C146" s="114" t="s">
        <v>2692</v>
      </c>
      <c r="D146" s="114" t="s">
        <v>2692</v>
      </c>
      <c r="E146" s="114" t="s">
        <v>2692</v>
      </c>
      <c r="F146" s="114" t="s">
        <v>2692</v>
      </c>
      <c r="G146" s="114" t="s">
        <v>2692</v>
      </c>
      <c r="H146" s="114" t="s">
        <v>2692</v>
      </c>
      <c r="I146" s="177"/>
      <c r="J146" s="114" t="s">
        <v>2692</v>
      </c>
      <c r="K146" s="131"/>
      <c r="L146" s="114" t="s">
        <v>2692</v>
      </c>
      <c r="M146" s="114" t="s">
        <v>2692</v>
      </c>
      <c r="N146" s="114" t="s">
        <v>2692</v>
      </c>
      <c r="O146" s="114" t="s">
        <v>2692</v>
      </c>
      <c r="P146" s="114" t="s">
        <v>2692</v>
      </c>
      <c r="Q146" s="114" t="s">
        <v>2692</v>
      </c>
      <c r="R146" s="114" t="s">
        <v>2692</v>
      </c>
      <c r="S146" s="114" t="s">
        <v>2692</v>
      </c>
      <c r="T146" s="114" t="s">
        <v>2692</v>
      </c>
      <c r="U146" s="137">
        <v>3000</v>
      </c>
      <c r="V146" s="137">
        <v>2812.5</v>
      </c>
      <c r="W146" s="137">
        <v>2906.25</v>
      </c>
      <c r="X146" s="137">
        <v>2833.375</v>
      </c>
      <c r="Y146" s="175">
        <v>2556.25</v>
      </c>
      <c r="Z146" s="137">
        <v>2458.375</v>
      </c>
      <c r="AA146" s="137">
        <v>2645.8125</v>
      </c>
      <c r="AB146" s="137">
        <v>2515.625</v>
      </c>
      <c r="AC146" s="137">
        <v>2531.25</v>
      </c>
      <c r="AD146" s="137">
        <v>2550</v>
      </c>
      <c r="AE146" s="137">
        <v>2656.25</v>
      </c>
      <c r="AF146" s="137">
        <v>2406.25</v>
      </c>
      <c r="AG146" s="114" t="s">
        <v>2692</v>
      </c>
      <c r="AH146" s="114" t="s">
        <v>2692</v>
      </c>
      <c r="AI146" s="137">
        <v>2687.5</v>
      </c>
      <c r="AJ146" s="137">
        <v>2687.5</v>
      </c>
      <c r="AK146" s="137">
        <v>2687.5</v>
      </c>
      <c r="AL146" s="137">
        <v>3187.5</v>
      </c>
      <c r="AM146" s="137">
        <v>3312.5</v>
      </c>
      <c r="AN146" s="137">
        <v>3125</v>
      </c>
      <c r="AO146" s="137">
        <v>4312.5</v>
      </c>
      <c r="AP146" s="137">
        <v>5406.25</v>
      </c>
      <c r="AQ146" s="137">
        <v>4312.5</v>
      </c>
      <c r="AR146" s="137">
        <v>4187.5</v>
      </c>
      <c r="AS146" s="137">
        <v>3687.5</v>
      </c>
      <c r="AT146" s="137">
        <v>3687.5</v>
      </c>
      <c r="AU146" s="137">
        <v>3687.5</v>
      </c>
      <c r="AV146" s="137">
        <v>4187.5</v>
      </c>
      <c r="AW146" s="137">
        <v>4187.5</v>
      </c>
      <c r="AX146" s="137">
        <v>5125</v>
      </c>
      <c r="AY146" s="137">
        <v>5593.75</v>
      </c>
      <c r="AZ146" s="137">
        <v>4937.5</v>
      </c>
      <c r="BB146" s="141"/>
      <c r="BC146" s="141"/>
      <c r="BD146" s="141"/>
      <c r="BE146" s="141"/>
      <c r="BF146" s="141"/>
      <c r="BG146" s="141"/>
      <c r="BH146" s="141"/>
      <c r="BI146" s="141"/>
      <c r="BJ146" s="141"/>
      <c r="BK146" s="141"/>
      <c r="BL146" s="141"/>
      <c r="BM146" s="141"/>
      <c r="BN146" s="141"/>
      <c r="BO146" s="141"/>
      <c r="BP146" s="141"/>
      <c r="BQ146" s="141" t="s">
        <v>2694</v>
      </c>
      <c r="BR146" s="141">
        <v>-6.25E-2</v>
      </c>
      <c r="BS146" s="141">
        <v>3.3333333333333437E-2</v>
      </c>
      <c r="BT146" s="141">
        <v>-2.5075268817204344E-2</v>
      </c>
      <c r="BU146" s="141">
        <v>-9.7807385185512019E-2</v>
      </c>
      <c r="BV146" s="141">
        <v>-3.8288508557457246E-2</v>
      </c>
      <c r="BW146" s="141">
        <v>7.6244470432704547E-2</v>
      </c>
      <c r="BX146" s="141">
        <v>-4.9205111851274408E-2</v>
      </c>
      <c r="BY146" s="141">
        <v>6.2111801242235032E-3</v>
      </c>
      <c r="BZ146" s="141">
        <v>7.4074074074073071E-3</v>
      </c>
      <c r="CA146" s="141">
        <v>4.1666666666666741E-2</v>
      </c>
      <c r="CB146" s="141">
        <v>-9.4117647058823528E-2</v>
      </c>
      <c r="CC146" s="141"/>
      <c r="CD146" s="113"/>
      <c r="CE146" s="113"/>
      <c r="CF146" s="113">
        <v>0</v>
      </c>
      <c r="CG146" s="113">
        <v>0</v>
      </c>
      <c r="CH146" s="113">
        <v>0.18604651162790709</v>
      </c>
      <c r="CI146" s="113">
        <v>3.9215686274509887E-2</v>
      </c>
      <c r="CJ146" s="113">
        <v>-5.6603773584905648E-2</v>
      </c>
      <c r="CK146" s="113">
        <v>0.37999999999999989</v>
      </c>
      <c r="CL146" s="80">
        <v>0.25362318840579712</v>
      </c>
      <c r="CM146" s="80">
        <v>-0.20231213872832365</v>
      </c>
      <c r="CN146" s="80">
        <v>-2.8985507246376829E-2</v>
      </c>
      <c r="CO146" s="80">
        <v>-0.11940298507462688</v>
      </c>
      <c r="CP146" s="80">
        <v>0</v>
      </c>
      <c r="CQ146" s="80">
        <v>0</v>
      </c>
      <c r="CR146" s="80">
        <v>0.13559322033898313</v>
      </c>
      <c r="CS146" s="80">
        <v>0</v>
      </c>
      <c r="CT146" s="80">
        <v>0.22388059701492535</v>
      </c>
      <c r="CU146" s="80">
        <v>9.1463414634146423E-2</v>
      </c>
      <c r="CV146" s="80">
        <v>-0.11731843575418999</v>
      </c>
    </row>
    <row r="147" spans="1:100" ht="17" customHeight="1" x14ac:dyDescent="0.45">
      <c r="A147" s="176" t="s">
        <v>2702</v>
      </c>
      <c r="B147" s="137">
        <v>1250</v>
      </c>
      <c r="C147" s="137">
        <v>1417</v>
      </c>
      <c r="D147" s="137">
        <v>1333</v>
      </c>
      <c r="E147" s="137">
        <v>1583</v>
      </c>
      <c r="F147" s="137">
        <v>875</v>
      </c>
      <c r="G147" s="137">
        <v>1458</v>
      </c>
      <c r="H147" s="137">
        <v>1583.3333333333335</v>
      </c>
      <c r="I147" s="177"/>
      <c r="J147" s="114" t="s">
        <v>2692</v>
      </c>
      <c r="K147" s="131"/>
      <c r="L147" s="114" t="s">
        <v>2692</v>
      </c>
      <c r="M147" s="137">
        <v>2250</v>
      </c>
      <c r="N147" s="174">
        <v>2812.5</v>
      </c>
      <c r="O147" s="114" t="s">
        <v>2692</v>
      </c>
      <c r="P147" s="114" t="s">
        <v>2692</v>
      </c>
      <c r="Q147" s="174">
        <v>2375</v>
      </c>
      <c r="R147" s="174">
        <v>2375</v>
      </c>
      <c r="S147" s="174">
        <v>2375</v>
      </c>
      <c r="T147" s="137">
        <v>2375</v>
      </c>
      <c r="U147" s="137">
        <v>2375</v>
      </c>
      <c r="V147" s="137">
        <v>2375</v>
      </c>
      <c r="W147" s="137">
        <v>2375</v>
      </c>
      <c r="X147" s="137">
        <v>2375</v>
      </c>
      <c r="Y147" s="175">
        <v>2375</v>
      </c>
      <c r="Z147" s="137">
        <v>2375</v>
      </c>
      <c r="AA147" s="137">
        <v>2375</v>
      </c>
      <c r="AB147" s="137">
        <v>2375</v>
      </c>
      <c r="AC147" s="137">
        <v>2375</v>
      </c>
      <c r="AD147" s="137">
        <v>2375</v>
      </c>
      <c r="AE147" s="137">
        <v>2375</v>
      </c>
      <c r="AF147" s="137">
        <v>2375</v>
      </c>
      <c r="AG147" s="137">
        <v>2375</v>
      </c>
      <c r="AH147" s="137">
        <v>2375</v>
      </c>
      <c r="AI147" s="137">
        <v>2375</v>
      </c>
      <c r="AJ147" s="137">
        <v>2187.5</v>
      </c>
      <c r="AK147" s="137">
        <v>2187.5</v>
      </c>
      <c r="AL147" s="137">
        <v>2312.5</v>
      </c>
      <c r="AM147" s="137">
        <v>2312.5</v>
      </c>
      <c r="AN147" s="137">
        <v>2375</v>
      </c>
      <c r="AO147" s="137">
        <v>2375</v>
      </c>
      <c r="AP147" s="137">
        <v>2406.25</v>
      </c>
      <c r="AQ147" s="137">
        <v>2437.5</v>
      </c>
      <c r="AR147" s="137">
        <v>2968.75</v>
      </c>
      <c r="AS147" s="114" t="s">
        <v>2692</v>
      </c>
      <c r="AT147" s="137">
        <v>2750</v>
      </c>
      <c r="AU147" s="137">
        <v>2781.25</v>
      </c>
      <c r="AV147" s="137">
        <v>2796.875</v>
      </c>
      <c r="AW147" s="114" t="s">
        <v>2692</v>
      </c>
      <c r="AX147" s="137">
        <v>2812.5</v>
      </c>
      <c r="AY147" s="137">
        <v>2812.5</v>
      </c>
      <c r="AZ147" s="114" t="s">
        <v>2692</v>
      </c>
      <c r="BB147" s="141">
        <v>-5.9280169371912494E-2</v>
      </c>
      <c r="BC147" s="141">
        <v>0.18754688672168052</v>
      </c>
      <c r="BD147" s="141">
        <v>-0.44725205306380289</v>
      </c>
      <c r="BE147" s="141">
        <v>0.66628571428571437</v>
      </c>
      <c r="BF147" s="141">
        <v>8.5962505715592163E-2</v>
      </c>
      <c r="BG147" s="141" t="s">
        <v>2694</v>
      </c>
      <c r="BH147" s="141" t="s">
        <v>2694</v>
      </c>
      <c r="BI147" s="141" t="s">
        <v>2694</v>
      </c>
      <c r="BJ147" s="141">
        <v>0.25</v>
      </c>
      <c r="BK147" s="141" t="s">
        <v>2694</v>
      </c>
      <c r="BL147" s="141" t="s">
        <v>2694</v>
      </c>
      <c r="BM147" s="141" t="s">
        <v>2694</v>
      </c>
      <c r="BN147" s="141">
        <v>0</v>
      </c>
      <c r="BO147" s="141">
        <v>0</v>
      </c>
      <c r="BP147" s="141">
        <v>0</v>
      </c>
      <c r="BQ147" s="141">
        <v>0</v>
      </c>
      <c r="BR147" s="141">
        <v>0</v>
      </c>
      <c r="BS147" s="141">
        <v>0</v>
      </c>
      <c r="BT147" s="141">
        <v>0</v>
      </c>
      <c r="BU147" s="141">
        <v>0</v>
      </c>
      <c r="BV147" s="141">
        <v>0</v>
      </c>
      <c r="BW147" s="141">
        <v>0</v>
      </c>
      <c r="BX147" s="141">
        <v>0</v>
      </c>
      <c r="BY147" s="141">
        <v>0</v>
      </c>
      <c r="BZ147" s="141">
        <v>0</v>
      </c>
      <c r="CA147" s="141">
        <v>0</v>
      </c>
      <c r="CB147" s="141">
        <v>0</v>
      </c>
      <c r="CC147" s="141">
        <v>0</v>
      </c>
      <c r="CD147" s="113">
        <v>0</v>
      </c>
      <c r="CE147" s="113">
        <v>0</v>
      </c>
      <c r="CF147" s="113">
        <v>-7.8947368421052655E-2</v>
      </c>
      <c r="CG147" s="113">
        <v>0</v>
      </c>
      <c r="CH147" s="113">
        <v>5.7142857142857162E-2</v>
      </c>
      <c r="CI147" s="113">
        <v>0</v>
      </c>
      <c r="CJ147" s="113">
        <v>2.7027027027026973E-2</v>
      </c>
      <c r="CK147" s="113">
        <v>0</v>
      </c>
      <c r="CL147" s="80">
        <v>1.3157894736842035E-2</v>
      </c>
      <c r="CM147" s="80">
        <v>1.298701298701288E-2</v>
      </c>
      <c r="CN147" s="80">
        <v>0.21794871794871784</v>
      </c>
      <c r="CO147" s="80"/>
      <c r="CP147" s="80"/>
      <c r="CQ147" s="80">
        <v>1.1363636363636465E-2</v>
      </c>
      <c r="CR147" s="80">
        <v>5.6179775280897903E-3</v>
      </c>
      <c r="CS147" s="80"/>
      <c r="CT147" s="80"/>
      <c r="CU147" s="80">
        <v>0</v>
      </c>
      <c r="CV147" s="80"/>
    </row>
    <row r="148" spans="1:100" ht="17" customHeight="1" x14ac:dyDescent="0.3">
      <c r="A148" s="112" t="s">
        <v>2542</v>
      </c>
      <c r="B148" s="137">
        <v>1333</v>
      </c>
      <c r="C148" s="137">
        <v>1333</v>
      </c>
      <c r="D148" s="137">
        <v>1083</v>
      </c>
      <c r="E148" s="137">
        <v>1333</v>
      </c>
      <c r="F148" s="137">
        <v>1083</v>
      </c>
      <c r="G148" s="137">
        <v>1083</v>
      </c>
      <c r="H148" s="114" t="s">
        <v>2692</v>
      </c>
      <c r="I148" s="177"/>
      <c r="J148" s="137">
        <v>1250</v>
      </c>
      <c r="K148" s="131"/>
      <c r="L148" s="137">
        <v>2250</v>
      </c>
      <c r="M148" s="114" t="s">
        <v>2692</v>
      </c>
      <c r="N148" s="174">
        <v>2750</v>
      </c>
      <c r="O148" s="174">
        <v>2250</v>
      </c>
      <c r="P148" s="174">
        <v>2312.5</v>
      </c>
      <c r="Q148" s="174">
        <v>1250</v>
      </c>
      <c r="R148" s="114" t="s">
        <v>2692</v>
      </c>
      <c r="S148" s="174">
        <v>2312.5</v>
      </c>
      <c r="T148" s="178" t="s">
        <v>2692</v>
      </c>
      <c r="U148" s="137">
        <v>1750</v>
      </c>
      <c r="V148" s="114" t="s">
        <v>2692</v>
      </c>
      <c r="W148" s="114" t="s">
        <v>2692</v>
      </c>
      <c r="X148" s="114" t="s">
        <v>2692</v>
      </c>
      <c r="Y148" s="114" t="s">
        <v>2692</v>
      </c>
      <c r="Z148" s="114" t="s">
        <v>2692</v>
      </c>
      <c r="AA148" s="137">
        <v>2304.6875</v>
      </c>
      <c r="AB148" s="137">
        <v>2437.5</v>
      </c>
      <c r="AC148" s="137">
        <v>2375</v>
      </c>
      <c r="AD148" s="137">
        <v>2312.5</v>
      </c>
      <c r="AE148" s="137">
        <v>2312.5</v>
      </c>
      <c r="AF148" s="137">
        <v>2312.5</v>
      </c>
      <c r="AG148" s="114" t="s">
        <v>2692</v>
      </c>
      <c r="AH148" s="137">
        <v>1812.5</v>
      </c>
      <c r="AI148" s="137">
        <v>1812.5</v>
      </c>
      <c r="AJ148" s="137">
        <v>1812.5</v>
      </c>
      <c r="AK148" s="137">
        <v>1812.5</v>
      </c>
      <c r="AL148" s="137">
        <v>1812.5</v>
      </c>
      <c r="AM148" s="137">
        <v>2812.5</v>
      </c>
      <c r="AN148" s="137">
        <v>2812.5</v>
      </c>
      <c r="AO148" s="137">
        <v>2812.5</v>
      </c>
      <c r="AP148" s="137">
        <v>2812.5</v>
      </c>
      <c r="AQ148" s="137">
        <v>3312.5</v>
      </c>
      <c r="AR148" s="137">
        <v>3000</v>
      </c>
      <c r="AS148" s="114" t="s">
        <v>2692</v>
      </c>
      <c r="AT148" s="114" t="s">
        <v>2692</v>
      </c>
      <c r="AU148" s="114" t="s">
        <v>2692</v>
      </c>
      <c r="AV148" s="114" t="s">
        <v>2692</v>
      </c>
      <c r="AW148" s="114" t="s">
        <v>2692</v>
      </c>
      <c r="AX148" s="114" t="s">
        <v>2692</v>
      </c>
      <c r="AY148" s="114" t="s">
        <v>2692</v>
      </c>
      <c r="AZ148" s="137">
        <v>2375</v>
      </c>
      <c r="BB148" s="141">
        <v>-0.18754688672168041</v>
      </c>
      <c r="BC148" s="141">
        <v>0.23084025854108958</v>
      </c>
      <c r="BD148" s="141">
        <v>-0.18754688672168041</v>
      </c>
      <c r="BE148" s="141">
        <v>0</v>
      </c>
      <c r="BF148" s="141" t="s">
        <v>2694</v>
      </c>
      <c r="BG148" s="141" t="s">
        <v>2694</v>
      </c>
      <c r="BH148" s="141">
        <v>6.6666666666666652E-2</v>
      </c>
      <c r="BI148" s="141" t="s">
        <v>2694</v>
      </c>
      <c r="BJ148" s="141" t="s">
        <v>2694</v>
      </c>
      <c r="BK148" s="141">
        <v>-0.18181818181818177</v>
      </c>
      <c r="BL148" s="141">
        <v>2.7777777777777679E-2</v>
      </c>
      <c r="BM148" s="141">
        <v>-0.45945945945945943</v>
      </c>
      <c r="BN148" s="141" t="s">
        <v>2694</v>
      </c>
      <c r="BO148" s="141" t="s">
        <v>2694</v>
      </c>
      <c r="BP148" s="141" t="s">
        <v>2694</v>
      </c>
      <c r="BQ148" s="141" t="s">
        <v>2694</v>
      </c>
      <c r="BR148" s="141" t="s">
        <v>2694</v>
      </c>
      <c r="BS148" s="141" t="s">
        <v>2694</v>
      </c>
      <c r="BT148" s="141"/>
      <c r="BU148" s="141"/>
      <c r="BV148" s="141"/>
      <c r="BW148" s="141"/>
      <c r="BX148" s="141">
        <v>5.7627118644067776E-2</v>
      </c>
      <c r="BY148" s="141">
        <v>-2.5641025641025661E-2</v>
      </c>
      <c r="BZ148" s="141">
        <v>-2.6315789473684181E-2</v>
      </c>
      <c r="CA148" s="141">
        <v>0</v>
      </c>
      <c r="CB148" s="141">
        <v>0</v>
      </c>
      <c r="CC148" s="141"/>
      <c r="CD148" s="113"/>
      <c r="CE148" s="113">
        <v>0</v>
      </c>
      <c r="CF148" s="113">
        <v>0</v>
      </c>
      <c r="CG148" s="113">
        <v>0</v>
      </c>
      <c r="CH148" s="113">
        <v>0</v>
      </c>
      <c r="CI148" s="113">
        <v>0.55172413793103448</v>
      </c>
      <c r="CJ148" s="113">
        <v>0</v>
      </c>
      <c r="CK148" s="113">
        <v>0</v>
      </c>
      <c r="CL148" s="80">
        <v>0</v>
      </c>
      <c r="CM148" s="80">
        <v>0.17777777777777781</v>
      </c>
      <c r="CN148" s="80">
        <v>-9.4339622641509413E-2</v>
      </c>
      <c r="CO148" s="80"/>
      <c r="CP148" s="80"/>
      <c r="CQ148" s="80"/>
      <c r="CR148" s="80"/>
      <c r="CS148" s="80"/>
      <c r="CT148" s="80"/>
      <c r="CU148" s="80"/>
      <c r="CV148" s="80"/>
    </row>
    <row r="149" spans="1:100" ht="17" customHeight="1" x14ac:dyDescent="0.45">
      <c r="A149" s="176" t="s">
        <v>2538</v>
      </c>
      <c r="B149" s="137">
        <v>1292</v>
      </c>
      <c r="C149" s="114" t="s">
        <v>2692</v>
      </c>
      <c r="D149" s="114" t="s">
        <v>2692</v>
      </c>
      <c r="E149" s="114" t="s">
        <v>2692</v>
      </c>
      <c r="F149" s="137">
        <v>1033</v>
      </c>
      <c r="G149" s="114" t="s">
        <v>2692</v>
      </c>
      <c r="H149" s="114" t="s">
        <v>2692</v>
      </c>
      <c r="I149" s="177"/>
      <c r="J149" s="114" t="s">
        <v>2692</v>
      </c>
      <c r="K149" s="131"/>
      <c r="L149" s="137">
        <v>2000</v>
      </c>
      <c r="M149" s="137">
        <v>2281.25</v>
      </c>
      <c r="N149" s="174">
        <v>2312.5</v>
      </c>
      <c r="O149" s="137">
        <v>2312.5</v>
      </c>
      <c r="P149" s="137">
        <v>2750</v>
      </c>
      <c r="Q149" s="174">
        <v>2812.5</v>
      </c>
      <c r="R149" s="174">
        <v>2812.5</v>
      </c>
      <c r="S149" s="114" t="s">
        <v>2692</v>
      </c>
      <c r="T149" s="137">
        <v>2812.5</v>
      </c>
      <c r="U149" s="137">
        <v>2812.5</v>
      </c>
      <c r="V149" s="114" t="s">
        <v>2692</v>
      </c>
      <c r="W149" s="114" t="s">
        <v>2692</v>
      </c>
      <c r="X149" s="137">
        <v>2812.5</v>
      </c>
      <c r="Y149" s="175">
        <v>2812.5</v>
      </c>
      <c r="Z149" s="137">
        <v>2812.5</v>
      </c>
      <c r="AA149" s="137">
        <v>2812.5</v>
      </c>
      <c r="AB149" s="137">
        <v>2812.5</v>
      </c>
      <c r="AC149" s="137">
        <v>2812.5</v>
      </c>
      <c r="AD149" s="137">
        <v>2812.5</v>
      </c>
      <c r="AE149" s="137">
        <v>2812.5</v>
      </c>
      <c r="AF149" s="137">
        <v>2812.5</v>
      </c>
      <c r="AG149" s="114" t="s">
        <v>2692</v>
      </c>
      <c r="AH149" s="137">
        <v>2812.5</v>
      </c>
      <c r="AI149" s="137">
        <v>2812.5</v>
      </c>
      <c r="AJ149" s="137">
        <v>2812.5</v>
      </c>
      <c r="AK149" s="137">
        <v>2812.5</v>
      </c>
      <c r="AL149" s="137">
        <v>2812.5</v>
      </c>
      <c r="AM149" s="137">
        <v>2812.5</v>
      </c>
      <c r="AN149" s="137">
        <v>2812.5</v>
      </c>
      <c r="AO149" s="137">
        <v>2812.5</v>
      </c>
      <c r="AP149" s="137">
        <v>2812.5</v>
      </c>
      <c r="AQ149" s="137">
        <v>2812.5</v>
      </c>
      <c r="AR149" s="137">
        <v>2812.5</v>
      </c>
      <c r="AS149" s="137">
        <v>2812.5</v>
      </c>
      <c r="AT149" s="137">
        <v>2812.5</v>
      </c>
      <c r="AU149" s="137">
        <v>2812.5</v>
      </c>
      <c r="AV149" s="114" t="s">
        <v>2692</v>
      </c>
      <c r="AW149" s="137">
        <v>2812.5</v>
      </c>
      <c r="AX149" s="137">
        <v>2812.5</v>
      </c>
      <c r="AY149" s="137">
        <v>2812.5</v>
      </c>
      <c r="AZ149" s="137">
        <v>2812.5</v>
      </c>
      <c r="BB149" s="141" t="s">
        <v>2694</v>
      </c>
      <c r="BC149" s="141" t="s">
        <v>2694</v>
      </c>
      <c r="BD149" s="141" t="s">
        <v>2694</v>
      </c>
      <c r="BE149" s="141" t="s">
        <v>2694</v>
      </c>
      <c r="BF149" s="141" t="s">
        <v>2694</v>
      </c>
      <c r="BG149" s="141" t="s">
        <v>2694</v>
      </c>
      <c r="BH149" s="141" t="s">
        <v>2694</v>
      </c>
      <c r="BI149" s="141">
        <v>0.140625</v>
      </c>
      <c r="BJ149" s="141">
        <v>1.3698630136986356E-2</v>
      </c>
      <c r="BK149" s="141">
        <v>0</v>
      </c>
      <c r="BL149" s="141">
        <v>0.18918918918918926</v>
      </c>
      <c r="BM149" s="141">
        <v>2.2727272727272707E-2</v>
      </c>
      <c r="BN149" s="141">
        <v>0</v>
      </c>
      <c r="BO149" s="141" t="s">
        <v>2694</v>
      </c>
      <c r="BP149" s="141" t="s">
        <v>2694</v>
      </c>
      <c r="BQ149" s="141">
        <v>0</v>
      </c>
      <c r="BR149" s="141" t="s">
        <v>2694</v>
      </c>
      <c r="BS149" s="141" t="s">
        <v>2694</v>
      </c>
      <c r="BT149" s="141"/>
      <c r="BU149" s="141">
        <v>0</v>
      </c>
      <c r="BV149" s="141">
        <v>0</v>
      </c>
      <c r="BW149" s="141">
        <v>0</v>
      </c>
      <c r="BX149" s="141">
        <v>0</v>
      </c>
      <c r="BY149" s="141">
        <v>0</v>
      </c>
      <c r="BZ149" s="141">
        <v>0</v>
      </c>
      <c r="CA149" s="141">
        <v>0</v>
      </c>
      <c r="CB149" s="141">
        <v>0</v>
      </c>
      <c r="CC149" s="141"/>
      <c r="CD149" s="113"/>
      <c r="CE149" s="113">
        <v>0</v>
      </c>
      <c r="CF149" s="113">
        <v>0</v>
      </c>
      <c r="CG149" s="113">
        <v>0</v>
      </c>
      <c r="CH149" s="113">
        <v>0</v>
      </c>
      <c r="CI149" s="113">
        <v>0</v>
      </c>
      <c r="CJ149" s="113">
        <v>0</v>
      </c>
      <c r="CK149" s="113">
        <v>0</v>
      </c>
      <c r="CL149" s="80">
        <v>0</v>
      </c>
      <c r="CM149" s="80">
        <v>0</v>
      </c>
      <c r="CN149" s="80">
        <v>0</v>
      </c>
      <c r="CO149" s="80">
        <v>0</v>
      </c>
      <c r="CP149" s="80">
        <v>0</v>
      </c>
      <c r="CQ149" s="80">
        <v>0</v>
      </c>
      <c r="CR149" s="80"/>
      <c r="CS149" s="80"/>
      <c r="CT149" s="80">
        <v>0</v>
      </c>
      <c r="CU149" s="80">
        <v>0</v>
      </c>
      <c r="CV149" s="80">
        <v>0</v>
      </c>
    </row>
    <row r="150" spans="1:100" ht="17" customHeight="1" x14ac:dyDescent="0.45">
      <c r="A150" s="176" t="s">
        <v>2703</v>
      </c>
      <c r="B150" s="137">
        <v>1417</v>
      </c>
      <c r="C150" s="137">
        <v>1417</v>
      </c>
      <c r="D150" s="137">
        <v>1383</v>
      </c>
      <c r="E150" s="114" t="s">
        <v>2692</v>
      </c>
      <c r="F150" s="114" t="s">
        <v>2692</v>
      </c>
      <c r="G150" s="114" t="s">
        <v>2692</v>
      </c>
      <c r="H150" s="114" t="s">
        <v>2692</v>
      </c>
      <c r="I150" s="177"/>
      <c r="J150" s="137">
        <v>1500</v>
      </c>
      <c r="K150" s="131"/>
      <c r="L150" s="114" t="s">
        <v>2692</v>
      </c>
      <c r="M150" s="137">
        <v>1750</v>
      </c>
      <c r="N150" s="114" t="s">
        <v>2692</v>
      </c>
      <c r="O150" s="137">
        <v>2250</v>
      </c>
      <c r="P150" s="137">
        <v>2312.5</v>
      </c>
      <c r="Q150" s="174">
        <v>1645.8331250000001</v>
      </c>
      <c r="R150" s="174">
        <v>1650</v>
      </c>
      <c r="S150" s="174">
        <v>2370</v>
      </c>
      <c r="T150" s="137">
        <v>2312.5</v>
      </c>
      <c r="U150" s="114" t="s">
        <v>2692</v>
      </c>
      <c r="V150" s="137">
        <v>2250</v>
      </c>
      <c r="W150" s="137">
        <v>2250</v>
      </c>
      <c r="X150" s="137">
        <v>2125</v>
      </c>
      <c r="Y150" s="175">
        <v>2312.5</v>
      </c>
      <c r="Z150" s="137">
        <v>2812.5</v>
      </c>
      <c r="AA150" s="137">
        <v>2812.5</v>
      </c>
      <c r="AB150" s="137">
        <v>1296.875</v>
      </c>
      <c r="AC150" s="137">
        <v>1312.5</v>
      </c>
      <c r="AD150" s="137">
        <v>1250</v>
      </c>
      <c r="AE150" s="137">
        <v>1750</v>
      </c>
      <c r="AF150" s="137">
        <v>1812.5</v>
      </c>
      <c r="AG150" s="137">
        <v>1812.5</v>
      </c>
      <c r="AH150" s="137">
        <v>1812.5</v>
      </c>
      <c r="AI150" s="137">
        <v>1812.5</v>
      </c>
      <c r="AJ150" s="137">
        <v>1812.5</v>
      </c>
      <c r="AK150" s="137">
        <v>1812.5</v>
      </c>
      <c r="AL150" s="137">
        <v>1812.5</v>
      </c>
      <c r="AM150" s="137">
        <v>1812.5</v>
      </c>
      <c r="AN150" s="137">
        <v>1812.5</v>
      </c>
      <c r="AO150" s="137">
        <v>1562.5</v>
      </c>
      <c r="AP150" s="137">
        <v>2562.5</v>
      </c>
      <c r="AQ150" s="137">
        <v>2812.5</v>
      </c>
      <c r="AR150" s="137">
        <v>1750</v>
      </c>
      <c r="AS150" s="137">
        <v>1562.5</v>
      </c>
      <c r="AT150" s="137">
        <v>1562.5</v>
      </c>
      <c r="AU150" s="137">
        <v>1562.5</v>
      </c>
      <c r="AV150" s="114" t="s">
        <v>2692</v>
      </c>
      <c r="AW150" s="114" t="s">
        <v>2692</v>
      </c>
      <c r="AX150" s="114" t="s">
        <v>2692</v>
      </c>
      <c r="AY150" s="114" t="s">
        <v>2692</v>
      </c>
      <c r="AZ150" s="114" t="s">
        <v>2692</v>
      </c>
      <c r="BB150" s="141">
        <v>-2.3994354269583629E-2</v>
      </c>
      <c r="BC150" s="141" t="s">
        <v>2694</v>
      </c>
      <c r="BD150" s="141" t="s">
        <v>2694</v>
      </c>
      <c r="BE150" s="141" t="s">
        <v>2694</v>
      </c>
      <c r="BF150" s="141" t="s">
        <v>2694</v>
      </c>
      <c r="BG150" s="141" t="s">
        <v>2694</v>
      </c>
      <c r="BH150" s="141" t="s">
        <v>2694</v>
      </c>
      <c r="BI150" s="141" t="s">
        <v>2694</v>
      </c>
      <c r="BJ150" s="141" t="s">
        <v>2694</v>
      </c>
      <c r="BK150" s="141" t="s">
        <v>2694</v>
      </c>
      <c r="BL150" s="141">
        <v>2.7777777777777679E-2</v>
      </c>
      <c r="BM150" s="141">
        <v>-0.28828837837837828</v>
      </c>
      <c r="BN150" s="141">
        <v>2.5317724723761259E-3</v>
      </c>
      <c r="BO150" s="141">
        <v>0.43636363636363629</v>
      </c>
      <c r="BP150" s="141">
        <v>-2.4261603375527407E-2</v>
      </c>
      <c r="BQ150" s="141" t="s">
        <v>2694</v>
      </c>
      <c r="BR150" s="141" t="s">
        <v>2694</v>
      </c>
      <c r="BS150" s="141">
        <v>0</v>
      </c>
      <c r="BT150" s="141">
        <v>-5.555555555555558E-2</v>
      </c>
      <c r="BU150" s="141">
        <v>8.8235294117646967E-2</v>
      </c>
      <c r="BV150" s="141">
        <v>0.21621621621621623</v>
      </c>
      <c r="BW150" s="141">
        <v>0</v>
      </c>
      <c r="BX150" s="141">
        <v>-0.53888888888888886</v>
      </c>
      <c r="BY150" s="141">
        <v>1.2048192771084265E-2</v>
      </c>
      <c r="BZ150" s="141">
        <v>-4.7619047619047672E-2</v>
      </c>
      <c r="CA150" s="141">
        <v>0.39999999999999991</v>
      </c>
      <c r="CB150" s="141">
        <v>3.5714285714285809E-2</v>
      </c>
      <c r="CC150" s="141">
        <v>0</v>
      </c>
      <c r="CD150" s="113">
        <v>0</v>
      </c>
      <c r="CE150" s="113">
        <v>0</v>
      </c>
      <c r="CF150" s="113">
        <v>0</v>
      </c>
      <c r="CG150" s="113">
        <v>0</v>
      </c>
      <c r="CH150" s="113">
        <v>0</v>
      </c>
      <c r="CI150" s="113">
        <v>0</v>
      </c>
      <c r="CJ150" s="113">
        <v>0</v>
      </c>
      <c r="CK150" s="113">
        <v>-0.13793103448275867</v>
      </c>
      <c r="CL150" s="80">
        <v>0.6399999999999999</v>
      </c>
      <c r="CM150" s="80">
        <v>9.7560975609756184E-2</v>
      </c>
      <c r="CN150" s="80">
        <v>-0.37777777777777777</v>
      </c>
      <c r="CO150" s="80">
        <v>-0.1071428571428571</v>
      </c>
      <c r="CP150" s="80">
        <v>0</v>
      </c>
      <c r="CQ150" s="80">
        <v>0</v>
      </c>
      <c r="CR150" s="80"/>
      <c r="CS150" s="80"/>
      <c r="CT150" s="80"/>
      <c r="CU150" s="80"/>
      <c r="CV150" s="80"/>
    </row>
    <row r="151" spans="1:100" ht="17" customHeight="1" x14ac:dyDescent="0.3">
      <c r="A151" s="176" t="s">
        <v>2704</v>
      </c>
      <c r="B151" s="114" t="s">
        <v>2692</v>
      </c>
      <c r="C151" s="114" t="s">
        <v>2692</v>
      </c>
      <c r="D151" s="114" t="s">
        <v>2692</v>
      </c>
      <c r="E151" s="114" t="s">
        <v>2692</v>
      </c>
      <c r="F151" s="114" t="s">
        <v>2692</v>
      </c>
      <c r="G151" s="114" t="s">
        <v>2692</v>
      </c>
      <c r="H151" s="114" t="s">
        <v>2692</v>
      </c>
      <c r="I151" s="177"/>
      <c r="J151" s="114" t="s">
        <v>2692</v>
      </c>
      <c r="K151" s="131"/>
      <c r="L151" s="114" t="s">
        <v>2692</v>
      </c>
      <c r="M151" s="114" t="s">
        <v>2692</v>
      </c>
      <c r="N151" s="114" t="s">
        <v>2692</v>
      </c>
      <c r="O151" s="114" t="s">
        <v>2692</v>
      </c>
      <c r="P151" s="137">
        <v>2437.5</v>
      </c>
      <c r="Q151" s="174">
        <v>2437.5</v>
      </c>
      <c r="R151" s="174">
        <v>2437.5</v>
      </c>
      <c r="S151" s="114" t="s">
        <v>2692</v>
      </c>
      <c r="T151" s="114" t="s">
        <v>2692</v>
      </c>
      <c r="U151" s="114" t="s">
        <v>2692</v>
      </c>
      <c r="V151" s="114" t="s">
        <v>2692</v>
      </c>
      <c r="W151" s="114" t="s">
        <v>2692</v>
      </c>
      <c r="X151" s="114" t="s">
        <v>2692</v>
      </c>
      <c r="Y151" s="114" t="s">
        <v>2692</v>
      </c>
      <c r="Z151" s="114" t="s">
        <v>2692</v>
      </c>
      <c r="AA151" s="114" t="s">
        <v>2692</v>
      </c>
      <c r="AB151" s="114" t="s">
        <v>2692</v>
      </c>
      <c r="AC151" s="114" t="s">
        <v>2692</v>
      </c>
      <c r="AD151" s="114" t="s">
        <v>2692</v>
      </c>
      <c r="AE151" s="114" t="s">
        <v>2692</v>
      </c>
      <c r="AF151" s="114" t="s">
        <v>2692</v>
      </c>
      <c r="AG151" s="114" t="s">
        <v>2692</v>
      </c>
      <c r="AH151" s="114" t="s">
        <v>2692</v>
      </c>
      <c r="AI151" s="114" t="s">
        <v>2692</v>
      </c>
      <c r="AJ151" s="114" t="s">
        <v>2692</v>
      </c>
      <c r="AK151" s="114" t="s">
        <v>2692</v>
      </c>
      <c r="AL151" s="114" t="s">
        <v>2692</v>
      </c>
      <c r="AM151" s="114" t="s">
        <v>2692</v>
      </c>
      <c r="AN151" s="137">
        <v>2375</v>
      </c>
      <c r="AO151" s="137">
        <v>2187.5</v>
      </c>
      <c r="AP151" s="137">
        <v>2687.5</v>
      </c>
      <c r="AQ151" s="137">
        <v>3187.5</v>
      </c>
      <c r="AR151" s="137">
        <v>2687.5</v>
      </c>
      <c r="AS151" s="137">
        <v>2718.75</v>
      </c>
      <c r="AT151" s="137">
        <v>2718.75</v>
      </c>
      <c r="AU151" s="137">
        <v>2718.75</v>
      </c>
      <c r="AV151" s="137">
        <v>2718.75</v>
      </c>
      <c r="AW151" s="114" t="s">
        <v>2692</v>
      </c>
      <c r="AX151" s="137">
        <v>3187.5</v>
      </c>
      <c r="AY151" s="114" t="s">
        <v>2692</v>
      </c>
      <c r="AZ151" s="114" t="s">
        <v>2692</v>
      </c>
      <c r="BB151" s="141"/>
      <c r="BC151" s="141"/>
      <c r="BD151" s="141"/>
      <c r="BE151" s="141"/>
      <c r="BF151" s="141"/>
      <c r="BG151" s="141"/>
      <c r="BH151" s="141"/>
      <c r="BI151" s="141"/>
      <c r="BJ151" s="141"/>
      <c r="BK151" s="141"/>
      <c r="BL151" s="141" t="s">
        <v>2694</v>
      </c>
      <c r="BM151" s="141">
        <v>0</v>
      </c>
      <c r="BN151" s="141">
        <v>0</v>
      </c>
      <c r="BO151" s="141" t="s">
        <v>2694</v>
      </c>
      <c r="BP151" s="141" t="s">
        <v>2694</v>
      </c>
      <c r="BQ151" s="141" t="s">
        <v>2694</v>
      </c>
      <c r="BR151" s="141" t="s">
        <v>2694</v>
      </c>
      <c r="BS151" s="141" t="s">
        <v>2694</v>
      </c>
      <c r="BT151" s="141"/>
      <c r="BU151" s="141"/>
      <c r="BV151" s="141"/>
      <c r="BW151" s="141"/>
      <c r="BX151" s="141"/>
      <c r="BY151" s="141"/>
      <c r="BZ151" s="141"/>
      <c r="CA151" s="141"/>
      <c r="CB151" s="141"/>
      <c r="CC151" s="141"/>
      <c r="CD151" s="113"/>
      <c r="CE151" s="113"/>
      <c r="CF151" s="113"/>
      <c r="CJ151" s="146"/>
      <c r="CK151" s="146">
        <v>-7.8947368421052655E-2</v>
      </c>
      <c r="CL151" s="80">
        <v>0.22857142857142865</v>
      </c>
      <c r="CM151" s="80">
        <v>0.18604651162790709</v>
      </c>
      <c r="CN151" s="80">
        <v>-0.15686274509803921</v>
      </c>
      <c r="CO151" s="80">
        <v>1.1627906976744207E-2</v>
      </c>
      <c r="CP151" s="80">
        <v>0</v>
      </c>
      <c r="CQ151" s="80">
        <v>0</v>
      </c>
      <c r="CR151" s="80">
        <v>0</v>
      </c>
      <c r="CS151" s="80"/>
      <c r="CT151" s="80"/>
      <c r="CU151" s="80"/>
      <c r="CV151" s="80"/>
    </row>
    <row r="152" spans="1:100" ht="17" customHeight="1" x14ac:dyDescent="0.45">
      <c r="A152" s="176" t="s">
        <v>2530</v>
      </c>
      <c r="B152" s="114" t="s">
        <v>2692</v>
      </c>
      <c r="C152" s="114" t="s">
        <v>2692</v>
      </c>
      <c r="D152" s="114" t="s">
        <v>2692</v>
      </c>
      <c r="E152" s="137">
        <v>1333</v>
      </c>
      <c r="F152" s="137">
        <v>1333</v>
      </c>
      <c r="G152" s="178" t="s">
        <v>2692</v>
      </c>
      <c r="H152" s="137">
        <v>1333.3333333333333</v>
      </c>
      <c r="I152" s="177"/>
      <c r="J152" s="137">
        <v>1750</v>
      </c>
      <c r="K152" s="131"/>
      <c r="L152" s="174">
        <v>2375</v>
      </c>
      <c r="M152" s="174">
        <v>2375</v>
      </c>
      <c r="N152" s="174">
        <v>2812.5</v>
      </c>
      <c r="O152" s="174">
        <v>2812.5</v>
      </c>
      <c r="P152" s="137">
        <v>2812.5</v>
      </c>
      <c r="Q152" s="174">
        <v>2812.5</v>
      </c>
      <c r="R152" s="174">
        <v>2812.5</v>
      </c>
      <c r="S152" s="174">
        <v>2812.5</v>
      </c>
      <c r="T152" s="137">
        <v>2812.5</v>
      </c>
      <c r="U152" s="137">
        <v>2812.5</v>
      </c>
      <c r="V152" s="137">
        <v>2812.5</v>
      </c>
      <c r="W152" s="137">
        <v>2812.5</v>
      </c>
      <c r="X152" s="137">
        <v>2875</v>
      </c>
      <c r="Y152" s="175">
        <v>2812.5</v>
      </c>
      <c r="Z152" s="137">
        <v>2812.5</v>
      </c>
      <c r="AA152" s="137">
        <v>2804.6875</v>
      </c>
      <c r="AB152" s="137">
        <v>2843.75</v>
      </c>
      <c r="AC152" s="137">
        <v>3062.5</v>
      </c>
      <c r="AD152" s="137">
        <v>2812.5</v>
      </c>
      <c r="AE152" s="137">
        <v>2812.5</v>
      </c>
      <c r="AF152" s="137">
        <v>2812.5</v>
      </c>
      <c r="AG152" s="137">
        <v>2812.5</v>
      </c>
      <c r="AH152" s="137">
        <v>2812.5</v>
      </c>
      <c r="AI152" s="137">
        <v>2812.5</v>
      </c>
      <c r="AJ152" s="137">
        <v>2812.5</v>
      </c>
      <c r="AK152" s="137">
        <v>2812.5</v>
      </c>
      <c r="AL152" s="137">
        <v>3312.5</v>
      </c>
      <c r="AM152" s="137">
        <v>3312.5</v>
      </c>
      <c r="AN152" s="137">
        <v>3312.5</v>
      </c>
      <c r="AO152" s="137">
        <v>3812.5</v>
      </c>
      <c r="AP152" s="137">
        <v>2812.5</v>
      </c>
      <c r="AQ152" s="137">
        <v>2812.5</v>
      </c>
      <c r="AR152" s="137">
        <v>2812.5</v>
      </c>
      <c r="AS152" s="137">
        <v>3312.5</v>
      </c>
      <c r="AT152" s="137">
        <v>3312.5</v>
      </c>
      <c r="AU152" s="137">
        <v>3312.5</v>
      </c>
      <c r="AV152" s="137">
        <v>3312.5</v>
      </c>
      <c r="AW152" s="137">
        <v>2812.5</v>
      </c>
      <c r="AX152" s="137">
        <v>3312.5</v>
      </c>
      <c r="AY152" s="137">
        <v>3312.5</v>
      </c>
      <c r="AZ152" s="137">
        <v>3312.5</v>
      </c>
      <c r="BB152" s="141" t="s">
        <v>2694</v>
      </c>
      <c r="BC152" s="141" t="s">
        <v>2694</v>
      </c>
      <c r="BD152" s="141">
        <v>0</v>
      </c>
      <c r="BE152" s="141" t="s">
        <v>2694</v>
      </c>
      <c r="BF152" s="141" t="s">
        <v>2694</v>
      </c>
      <c r="BG152" s="141">
        <v>0.3125</v>
      </c>
      <c r="BH152" s="141">
        <v>-0.1428571428571429</v>
      </c>
      <c r="BI152" s="141">
        <v>0</v>
      </c>
      <c r="BJ152" s="141">
        <v>0.18421052631578938</v>
      </c>
      <c r="BK152" s="141">
        <v>0</v>
      </c>
      <c r="BL152" s="141">
        <v>0</v>
      </c>
      <c r="BM152" s="141">
        <v>0</v>
      </c>
      <c r="BN152" s="141">
        <v>0</v>
      </c>
      <c r="BO152" s="141">
        <v>0</v>
      </c>
      <c r="BP152" s="141">
        <v>0</v>
      </c>
      <c r="BQ152" s="141">
        <v>0</v>
      </c>
      <c r="BR152" s="141">
        <v>0</v>
      </c>
      <c r="BS152" s="141">
        <v>0</v>
      </c>
      <c r="BT152" s="141">
        <v>2.2222222222222143E-2</v>
      </c>
      <c r="BU152" s="141">
        <v>-2.1739130434782594E-2</v>
      </c>
      <c r="BV152" s="141">
        <v>0</v>
      </c>
      <c r="BW152" s="141">
        <v>-2.7777777777777679E-3</v>
      </c>
      <c r="BX152" s="141">
        <v>1.3927576601671321E-2</v>
      </c>
      <c r="BY152" s="141">
        <v>7.6923076923076872E-2</v>
      </c>
      <c r="BZ152" s="141">
        <v>-8.1632653061224469E-2</v>
      </c>
      <c r="CA152" s="141">
        <v>0</v>
      </c>
      <c r="CB152" s="141">
        <v>0</v>
      </c>
      <c r="CC152" s="141">
        <v>0</v>
      </c>
      <c r="CD152" s="113">
        <v>0</v>
      </c>
      <c r="CE152" s="113">
        <v>0</v>
      </c>
      <c r="CF152" s="113">
        <v>0</v>
      </c>
      <c r="CG152" s="113">
        <v>0</v>
      </c>
      <c r="CH152" s="113">
        <v>0.17777777777777781</v>
      </c>
      <c r="CI152" s="113">
        <v>0</v>
      </c>
      <c r="CJ152" s="113">
        <v>0</v>
      </c>
      <c r="CK152" s="113">
        <v>0.15094339622641506</v>
      </c>
      <c r="CL152" s="80">
        <v>-0.26229508196721307</v>
      </c>
      <c r="CM152" s="80">
        <v>0</v>
      </c>
      <c r="CN152" s="80">
        <v>0</v>
      </c>
      <c r="CO152" s="80">
        <v>0.17777777777777781</v>
      </c>
      <c r="CP152" s="80">
        <v>0</v>
      </c>
      <c r="CQ152" s="80">
        <v>0</v>
      </c>
      <c r="CR152" s="80">
        <v>0</v>
      </c>
      <c r="CS152" s="80">
        <v>-0.15094339622641506</v>
      </c>
      <c r="CT152" s="80">
        <v>0.17777777777777781</v>
      </c>
      <c r="CU152" s="80">
        <v>0</v>
      </c>
      <c r="CV152" s="80">
        <v>0</v>
      </c>
    </row>
    <row r="153" spans="1:100" ht="17" customHeight="1" x14ac:dyDescent="0.45">
      <c r="A153" s="112" t="s">
        <v>2534</v>
      </c>
      <c r="B153" s="114" t="s">
        <v>2692</v>
      </c>
      <c r="C153" s="114" t="s">
        <v>2692</v>
      </c>
      <c r="D153" s="114" t="s">
        <v>2692</v>
      </c>
      <c r="E153" s="114" t="s">
        <v>2692</v>
      </c>
      <c r="F153" s="114" t="s">
        <v>2692</v>
      </c>
      <c r="G153" s="114" t="s">
        <v>2692</v>
      </c>
      <c r="H153" s="114" t="s">
        <v>2692</v>
      </c>
      <c r="I153" s="177"/>
      <c r="J153" s="114" t="s">
        <v>2692</v>
      </c>
      <c r="K153" s="131"/>
      <c r="L153" s="114" t="s">
        <v>2692</v>
      </c>
      <c r="M153" s="114" t="s">
        <v>2692</v>
      </c>
      <c r="N153" s="114" t="s">
        <v>2692</v>
      </c>
      <c r="O153" s="114" t="s">
        <v>2692</v>
      </c>
      <c r="P153" s="114" t="s">
        <v>2692</v>
      </c>
      <c r="Q153" s="114" t="s">
        <v>2692</v>
      </c>
      <c r="R153" s="114" t="s">
        <v>2692</v>
      </c>
      <c r="S153" s="114" t="s">
        <v>2692</v>
      </c>
      <c r="T153" s="114" t="s">
        <v>2692</v>
      </c>
      <c r="U153" s="114" t="s">
        <v>2692</v>
      </c>
      <c r="V153" s="114" t="s">
        <v>2692</v>
      </c>
      <c r="W153" s="114" t="s">
        <v>2692</v>
      </c>
      <c r="X153" s="137">
        <v>2312.5</v>
      </c>
      <c r="Y153" s="175">
        <v>1750</v>
      </c>
      <c r="Z153" s="137">
        <v>1750</v>
      </c>
      <c r="AA153" s="137">
        <v>1781.25</v>
      </c>
      <c r="AB153" s="137">
        <v>1843.75</v>
      </c>
      <c r="AC153" s="137">
        <v>1812.5</v>
      </c>
      <c r="AD153" s="137">
        <v>2312.5</v>
      </c>
      <c r="AE153" s="137">
        <v>1812.5</v>
      </c>
      <c r="AF153" s="137">
        <v>1812.5</v>
      </c>
      <c r="AG153" s="137">
        <v>1687.5</v>
      </c>
      <c r="AH153" s="137">
        <v>1687.5</v>
      </c>
      <c r="AI153" s="137">
        <v>1781.25</v>
      </c>
      <c r="AJ153" s="137">
        <v>1812.5</v>
      </c>
      <c r="AK153" s="137">
        <v>1812.5</v>
      </c>
      <c r="AL153" s="137">
        <v>2375</v>
      </c>
      <c r="AM153" s="137">
        <v>2375</v>
      </c>
      <c r="AN153" s="137">
        <v>2812.5</v>
      </c>
      <c r="AO153" s="137">
        <v>2312.5</v>
      </c>
      <c r="AP153" s="114" t="s">
        <v>2692</v>
      </c>
      <c r="AQ153" s="137">
        <v>2250</v>
      </c>
      <c r="AR153" s="137">
        <v>2875</v>
      </c>
      <c r="AS153" s="137">
        <v>2375</v>
      </c>
      <c r="AT153" s="137">
        <v>2312.5</v>
      </c>
      <c r="AU153" s="137">
        <v>2312.5</v>
      </c>
      <c r="AV153" s="137">
        <v>3312.5</v>
      </c>
      <c r="AW153" s="137">
        <v>2750</v>
      </c>
      <c r="AX153" s="114" t="s">
        <v>2692</v>
      </c>
      <c r="AY153" s="137">
        <v>2718.75</v>
      </c>
      <c r="AZ153" s="137">
        <v>2187.5</v>
      </c>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v>-0.2432432432432432</v>
      </c>
      <c r="BV153" s="141">
        <v>0</v>
      </c>
      <c r="BW153" s="141">
        <v>1.7857142857142794E-2</v>
      </c>
      <c r="BX153" s="141">
        <v>3.5087719298245723E-2</v>
      </c>
      <c r="BY153" s="141">
        <v>-1.6949152542372836E-2</v>
      </c>
      <c r="BZ153" s="141">
        <v>0.27586206896551735</v>
      </c>
      <c r="CA153" s="141">
        <v>-0.21621621621621623</v>
      </c>
      <c r="CB153" s="141">
        <v>0</v>
      </c>
      <c r="CC153" s="141">
        <v>-6.8965517241379337E-2</v>
      </c>
      <c r="CD153" s="113">
        <v>0</v>
      </c>
      <c r="CE153" s="113">
        <v>5.555555555555558E-2</v>
      </c>
      <c r="CF153" s="113">
        <v>1.7543859649122862E-2</v>
      </c>
      <c r="CG153" s="113">
        <v>0</v>
      </c>
      <c r="CH153" s="113">
        <v>0.31034482758620685</v>
      </c>
      <c r="CI153" s="113">
        <v>0</v>
      </c>
      <c r="CJ153" s="113">
        <v>0.18421052631578938</v>
      </c>
      <c r="CK153" s="113">
        <v>-0.17777777777777781</v>
      </c>
      <c r="CL153" s="80"/>
      <c r="CM153" s="80"/>
      <c r="CN153" s="80">
        <v>0.27777777777777768</v>
      </c>
      <c r="CO153" s="80">
        <v>-0.17391304347826086</v>
      </c>
      <c r="CP153" s="80">
        <v>-2.6315789473684181E-2</v>
      </c>
      <c r="CQ153" s="80">
        <v>0</v>
      </c>
      <c r="CR153" s="80">
        <v>0.43243243243243246</v>
      </c>
      <c r="CS153" s="80">
        <v>-0.16981132075471694</v>
      </c>
      <c r="CT153" s="80"/>
      <c r="CU153" s="80"/>
      <c r="CV153" s="80">
        <v>-0.1954022988505747</v>
      </c>
    </row>
    <row r="154" spans="1:100" ht="17" customHeight="1" x14ac:dyDescent="0.45">
      <c r="A154" s="176" t="s">
        <v>2527</v>
      </c>
      <c r="B154" s="114" t="s">
        <v>2692</v>
      </c>
      <c r="C154" s="114" t="s">
        <v>2692</v>
      </c>
      <c r="D154" s="114" t="s">
        <v>2692</v>
      </c>
      <c r="E154" s="114" t="s">
        <v>2692</v>
      </c>
      <c r="F154" s="114" t="s">
        <v>2692</v>
      </c>
      <c r="G154" s="114" t="s">
        <v>2692</v>
      </c>
      <c r="H154" s="114" t="s">
        <v>2692</v>
      </c>
      <c r="I154" s="177"/>
      <c r="J154" s="114" t="s">
        <v>2692</v>
      </c>
      <c r="K154" s="131"/>
      <c r="L154" s="114" t="s">
        <v>2692</v>
      </c>
      <c r="M154" s="114" t="s">
        <v>2692</v>
      </c>
      <c r="N154" s="114" t="s">
        <v>2692</v>
      </c>
      <c r="O154" s="114" t="s">
        <v>2692</v>
      </c>
      <c r="P154" s="137">
        <v>2812.5</v>
      </c>
      <c r="Q154" s="174">
        <v>2812.5</v>
      </c>
      <c r="R154" s="174">
        <v>2812.5</v>
      </c>
      <c r="S154" s="174">
        <v>3125</v>
      </c>
      <c r="T154" s="137">
        <v>2250</v>
      </c>
      <c r="U154" s="137">
        <v>2812.5</v>
      </c>
      <c r="V154" s="137">
        <v>2875</v>
      </c>
      <c r="W154" s="137">
        <v>2875</v>
      </c>
      <c r="X154" s="137">
        <v>2875</v>
      </c>
      <c r="Y154" s="175">
        <v>2875</v>
      </c>
      <c r="Z154" s="137">
        <v>2875</v>
      </c>
      <c r="AA154" s="137">
        <v>2875</v>
      </c>
      <c r="AB154" s="137">
        <v>2875</v>
      </c>
      <c r="AC154" s="137">
        <v>2875</v>
      </c>
      <c r="AD154" s="114" t="s">
        <v>2692</v>
      </c>
      <c r="AE154" s="137">
        <v>2875</v>
      </c>
      <c r="AF154" s="137">
        <v>2875</v>
      </c>
      <c r="AG154" s="114" t="s">
        <v>2692</v>
      </c>
      <c r="AH154" s="137">
        <v>2312.5</v>
      </c>
      <c r="AI154" s="137">
        <v>2937.5</v>
      </c>
      <c r="AJ154" s="137">
        <v>2937.5</v>
      </c>
      <c r="AK154" s="137">
        <v>2875</v>
      </c>
      <c r="AL154" s="114" t="s">
        <v>2692</v>
      </c>
      <c r="AM154" s="137">
        <v>2812.5</v>
      </c>
      <c r="AN154" s="114" t="s">
        <v>2692</v>
      </c>
      <c r="AO154" s="137">
        <v>2937.5</v>
      </c>
      <c r="AP154" s="137">
        <v>2812.5</v>
      </c>
      <c r="AQ154" s="137">
        <v>2875</v>
      </c>
      <c r="AR154" s="137">
        <v>2875</v>
      </c>
      <c r="AS154" s="114" t="s">
        <v>2692</v>
      </c>
      <c r="AT154" s="114" t="s">
        <v>2692</v>
      </c>
      <c r="AU154" s="114" t="s">
        <v>2692</v>
      </c>
      <c r="AV154" s="114" t="s">
        <v>2692</v>
      </c>
      <c r="AW154" s="114" t="s">
        <v>2692</v>
      </c>
      <c r="AX154" s="137">
        <v>3375</v>
      </c>
      <c r="AY154" s="137">
        <v>3375</v>
      </c>
      <c r="AZ154" s="137">
        <v>2843.75</v>
      </c>
      <c r="BB154" s="141"/>
      <c r="BC154" s="141"/>
      <c r="BD154" s="141"/>
      <c r="BE154" s="141"/>
      <c r="BF154" s="141"/>
      <c r="BG154" s="141"/>
      <c r="BH154" s="141"/>
      <c r="BI154" s="141"/>
      <c r="BJ154" s="141"/>
      <c r="BK154" s="141"/>
      <c r="BL154" s="141" t="s">
        <v>2694</v>
      </c>
      <c r="BM154" s="141">
        <v>0</v>
      </c>
      <c r="BN154" s="141">
        <v>0</v>
      </c>
      <c r="BO154" s="141">
        <v>0.11111111111111116</v>
      </c>
      <c r="BP154" s="141">
        <v>-0.28000000000000003</v>
      </c>
      <c r="BQ154" s="141">
        <v>0.25</v>
      </c>
      <c r="BR154" s="141">
        <v>2.2222222222222143E-2</v>
      </c>
      <c r="BS154" s="141">
        <v>0</v>
      </c>
      <c r="BT154" s="141">
        <v>0</v>
      </c>
      <c r="BU154" s="141">
        <v>0</v>
      </c>
      <c r="BV154" s="141">
        <v>0</v>
      </c>
      <c r="BW154" s="141">
        <v>0</v>
      </c>
      <c r="BX154" s="141">
        <v>0</v>
      </c>
      <c r="BY154" s="141">
        <v>0</v>
      </c>
      <c r="BZ154" s="141"/>
      <c r="CA154" s="141"/>
      <c r="CB154" s="141">
        <v>0</v>
      </c>
      <c r="CC154" s="141"/>
      <c r="CD154" s="113"/>
      <c r="CE154" s="113">
        <v>0.27027027027027017</v>
      </c>
      <c r="CF154" s="113">
        <v>0</v>
      </c>
      <c r="CG154" s="113">
        <v>-2.1276595744680882E-2</v>
      </c>
      <c r="CL154" s="80">
        <v>-4.2553191489361653E-2</v>
      </c>
      <c r="CM154" s="80">
        <v>2.2222222222222143E-2</v>
      </c>
      <c r="CN154" s="80">
        <v>0</v>
      </c>
      <c r="CO154" s="80"/>
      <c r="CP154" s="80"/>
      <c r="CQ154" s="80"/>
      <c r="CR154" s="80"/>
      <c r="CS154" s="80"/>
      <c r="CT154" s="80"/>
      <c r="CU154" s="80">
        <v>0</v>
      </c>
      <c r="CV154" s="80">
        <v>-0.15740740740740744</v>
      </c>
    </row>
    <row r="155" spans="1:100" ht="17" customHeight="1" x14ac:dyDescent="0.3">
      <c r="A155" s="176" t="s">
        <v>2706</v>
      </c>
      <c r="B155" s="114" t="s">
        <v>2692</v>
      </c>
      <c r="C155" s="114" t="s">
        <v>2692</v>
      </c>
      <c r="D155" s="114" t="s">
        <v>2692</v>
      </c>
      <c r="E155" s="114" t="s">
        <v>2692</v>
      </c>
      <c r="F155" s="114" t="s">
        <v>2692</v>
      </c>
      <c r="G155" s="114" t="s">
        <v>2692</v>
      </c>
      <c r="H155" s="114" t="s">
        <v>2692</v>
      </c>
      <c r="I155" s="177"/>
      <c r="J155" s="114" t="s">
        <v>2692</v>
      </c>
      <c r="K155" s="131"/>
      <c r="L155" s="114" t="s">
        <v>2692</v>
      </c>
      <c r="M155" s="114" t="s">
        <v>2692</v>
      </c>
      <c r="N155" s="174">
        <v>2812.5</v>
      </c>
      <c r="O155" s="137">
        <v>2812.5</v>
      </c>
      <c r="P155" s="114" t="s">
        <v>2692</v>
      </c>
      <c r="Q155" s="174">
        <v>2812.5</v>
      </c>
      <c r="R155" s="174">
        <v>2875</v>
      </c>
      <c r="S155" s="114" t="s">
        <v>2692</v>
      </c>
      <c r="T155" s="137">
        <v>2812.5</v>
      </c>
      <c r="U155" s="114" t="s">
        <v>2692</v>
      </c>
      <c r="V155" s="114" t="s">
        <v>2692</v>
      </c>
      <c r="W155" s="114" t="s">
        <v>2692</v>
      </c>
      <c r="X155" s="114" t="s">
        <v>2692</v>
      </c>
      <c r="Y155" s="114" t="s">
        <v>2692</v>
      </c>
      <c r="Z155" s="114" t="s">
        <v>2692</v>
      </c>
      <c r="AA155" s="114" t="s">
        <v>2692</v>
      </c>
      <c r="AB155" s="114" t="s">
        <v>2692</v>
      </c>
      <c r="AC155" s="114" t="s">
        <v>2692</v>
      </c>
      <c r="AD155" s="137">
        <v>2875</v>
      </c>
      <c r="AE155" s="137">
        <v>2900</v>
      </c>
      <c r="AF155" s="137">
        <v>2906.25</v>
      </c>
      <c r="AG155" s="137">
        <v>2812.5</v>
      </c>
      <c r="AH155" s="137">
        <v>2750</v>
      </c>
      <c r="AI155" s="137">
        <v>2750</v>
      </c>
      <c r="AJ155" s="137">
        <v>2812.5</v>
      </c>
      <c r="AK155" s="137">
        <v>2375</v>
      </c>
      <c r="AL155" s="137">
        <v>2687.5</v>
      </c>
      <c r="AM155" s="137">
        <v>2312.5</v>
      </c>
      <c r="AN155" s="137">
        <v>2312.5</v>
      </c>
      <c r="AO155" s="114" t="s">
        <v>2692</v>
      </c>
      <c r="AP155" s="137">
        <v>2312.5</v>
      </c>
      <c r="AQ155" s="137">
        <v>2312.5</v>
      </c>
      <c r="AR155" s="137">
        <v>3312.5</v>
      </c>
      <c r="AS155" s="137">
        <v>3562.5</v>
      </c>
      <c r="AT155" s="137">
        <v>2812.5</v>
      </c>
      <c r="AU155" s="114" t="s">
        <v>2692</v>
      </c>
      <c r="AV155" s="114" t="s">
        <v>2692</v>
      </c>
      <c r="AW155" s="114" t="s">
        <v>2692</v>
      </c>
      <c r="AX155" s="137">
        <v>3437.5</v>
      </c>
      <c r="AY155" s="114" t="s">
        <v>2692</v>
      </c>
      <c r="AZ155" s="114" t="s">
        <v>2692</v>
      </c>
      <c r="BB155" s="141"/>
      <c r="BC155" s="141"/>
      <c r="BD155" s="141"/>
      <c r="BE155" s="141"/>
      <c r="BF155" s="141"/>
      <c r="BG155" s="141"/>
      <c r="BH155" s="141"/>
      <c r="BI155" s="141"/>
      <c r="BJ155" s="141" t="s">
        <v>2694</v>
      </c>
      <c r="BK155" s="141">
        <v>0</v>
      </c>
      <c r="BL155" s="141" t="s">
        <v>2694</v>
      </c>
      <c r="BM155" s="141" t="s">
        <v>2694</v>
      </c>
      <c r="BN155" s="141">
        <v>2.2222222222222143E-2</v>
      </c>
      <c r="BO155" s="141" t="s">
        <v>2694</v>
      </c>
      <c r="BP155" s="141" t="s">
        <v>2694</v>
      </c>
      <c r="BQ155" s="141" t="s">
        <v>2694</v>
      </c>
      <c r="BR155" s="141" t="s">
        <v>2694</v>
      </c>
      <c r="BS155" s="141" t="s">
        <v>2694</v>
      </c>
      <c r="BT155" s="141"/>
      <c r="BU155" s="141"/>
      <c r="BV155" s="141"/>
      <c r="BW155" s="141"/>
      <c r="BX155" s="141"/>
      <c r="BY155" s="141"/>
      <c r="BZ155" s="141"/>
      <c r="CA155" s="141">
        <v>8.6956521739129933E-3</v>
      </c>
      <c r="CB155" s="141">
        <v>2.1551724137931494E-3</v>
      </c>
      <c r="CC155" s="141">
        <v>-3.2258064516129004E-2</v>
      </c>
      <c r="CD155" s="113">
        <v>-2.2222222222222254E-2</v>
      </c>
      <c r="CE155" s="113">
        <v>0</v>
      </c>
      <c r="CF155" s="113">
        <v>2.2727272727272707E-2</v>
      </c>
      <c r="CG155" s="113">
        <v>-0.15555555555555556</v>
      </c>
      <c r="CH155" s="113">
        <v>0.13157894736842102</v>
      </c>
      <c r="CI155" s="113">
        <v>-0.13953488372093026</v>
      </c>
      <c r="CJ155" s="113">
        <v>0</v>
      </c>
      <c r="CL155" s="80"/>
      <c r="CM155" s="80">
        <v>0</v>
      </c>
      <c r="CN155" s="80">
        <v>0.43243243243243246</v>
      </c>
      <c r="CO155" s="80">
        <v>7.547169811320753E-2</v>
      </c>
      <c r="CP155" s="80">
        <v>-0.21052631578947367</v>
      </c>
      <c r="CQ155" s="80"/>
      <c r="CR155" s="80"/>
      <c r="CS155" s="80"/>
      <c r="CT155" s="80"/>
      <c r="CU155" s="80"/>
      <c r="CV155" s="80"/>
    </row>
    <row r="156" spans="1:100" ht="17" customHeight="1" x14ac:dyDescent="0.3">
      <c r="A156" s="176" t="s">
        <v>2543</v>
      </c>
      <c r="B156" s="114" t="s">
        <v>2692</v>
      </c>
      <c r="C156" s="114" t="s">
        <v>2692</v>
      </c>
      <c r="D156" s="114" t="s">
        <v>2692</v>
      </c>
      <c r="E156" s="114" t="s">
        <v>2692</v>
      </c>
      <c r="F156" s="114" t="s">
        <v>2692</v>
      </c>
      <c r="G156" s="114" t="s">
        <v>2692</v>
      </c>
      <c r="H156" s="114" t="s">
        <v>2692</v>
      </c>
      <c r="I156" s="177"/>
      <c r="J156" s="114" t="s">
        <v>2692</v>
      </c>
      <c r="K156" s="131"/>
      <c r="L156" s="114" t="s">
        <v>2692</v>
      </c>
      <c r="M156" s="114" t="s">
        <v>2692</v>
      </c>
      <c r="N156" s="114" t="s">
        <v>2692</v>
      </c>
      <c r="O156" s="114" t="s">
        <v>2692</v>
      </c>
      <c r="P156" s="114" t="s">
        <v>2692</v>
      </c>
      <c r="Q156" s="114" t="s">
        <v>2692</v>
      </c>
      <c r="R156" s="114" t="s">
        <v>2692</v>
      </c>
      <c r="S156" s="114" t="s">
        <v>2692</v>
      </c>
      <c r="T156" s="114" t="s">
        <v>2692</v>
      </c>
      <c r="U156" s="114" t="s">
        <v>2692</v>
      </c>
      <c r="V156" s="114" t="s">
        <v>2692</v>
      </c>
      <c r="W156" s="114" t="s">
        <v>2692</v>
      </c>
      <c r="X156" s="114" t="s">
        <v>2692</v>
      </c>
      <c r="Y156" s="114" t="s">
        <v>2692</v>
      </c>
      <c r="Z156" s="114" t="s">
        <v>2692</v>
      </c>
      <c r="AA156" s="137">
        <v>2805</v>
      </c>
      <c r="AB156" s="114" t="s">
        <v>2692</v>
      </c>
      <c r="AC156" s="114" t="s">
        <v>2692</v>
      </c>
      <c r="AD156" s="114" t="s">
        <v>2692</v>
      </c>
      <c r="AE156" s="114" t="s">
        <v>2692</v>
      </c>
      <c r="AF156" s="114" t="s">
        <v>2692</v>
      </c>
      <c r="AG156" s="114" t="s">
        <v>2692</v>
      </c>
      <c r="AH156" s="114" t="s">
        <v>2692</v>
      </c>
      <c r="AI156" s="114" t="s">
        <v>2692</v>
      </c>
      <c r="AJ156" s="114" t="s">
        <v>2692</v>
      </c>
      <c r="AK156" s="114" t="s">
        <v>2692</v>
      </c>
      <c r="AL156" s="114" t="s">
        <v>2692</v>
      </c>
      <c r="AM156" s="114" t="s">
        <v>2692</v>
      </c>
      <c r="AN156" s="114" t="s">
        <v>2692</v>
      </c>
      <c r="AO156" s="114" t="s">
        <v>2692</v>
      </c>
      <c r="AP156" s="114" t="s">
        <v>2692</v>
      </c>
      <c r="AQ156" s="114" t="s">
        <v>2692</v>
      </c>
      <c r="AR156" s="137">
        <v>3281.25</v>
      </c>
      <c r="AS156" s="137">
        <v>3312.5</v>
      </c>
      <c r="AT156" s="137">
        <v>3312.5</v>
      </c>
      <c r="AU156" s="137">
        <v>3343.75</v>
      </c>
      <c r="AV156" s="137">
        <v>3312.5</v>
      </c>
      <c r="AW156" s="137">
        <v>3187.5</v>
      </c>
      <c r="AX156" s="114" t="s">
        <v>2692</v>
      </c>
      <c r="AY156" s="137">
        <v>3312.5</v>
      </c>
      <c r="AZ156" s="137">
        <v>2750</v>
      </c>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13"/>
      <c r="CE156" s="113"/>
      <c r="CF156" s="113"/>
      <c r="CL156" s="80"/>
      <c r="CM156" s="80"/>
      <c r="CN156" s="80">
        <v>0.41861219195849553</v>
      </c>
      <c r="CO156" s="80">
        <v>9.52380952380949E-3</v>
      </c>
      <c r="CP156" s="80">
        <v>0</v>
      </c>
      <c r="CQ156" s="80">
        <v>9.4339622641510523E-3</v>
      </c>
      <c r="CR156" s="80">
        <v>-9.3457943925233655E-3</v>
      </c>
      <c r="CS156" s="80">
        <v>-3.7735849056603765E-2</v>
      </c>
      <c r="CT156" s="80"/>
      <c r="CU156" s="80"/>
      <c r="CV156" s="80">
        <v>-0.16981132075471694</v>
      </c>
    </row>
    <row r="157" spans="1:100" ht="17" customHeight="1" x14ac:dyDescent="0.45">
      <c r="A157" s="176" t="s">
        <v>2536</v>
      </c>
      <c r="B157" s="137">
        <v>1500</v>
      </c>
      <c r="C157" s="137">
        <v>1854</v>
      </c>
      <c r="D157" s="114" t="s">
        <v>2692</v>
      </c>
      <c r="E157" s="137">
        <v>1292</v>
      </c>
      <c r="F157" s="114" t="s">
        <v>2692</v>
      </c>
      <c r="G157" s="137">
        <v>1667</v>
      </c>
      <c r="H157" s="137">
        <v>1416.6666666666667</v>
      </c>
      <c r="I157" s="177"/>
      <c r="J157" s="114" t="s">
        <v>2692</v>
      </c>
      <c r="K157" s="131"/>
      <c r="L157" s="114" t="s">
        <v>2692</v>
      </c>
      <c r="M157" s="137">
        <v>3000</v>
      </c>
      <c r="N157" s="137">
        <v>2812.5</v>
      </c>
      <c r="O157" s="137">
        <v>2812.5</v>
      </c>
      <c r="P157" s="137">
        <v>2937.5</v>
      </c>
      <c r="Q157" s="114" t="s">
        <v>2692</v>
      </c>
      <c r="R157" s="174">
        <v>2812.5</v>
      </c>
      <c r="S157" s="174">
        <v>2250</v>
      </c>
      <c r="T157" s="137">
        <v>2312.5</v>
      </c>
      <c r="U157" s="137">
        <v>2687.5</v>
      </c>
      <c r="V157" s="137">
        <v>2312.5</v>
      </c>
      <c r="W157" s="137">
        <v>2312.5</v>
      </c>
      <c r="X157" s="137">
        <v>2312.5</v>
      </c>
      <c r="Y157" s="175">
        <v>2250</v>
      </c>
      <c r="Z157" s="137">
        <v>2281.25</v>
      </c>
      <c r="AA157" s="137">
        <v>2296.875</v>
      </c>
      <c r="AB157" s="137">
        <v>2750</v>
      </c>
      <c r="AC157" s="137">
        <v>2750</v>
      </c>
      <c r="AD157" s="137">
        <v>3312.5</v>
      </c>
      <c r="AE157" s="137">
        <v>2875</v>
      </c>
      <c r="AF157" s="137">
        <v>2375</v>
      </c>
      <c r="AG157" s="137">
        <v>2790.1875</v>
      </c>
      <c r="AH157" s="137">
        <v>2312.5</v>
      </c>
      <c r="AI157" s="137">
        <v>2812.5</v>
      </c>
      <c r="AJ157" s="137">
        <v>2750</v>
      </c>
      <c r="AK157" s="137">
        <v>2812.5</v>
      </c>
      <c r="AL157" s="137">
        <v>2812.5</v>
      </c>
      <c r="AM157" s="137">
        <v>2812.5</v>
      </c>
      <c r="AN157" s="137">
        <v>2812.5</v>
      </c>
      <c r="AO157" s="137">
        <v>2937.5</v>
      </c>
      <c r="AP157" s="137">
        <v>2875</v>
      </c>
      <c r="AQ157" s="137">
        <v>2875</v>
      </c>
      <c r="AR157" s="137">
        <v>2750</v>
      </c>
      <c r="AS157" s="137">
        <v>3250</v>
      </c>
      <c r="AT157" s="137">
        <v>3250</v>
      </c>
      <c r="AU157" s="137">
        <v>2750</v>
      </c>
      <c r="AV157" s="137">
        <v>3250</v>
      </c>
      <c r="AW157" s="137">
        <v>2750</v>
      </c>
      <c r="AX157" s="114" t="s">
        <v>2692</v>
      </c>
      <c r="AY157" s="137">
        <v>3312.5</v>
      </c>
      <c r="AZ157" s="137">
        <v>3312.5</v>
      </c>
      <c r="BB157" s="141" t="s">
        <v>2694</v>
      </c>
      <c r="BC157" s="141" t="s">
        <v>2694</v>
      </c>
      <c r="BD157" s="141" t="s">
        <v>2694</v>
      </c>
      <c r="BE157" s="141" t="s">
        <v>2694</v>
      </c>
      <c r="BF157" s="141">
        <v>-0.15016996600679855</v>
      </c>
      <c r="BG157" s="141" t="s">
        <v>2694</v>
      </c>
      <c r="BH157" s="141" t="s">
        <v>2694</v>
      </c>
      <c r="BI157" s="141" t="s">
        <v>2694</v>
      </c>
      <c r="BJ157" s="141">
        <v>-6.25E-2</v>
      </c>
      <c r="BK157" s="141">
        <v>0</v>
      </c>
      <c r="BL157" s="141">
        <v>4.4444444444444509E-2</v>
      </c>
      <c r="BM157" s="141" t="s">
        <v>2694</v>
      </c>
      <c r="BN157" s="141" t="s">
        <v>2694</v>
      </c>
      <c r="BO157" s="141">
        <v>-0.19999999999999996</v>
      </c>
      <c r="BP157" s="141">
        <v>2.7777777777777679E-2</v>
      </c>
      <c r="BQ157" s="141">
        <v>0.16216216216216206</v>
      </c>
      <c r="BR157" s="141">
        <v>-0.13953488372093026</v>
      </c>
      <c r="BS157" s="141">
        <v>0</v>
      </c>
      <c r="BT157" s="141">
        <v>0</v>
      </c>
      <c r="BU157" s="141">
        <v>-2.7027027027026973E-2</v>
      </c>
      <c r="BV157" s="141">
        <v>1.388888888888884E-2</v>
      </c>
      <c r="BW157" s="141">
        <v>6.8493150684931781E-3</v>
      </c>
      <c r="BX157" s="141">
        <v>0.19727891156462585</v>
      </c>
      <c r="BY157" s="141">
        <v>0</v>
      </c>
      <c r="BZ157" s="141">
        <v>0.20454545454545459</v>
      </c>
      <c r="CA157" s="141">
        <v>-0.13207547169811318</v>
      </c>
      <c r="CB157" s="141">
        <v>-0.17391304347826086</v>
      </c>
      <c r="CC157" s="141">
        <v>0.17481578947368415</v>
      </c>
      <c r="CD157" s="113">
        <v>-0.17120265215151309</v>
      </c>
      <c r="CE157" s="113">
        <v>0.21621621621621623</v>
      </c>
      <c r="CF157" s="113">
        <v>-2.2222222222222254E-2</v>
      </c>
      <c r="CG157" s="113">
        <v>2.2727272727272707E-2</v>
      </c>
      <c r="CH157" s="113">
        <v>0</v>
      </c>
      <c r="CI157" s="113">
        <v>0</v>
      </c>
      <c r="CJ157" s="113">
        <v>0</v>
      </c>
      <c r="CK157" s="113">
        <v>4.4444444444444509E-2</v>
      </c>
      <c r="CL157" s="80">
        <v>-2.1276595744680882E-2</v>
      </c>
      <c r="CM157" s="80">
        <v>0</v>
      </c>
      <c r="CN157" s="80">
        <v>-4.3478260869565188E-2</v>
      </c>
      <c r="CO157" s="80">
        <v>0.18181818181818188</v>
      </c>
      <c r="CP157" s="80">
        <v>0</v>
      </c>
      <c r="CQ157" s="80">
        <v>-0.15384615384615385</v>
      </c>
      <c r="CR157" s="80">
        <v>0.18181818181818188</v>
      </c>
      <c r="CS157" s="80">
        <v>-0.15384615384615385</v>
      </c>
      <c r="CT157" s="80"/>
      <c r="CU157" s="80"/>
      <c r="CV157" s="80">
        <v>0</v>
      </c>
    </row>
    <row r="158" spans="1:100" ht="17" customHeight="1" x14ac:dyDescent="0.45">
      <c r="A158" s="176" t="s">
        <v>2540</v>
      </c>
      <c r="B158" s="137">
        <v>1333</v>
      </c>
      <c r="C158" s="137">
        <v>1500</v>
      </c>
      <c r="D158" s="137">
        <v>1417</v>
      </c>
      <c r="E158" s="114" t="s">
        <v>2692</v>
      </c>
      <c r="F158" s="137">
        <v>1417</v>
      </c>
      <c r="G158" s="137">
        <v>1417</v>
      </c>
      <c r="H158" s="137">
        <v>1333.3333333333333</v>
      </c>
      <c r="I158" s="177"/>
      <c r="J158" s="114" t="s">
        <v>2692</v>
      </c>
      <c r="K158" s="131"/>
      <c r="L158" s="137">
        <v>2375</v>
      </c>
      <c r="M158" s="114" t="s">
        <v>2692</v>
      </c>
      <c r="N158" s="137">
        <v>2937.5</v>
      </c>
      <c r="O158" s="174">
        <v>2875</v>
      </c>
      <c r="P158" s="174">
        <v>2375</v>
      </c>
      <c r="Q158" s="114" t="s">
        <v>2692</v>
      </c>
      <c r="R158" s="174">
        <v>2437.5</v>
      </c>
      <c r="S158" s="174">
        <v>2437.5</v>
      </c>
      <c r="T158" s="114" t="s">
        <v>2692</v>
      </c>
      <c r="U158" s="137">
        <v>2375</v>
      </c>
      <c r="V158" s="137">
        <v>2437.5</v>
      </c>
      <c r="W158" s="137">
        <v>2437.5</v>
      </c>
      <c r="X158" s="137">
        <v>2875</v>
      </c>
      <c r="Y158" s="175">
        <v>2375</v>
      </c>
      <c r="Z158" s="137">
        <v>2375</v>
      </c>
      <c r="AA158" s="137">
        <v>2304.6875</v>
      </c>
      <c r="AB158" s="137">
        <v>2343.75</v>
      </c>
      <c r="AC158" s="137">
        <v>2375</v>
      </c>
      <c r="AD158" s="137">
        <v>2375</v>
      </c>
      <c r="AE158" s="137">
        <v>2375</v>
      </c>
      <c r="AF158" s="137">
        <v>2375</v>
      </c>
      <c r="AG158" s="114" t="s">
        <v>2692</v>
      </c>
      <c r="AH158" s="137">
        <v>2375</v>
      </c>
      <c r="AI158" s="137">
        <v>2375</v>
      </c>
      <c r="AJ158" s="137">
        <v>2375</v>
      </c>
      <c r="AK158" s="137">
        <v>2312.5</v>
      </c>
      <c r="AL158" s="137">
        <v>2312.5</v>
      </c>
      <c r="AM158" s="137">
        <v>2243.75</v>
      </c>
      <c r="AN158" s="137">
        <v>2250</v>
      </c>
      <c r="AO158" s="137">
        <v>2250</v>
      </c>
      <c r="AP158" s="137">
        <v>2562.5</v>
      </c>
      <c r="AQ158" s="137">
        <v>2312.5</v>
      </c>
      <c r="AR158" s="114" t="s">
        <v>2692</v>
      </c>
      <c r="AS158" s="114" t="s">
        <v>2692</v>
      </c>
      <c r="AT158" s="114" t="s">
        <v>2692</v>
      </c>
      <c r="AU158" s="137">
        <v>2375</v>
      </c>
      <c r="AV158" s="137">
        <v>2375</v>
      </c>
      <c r="AW158" s="137">
        <v>2375</v>
      </c>
      <c r="AX158" s="114" t="s">
        <v>2692</v>
      </c>
      <c r="AY158" s="137">
        <v>2375</v>
      </c>
      <c r="AZ158" s="137">
        <v>2375</v>
      </c>
      <c r="BB158" s="141">
        <v>-5.5333333333333345E-2</v>
      </c>
      <c r="BC158" s="141" t="s">
        <v>2694</v>
      </c>
      <c r="BD158" s="141" t="s">
        <v>2694</v>
      </c>
      <c r="BE158" s="141">
        <v>0</v>
      </c>
      <c r="BF158" s="141">
        <v>-5.9044930604563728E-2</v>
      </c>
      <c r="BG158" s="141" t="s">
        <v>2694</v>
      </c>
      <c r="BH158" s="141" t="s">
        <v>2694</v>
      </c>
      <c r="BI158" s="141" t="s">
        <v>2694</v>
      </c>
      <c r="BJ158" s="141" t="s">
        <v>2694</v>
      </c>
      <c r="BK158" s="141">
        <v>-2.1276595744680882E-2</v>
      </c>
      <c r="BL158" s="141">
        <v>-0.17391304347826086</v>
      </c>
      <c r="BM158" s="141" t="s">
        <v>2694</v>
      </c>
      <c r="BN158" s="141" t="s">
        <v>2694</v>
      </c>
      <c r="BO158" s="141">
        <v>0</v>
      </c>
      <c r="BP158" s="141" t="s">
        <v>2694</v>
      </c>
      <c r="BQ158" s="141" t="s">
        <v>2694</v>
      </c>
      <c r="BR158" s="141">
        <v>2.6315789473684292E-2</v>
      </c>
      <c r="BS158" s="141">
        <v>0</v>
      </c>
      <c r="BT158" s="141">
        <v>0.17948717948717952</v>
      </c>
      <c r="BU158" s="141">
        <v>-0.17391304347826086</v>
      </c>
      <c r="BV158" s="141">
        <v>0</v>
      </c>
      <c r="BW158" s="141">
        <v>-2.960526315789469E-2</v>
      </c>
      <c r="BX158" s="141">
        <v>1.6949152542372836E-2</v>
      </c>
      <c r="BY158" s="141">
        <v>1.3333333333333419E-2</v>
      </c>
      <c r="BZ158" s="141">
        <v>0</v>
      </c>
      <c r="CA158" s="141">
        <v>0</v>
      </c>
      <c r="CB158" s="141">
        <v>0</v>
      </c>
      <c r="CC158" s="141"/>
      <c r="CD158" s="113"/>
      <c r="CE158" s="113">
        <v>0</v>
      </c>
      <c r="CF158" s="113">
        <v>0</v>
      </c>
      <c r="CG158" s="113">
        <v>-2.6315789473684181E-2</v>
      </c>
      <c r="CH158" s="113">
        <v>0</v>
      </c>
      <c r="CI158" s="113">
        <v>-2.9729729729729759E-2</v>
      </c>
      <c r="CJ158" s="113">
        <v>2.7855153203342198E-3</v>
      </c>
      <c r="CK158" s="113">
        <v>0</v>
      </c>
      <c r="CL158" s="80">
        <v>0.13888888888888884</v>
      </c>
      <c r="CM158" s="80">
        <v>-9.7560975609756073E-2</v>
      </c>
      <c r="CN158" s="80"/>
      <c r="CO158" s="80"/>
      <c r="CP158" s="80"/>
      <c r="CQ158" s="80"/>
      <c r="CR158" s="80">
        <v>0</v>
      </c>
      <c r="CS158" s="80">
        <v>0</v>
      </c>
      <c r="CT158" s="80"/>
      <c r="CU158" s="80"/>
      <c r="CV158" s="80">
        <v>0</v>
      </c>
    </row>
    <row r="159" spans="1:100" ht="17" customHeight="1" x14ac:dyDescent="0.3">
      <c r="A159" s="176" t="s">
        <v>2707</v>
      </c>
      <c r="B159" s="114" t="s">
        <v>2692</v>
      </c>
      <c r="C159" s="114" t="s">
        <v>2692</v>
      </c>
      <c r="D159" s="114" t="s">
        <v>2692</v>
      </c>
      <c r="E159" s="114" t="s">
        <v>2692</v>
      </c>
      <c r="F159" s="114" t="s">
        <v>2692</v>
      </c>
      <c r="G159" s="114" t="s">
        <v>2692</v>
      </c>
      <c r="H159" s="114" t="s">
        <v>2692</v>
      </c>
      <c r="I159" s="177"/>
      <c r="J159" s="114" t="s">
        <v>2692</v>
      </c>
      <c r="K159" s="131"/>
      <c r="L159" s="114" t="s">
        <v>2692</v>
      </c>
      <c r="M159" s="114" t="s">
        <v>2692</v>
      </c>
      <c r="N159" s="114" t="s">
        <v>2692</v>
      </c>
      <c r="O159" s="114" t="s">
        <v>2692</v>
      </c>
      <c r="P159" s="114" t="s">
        <v>2692</v>
      </c>
      <c r="Q159" s="114" t="s">
        <v>2692</v>
      </c>
      <c r="R159" s="114" t="s">
        <v>2692</v>
      </c>
      <c r="S159" s="114" t="s">
        <v>2692</v>
      </c>
      <c r="T159" s="114" t="s">
        <v>2692</v>
      </c>
      <c r="U159" s="114" t="s">
        <v>2692</v>
      </c>
      <c r="V159" s="114" t="s">
        <v>2692</v>
      </c>
      <c r="W159" s="114" t="s">
        <v>2692</v>
      </c>
      <c r="X159" s="114" t="s">
        <v>2692</v>
      </c>
      <c r="Y159" s="114" t="s">
        <v>2692</v>
      </c>
      <c r="Z159" s="114" t="s">
        <v>2692</v>
      </c>
      <c r="AA159" s="114" t="s">
        <v>2692</v>
      </c>
      <c r="AB159" s="114" t="s">
        <v>2692</v>
      </c>
      <c r="AC159" s="114" t="s">
        <v>2692</v>
      </c>
      <c r="AD159" s="114" t="s">
        <v>2692</v>
      </c>
      <c r="AE159" s="114" t="s">
        <v>2692</v>
      </c>
      <c r="AF159" s="114" t="s">
        <v>2692</v>
      </c>
      <c r="AG159" s="114" t="s">
        <v>2692</v>
      </c>
      <c r="AH159" s="114" t="s">
        <v>2692</v>
      </c>
      <c r="AI159" s="114" t="s">
        <v>2692</v>
      </c>
      <c r="AJ159" s="114" t="s">
        <v>2692</v>
      </c>
      <c r="AK159" s="114" t="s">
        <v>2692</v>
      </c>
      <c r="AL159" s="114" t="s">
        <v>2692</v>
      </c>
      <c r="AM159" s="114" t="s">
        <v>2692</v>
      </c>
      <c r="AN159" s="114" t="s">
        <v>2692</v>
      </c>
      <c r="AO159" s="114" t="s">
        <v>2692</v>
      </c>
      <c r="AP159" s="114" t="s">
        <v>2692</v>
      </c>
      <c r="AQ159" s="114" t="s">
        <v>2692</v>
      </c>
      <c r="AR159" s="114" t="s">
        <v>2692</v>
      </c>
      <c r="AS159" s="114" t="s">
        <v>2692</v>
      </c>
      <c r="AT159" s="114" t="s">
        <v>2692</v>
      </c>
      <c r="AU159" s="114" t="s">
        <v>2692</v>
      </c>
      <c r="AV159" s="114" t="s">
        <v>2692</v>
      </c>
      <c r="AW159" s="114" t="s">
        <v>2692</v>
      </c>
      <c r="AX159" s="137">
        <v>2812.5</v>
      </c>
      <c r="AY159" s="137">
        <v>2812.5</v>
      </c>
      <c r="AZ159" s="114" t="s">
        <v>2692</v>
      </c>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13"/>
      <c r="CE159" s="113"/>
      <c r="CF159" s="113"/>
      <c r="CL159" s="80"/>
      <c r="CM159" s="80"/>
      <c r="CN159" s="80"/>
      <c r="CO159" s="80"/>
      <c r="CP159" s="80"/>
      <c r="CQ159" s="80"/>
      <c r="CR159" s="80"/>
      <c r="CS159" s="80"/>
      <c r="CT159" s="80"/>
      <c r="CU159" s="80">
        <v>0</v>
      </c>
      <c r="CV159" s="80"/>
    </row>
    <row r="160" spans="1:100" ht="17" customHeight="1" x14ac:dyDescent="0.3">
      <c r="A160" s="176" t="s">
        <v>2544</v>
      </c>
      <c r="B160" s="114" t="s">
        <v>2692</v>
      </c>
      <c r="C160" s="114" t="s">
        <v>2692</v>
      </c>
      <c r="D160" s="114" t="s">
        <v>2692</v>
      </c>
      <c r="E160" s="114" t="s">
        <v>2692</v>
      </c>
      <c r="F160" s="114" t="s">
        <v>2692</v>
      </c>
      <c r="G160" s="114" t="s">
        <v>2692</v>
      </c>
      <c r="H160" s="114" t="s">
        <v>2692</v>
      </c>
      <c r="I160" s="177"/>
      <c r="J160" s="114" t="s">
        <v>2692</v>
      </c>
      <c r="K160" s="131"/>
      <c r="L160" s="114" t="s">
        <v>2692</v>
      </c>
      <c r="M160" s="114" t="s">
        <v>2692</v>
      </c>
      <c r="N160" s="114" t="s">
        <v>2692</v>
      </c>
      <c r="O160" s="114" t="s">
        <v>2692</v>
      </c>
      <c r="P160" s="114" t="s">
        <v>2692</v>
      </c>
      <c r="Q160" s="114" t="s">
        <v>2692</v>
      </c>
      <c r="R160" s="114" t="s">
        <v>2692</v>
      </c>
      <c r="S160" s="114" t="s">
        <v>2692</v>
      </c>
      <c r="T160" s="137">
        <v>2250</v>
      </c>
      <c r="U160" s="137">
        <v>2312.5</v>
      </c>
      <c r="V160" s="114" t="s">
        <v>2692</v>
      </c>
      <c r="W160" s="114" t="s">
        <v>2692</v>
      </c>
      <c r="X160" s="114" t="s">
        <v>2692</v>
      </c>
      <c r="Y160" s="114" t="s">
        <v>2692</v>
      </c>
      <c r="Z160" s="114" t="s">
        <v>2692</v>
      </c>
      <c r="AA160" s="114" t="s">
        <v>2692</v>
      </c>
      <c r="AB160" s="114" t="s">
        <v>2692</v>
      </c>
      <c r="AC160" s="114" t="s">
        <v>2692</v>
      </c>
      <c r="AD160" s="114" t="s">
        <v>2692</v>
      </c>
      <c r="AE160" s="114" t="s">
        <v>2692</v>
      </c>
      <c r="AF160" s="114" t="s">
        <v>2692</v>
      </c>
      <c r="AG160" s="114" t="s">
        <v>2692</v>
      </c>
      <c r="AH160" s="137">
        <v>2562.5</v>
      </c>
      <c r="AI160" s="137">
        <v>2312.5</v>
      </c>
      <c r="AJ160" s="137">
        <v>2312.5</v>
      </c>
      <c r="AK160" s="137">
        <v>2375</v>
      </c>
      <c r="AL160" s="137">
        <v>2812.5</v>
      </c>
      <c r="AM160" s="137">
        <v>5312.5</v>
      </c>
      <c r="AN160" s="137">
        <v>5312.5</v>
      </c>
      <c r="AO160" s="137">
        <v>5312.5</v>
      </c>
      <c r="AP160" s="137">
        <v>2828.125</v>
      </c>
      <c r="AQ160" s="137">
        <v>2812.5</v>
      </c>
      <c r="AR160" s="137">
        <v>2843.75</v>
      </c>
      <c r="AS160" s="137">
        <v>2812.5</v>
      </c>
      <c r="AT160" s="137">
        <v>2750</v>
      </c>
      <c r="AU160" s="137">
        <v>2843.75</v>
      </c>
      <c r="AV160" s="114" t="s">
        <v>2692</v>
      </c>
      <c r="AW160" s="137">
        <v>5312.5</v>
      </c>
      <c r="AX160" s="114" t="s">
        <v>2692</v>
      </c>
      <c r="AY160" s="137">
        <v>5250</v>
      </c>
      <c r="AZ160" s="137">
        <v>5250</v>
      </c>
      <c r="BB160" s="141"/>
      <c r="BC160" s="141"/>
      <c r="BD160" s="141"/>
      <c r="BE160" s="141"/>
      <c r="BF160" s="141"/>
      <c r="BG160" s="141"/>
      <c r="BH160" s="141"/>
      <c r="BI160" s="141"/>
      <c r="BJ160" s="141"/>
      <c r="BK160" s="141"/>
      <c r="BL160" s="141"/>
      <c r="BM160" s="141"/>
      <c r="BN160" s="141"/>
      <c r="BO160" s="141" t="s">
        <v>2694</v>
      </c>
      <c r="BP160" s="141" t="s">
        <v>2694</v>
      </c>
      <c r="BQ160" s="141">
        <v>2.7777777777777679E-2</v>
      </c>
      <c r="BR160" s="141" t="s">
        <v>2694</v>
      </c>
      <c r="BS160" s="141" t="s">
        <v>2694</v>
      </c>
      <c r="BT160" s="141"/>
      <c r="BU160" s="141"/>
      <c r="BV160" s="141"/>
      <c r="BW160" s="141"/>
      <c r="BX160" s="141"/>
      <c r="BY160" s="141"/>
      <c r="BZ160" s="141"/>
      <c r="CA160" s="141"/>
      <c r="CB160" s="141"/>
      <c r="CC160" s="141"/>
      <c r="CD160" s="113"/>
      <c r="CE160" s="113">
        <v>-9.7560975609756073E-2</v>
      </c>
      <c r="CF160" s="113">
        <v>0</v>
      </c>
      <c r="CG160" s="113">
        <v>2.7027027027026973E-2</v>
      </c>
      <c r="CH160" s="113">
        <v>0.18421052631578938</v>
      </c>
      <c r="CI160" s="113">
        <v>0.88888888888888884</v>
      </c>
      <c r="CJ160" s="113">
        <v>0</v>
      </c>
      <c r="CK160" s="113">
        <v>0</v>
      </c>
      <c r="CL160" s="80">
        <v>-0.46764705882352942</v>
      </c>
      <c r="CM160" s="80">
        <v>-5.5248618784530246E-3</v>
      </c>
      <c r="CN160" s="80">
        <v>1.1111111111111072E-2</v>
      </c>
      <c r="CO160" s="80">
        <v>-1.098901098901095E-2</v>
      </c>
      <c r="CP160" s="80">
        <v>-2.2222222222222254E-2</v>
      </c>
      <c r="CQ160" s="80">
        <v>3.4090909090909172E-2</v>
      </c>
      <c r="CR160" s="80"/>
      <c r="CS160" s="80"/>
      <c r="CT160" s="80"/>
      <c r="CU160" s="80"/>
      <c r="CV160" s="80">
        <v>0</v>
      </c>
    </row>
    <row r="161" spans="1:100" ht="17" customHeight="1" x14ac:dyDescent="0.3">
      <c r="A161" s="176" t="s">
        <v>2708</v>
      </c>
      <c r="B161" s="114" t="s">
        <v>2692</v>
      </c>
      <c r="C161" s="114" t="s">
        <v>2692</v>
      </c>
      <c r="D161" s="114" t="s">
        <v>2692</v>
      </c>
      <c r="E161" s="114" t="s">
        <v>2692</v>
      </c>
      <c r="F161" s="114" t="s">
        <v>2692</v>
      </c>
      <c r="G161" s="114" t="s">
        <v>2692</v>
      </c>
      <c r="H161" s="114" t="s">
        <v>2692</v>
      </c>
      <c r="I161" s="177"/>
      <c r="J161" s="114" t="s">
        <v>2692</v>
      </c>
      <c r="K161" s="131"/>
      <c r="L161" s="114" t="s">
        <v>2692</v>
      </c>
      <c r="M161" s="137">
        <v>2312.5</v>
      </c>
      <c r="N161" s="114" t="s">
        <v>2692</v>
      </c>
      <c r="O161" s="114" t="s">
        <v>2692</v>
      </c>
      <c r="P161" s="114" t="s">
        <v>2692</v>
      </c>
      <c r="Q161" s="114" t="s">
        <v>2692</v>
      </c>
      <c r="R161" s="174">
        <v>2312.5</v>
      </c>
      <c r="S161" s="114" t="s">
        <v>2692</v>
      </c>
      <c r="T161" s="137">
        <v>2812.5</v>
      </c>
      <c r="U161" s="114" t="s">
        <v>2692</v>
      </c>
      <c r="V161" s="114" t="s">
        <v>2692</v>
      </c>
      <c r="W161" s="114" t="s">
        <v>2692</v>
      </c>
      <c r="X161" s="114" t="s">
        <v>2692</v>
      </c>
      <c r="Y161" s="114" t="s">
        <v>2692</v>
      </c>
      <c r="Z161" s="114" t="s">
        <v>2692</v>
      </c>
      <c r="AA161" s="114" t="s">
        <v>2692</v>
      </c>
      <c r="AB161" s="114" t="s">
        <v>2692</v>
      </c>
      <c r="AC161" s="114" t="s">
        <v>2692</v>
      </c>
      <c r="AD161" s="114" t="s">
        <v>2692</v>
      </c>
      <c r="AE161" s="137">
        <v>1750</v>
      </c>
      <c r="AF161" s="137">
        <v>1750</v>
      </c>
      <c r="AG161" s="114" t="s">
        <v>2692</v>
      </c>
      <c r="AH161" s="137">
        <v>1781.25</v>
      </c>
      <c r="AI161" s="137">
        <v>1781.25</v>
      </c>
      <c r="AJ161" s="137">
        <v>2281.25</v>
      </c>
      <c r="AK161" s="137">
        <v>2750</v>
      </c>
      <c r="AL161" s="137">
        <v>2750</v>
      </c>
      <c r="AM161" s="137">
        <v>2890</v>
      </c>
      <c r="AN161" s="137">
        <v>3312.5</v>
      </c>
      <c r="AO161" s="137">
        <v>2812.5</v>
      </c>
      <c r="AP161" s="114" t="s">
        <v>2692</v>
      </c>
      <c r="AQ161" s="114" t="s">
        <v>2692</v>
      </c>
      <c r="AR161" s="114" t="s">
        <v>2692</v>
      </c>
      <c r="AS161" s="114" t="s">
        <v>2692</v>
      </c>
      <c r="AT161" s="114" t="s">
        <v>2692</v>
      </c>
      <c r="AU161" s="114" t="s">
        <v>2692</v>
      </c>
      <c r="AV161" s="114" t="s">
        <v>2692</v>
      </c>
      <c r="AW161" s="114" t="s">
        <v>2692</v>
      </c>
      <c r="AX161" s="114" t="s">
        <v>2692</v>
      </c>
      <c r="AY161" s="114" t="s">
        <v>2692</v>
      </c>
      <c r="AZ161" s="114" t="s">
        <v>2692</v>
      </c>
      <c r="BB161" s="141"/>
      <c r="BC161" s="141"/>
      <c r="BD161" s="141"/>
      <c r="BE161" s="141"/>
      <c r="BF161" s="141"/>
      <c r="BG161" s="141"/>
      <c r="BH161" s="141"/>
      <c r="BI161" s="141" t="s">
        <v>2694</v>
      </c>
      <c r="BJ161" s="141" t="s">
        <v>2694</v>
      </c>
      <c r="BK161" s="141" t="s">
        <v>2694</v>
      </c>
      <c r="BL161" s="141" t="s">
        <v>2694</v>
      </c>
      <c r="BM161" s="141" t="s">
        <v>2694</v>
      </c>
      <c r="BN161" s="141" t="s">
        <v>2694</v>
      </c>
      <c r="BO161" s="141"/>
      <c r="BP161" s="141" t="s">
        <v>2694</v>
      </c>
      <c r="BQ161" s="141" t="s">
        <v>2694</v>
      </c>
      <c r="BR161" s="141" t="s">
        <v>2694</v>
      </c>
      <c r="BS161" s="141" t="s">
        <v>2694</v>
      </c>
      <c r="BT161" s="141"/>
      <c r="BU161" s="141"/>
      <c r="BV161" s="141"/>
      <c r="BW161" s="141"/>
      <c r="BX161" s="141"/>
      <c r="BY161" s="141"/>
      <c r="BZ161" s="141"/>
      <c r="CA161" s="141"/>
      <c r="CB161" s="141">
        <v>0</v>
      </c>
      <c r="CC161" s="141"/>
      <c r="CD161" s="113"/>
      <c r="CE161" s="113">
        <v>0</v>
      </c>
      <c r="CF161" s="113">
        <v>0.2807017543859649</v>
      </c>
      <c r="CG161" s="113">
        <v>0.20547945205479445</v>
      </c>
      <c r="CH161" s="113">
        <v>0</v>
      </c>
      <c r="CI161" s="113">
        <v>5.0909090909091015E-2</v>
      </c>
      <c r="CJ161" s="113">
        <v>0.14619377162629754</v>
      </c>
      <c r="CK161" s="113">
        <v>-0.15094339622641506</v>
      </c>
      <c r="CL161" s="80"/>
      <c r="CM161" s="80"/>
      <c r="CN161" s="80"/>
      <c r="CO161" s="80"/>
      <c r="CP161" s="80"/>
      <c r="CQ161" s="80"/>
      <c r="CR161" s="80"/>
      <c r="CS161" s="80"/>
      <c r="CT161" s="80"/>
      <c r="CU161" s="80"/>
      <c r="CV161" s="80"/>
    </row>
    <row r="162" spans="1:100" ht="17" customHeight="1" x14ac:dyDescent="0.3">
      <c r="A162" s="176" t="s">
        <v>2709</v>
      </c>
      <c r="B162" s="114" t="s">
        <v>2692</v>
      </c>
      <c r="C162" s="114" t="s">
        <v>2692</v>
      </c>
      <c r="D162" s="114" t="s">
        <v>2692</v>
      </c>
      <c r="E162" s="114" t="s">
        <v>2692</v>
      </c>
      <c r="F162" s="114" t="s">
        <v>2692</v>
      </c>
      <c r="G162" s="114" t="s">
        <v>2692</v>
      </c>
      <c r="H162" s="114" t="s">
        <v>2692</v>
      </c>
      <c r="I162" s="177"/>
      <c r="J162" s="114" t="s">
        <v>2692</v>
      </c>
      <c r="K162" s="131"/>
      <c r="L162" s="114" t="s">
        <v>2692</v>
      </c>
      <c r="M162" s="114" t="s">
        <v>2692</v>
      </c>
      <c r="N162" s="114" t="s">
        <v>2692</v>
      </c>
      <c r="O162" s="174">
        <v>2281.25</v>
      </c>
      <c r="P162" s="114" t="s">
        <v>2692</v>
      </c>
      <c r="Q162" s="174">
        <v>2250</v>
      </c>
      <c r="R162" s="174">
        <v>2812.5</v>
      </c>
      <c r="S162" s="174">
        <v>2843.75</v>
      </c>
      <c r="T162" s="174">
        <v>2750</v>
      </c>
      <c r="U162" s="174">
        <v>2781.25</v>
      </c>
      <c r="V162" s="174">
        <v>3312.5</v>
      </c>
      <c r="W162" s="114" t="s">
        <v>2692</v>
      </c>
      <c r="X162" s="114" t="s">
        <v>2692</v>
      </c>
      <c r="Y162" s="114" t="s">
        <v>2692</v>
      </c>
      <c r="Z162" s="114" t="s">
        <v>2692</v>
      </c>
      <c r="AA162" s="114" t="s">
        <v>2692</v>
      </c>
      <c r="AB162" s="114" t="s">
        <v>2692</v>
      </c>
      <c r="AC162" s="114" t="s">
        <v>2692</v>
      </c>
      <c r="AD162" s="114" t="s">
        <v>2692</v>
      </c>
      <c r="AE162" s="114" t="s">
        <v>2692</v>
      </c>
      <c r="AF162" s="114" t="s">
        <v>2692</v>
      </c>
      <c r="AG162" s="114" t="s">
        <v>2692</v>
      </c>
      <c r="AH162" s="114" t="s">
        <v>2692</v>
      </c>
      <c r="AI162" s="114" t="s">
        <v>2692</v>
      </c>
      <c r="AJ162" s="114" t="s">
        <v>2692</v>
      </c>
      <c r="AK162" s="114" t="s">
        <v>2692</v>
      </c>
      <c r="AL162" s="114" t="s">
        <v>2692</v>
      </c>
      <c r="AM162" s="114" t="s">
        <v>2692</v>
      </c>
      <c r="AN162" s="114" t="s">
        <v>2692</v>
      </c>
      <c r="AO162" s="114" t="s">
        <v>2692</v>
      </c>
      <c r="AP162" s="114" t="s">
        <v>2692</v>
      </c>
      <c r="AQ162" s="114" t="s">
        <v>2692</v>
      </c>
      <c r="AR162" s="114" t="s">
        <v>2692</v>
      </c>
      <c r="AS162" s="114" t="s">
        <v>2692</v>
      </c>
      <c r="AT162" s="114" t="s">
        <v>2692</v>
      </c>
      <c r="AU162" s="114" t="s">
        <v>2692</v>
      </c>
      <c r="AV162" s="114" t="s">
        <v>2692</v>
      </c>
      <c r="AW162" s="114" t="s">
        <v>2692</v>
      </c>
      <c r="AX162" s="114" t="s">
        <v>2692</v>
      </c>
      <c r="AY162" s="114" t="s">
        <v>2692</v>
      </c>
      <c r="AZ162" s="114" t="s">
        <v>2692</v>
      </c>
      <c r="BB162" s="141"/>
      <c r="BC162" s="141"/>
      <c r="BD162" s="141"/>
      <c r="BE162" s="141"/>
      <c r="BF162" s="141"/>
      <c r="BG162" s="141"/>
      <c r="BH162" s="141"/>
      <c r="BI162" s="141"/>
      <c r="BJ162" s="141"/>
      <c r="BK162" s="141" t="s">
        <v>2694</v>
      </c>
      <c r="BL162" s="141" t="s">
        <v>2694</v>
      </c>
      <c r="BM162" s="141" t="s">
        <v>2694</v>
      </c>
      <c r="BN162" s="141">
        <v>0.25</v>
      </c>
      <c r="BO162" s="141">
        <v>1.1111111111111072E-2</v>
      </c>
      <c r="BP162" s="141">
        <v>-3.2967032967032961E-2</v>
      </c>
      <c r="BQ162" s="141">
        <v>1.1363636363636465E-2</v>
      </c>
      <c r="BR162" s="141">
        <v>0.1910112359550562</v>
      </c>
      <c r="BS162" s="141" t="s">
        <v>2694</v>
      </c>
      <c r="BT162" s="141"/>
      <c r="BU162" s="141"/>
      <c r="BV162" s="141"/>
      <c r="BW162" s="141"/>
      <c r="BX162" s="141"/>
      <c r="BY162" s="141"/>
      <c r="BZ162" s="141"/>
      <c r="CA162" s="141"/>
      <c r="CB162" s="141"/>
      <c r="CC162" s="141"/>
      <c r="CD162" s="113"/>
      <c r="CE162" s="113"/>
      <c r="CF162" s="113"/>
      <c r="CL162" s="80"/>
      <c r="CM162" s="80"/>
      <c r="CN162" s="80"/>
      <c r="CO162" s="80"/>
      <c r="CP162" s="80"/>
      <c r="CQ162" s="80"/>
      <c r="CR162" s="80"/>
      <c r="CS162" s="80"/>
      <c r="CT162" s="80"/>
      <c r="CU162" s="80"/>
      <c r="CV162" s="80"/>
    </row>
    <row r="163" spans="1:100" ht="17" customHeight="1" x14ac:dyDescent="0.3">
      <c r="A163" s="176" t="s">
        <v>2528</v>
      </c>
      <c r="B163" s="114" t="s">
        <v>2692</v>
      </c>
      <c r="C163" s="114" t="s">
        <v>2692</v>
      </c>
      <c r="D163" s="114" t="s">
        <v>2692</v>
      </c>
      <c r="E163" s="114" t="s">
        <v>2692</v>
      </c>
      <c r="F163" s="114" t="s">
        <v>2692</v>
      </c>
      <c r="G163" s="114" t="s">
        <v>2692</v>
      </c>
      <c r="H163" s="114" t="s">
        <v>2692</v>
      </c>
      <c r="I163" s="177"/>
      <c r="J163" s="114" t="s">
        <v>2692</v>
      </c>
      <c r="K163" s="131"/>
      <c r="L163" s="114" t="s">
        <v>2692</v>
      </c>
      <c r="M163" s="114" t="s">
        <v>2692</v>
      </c>
      <c r="N163" s="114" t="s">
        <v>2692</v>
      </c>
      <c r="O163" s="114" t="s">
        <v>2692</v>
      </c>
      <c r="P163" s="114" t="s">
        <v>2692</v>
      </c>
      <c r="Q163" s="114" t="s">
        <v>2692</v>
      </c>
      <c r="R163" s="114" t="s">
        <v>2692</v>
      </c>
      <c r="S163" s="114" t="s">
        <v>2692</v>
      </c>
      <c r="T163" s="114" t="s">
        <v>2692</v>
      </c>
      <c r="U163" s="114" t="s">
        <v>2692</v>
      </c>
      <c r="V163" s="114" t="s">
        <v>2692</v>
      </c>
      <c r="W163" s="114" t="s">
        <v>2692</v>
      </c>
      <c r="X163" s="114" t="s">
        <v>2692</v>
      </c>
      <c r="Y163" s="114" t="s">
        <v>2692</v>
      </c>
      <c r="Z163" s="114" t="s">
        <v>2692</v>
      </c>
      <c r="AA163" s="114" t="s">
        <v>2692</v>
      </c>
      <c r="AB163" s="114" t="s">
        <v>2692</v>
      </c>
      <c r="AC163" s="114" t="s">
        <v>2692</v>
      </c>
      <c r="AD163" s="114" t="s">
        <v>2692</v>
      </c>
      <c r="AE163" s="114" t="s">
        <v>2692</v>
      </c>
      <c r="AF163" s="114" t="s">
        <v>2692</v>
      </c>
      <c r="AG163" s="114" t="s">
        <v>2692</v>
      </c>
      <c r="AH163" s="114" t="s">
        <v>2692</v>
      </c>
      <c r="AI163" s="114" t="s">
        <v>2692</v>
      </c>
      <c r="AJ163" s="114" t="s">
        <v>2692</v>
      </c>
      <c r="AK163" s="114" t="s">
        <v>2692</v>
      </c>
      <c r="AL163" s="114" t="s">
        <v>2692</v>
      </c>
      <c r="AM163" s="114" t="s">
        <v>2692</v>
      </c>
      <c r="AN163" s="114" t="s">
        <v>2692</v>
      </c>
      <c r="AO163" s="114" t="s">
        <v>2692</v>
      </c>
      <c r="AP163" s="114" t="s">
        <v>2692</v>
      </c>
      <c r="AQ163" s="114" t="s">
        <v>2692</v>
      </c>
      <c r="AR163" s="114" t="s">
        <v>2692</v>
      </c>
      <c r="AS163" s="114" t="s">
        <v>2692</v>
      </c>
      <c r="AT163" s="114" t="s">
        <v>2692</v>
      </c>
      <c r="AU163" s="114" t="s">
        <v>2692</v>
      </c>
      <c r="AV163" s="114" t="s">
        <v>2692</v>
      </c>
      <c r="AW163" s="114" t="s">
        <v>2692</v>
      </c>
      <c r="AX163" s="137">
        <v>2895.8125</v>
      </c>
      <c r="AY163" s="137">
        <v>2812.5</v>
      </c>
      <c r="AZ163" s="137">
        <v>2843.75</v>
      </c>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13"/>
      <c r="CE163" s="113"/>
      <c r="CF163" s="113"/>
      <c r="CL163" s="80"/>
      <c r="CM163" s="80"/>
      <c r="CN163" s="80"/>
      <c r="CO163" s="80"/>
      <c r="CP163" s="80"/>
      <c r="CQ163" s="80"/>
      <c r="CR163" s="80"/>
      <c r="CS163" s="80"/>
      <c r="CT163" s="80" t="e">
        <v>#VALUE!</v>
      </c>
      <c r="CU163" s="80">
        <v>-2.8769991151015528E-2</v>
      </c>
      <c r="CV163" s="80">
        <v>1.1111111111111072E-2</v>
      </c>
    </row>
    <row r="164" spans="1:100" ht="17" customHeight="1" x14ac:dyDescent="0.45">
      <c r="A164" s="112" t="s">
        <v>2523</v>
      </c>
      <c r="B164" s="114" t="s">
        <v>2692</v>
      </c>
      <c r="C164" s="114" t="s">
        <v>2692</v>
      </c>
      <c r="D164" s="114" t="s">
        <v>2692</v>
      </c>
      <c r="E164" s="114" t="s">
        <v>2692</v>
      </c>
      <c r="F164" s="114" t="s">
        <v>2692</v>
      </c>
      <c r="G164" s="114" t="s">
        <v>2692</v>
      </c>
      <c r="H164" s="114" t="s">
        <v>2692</v>
      </c>
      <c r="I164" s="177"/>
      <c r="J164" s="114" t="s">
        <v>2692</v>
      </c>
      <c r="K164" s="131"/>
      <c r="L164" s="114" t="s">
        <v>2692</v>
      </c>
      <c r="M164" s="114" t="s">
        <v>2692</v>
      </c>
      <c r="N164" s="114" t="s">
        <v>2692</v>
      </c>
      <c r="O164" s="114" t="s">
        <v>2692</v>
      </c>
      <c r="P164" s="114" t="s">
        <v>2692</v>
      </c>
      <c r="Q164" s="114" t="s">
        <v>2692</v>
      </c>
      <c r="R164" s="114" t="s">
        <v>2692</v>
      </c>
      <c r="S164" s="114" t="s">
        <v>2692</v>
      </c>
      <c r="T164" s="114" t="s">
        <v>2692</v>
      </c>
      <c r="U164" s="114" t="s">
        <v>2692</v>
      </c>
      <c r="V164" s="114" t="s">
        <v>2692</v>
      </c>
      <c r="W164" s="114" t="s">
        <v>2692</v>
      </c>
      <c r="X164" s="137">
        <v>2312.5</v>
      </c>
      <c r="Y164" s="175">
        <v>2375</v>
      </c>
      <c r="Z164" s="137">
        <v>2375</v>
      </c>
      <c r="AA164" s="137">
        <v>2437.5</v>
      </c>
      <c r="AB164" s="137">
        <v>2437.5</v>
      </c>
      <c r="AC164" s="137">
        <v>2500</v>
      </c>
      <c r="AD164" s="137">
        <v>2312.5</v>
      </c>
      <c r="AE164" s="137">
        <v>2312.5</v>
      </c>
      <c r="AF164" s="137">
        <v>2312.5</v>
      </c>
      <c r="AG164" s="137">
        <v>2375</v>
      </c>
      <c r="AH164" s="137">
        <v>2250</v>
      </c>
      <c r="AI164" s="137">
        <v>2312.5</v>
      </c>
      <c r="AJ164" s="137">
        <v>2812.5</v>
      </c>
      <c r="AK164" s="179">
        <v>2421.875</v>
      </c>
      <c r="AL164" s="137">
        <v>2375</v>
      </c>
      <c r="AM164" s="137">
        <v>2437.5</v>
      </c>
      <c r="AN164" s="137">
        <v>3500</v>
      </c>
      <c r="AO164" s="137">
        <v>3500</v>
      </c>
      <c r="AP164" s="137">
        <v>2937.5</v>
      </c>
      <c r="AQ164" s="137">
        <v>3500</v>
      </c>
      <c r="AR164" s="137">
        <v>3031.25</v>
      </c>
      <c r="AS164" s="137">
        <v>2812.5</v>
      </c>
      <c r="AT164" s="137">
        <v>3437.5</v>
      </c>
      <c r="AU164" s="137">
        <v>3375</v>
      </c>
      <c r="AV164" s="137">
        <v>3375</v>
      </c>
      <c r="AW164" s="137">
        <v>3375</v>
      </c>
      <c r="AX164" s="137">
        <v>3406.25</v>
      </c>
      <c r="AY164" s="137">
        <v>3437.5</v>
      </c>
      <c r="AZ164" s="137">
        <v>3437.5</v>
      </c>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v>2.7027027027026973E-2</v>
      </c>
      <c r="BV164" s="141">
        <v>0</v>
      </c>
      <c r="BW164" s="141">
        <v>2.6315789473684292E-2</v>
      </c>
      <c r="BX164" s="141">
        <v>0</v>
      </c>
      <c r="BY164" s="141">
        <v>2.564102564102555E-2</v>
      </c>
      <c r="BZ164" s="141">
        <v>-7.4999999999999956E-2</v>
      </c>
      <c r="CA164" s="141">
        <v>0</v>
      </c>
      <c r="CB164" s="141">
        <v>0</v>
      </c>
      <c r="CC164" s="141">
        <v>2.7027027027026973E-2</v>
      </c>
      <c r="CD164" s="113">
        <v>-5.2631578947368474E-2</v>
      </c>
      <c r="CE164" s="113">
        <v>2.7777777777777679E-2</v>
      </c>
      <c r="CF164" s="113">
        <v>0.21621621621621623</v>
      </c>
      <c r="CG164" s="150" t="s">
        <v>2552</v>
      </c>
      <c r="CH164" s="113">
        <v>-1.9354838709677469E-2</v>
      </c>
      <c r="CI164" s="113">
        <v>2.6315789473684292E-2</v>
      </c>
      <c r="CJ164" s="113">
        <v>0.4358974358974359</v>
      </c>
      <c r="CK164" s="113">
        <v>0</v>
      </c>
      <c r="CL164" s="80">
        <v>-0.1607142857142857</v>
      </c>
      <c r="CM164" s="80">
        <v>0.1914893617021276</v>
      </c>
      <c r="CN164" s="80">
        <v>-0.1339285714285714</v>
      </c>
      <c r="CO164" s="80">
        <v>-7.2164948453608213E-2</v>
      </c>
      <c r="CP164" s="80">
        <v>0.22222222222222232</v>
      </c>
      <c r="CQ164" s="80">
        <v>-1.8181818181818188E-2</v>
      </c>
      <c r="CR164" s="80">
        <v>0</v>
      </c>
      <c r="CS164" s="80">
        <v>0</v>
      </c>
      <c r="CT164" s="80">
        <v>9.2592592592593004E-3</v>
      </c>
      <c r="CU164" s="80">
        <v>9.1743119266054496E-3</v>
      </c>
      <c r="CV164" s="80">
        <v>0</v>
      </c>
    </row>
    <row r="165" spans="1:100" ht="17" customHeight="1" x14ac:dyDescent="0.3">
      <c r="A165" s="176" t="s">
        <v>2710</v>
      </c>
      <c r="B165" s="114" t="s">
        <v>2692</v>
      </c>
      <c r="C165" s="114" t="s">
        <v>2692</v>
      </c>
      <c r="D165" s="114" t="s">
        <v>2692</v>
      </c>
      <c r="E165" s="114" t="s">
        <v>2692</v>
      </c>
      <c r="F165" s="114" t="s">
        <v>2692</v>
      </c>
      <c r="G165" s="114" t="s">
        <v>2692</v>
      </c>
      <c r="H165" s="114" t="s">
        <v>2692</v>
      </c>
      <c r="I165" s="177"/>
      <c r="J165" s="114" t="s">
        <v>2692</v>
      </c>
      <c r="K165" s="131"/>
      <c r="L165" s="137">
        <v>5312.5</v>
      </c>
      <c r="M165" s="114" t="s">
        <v>2692</v>
      </c>
      <c r="N165" s="114" t="s">
        <v>2692</v>
      </c>
      <c r="O165" s="114" t="s">
        <v>2692</v>
      </c>
      <c r="P165" s="114" t="s">
        <v>2692</v>
      </c>
      <c r="Q165" s="114" t="s">
        <v>2692</v>
      </c>
      <c r="R165" s="114" t="s">
        <v>2692</v>
      </c>
      <c r="S165" s="114" t="s">
        <v>2692</v>
      </c>
      <c r="T165" s="114" t="s">
        <v>2692</v>
      </c>
      <c r="U165" s="114" t="s">
        <v>2692</v>
      </c>
      <c r="V165" s="114" t="s">
        <v>2692</v>
      </c>
      <c r="W165" s="114" t="s">
        <v>2692</v>
      </c>
      <c r="X165" s="114" t="s">
        <v>2692</v>
      </c>
      <c r="Y165" s="114" t="s">
        <v>2692</v>
      </c>
      <c r="Z165" s="114" t="s">
        <v>2692</v>
      </c>
      <c r="AA165" s="114" t="s">
        <v>2692</v>
      </c>
      <c r="AB165" s="114" t="s">
        <v>2692</v>
      </c>
      <c r="AC165" s="114" t="s">
        <v>2692</v>
      </c>
      <c r="AD165" s="114" t="s">
        <v>2692</v>
      </c>
      <c r="AE165" s="114" t="s">
        <v>2692</v>
      </c>
      <c r="AF165" s="114" t="s">
        <v>2692</v>
      </c>
      <c r="AG165" s="114" t="s">
        <v>2692</v>
      </c>
      <c r="AH165" s="114" t="s">
        <v>2692</v>
      </c>
      <c r="AI165" s="114" t="s">
        <v>2692</v>
      </c>
      <c r="AJ165" s="114" t="s">
        <v>2692</v>
      </c>
      <c r="AK165" s="114" t="s">
        <v>2692</v>
      </c>
      <c r="AL165" s="114" t="s">
        <v>2692</v>
      </c>
      <c r="AM165" s="114" t="s">
        <v>2692</v>
      </c>
      <c r="AN165" s="114" t="s">
        <v>2692</v>
      </c>
      <c r="AO165" s="114" t="s">
        <v>2692</v>
      </c>
      <c r="AP165" s="114" t="s">
        <v>2692</v>
      </c>
      <c r="AQ165" s="114" t="s">
        <v>2692</v>
      </c>
      <c r="AR165" s="114" t="s">
        <v>2692</v>
      </c>
      <c r="AS165" s="114" t="s">
        <v>2692</v>
      </c>
      <c r="AT165" s="114" t="s">
        <v>2692</v>
      </c>
      <c r="AU165" s="114" t="s">
        <v>2692</v>
      </c>
      <c r="AV165" s="114" t="s">
        <v>2692</v>
      </c>
      <c r="AW165" s="114" t="s">
        <v>2692</v>
      </c>
      <c r="AX165" s="114" t="s">
        <v>2692</v>
      </c>
      <c r="AY165" s="114" t="s">
        <v>2692</v>
      </c>
      <c r="AZ165" s="114" t="s">
        <v>2692</v>
      </c>
      <c r="BU165" s="141"/>
      <c r="BV165" s="141"/>
      <c r="BW165" s="141"/>
      <c r="BX165" s="141"/>
      <c r="BY165" s="141"/>
      <c r="BZ165" s="141"/>
      <c r="CA165" s="141"/>
      <c r="CB165" s="141"/>
      <c r="CC165" s="141"/>
      <c r="CD165" s="113"/>
      <c r="CE165" s="113"/>
      <c r="CF165" s="113"/>
      <c r="CL165" s="80"/>
      <c r="CM165" s="80"/>
      <c r="CN165" s="80"/>
      <c r="CO165" s="80"/>
      <c r="CP165" s="80"/>
      <c r="CQ165" s="80"/>
      <c r="CR165" s="80"/>
      <c r="CS165" s="80"/>
      <c r="CT165" s="80"/>
      <c r="CU165" s="80"/>
      <c r="CV165" s="80"/>
    </row>
    <row r="166" spans="1:100" ht="17" customHeight="1" x14ac:dyDescent="0.45">
      <c r="A166" s="176" t="s">
        <v>2711</v>
      </c>
      <c r="B166" s="137">
        <v>2067</v>
      </c>
      <c r="C166" s="137">
        <v>1667</v>
      </c>
      <c r="D166" s="137">
        <v>2083</v>
      </c>
      <c r="E166" s="137">
        <v>2108</v>
      </c>
      <c r="F166" s="114" t="s">
        <v>2692</v>
      </c>
      <c r="G166" s="114" t="s">
        <v>2692</v>
      </c>
      <c r="H166" s="114" t="s">
        <v>2692</v>
      </c>
      <c r="I166" s="177"/>
      <c r="J166" s="137">
        <v>3333.3333333333335</v>
      </c>
      <c r="K166" s="131"/>
      <c r="L166" s="114" t="s">
        <v>2692</v>
      </c>
      <c r="M166" s="137">
        <v>5843.75</v>
      </c>
      <c r="N166" s="114" t="s">
        <v>2692</v>
      </c>
      <c r="O166" s="114" t="s">
        <v>2692</v>
      </c>
      <c r="P166" s="114" t="s">
        <v>2692</v>
      </c>
      <c r="Q166" s="114" t="s">
        <v>2692</v>
      </c>
      <c r="R166" s="174">
        <v>5312.5</v>
      </c>
      <c r="S166" s="174">
        <v>5312.5</v>
      </c>
      <c r="T166" s="114" t="s">
        <v>2692</v>
      </c>
      <c r="U166" s="114" t="s">
        <v>2692</v>
      </c>
      <c r="V166" s="137">
        <v>5312.5</v>
      </c>
      <c r="W166" s="137">
        <v>5343.75</v>
      </c>
      <c r="X166" s="137">
        <v>5375</v>
      </c>
      <c r="Y166" s="175">
        <v>5312.5</v>
      </c>
      <c r="Z166" s="137">
        <v>5312.5</v>
      </c>
      <c r="AA166" s="137">
        <v>5304.6875</v>
      </c>
      <c r="AB166" s="137">
        <v>5343.75</v>
      </c>
      <c r="AC166" s="137">
        <v>5375</v>
      </c>
      <c r="AD166" s="137">
        <v>5312.5</v>
      </c>
      <c r="AE166" s="137">
        <v>5312.5</v>
      </c>
      <c r="AF166" s="137">
        <v>5312.5</v>
      </c>
      <c r="AG166" s="137">
        <v>5312.5</v>
      </c>
      <c r="AH166" s="137">
        <v>5312.5</v>
      </c>
      <c r="AI166" s="137">
        <v>5312.5</v>
      </c>
      <c r="AJ166" s="137">
        <v>5312.5</v>
      </c>
      <c r="AK166" s="137">
        <v>5312.5</v>
      </c>
      <c r="AL166" s="137">
        <v>5312.5</v>
      </c>
      <c r="AM166" s="137">
        <v>5312.5</v>
      </c>
      <c r="AN166" s="137">
        <v>5312.5</v>
      </c>
      <c r="AO166" s="137">
        <v>5312.5</v>
      </c>
      <c r="AP166" s="137">
        <v>4312.5</v>
      </c>
      <c r="AQ166" s="137">
        <v>5872.5</v>
      </c>
      <c r="AR166" s="137">
        <v>5343.75</v>
      </c>
      <c r="AS166" s="137">
        <v>8750</v>
      </c>
      <c r="AT166" s="137">
        <v>6000</v>
      </c>
      <c r="AU166" s="137">
        <v>5750</v>
      </c>
      <c r="AV166" s="137">
        <v>5312.5</v>
      </c>
      <c r="AW166" s="137">
        <v>5625</v>
      </c>
      <c r="AX166" s="137">
        <v>5750</v>
      </c>
      <c r="AY166" s="114" t="s">
        <v>2692</v>
      </c>
      <c r="AZ166" s="114" t="s">
        <v>2692</v>
      </c>
      <c r="BB166" s="141">
        <v>0.24955008998200356</v>
      </c>
      <c r="BC166" s="141">
        <v>1.2001920307249225E-2</v>
      </c>
      <c r="BD166" s="141" t="s">
        <v>2694</v>
      </c>
      <c r="BE166" s="141" t="s">
        <v>2694</v>
      </c>
      <c r="BF166" s="141" t="s">
        <v>2694</v>
      </c>
      <c r="BG166" s="141" t="s">
        <v>2694</v>
      </c>
      <c r="BH166" s="141" t="s">
        <v>2694</v>
      </c>
      <c r="BI166" s="141" t="s">
        <v>2694</v>
      </c>
      <c r="BJ166" s="141" t="s">
        <v>2694</v>
      </c>
      <c r="BK166" s="141" t="s">
        <v>2694</v>
      </c>
      <c r="BL166" s="141" t="s">
        <v>2694</v>
      </c>
      <c r="BM166" s="141" t="s">
        <v>2694</v>
      </c>
      <c r="BN166" s="141" t="s">
        <v>2694</v>
      </c>
      <c r="BO166" s="141">
        <v>0</v>
      </c>
      <c r="BP166" s="141" t="s">
        <v>2694</v>
      </c>
      <c r="BQ166" s="141" t="s">
        <v>2694</v>
      </c>
      <c r="BR166" s="141" t="s">
        <v>2694</v>
      </c>
      <c r="BS166" s="141">
        <v>5.8823529411764497E-3</v>
      </c>
      <c r="BT166" s="141">
        <v>5.8479532163742132E-3</v>
      </c>
      <c r="BU166" s="141">
        <v>-1.1627906976744207E-2</v>
      </c>
      <c r="BV166" s="141">
        <v>0</v>
      </c>
      <c r="BW166" s="141">
        <v>-1.4705882352941124E-3</v>
      </c>
      <c r="BX166" s="141">
        <v>7.3637702503681624E-3</v>
      </c>
      <c r="BY166" s="141">
        <v>5.8479532163742132E-3</v>
      </c>
      <c r="BZ166" s="141">
        <v>-1.1627906976744207E-2</v>
      </c>
      <c r="CA166" s="141">
        <v>0</v>
      </c>
      <c r="CB166" s="141">
        <v>0</v>
      </c>
      <c r="CC166" s="141">
        <v>0</v>
      </c>
      <c r="CD166" s="113">
        <v>0</v>
      </c>
      <c r="CE166" s="113">
        <v>0</v>
      </c>
      <c r="CF166" s="113">
        <v>0</v>
      </c>
      <c r="CG166" s="113">
        <v>0</v>
      </c>
      <c r="CH166" s="113">
        <v>0</v>
      </c>
      <c r="CI166" s="113">
        <v>0</v>
      </c>
      <c r="CJ166" s="113">
        <v>0</v>
      </c>
      <c r="CK166" s="113">
        <v>0</v>
      </c>
      <c r="CL166" s="80">
        <v>-0.18823529411764706</v>
      </c>
      <c r="CM166" s="80">
        <v>0.36173913043478256</v>
      </c>
      <c r="CN166" s="80">
        <v>-9.0038314176245193E-2</v>
      </c>
      <c r="CO166" s="80">
        <v>0.63742690058479523</v>
      </c>
      <c r="CP166" s="80">
        <v>-0.31428571428571428</v>
      </c>
      <c r="CQ166" s="80">
        <v>-4.166666666666663E-2</v>
      </c>
      <c r="CR166" s="80">
        <v>-7.6086956521739135E-2</v>
      </c>
      <c r="CS166" s="80">
        <v>5.8823529411764719E-2</v>
      </c>
      <c r="CT166" s="80">
        <v>2.2222222222222143E-2</v>
      </c>
      <c r="CU166" s="80"/>
      <c r="CV166" s="80"/>
    </row>
    <row r="167" spans="1:100" ht="17" customHeight="1" x14ac:dyDescent="0.3">
      <c r="A167" s="176" t="s">
        <v>2712</v>
      </c>
      <c r="B167" s="137">
        <v>1333</v>
      </c>
      <c r="C167" s="137">
        <v>1333</v>
      </c>
      <c r="D167" s="137">
        <v>1333</v>
      </c>
      <c r="E167" s="137">
        <v>1333</v>
      </c>
      <c r="F167" s="137">
        <v>1333</v>
      </c>
      <c r="G167" s="114" t="s">
        <v>2692</v>
      </c>
      <c r="H167" s="114" t="s">
        <v>2692</v>
      </c>
      <c r="I167" s="177"/>
      <c r="J167" s="114" t="s">
        <v>2692</v>
      </c>
      <c r="K167" s="131"/>
      <c r="L167" s="114" t="s">
        <v>2692</v>
      </c>
      <c r="M167" s="114" t="s">
        <v>2692</v>
      </c>
      <c r="N167" s="114" t="s">
        <v>2692</v>
      </c>
      <c r="O167" s="114" t="s">
        <v>2692</v>
      </c>
      <c r="P167" s="114" t="s">
        <v>2692</v>
      </c>
      <c r="Q167" s="114" t="s">
        <v>2692</v>
      </c>
      <c r="R167" s="174">
        <v>2312.5</v>
      </c>
      <c r="S167" s="174">
        <v>2312.5</v>
      </c>
      <c r="T167" s="114" t="s">
        <v>2692</v>
      </c>
      <c r="U167" s="137">
        <v>2312.5</v>
      </c>
      <c r="V167" s="137">
        <v>2312.5</v>
      </c>
      <c r="W167" s="137">
        <v>2312.5</v>
      </c>
      <c r="X167" s="137">
        <v>2312.5</v>
      </c>
      <c r="Y167" s="114" t="s">
        <v>2692</v>
      </c>
      <c r="Z167" s="137">
        <v>2312.5</v>
      </c>
      <c r="AA167" s="137">
        <v>2250</v>
      </c>
      <c r="AB167" s="137">
        <v>2312.5</v>
      </c>
      <c r="AC167" s="137">
        <v>2312.5</v>
      </c>
      <c r="AD167" s="137">
        <v>2250</v>
      </c>
      <c r="AE167" s="137">
        <v>2187.5</v>
      </c>
      <c r="AF167" s="137">
        <v>2187.5</v>
      </c>
      <c r="AG167" s="137">
        <v>2250</v>
      </c>
      <c r="AH167" s="137">
        <v>2187.5</v>
      </c>
      <c r="AI167" s="137">
        <v>2250</v>
      </c>
      <c r="AJ167" s="137">
        <v>2312.5</v>
      </c>
      <c r="AK167" s="137">
        <v>2281.25</v>
      </c>
      <c r="AL167" s="137">
        <v>2812.5</v>
      </c>
      <c r="AM167" s="137">
        <v>2875</v>
      </c>
      <c r="AN167" s="137">
        <v>2812.5</v>
      </c>
      <c r="AO167" s="137">
        <v>2812.5</v>
      </c>
      <c r="AP167" s="137">
        <v>2812.5</v>
      </c>
      <c r="AQ167" s="137">
        <v>2812.5</v>
      </c>
      <c r="AR167" s="137">
        <v>3000</v>
      </c>
      <c r="AS167" s="114" t="s">
        <v>2692</v>
      </c>
      <c r="AT167" s="114" t="s">
        <v>2692</v>
      </c>
      <c r="AU167" s="114" t="s">
        <v>2692</v>
      </c>
      <c r="AV167" s="137">
        <v>2875</v>
      </c>
      <c r="AW167" s="114" t="s">
        <v>2692</v>
      </c>
      <c r="AX167" s="114" t="s">
        <v>2692</v>
      </c>
      <c r="AY167" s="137">
        <v>2843.75</v>
      </c>
      <c r="AZ167" s="114" t="s">
        <v>2692</v>
      </c>
      <c r="BB167" s="141">
        <v>0</v>
      </c>
      <c r="BC167" s="141">
        <v>0</v>
      </c>
      <c r="BD167" s="141">
        <v>0</v>
      </c>
      <c r="BE167" s="141" t="s">
        <v>2694</v>
      </c>
      <c r="BF167" s="141" t="s">
        <v>2694</v>
      </c>
      <c r="BG167" s="141" t="s">
        <v>2694</v>
      </c>
      <c r="BH167" s="141" t="s">
        <v>2694</v>
      </c>
      <c r="BI167" s="141" t="s">
        <v>2694</v>
      </c>
      <c r="BJ167" s="141" t="s">
        <v>2694</v>
      </c>
      <c r="BK167" s="141" t="s">
        <v>2694</v>
      </c>
      <c r="BL167" s="141" t="s">
        <v>2694</v>
      </c>
      <c r="BM167" s="141" t="s">
        <v>2694</v>
      </c>
      <c r="BN167" s="141" t="s">
        <v>2694</v>
      </c>
      <c r="BO167" s="141">
        <v>0</v>
      </c>
      <c r="BP167" s="141" t="s">
        <v>2694</v>
      </c>
      <c r="BQ167" s="141" t="s">
        <v>2694</v>
      </c>
      <c r="BR167" s="141">
        <v>0</v>
      </c>
      <c r="BS167" s="141">
        <v>0</v>
      </c>
      <c r="BT167" s="141">
        <v>0</v>
      </c>
      <c r="BU167" s="141"/>
      <c r="BV167" s="141"/>
      <c r="BW167" s="141">
        <v>-2.7027027027026973E-2</v>
      </c>
      <c r="BX167" s="141">
        <v>2.7777777777777679E-2</v>
      </c>
      <c r="BY167" s="141">
        <v>0</v>
      </c>
      <c r="BZ167" s="141">
        <v>-2.7027027027026973E-2</v>
      </c>
      <c r="CA167" s="141">
        <v>-2.777777777777779E-2</v>
      </c>
      <c r="CB167" s="141">
        <v>0</v>
      </c>
      <c r="CC167" s="141">
        <v>2.857142857142847E-2</v>
      </c>
      <c r="CD167" s="113">
        <v>-2.777777777777779E-2</v>
      </c>
      <c r="CE167" s="113">
        <v>2.857142857142847E-2</v>
      </c>
      <c r="CF167" s="113">
        <v>2.7777777777777679E-2</v>
      </c>
      <c r="CG167" s="113">
        <v>-1.3513513513513487E-2</v>
      </c>
      <c r="CH167" s="113">
        <v>0.23287671232876717</v>
      </c>
      <c r="CI167" s="113">
        <v>2.2222222222222143E-2</v>
      </c>
      <c r="CJ167" s="113">
        <v>-2.1739130434782594E-2</v>
      </c>
      <c r="CK167" s="113">
        <v>0</v>
      </c>
      <c r="CL167" s="80">
        <v>0</v>
      </c>
      <c r="CM167" s="80">
        <v>0</v>
      </c>
      <c r="CN167" s="80">
        <v>6.6666666666666652E-2</v>
      </c>
      <c r="CO167" s="80"/>
      <c r="CP167" s="80"/>
      <c r="CQ167" s="80"/>
      <c r="CS167" s="80"/>
      <c r="CT167" s="80"/>
      <c r="CU167" s="80"/>
      <c r="CV167" s="80"/>
    </row>
    <row r="168" spans="1:100" ht="17" customHeight="1" x14ac:dyDescent="0.3">
      <c r="A168" s="176" t="s">
        <v>2713</v>
      </c>
      <c r="B168" s="114" t="s">
        <v>2692</v>
      </c>
      <c r="C168" s="114" t="s">
        <v>2692</v>
      </c>
      <c r="D168" s="114" t="s">
        <v>2692</v>
      </c>
      <c r="E168" s="114" t="s">
        <v>2692</v>
      </c>
      <c r="F168" s="114" t="s">
        <v>2692</v>
      </c>
      <c r="G168" s="114" t="s">
        <v>2692</v>
      </c>
      <c r="H168" s="114" t="s">
        <v>2692</v>
      </c>
      <c r="I168" s="177"/>
      <c r="J168" s="114" t="s">
        <v>2692</v>
      </c>
      <c r="K168" s="131"/>
      <c r="L168" s="114" t="s">
        <v>2692</v>
      </c>
      <c r="M168" s="114" t="s">
        <v>2692</v>
      </c>
      <c r="N168" s="114" t="s">
        <v>2692</v>
      </c>
      <c r="O168" s="114" t="s">
        <v>2692</v>
      </c>
      <c r="P168" s="114" t="s">
        <v>2692</v>
      </c>
      <c r="Q168" s="114" t="s">
        <v>2692</v>
      </c>
      <c r="R168" s="114" t="s">
        <v>2692</v>
      </c>
      <c r="S168" s="114" t="s">
        <v>2692</v>
      </c>
      <c r="T168" s="137">
        <v>2812.5</v>
      </c>
      <c r="U168" s="114" t="s">
        <v>2692</v>
      </c>
      <c r="V168" s="114" t="s">
        <v>2692</v>
      </c>
      <c r="W168" s="114" t="s">
        <v>2692</v>
      </c>
      <c r="X168" s="114" t="s">
        <v>2692</v>
      </c>
      <c r="Y168" s="114" t="s">
        <v>2692</v>
      </c>
      <c r="Z168" s="114" t="s">
        <v>2692</v>
      </c>
      <c r="AA168" s="114" t="s">
        <v>2692</v>
      </c>
      <c r="AB168" s="114" t="s">
        <v>2692</v>
      </c>
      <c r="AC168" s="114" t="s">
        <v>2692</v>
      </c>
      <c r="AD168" s="114" t="s">
        <v>2692</v>
      </c>
      <c r="AE168" s="114" t="s">
        <v>2692</v>
      </c>
      <c r="AF168" s="114" t="s">
        <v>2692</v>
      </c>
      <c r="AG168" s="114" t="s">
        <v>2692</v>
      </c>
      <c r="AH168" s="114" t="s">
        <v>2692</v>
      </c>
      <c r="AI168" s="114" t="s">
        <v>2692</v>
      </c>
      <c r="AJ168" s="114" t="s">
        <v>2692</v>
      </c>
      <c r="AK168" s="114" t="s">
        <v>2692</v>
      </c>
      <c r="AL168" s="114" t="s">
        <v>2692</v>
      </c>
      <c r="AM168" s="114" t="s">
        <v>2692</v>
      </c>
      <c r="AN168" s="114" t="s">
        <v>2692</v>
      </c>
      <c r="AO168" s="114" t="s">
        <v>2692</v>
      </c>
      <c r="AP168" s="114" t="s">
        <v>2692</v>
      </c>
      <c r="AQ168" s="114" t="s">
        <v>2692</v>
      </c>
      <c r="AR168" s="114" t="s">
        <v>2692</v>
      </c>
      <c r="AS168" s="114" t="s">
        <v>2692</v>
      </c>
      <c r="AT168" s="114" t="s">
        <v>2692</v>
      </c>
      <c r="AU168" s="114" t="s">
        <v>2692</v>
      </c>
      <c r="AV168" s="114" t="s">
        <v>2692</v>
      </c>
      <c r="AW168" s="114" t="s">
        <v>2692</v>
      </c>
      <c r="AX168" s="114" t="s">
        <v>2692</v>
      </c>
      <c r="AY168" s="114" t="s">
        <v>2692</v>
      </c>
      <c r="AZ168" s="114" t="s">
        <v>2692</v>
      </c>
      <c r="BB168" s="141"/>
      <c r="BC168" s="141"/>
      <c r="BD168" s="141"/>
      <c r="BE168" s="141"/>
      <c r="BF168" s="141"/>
      <c r="BG168" s="141"/>
      <c r="BH168" s="141"/>
      <c r="BI168" s="141"/>
      <c r="BJ168" s="141"/>
      <c r="BK168" s="141"/>
      <c r="BL168" s="141"/>
      <c r="BM168" s="141"/>
      <c r="BN168" s="141"/>
      <c r="BO168" s="141"/>
      <c r="BP168" s="141" t="s">
        <v>2694</v>
      </c>
      <c r="BQ168" s="141" t="s">
        <v>2694</v>
      </c>
      <c r="BR168" s="141" t="s">
        <v>2694</v>
      </c>
      <c r="BS168" s="141" t="s">
        <v>2694</v>
      </c>
      <c r="BT168" s="141"/>
      <c r="BU168" s="141"/>
      <c r="BV168" s="141"/>
      <c r="BW168" s="141"/>
      <c r="BX168" s="141"/>
      <c r="BY168" s="141"/>
      <c r="BZ168" s="141"/>
      <c r="CA168" s="141"/>
      <c r="CB168" s="141"/>
      <c r="CC168" s="141"/>
      <c r="CD168" s="113"/>
      <c r="CE168" s="113"/>
      <c r="CF168" s="113"/>
      <c r="CL168" s="80"/>
      <c r="CM168" s="80"/>
      <c r="CN168" s="80"/>
      <c r="CO168" s="80"/>
      <c r="CP168" s="80"/>
      <c r="CQ168" s="80"/>
      <c r="CR168" s="80"/>
      <c r="CS168" s="80"/>
      <c r="CT168" s="80"/>
      <c r="CU168" s="80"/>
      <c r="CV168" s="80"/>
    </row>
    <row r="169" spans="1:100" ht="17" customHeight="1" x14ac:dyDescent="0.3">
      <c r="A169" s="176" t="s">
        <v>2714</v>
      </c>
      <c r="B169" s="137">
        <v>1583</v>
      </c>
      <c r="C169" s="137">
        <v>1417</v>
      </c>
      <c r="D169" s="137">
        <v>1417</v>
      </c>
      <c r="E169" s="114" t="s">
        <v>2692</v>
      </c>
      <c r="F169" s="137">
        <v>1417</v>
      </c>
      <c r="G169" s="114" t="s">
        <v>2692</v>
      </c>
      <c r="H169" s="137">
        <v>1416.6666666666667</v>
      </c>
      <c r="I169" s="177"/>
      <c r="J169" s="137">
        <v>1333.3333333333333</v>
      </c>
      <c r="K169" s="131"/>
      <c r="L169" s="137">
        <v>2187.5</v>
      </c>
      <c r="M169" s="114" t="s">
        <v>2692</v>
      </c>
      <c r="N169" s="174">
        <v>2187.5</v>
      </c>
      <c r="O169" s="114" t="s">
        <v>2692</v>
      </c>
      <c r="P169" s="114" t="s">
        <v>2692</v>
      </c>
      <c r="Q169" s="174">
        <v>2437.5</v>
      </c>
      <c r="R169" s="174">
        <v>2343.75</v>
      </c>
      <c r="S169" s="114" t="s">
        <v>2692</v>
      </c>
      <c r="T169" s="114" t="s">
        <v>2692</v>
      </c>
      <c r="U169" s="114" t="s">
        <v>2692</v>
      </c>
      <c r="V169" s="114" t="s">
        <v>2692</v>
      </c>
      <c r="W169" s="114" t="s">
        <v>2692</v>
      </c>
      <c r="X169" s="114" t="s">
        <v>2692</v>
      </c>
      <c r="Y169" s="114" t="s">
        <v>2692</v>
      </c>
      <c r="Z169" s="114" t="s">
        <v>2692</v>
      </c>
      <c r="AA169" s="114" t="s">
        <v>2692</v>
      </c>
      <c r="AB169" s="114" t="s">
        <v>2692</v>
      </c>
      <c r="AC169" s="114" t="s">
        <v>2692</v>
      </c>
      <c r="AD169" s="137">
        <v>1812.5</v>
      </c>
      <c r="AE169" s="137">
        <v>1812.5</v>
      </c>
      <c r="AF169" s="137">
        <v>1812.5</v>
      </c>
      <c r="AG169" s="114" t="s">
        <v>2692</v>
      </c>
      <c r="AH169" s="137">
        <v>2500</v>
      </c>
      <c r="AI169" s="137">
        <v>1812.5</v>
      </c>
      <c r="AJ169" s="137">
        <v>1937.5</v>
      </c>
      <c r="AK169" s="137">
        <v>1937.5</v>
      </c>
      <c r="AL169" s="137">
        <v>1937.5</v>
      </c>
      <c r="AM169" s="137">
        <v>1937.5</v>
      </c>
      <c r="AN169" s="137">
        <v>1937.5</v>
      </c>
      <c r="AO169" s="137">
        <v>1937.5</v>
      </c>
      <c r="AP169" s="137">
        <v>1937.5</v>
      </c>
      <c r="AQ169" s="137">
        <v>1937.5</v>
      </c>
      <c r="AR169" s="137">
        <v>1937.5</v>
      </c>
      <c r="AS169" s="137">
        <v>1937.5</v>
      </c>
      <c r="AT169" s="137">
        <v>2937.5</v>
      </c>
      <c r="AU169" s="137">
        <v>2937.5</v>
      </c>
      <c r="AV169" s="114" t="s">
        <v>2692</v>
      </c>
      <c r="AW169" s="114" t="s">
        <v>2692</v>
      </c>
      <c r="AX169" s="137">
        <v>2312.5</v>
      </c>
      <c r="AY169" s="114" t="s">
        <v>2692</v>
      </c>
      <c r="AZ169" s="114" t="s">
        <v>2692</v>
      </c>
      <c r="BB169" s="141">
        <v>0</v>
      </c>
      <c r="BC169" s="141" t="s">
        <v>2694</v>
      </c>
      <c r="BD169" s="141" t="s">
        <v>2694</v>
      </c>
      <c r="BE169" s="141" t="s">
        <v>2694</v>
      </c>
      <c r="BF169" s="141" t="s">
        <v>2694</v>
      </c>
      <c r="BG169" s="141">
        <v>-5.882352941176483E-2</v>
      </c>
      <c r="BH169" s="141">
        <v>-6.25E-2</v>
      </c>
      <c r="BI169" s="141" t="s">
        <v>2694</v>
      </c>
      <c r="BJ169" s="141" t="s">
        <v>2694</v>
      </c>
      <c r="BK169" s="141" t="s">
        <v>2694</v>
      </c>
      <c r="BL169" s="141" t="s">
        <v>2694</v>
      </c>
      <c r="BM169" s="141" t="s">
        <v>2694</v>
      </c>
      <c r="BN169" s="141">
        <v>-3.8461538461538436E-2</v>
      </c>
      <c r="BO169" s="141"/>
      <c r="BP169" s="141" t="s">
        <v>2694</v>
      </c>
      <c r="BQ169" s="141" t="s">
        <v>2694</v>
      </c>
      <c r="BR169" s="141" t="s">
        <v>2694</v>
      </c>
      <c r="BS169" s="141" t="s">
        <v>2694</v>
      </c>
      <c r="BT169" s="141"/>
      <c r="BU169" s="141"/>
      <c r="BV169" s="141"/>
      <c r="BW169" s="141"/>
      <c r="BX169" s="141"/>
      <c r="BY169" s="141"/>
      <c r="BZ169" s="141"/>
      <c r="CA169" s="141">
        <v>0</v>
      </c>
      <c r="CB169" s="141">
        <v>0</v>
      </c>
      <c r="CC169" s="141"/>
      <c r="CD169" s="113"/>
      <c r="CE169" s="113">
        <v>-0.27500000000000002</v>
      </c>
      <c r="CF169" s="113">
        <v>6.8965517241379226E-2</v>
      </c>
      <c r="CG169" s="113">
        <v>0</v>
      </c>
      <c r="CH169" s="113">
        <v>0</v>
      </c>
      <c r="CI169" s="113">
        <v>0</v>
      </c>
      <c r="CJ169" s="113">
        <v>0</v>
      </c>
      <c r="CK169" s="113">
        <v>0</v>
      </c>
      <c r="CL169" s="80">
        <v>0</v>
      </c>
      <c r="CM169" s="80">
        <v>0</v>
      </c>
      <c r="CN169" s="80">
        <v>0</v>
      </c>
      <c r="CO169" s="80">
        <v>0</v>
      </c>
      <c r="CP169" s="80">
        <v>0.5161290322580645</v>
      </c>
      <c r="CQ169" s="80">
        <v>0</v>
      </c>
      <c r="CR169" s="80"/>
      <c r="CS169" s="80"/>
      <c r="CT169" s="80"/>
      <c r="CU169" s="80"/>
      <c r="CV169" s="80"/>
    </row>
    <row r="170" spans="1:100" ht="17" customHeight="1" thickBot="1" x14ac:dyDescent="0.5">
      <c r="A170" s="176" t="s">
        <v>2715</v>
      </c>
      <c r="B170" s="114" t="s">
        <v>2692</v>
      </c>
      <c r="C170" s="114" t="s">
        <v>2692</v>
      </c>
      <c r="D170" s="114" t="s">
        <v>2692</v>
      </c>
      <c r="E170" s="114" t="s">
        <v>2692</v>
      </c>
      <c r="F170" s="114" t="s">
        <v>2692</v>
      </c>
      <c r="G170" s="114" t="s">
        <v>2692</v>
      </c>
      <c r="H170" s="137">
        <v>2291.6666666666665</v>
      </c>
      <c r="I170" s="177"/>
      <c r="J170" s="137">
        <v>2166.6666666666665</v>
      </c>
      <c r="K170" s="131"/>
      <c r="L170" s="137">
        <v>3562.5</v>
      </c>
      <c r="M170" s="137">
        <v>4062.5</v>
      </c>
      <c r="N170" s="174">
        <v>3000</v>
      </c>
      <c r="O170" s="174">
        <v>3062.5</v>
      </c>
      <c r="P170" s="174">
        <v>3500</v>
      </c>
      <c r="Q170" s="174">
        <v>3625</v>
      </c>
      <c r="R170" s="174">
        <v>3625</v>
      </c>
      <c r="S170" s="174">
        <v>3625</v>
      </c>
      <c r="T170" s="174">
        <v>3625</v>
      </c>
      <c r="U170" s="174">
        <v>3312.5</v>
      </c>
      <c r="V170" s="174">
        <v>3312.5</v>
      </c>
      <c r="W170" s="174">
        <v>3125</v>
      </c>
      <c r="X170" s="174">
        <v>3125</v>
      </c>
      <c r="Y170" s="175">
        <v>3125</v>
      </c>
      <c r="Z170" s="137">
        <v>3312.5</v>
      </c>
      <c r="AA170" s="137">
        <v>3312.5</v>
      </c>
      <c r="AB170" s="137">
        <v>3593.75</v>
      </c>
      <c r="AC170" s="137">
        <v>3625</v>
      </c>
      <c r="AD170" s="137">
        <v>4625</v>
      </c>
      <c r="AE170" s="137">
        <v>4625</v>
      </c>
      <c r="AF170" s="137">
        <v>4125</v>
      </c>
      <c r="AG170" s="137">
        <v>4125</v>
      </c>
      <c r="AH170" s="137">
        <v>4125</v>
      </c>
      <c r="AI170" s="137">
        <v>4125</v>
      </c>
      <c r="AJ170" s="137">
        <v>3625</v>
      </c>
      <c r="AK170" s="137">
        <v>3625</v>
      </c>
      <c r="AL170" s="137">
        <v>3625</v>
      </c>
      <c r="AM170" s="137">
        <v>3625</v>
      </c>
      <c r="AN170" s="114" t="s">
        <v>2692</v>
      </c>
      <c r="AO170" s="137">
        <v>3437.5</v>
      </c>
      <c r="AP170" s="137">
        <v>4625</v>
      </c>
      <c r="AQ170" s="137">
        <v>4375</v>
      </c>
      <c r="AR170" s="137">
        <v>3312.5</v>
      </c>
      <c r="AS170" s="137">
        <v>5875</v>
      </c>
      <c r="AT170" s="137">
        <v>5875</v>
      </c>
      <c r="AU170" s="137">
        <v>5875</v>
      </c>
      <c r="AV170" s="137">
        <v>5312.5</v>
      </c>
      <c r="AW170" s="137">
        <v>5312.5</v>
      </c>
      <c r="AX170" s="137">
        <v>5312.5</v>
      </c>
      <c r="AY170" s="137">
        <v>5500</v>
      </c>
      <c r="AZ170" s="137">
        <v>5500</v>
      </c>
      <c r="BB170" s="141" t="s">
        <v>2694</v>
      </c>
      <c r="BC170" s="141" t="s">
        <v>2694</v>
      </c>
      <c r="BD170" s="141" t="s">
        <v>2694</v>
      </c>
      <c r="BE170" s="141" t="s">
        <v>2694</v>
      </c>
      <c r="BF170" s="141" t="s">
        <v>2694</v>
      </c>
      <c r="BG170" s="141">
        <v>-5.4545454545454564E-2</v>
      </c>
      <c r="BH170" s="141">
        <v>3.8461538461538547E-2</v>
      </c>
      <c r="BI170" s="141">
        <v>0.14035087719298245</v>
      </c>
      <c r="BJ170" s="141">
        <v>-0.2615384615384615</v>
      </c>
      <c r="BK170" s="141">
        <v>2.0833333333333259E-2</v>
      </c>
      <c r="BL170" s="141">
        <v>0.14285714285714279</v>
      </c>
      <c r="BM170" s="141">
        <v>3.5714285714285809E-2</v>
      </c>
      <c r="BN170" s="141">
        <v>0</v>
      </c>
      <c r="BO170" s="141">
        <v>0</v>
      </c>
      <c r="BP170" s="141">
        <v>0</v>
      </c>
      <c r="BQ170" s="141">
        <v>-8.6206896551724088E-2</v>
      </c>
      <c r="BR170" s="141">
        <v>0</v>
      </c>
      <c r="BS170" s="141">
        <v>-5.6603773584905648E-2</v>
      </c>
      <c r="BT170" s="141">
        <v>0</v>
      </c>
      <c r="BU170" s="141">
        <v>0</v>
      </c>
      <c r="BV170" s="141">
        <v>6.0000000000000053E-2</v>
      </c>
      <c r="BW170" s="141">
        <v>0</v>
      </c>
      <c r="BX170" s="141">
        <v>8.4905660377358583E-2</v>
      </c>
      <c r="BY170" s="141">
        <v>8.6956521739129933E-3</v>
      </c>
      <c r="BZ170" s="141">
        <v>0.27586206896551735</v>
      </c>
      <c r="CA170" s="141">
        <v>0</v>
      </c>
      <c r="CB170" s="141">
        <v>-0.10810810810810811</v>
      </c>
      <c r="CC170" s="141">
        <v>0</v>
      </c>
      <c r="CD170" s="113">
        <v>0</v>
      </c>
      <c r="CE170" s="113">
        <v>0</v>
      </c>
      <c r="CF170" s="113">
        <v>-0.12121212121212122</v>
      </c>
      <c r="CG170" s="113">
        <v>0</v>
      </c>
      <c r="CH170" s="113">
        <v>0</v>
      </c>
      <c r="CI170" s="113">
        <v>0</v>
      </c>
      <c r="CL170" s="80">
        <v>0.34545454545454546</v>
      </c>
      <c r="CM170" s="80">
        <v>-5.4054054054054057E-2</v>
      </c>
      <c r="CN170" s="80">
        <v>-0.24285714285714288</v>
      </c>
      <c r="CO170" s="80">
        <v>0.77358490566037741</v>
      </c>
      <c r="CP170" s="80">
        <v>0</v>
      </c>
      <c r="CQ170" s="80">
        <v>0</v>
      </c>
      <c r="CR170" s="80">
        <v>-9.5744680851063801E-2</v>
      </c>
      <c r="CS170" s="80">
        <v>0</v>
      </c>
      <c r="CT170" s="80">
        <v>0</v>
      </c>
      <c r="CU170" s="80">
        <v>3.529411764705892E-2</v>
      </c>
      <c r="CV170" s="80">
        <v>0</v>
      </c>
    </row>
    <row r="171" spans="1:100" s="99" customFormat="1" ht="19" customHeight="1" thickBot="1" x14ac:dyDescent="0.35">
      <c r="A171" s="176" t="s">
        <v>2716</v>
      </c>
      <c r="B171" s="152">
        <v>1375</v>
      </c>
      <c r="C171" s="152">
        <v>1417</v>
      </c>
      <c r="D171" s="152">
        <v>1417</v>
      </c>
      <c r="E171" s="152">
        <v>1458.3333333333333</v>
      </c>
      <c r="F171" s="152">
        <v>1333</v>
      </c>
      <c r="G171" s="152">
        <v>1417</v>
      </c>
      <c r="H171" s="152">
        <v>1416.6666666666667</v>
      </c>
      <c r="I171" s="180"/>
      <c r="J171" s="152">
        <v>1500</v>
      </c>
      <c r="K171" s="131"/>
      <c r="L171" s="152">
        <v>2312.5</v>
      </c>
      <c r="M171" s="152">
        <v>2375</v>
      </c>
      <c r="N171" s="152">
        <v>2812.5</v>
      </c>
      <c r="O171" s="152">
        <v>2312.5</v>
      </c>
      <c r="P171" s="152">
        <v>2312.5</v>
      </c>
      <c r="Q171" s="152">
        <v>2312.5</v>
      </c>
      <c r="R171" s="152">
        <v>2812.5</v>
      </c>
      <c r="S171" s="152">
        <v>2312.5</v>
      </c>
      <c r="T171" s="152">
        <v>2312.5</v>
      </c>
      <c r="U171" s="152">
        <v>2312.5</v>
      </c>
      <c r="V171" s="152">
        <v>2312.5</v>
      </c>
      <c r="W171" s="152">
        <v>2343.75</v>
      </c>
      <c r="X171" s="152">
        <v>2375</v>
      </c>
      <c r="Y171" s="152">
        <v>2312.5</v>
      </c>
      <c r="Z171" s="152">
        <v>2312.5</v>
      </c>
      <c r="AA171" s="152">
        <v>2304.6875</v>
      </c>
      <c r="AB171" s="152">
        <v>2343.75</v>
      </c>
      <c r="AC171" s="152">
        <v>2375</v>
      </c>
      <c r="AD171" s="152">
        <v>2312.5</v>
      </c>
      <c r="AE171" s="152">
        <v>2312.5</v>
      </c>
      <c r="AF171" s="152">
        <v>2312.5</v>
      </c>
      <c r="AG171" s="152">
        <v>2312.5</v>
      </c>
      <c r="AH171" s="152">
        <v>2312.5</v>
      </c>
      <c r="AI171" s="152">
        <v>2312.5</v>
      </c>
      <c r="AJ171" s="152">
        <v>2312.5</v>
      </c>
      <c r="AK171" s="152">
        <v>2312.5</v>
      </c>
      <c r="AL171" s="152">
        <v>2812.5</v>
      </c>
      <c r="AM171" s="152">
        <v>2812.5</v>
      </c>
      <c r="AN171" s="152">
        <v>2812.5</v>
      </c>
      <c r="AO171" s="152">
        <v>2812.5</v>
      </c>
      <c r="AP171" s="152">
        <v>2812.5</v>
      </c>
      <c r="AQ171" s="152">
        <v>2812.5</v>
      </c>
      <c r="AR171" s="152">
        <v>2843.75</v>
      </c>
      <c r="AS171" s="152">
        <v>2812.5</v>
      </c>
      <c r="AT171" s="152">
        <v>2812.5</v>
      </c>
      <c r="AU171" s="152">
        <v>2843.75</v>
      </c>
      <c r="AV171" s="152">
        <v>3312.5</v>
      </c>
      <c r="AW171" s="152">
        <v>3062.5</v>
      </c>
      <c r="AX171" s="152">
        <v>3312.5</v>
      </c>
      <c r="AY171" s="152">
        <v>2812.5</v>
      </c>
      <c r="AZ171" s="152">
        <v>2843.75</v>
      </c>
      <c r="BB171" s="157">
        <v>-8.5942857142857099E-2</v>
      </c>
      <c r="BC171" s="157">
        <v>6.3015753938484576E-2</v>
      </c>
      <c r="BD171" s="157">
        <v>-2.3523876734876659E-4</v>
      </c>
      <c r="BE171" s="157">
        <v>-1</v>
      </c>
      <c r="BF171" s="157" t="e">
        <v>#DIV/0!</v>
      </c>
      <c r="BG171" s="157">
        <v>-1</v>
      </c>
      <c r="BH171" s="157" t="e">
        <v>#DIV/0!</v>
      </c>
      <c r="BI171" s="157">
        <v>2.7027027027026973E-2</v>
      </c>
      <c r="BJ171" s="157">
        <v>0.18421052631578938</v>
      </c>
      <c r="BK171" s="157">
        <v>-0.17777777777777781</v>
      </c>
      <c r="BL171" s="157">
        <v>0</v>
      </c>
      <c r="BM171" s="157">
        <v>0</v>
      </c>
      <c r="BN171" s="157">
        <v>0.21621621621621623</v>
      </c>
      <c r="BO171" s="157">
        <v>-0.17777777777777781</v>
      </c>
      <c r="BP171" s="157">
        <v>0</v>
      </c>
      <c r="BQ171" s="157">
        <v>0</v>
      </c>
      <c r="BR171" s="157">
        <v>0</v>
      </c>
      <c r="BS171" s="157">
        <v>1.3513513513513598E-2</v>
      </c>
      <c r="BT171" s="157">
        <v>1.3333333333333419E-2</v>
      </c>
      <c r="BU171" s="157">
        <v>-2.6315789473684181E-2</v>
      </c>
      <c r="BV171" s="157">
        <v>0</v>
      </c>
      <c r="BW171" s="157">
        <v>-3.3783783783783994E-3</v>
      </c>
      <c r="BX171" s="157">
        <v>1.6949152542372836E-2</v>
      </c>
      <c r="BY171" s="157">
        <v>1.3333333333333419E-2</v>
      </c>
      <c r="BZ171" s="157">
        <v>-2.6315789473684181E-2</v>
      </c>
      <c r="CA171" s="157">
        <v>0</v>
      </c>
      <c r="CB171" s="157">
        <v>0</v>
      </c>
      <c r="CC171" s="157">
        <v>0</v>
      </c>
      <c r="CD171" s="157">
        <v>0</v>
      </c>
      <c r="CE171" s="157">
        <v>0</v>
      </c>
      <c r="CF171" s="157">
        <v>0</v>
      </c>
      <c r="CG171" s="157">
        <v>0</v>
      </c>
      <c r="CH171" s="157">
        <v>0.21621621621621623</v>
      </c>
      <c r="CI171" s="157">
        <v>0</v>
      </c>
      <c r="CJ171" s="157">
        <v>0</v>
      </c>
      <c r="CK171" s="157">
        <v>0</v>
      </c>
      <c r="CL171" s="157">
        <v>0</v>
      </c>
      <c r="CM171" s="157">
        <v>0</v>
      </c>
      <c r="CN171" s="157">
        <v>1.1111111111111072E-2</v>
      </c>
      <c r="CO171" s="157">
        <v>-1.098901098901095E-2</v>
      </c>
      <c r="CP171" s="157">
        <v>0</v>
      </c>
      <c r="CQ171" s="157">
        <v>1.1111111111111072E-2</v>
      </c>
      <c r="CR171" s="157">
        <v>0.16483516483516492</v>
      </c>
      <c r="CS171" s="157">
        <v>-7.547169811320753E-2</v>
      </c>
      <c r="CT171" s="157">
        <v>8.163265306122458E-2</v>
      </c>
      <c r="CU171" s="157">
        <v>-0.15094339622641506</v>
      </c>
      <c r="CV171" s="157">
        <v>1.1111111111111072E-2</v>
      </c>
    </row>
  </sheetData>
  <mergeCells count="19">
    <mergeCell ref="K96:K130"/>
    <mergeCell ref="I97:I130"/>
    <mergeCell ref="A134:AV134"/>
    <mergeCell ref="BB134:CV134"/>
    <mergeCell ref="K137:K171"/>
    <mergeCell ref="I138:I171"/>
    <mergeCell ref="A52:AY52"/>
    <mergeCell ref="BB52:CV52"/>
    <mergeCell ref="K55:K89"/>
    <mergeCell ref="I56:I89"/>
    <mergeCell ref="A93:AV93"/>
    <mergeCell ref="BB93:CV93"/>
    <mergeCell ref="A6:CL6"/>
    <mergeCell ref="A8:AO8"/>
    <mergeCell ref="BB8:BH8"/>
    <mergeCell ref="A11:AY11"/>
    <mergeCell ref="BB11:CV11"/>
    <mergeCell ref="K14:K48"/>
    <mergeCell ref="I15:I4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7215-C9BD-4D8E-89F0-A290A688E9F8}">
  <dimension ref="A1:S34"/>
  <sheetViews>
    <sheetView zoomScale="60" zoomScaleNormal="60" workbookViewId="0">
      <selection activeCell="V13" sqref="V13"/>
    </sheetView>
  </sheetViews>
  <sheetFormatPr baseColWidth="10" defaultColWidth="7.9140625" defaultRowHeight="17.5" x14ac:dyDescent="0.3"/>
  <cols>
    <col min="1" max="1" width="16.6640625" style="99" customWidth="1"/>
    <col min="2" max="2" width="16.1640625" style="99" customWidth="1"/>
    <col min="3" max="3" width="8.25" style="99" bestFit="1" customWidth="1"/>
    <col min="4" max="4" width="8.4140625" style="99" customWidth="1"/>
    <col min="5" max="5" width="11.4140625" style="99" customWidth="1"/>
    <col min="6" max="6" width="7.9140625" style="99" customWidth="1"/>
    <col min="7" max="7" width="7.5" style="99" customWidth="1"/>
    <col min="8" max="8" width="6.33203125" style="99" customWidth="1"/>
    <col min="9" max="9" width="12.4140625" style="99" customWidth="1"/>
    <col min="10" max="10" width="5.1640625" style="99" customWidth="1"/>
    <col min="11" max="11" width="6.83203125" style="99" customWidth="1"/>
    <col min="12" max="12" width="7.08203125" style="99" customWidth="1"/>
    <col min="13" max="13" width="5.9140625" style="99" customWidth="1"/>
    <col min="14" max="14" width="14.83203125" style="99" customWidth="1"/>
    <col min="15" max="15" width="9.5" style="99" customWidth="1"/>
    <col min="16" max="16" width="12" style="99" customWidth="1"/>
    <col min="17" max="17" width="8.75" style="99" customWidth="1"/>
    <col min="18" max="18" width="7.6640625" style="99" customWidth="1"/>
    <col min="19" max="16384" width="7.9140625" style="99"/>
  </cols>
  <sheetData>
    <row r="1" spans="1:19" ht="20" customHeight="1" x14ac:dyDescent="0.3">
      <c r="A1" s="181" t="s">
        <v>2726</v>
      </c>
      <c r="B1" s="181"/>
      <c r="C1" s="181"/>
      <c r="D1" s="181"/>
      <c r="E1" s="181"/>
      <c r="F1" s="181"/>
      <c r="G1" s="181"/>
      <c r="H1" s="181"/>
      <c r="I1" s="181"/>
      <c r="J1" s="181"/>
      <c r="K1" s="181"/>
      <c r="L1" s="181"/>
      <c r="M1" s="181"/>
      <c r="N1" s="181"/>
      <c r="O1" s="181"/>
      <c r="P1" s="181"/>
      <c r="Q1" s="181"/>
      <c r="R1" s="181"/>
      <c r="S1" s="181"/>
    </row>
    <row r="2" spans="1:19" ht="32.5" customHeight="1" x14ac:dyDescent="0.3">
      <c r="A2" s="181"/>
      <c r="B2" s="181"/>
      <c r="C2" s="181"/>
      <c r="D2" s="181"/>
      <c r="E2" s="181"/>
      <c r="F2" s="181"/>
      <c r="G2" s="181"/>
      <c r="H2" s="181"/>
      <c r="I2" s="181"/>
      <c r="J2" s="181"/>
      <c r="K2" s="181"/>
      <c r="L2" s="181"/>
      <c r="M2" s="181"/>
      <c r="N2" s="181"/>
      <c r="O2" s="181"/>
      <c r="P2" s="181"/>
      <c r="Q2" s="181"/>
      <c r="R2" s="181"/>
      <c r="S2" s="181"/>
    </row>
    <row r="4" spans="1:19" x14ac:dyDescent="0.3">
      <c r="A4" s="182" t="s">
        <v>2727</v>
      </c>
      <c r="B4" s="182"/>
      <c r="C4" s="182"/>
      <c r="D4" s="182"/>
      <c r="E4" s="182"/>
      <c r="F4" s="182"/>
      <c r="G4" s="182"/>
      <c r="H4" s="182"/>
      <c r="I4" s="182"/>
      <c r="J4" s="182"/>
      <c r="K4" s="182"/>
      <c r="L4" s="182"/>
      <c r="M4" s="182"/>
      <c r="N4" s="182"/>
      <c r="O4" s="182"/>
      <c r="P4" s="182"/>
      <c r="Q4" s="182"/>
      <c r="R4" s="182"/>
      <c r="S4" s="182"/>
    </row>
    <row r="6" spans="1:19" ht="54.5" customHeight="1" x14ac:dyDescent="0.3">
      <c r="A6" s="183" t="s">
        <v>2728</v>
      </c>
      <c r="B6" s="183" t="s">
        <v>2729</v>
      </c>
      <c r="C6" s="184">
        <v>45139</v>
      </c>
      <c r="D6" s="184">
        <v>45170</v>
      </c>
      <c r="E6" s="183" t="s">
        <v>2730</v>
      </c>
      <c r="F6" s="185" t="s">
        <v>2731</v>
      </c>
      <c r="G6" s="186"/>
      <c r="H6" s="186"/>
      <c r="I6" s="186"/>
      <c r="J6" s="186"/>
      <c r="K6" s="186"/>
      <c r="L6" s="186"/>
      <c r="M6" s="186"/>
      <c r="N6" s="186"/>
      <c r="O6" s="186"/>
      <c r="P6" s="186"/>
      <c r="Q6" s="186"/>
      <c r="R6" s="186"/>
      <c r="S6" s="186"/>
    </row>
    <row r="7" spans="1:19" x14ac:dyDescent="0.3">
      <c r="A7" s="99" t="s">
        <v>46</v>
      </c>
      <c r="B7" s="187" t="s">
        <v>2732</v>
      </c>
      <c r="C7" s="188">
        <v>1000</v>
      </c>
      <c r="D7" s="188">
        <v>1500</v>
      </c>
      <c r="E7" s="189">
        <v>0.5</v>
      </c>
      <c r="F7" s="98" t="s">
        <v>2526</v>
      </c>
      <c r="G7" s="98" t="s">
        <v>2524</v>
      </c>
      <c r="H7" s="98" t="s">
        <v>2546</v>
      </c>
      <c r="I7" s="190" t="s">
        <v>2538</v>
      </c>
      <c r="J7" s="98" t="s">
        <v>2530</v>
      </c>
      <c r="K7" s="98" t="s">
        <v>2534</v>
      </c>
      <c r="L7" s="98" t="s">
        <v>2527</v>
      </c>
      <c r="M7" s="98" t="s">
        <v>2543</v>
      </c>
      <c r="N7" s="98" t="s">
        <v>2536</v>
      </c>
      <c r="O7" s="98" t="s">
        <v>2540</v>
      </c>
      <c r="P7" s="98" t="s">
        <v>2544</v>
      </c>
      <c r="Q7" s="98" t="s">
        <v>2528</v>
      </c>
      <c r="R7" s="98" t="s">
        <v>2523</v>
      </c>
      <c r="S7" s="98" t="s">
        <v>2532</v>
      </c>
    </row>
    <row r="8" spans="1:19" x14ac:dyDescent="0.3">
      <c r="A8" s="99" t="s">
        <v>47</v>
      </c>
      <c r="B8" s="187" t="s">
        <v>2733</v>
      </c>
      <c r="C8" s="188">
        <v>2000</v>
      </c>
      <c r="D8" s="188">
        <v>2000</v>
      </c>
      <c r="E8" s="189">
        <v>0</v>
      </c>
      <c r="F8" s="98" t="s">
        <v>2526</v>
      </c>
      <c r="G8" s="98" t="s">
        <v>2524</v>
      </c>
      <c r="H8" s="98" t="s">
        <v>2546</v>
      </c>
      <c r="I8" s="98" t="s">
        <v>2538</v>
      </c>
      <c r="J8" s="98" t="s">
        <v>2530</v>
      </c>
      <c r="K8" s="98" t="s">
        <v>2534</v>
      </c>
      <c r="L8" s="98" t="s">
        <v>2527</v>
      </c>
      <c r="M8" s="98" t="s">
        <v>2543</v>
      </c>
      <c r="N8" s="98" t="s">
        <v>2536</v>
      </c>
      <c r="O8" s="98" t="s">
        <v>2540</v>
      </c>
      <c r="P8" s="98" t="s">
        <v>2544</v>
      </c>
      <c r="Q8" s="190" t="s">
        <v>2528</v>
      </c>
      <c r="R8" s="98" t="s">
        <v>2523</v>
      </c>
      <c r="S8" s="98" t="s">
        <v>2532</v>
      </c>
    </row>
    <row r="9" spans="1:19" x14ac:dyDescent="0.3">
      <c r="A9" s="99" t="s">
        <v>48</v>
      </c>
      <c r="B9" s="187" t="s">
        <v>2734</v>
      </c>
      <c r="C9" s="191">
        <v>3000</v>
      </c>
      <c r="D9" s="191">
        <v>3000</v>
      </c>
      <c r="E9" s="189">
        <v>0</v>
      </c>
      <c r="F9" s="98" t="s">
        <v>2526</v>
      </c>
      <c r="G9" s="98" t="s">
        <v>2524</v>
      </c>
      <c r="H9" s="98" t="s">
        <v>2546</v>
      </c>
      <c r="I9" s="98" t="s">
        <v>2538</v>
      </c>
      <c r="J9" s="98" t="s">
        <v>2530</v>
      </c>
      <c r="K9" s="98" t="s">
        <v>2534</v>
      </c>
      <c r="L9" s="98" t="s">
        <v>2527</v>
      </c>
      <c r="M9" s="98" t="s">
        <v>2543</v>
      </c>
      <c r="N9" s="98" t="s">
        <v>2536</v>
      </c>
      <c r="O9" s="98" t="s">
        <v>2540</v>
      </c>
      <c r="P9" s="98" t="s">
        <v>2544</v>
      </c>
      <c r="Q9" s="98" t="s">
        <v>2528</v>
      </c>
      <c r="R9" s="98" t="s">
        <v>2523</v>
      </c>
      <c r="S9" s="98" t="s">
        <v>2532</v>
      </c>
    </row>
    <row r="10" spans="1:19" x14ac:dyDescent="0.3">
      <c r="A10" s="99" t="s">
        <v>2509</v>
      </c>
      <c r="B10" s="187" t="s">
        <v>2735</v>
      </c>
      <c r="C10" s="191">
        <v>4625</v>
      </c>
      <c r="D10" s="191">
        <v>4500</v>
      </c>
      <c r="E10" s="189">
        <v>-2.7027027027026973E-2</v>
      </c>
      <c r="F10" s="98" t="s">
        <v>2526</v>
      </c>
      <c r="G10" s="98" t="s">
        <v>2524</v>
      </c>
      <c r="H10" s="98" t="s">
        <v>2546</v>
      </c>
      <c r="I10" s="98" t="s">
        <v>2538</v>
      </c>
      <c r="J10" s="98" t="s">
        <v>2530</v>
      </c>
      <c r="K10" s="98" t="s">
        <v>2534</v>
      </c>
      <c r="L10" s="98" t="s">
        <v>2527</v>
      </c>
      <c r="M10" s="98" t="s">
        <v>2543</v>
      </c>
      <c r="N10" s="98" t="s">
        <v>2536</v>
      </c>
      <c r="O10" s="98" t="s">
        <v>2540</v>
      </c>
      <c r="P10" s="98" t="s">
        <v>2544</v>
      </c>
      <c r="Q10" s="98" t="s">
        <v>2528</v>
      </c>
      <c r="R10" s="98" t="s">
        <v>2523</v>
      </c>
      <c r="S10" s="98" t="s">
        <v>2532</v>
      </c>
    </row>
    <row r="11" spans="1:19" x14ac:dyDescent="0.3">
      <c r="A11" s="192" t="s">
        <v>50</v>
      </c>
      <c r="B11" s="187">
        <v>1</v>
      </c>
      <c r="C11" s="188">
        <v>3250</v>
      </c>
      <c r="D11" s="188">
        <v>3250</v>
      </c>
      <c r="E11" s="189">
        <v>0</v>
      </c>
      <c r="F11" s="98" t="s">
        <v>2526</v>
      </c>
      <c r="G11" s="98" t="s">
        <v>2524</v>
      </c>
      <c r="H11" s="98" t="s">
        <v>2546</v>
      </c>
      <c r="I11" s="98" t="s">
        <v>2538</v>
      </c>
      <c r="J11" s="98" t="s">
        <v>2530</v>
      </c>
      <c r="K11" s="98" t="s">
        <v>2534</v>
      </c>
      <c r="L11" s="190" t="s">
        <v>2527</v>
      </c>
      <c r="M11" s="98" t="s">
        <v>2543</v>
      </c>
      <c r="N11" s="98" t="s">
        <v>2536</v>
      </c>
      <c r="O11" s="98" t="s">
        <v>2540</v>
      </c>
      <c r="P11" s="190" t="s">
        <v>2544</v>
      </c>
      <c r="Q11" s="98" t="s">
        <v>2528</v>
      </c>
      <c r="R11" s="98" t="s">
        <v>2523</v>
      </c>
      <c r="S11" s="98" t="s">
        <v>2532</v>
      </c>
    </row>
    <row r="12" spans="1:19" x14ac:dyDescent="0.3">
      <c r="A12" s="99" t="s">
        <v>51</v>
      </c>
      <c r="B12" s="187" t="s">
        <v>2736</v>
      </c>
      <c r="C12" s="188">
        <v>12000</v>
      </c>
      <c r="D12" s="188">
        <v>12000</v>
      </c>
      <c r="E12" s="189">
        <v>0</v>
      </c>
      <c r="F12" s="98" t="s">
        <v>2526</v>
      </c>
      <c r="G12" s="98" t="s">
        <v>2524</v>
      </c>
      <c r="H12" s="98" t="s">
        <v>2546</v>
      </c>
      <c r="I12" s="190" t="s">
        <v>2538</v>
      </c>
      <c r="J12" s="190" t="s">
        <v>2530</v>
      </c>
      <c r="K12" s="98" t="s">
        <v>2534</v>
      </c>
      <c r="L12" s="190" t="s">
        <v>2527</v>
      </c>
      <c r="M12" s="98" t="s">
        <v>2543</v>
      </c>
      <c r="N12" s="190" t="s">
        <v>2536</v>
      </c>
      <c r="O12" s="98" t="s">
        <v>2540</v>
      </c>
      <c r="P12" s="98" t="s">
        <v>2544</v>
      </c>
      <c r="Q12" s="98" t="s">
        <v>2528</v>
      </c>
      <c r="R12" s="98" t="s">
        <v>2523</v>
      </c>
      <c r="S12" s="98" t="s">
        <v>2532</v>
      </c>
    </row>
    <row r="13" spans="1:19" x14ac:dyDescent="0.3">
      <c r="A13" s="99" t="s">
        <v>52</v>
      </c>
      <c r="B13" s="187" t="s">
        <v>2737</v>
      </c>
      <c r="C13" s="188">
        <v>5000</v>
      </c>
      <c r="D13" s="188">
        <v>5000</v>
      </c>
      <c r="E13" s="189">
        <v>0</v>
      </c>
      <c r="F13" s="98" t="s">
        <v>2526</v>
      </c>
      <c r="G13" s="98" t="s">
        <v>2524</v>
      </c>
      <c r="H13" s="98" t="s">
        <v>2546</v>
      </c>
      <c r="I13" s="190" t="s">
        <v>2538</v>
      </c>
      <c r="J13" s="98" t="s">
        <v>2530</v>
      </c>
      <c r="K13" s="190" t="s">
        <v>2534</v>
      </c>
      <c r="L13" s="190" t="s">
        <v>2527</v>
      </c>
      <c r="M13" s="98" t="s">
        <v>2543</v>
      </c>
      <c r="N13" s="190" t="s">
        <v>2536</v>
      </c>
      <c r="O13" s="98" t="s">
        <v>2540</v>
      </c>
      <c r="P13" s="190" t="s">
        <v>2544</v>
      </c>
      <c r="Q13" s="190" t="s">
        <v>2528</v>
      </c>
      <c r="R13" s="98" t="s">
        <v>2523</v>
      </c>
      <c r="S13" s="98" t="s">
        <v>2532</v>
      </c>
    </row>
    <row r="14" spans="1:19" x14ac:dyDescent="0.3">
      <c r="A14" s="99" t="s">
        <v>53</v>
      </c>
      <c r="B14" s="187" t="s">
        <v>2738</v>
      </c>
      <c r="C14" s="188">
        <v>7000</v>
      </c>
      <c r="D14" s="188">
        <v>7000</v>
      </c>
      <c r="E14" s="189">
        <v>0</v>
      </c>
      <c r="F14" s="98" t="s">
        <v>2526</v>
      </c>
      <c r="G14" s="98" t="s">
        <v>2524</v>
      </c>
      <c r="H14" s="190" t="s">
        <v>2546</v>
      </c>
      <c r="I14" s="98" t="s">
        <v>2538</v>
      </c>
      <c r="J14" s="98" t="s">
        <v>2530</v>
      </c>
      <c r="K14" s="98" t="s">
        <v>2534</v>
      </c>
      <c r="L14" s="190" t="s">
        <v>2527</v>
      </c>
      <c r="M14" s="98" t="s">
        <v>2543</v>
      </c>
      <c r="N14" s="98" t="s">
        <v>2536</v>
      </c>
      <c r="O14" s="98" t="s">
        <v>2540</v>
      </c>
      <c r="P14" s="190" t="s">
        <v>2544</v>
      </c>
      <c r="Q14" s="98" t="s">
        <v>2528</v>
      </c>
      <c r="R14" s="98" t="s">
        <v>2523</v>
      </c>
      <c r="S14" s="98" t="s">
        <v>2532</v>
      </c>
    </row>
    <row r="15" spans="1:19" x14ac:dyDescent="0.3">
      <c r="A15" s="99" t="s">
        <v>54</v>
      </c>
      <c r="B15" s="187" t="s">
        <v>2739</v>
      </c>
      <c r="C15" s="188">
        <v>222.5</v>
      </c>
      <c r="D15" s="188">
        <v>200</v>
      </c>
      <c r="E15" s="189">
        <v>-0.101123595505618</v>
      </c>
      <c r="F15" s="190" t="s">
        <v>2526</v>
      </c>
      <c r="G15" s="98" t="s">
        <v>2524</v>
      </c>
      <c r="H15" s="190" t="s">
        <v>2546</v>
      </c>
      <c r="I15" s="98" t="s">
        <v>2538</v>
      </c>
      <c r="J15" s="98" t="s">
        <v>2530</v>
      </c>
      <c r="K15" s="190" t="s">
        <v>2534</v>
      </c>
      <c r="L15" s="190" t="s">
        <v>2527</v>
      </c>
      <c r="M15" s="98" t="s">
        <v>2543</v>
      </c>
      <c r="N15" s="98" t="s">
        <v>2536</v>
      </c>
      <c r="O15" s="98" t="s">
        <v>2540</v>
      </c>
      <c r="P15" s="190" t="s">
        <v>2544</v>
      </c>
      <c r="Q15" s="190" t="s">
        <v>2528</v>
      </c>
      <c r="R15" s="98" t="s">
        <v>2523</v>
      </c>
      <c r="S15" s="98" t="s">
        <v>2532</v>
      </c>
    </row>
    <row r="16" spans="1:19" x14ac:dyDescent="0.3">
      <c r="A16" s="99" t="s">
        <v>55</v>
      </c>
      <c r="B16" s="187" t="s">
        <v>2740</v>
      </c>
      <c r="C16" s="188">
        <v>200</v>
      </c>
      <c r="D16" s="188">
        <v>200</v>
      </c>
      <c r="E16" s="189">
        <v>0</v>
      </c>
      <c r="F16" s="98" t="s">
        <v>2526</v>
      </c>
      <c r="G16" s="98" t="s">
        <v>2524</v>
      </c>
      <c r="H16" s="190" t="s">
        <v>2546</v>
      </c>
      <c r="I16" s="98" t="s">
        <v>2538</v>
      </c>
      <c r="J16" s="98" t="s">
        <v>2530</v>
      </c>
      <c r="K16" s="190" t="s">
        <v>2534</v>
      </c>
      <c r="L16" s="190" t="s">
        <v>2527</v>
      </c>
      <c r="M16" s="98" t="s">
        <v>2543</v>
      </c>
      <c r="N16" s="98" t="s">
        <v>2536</v>
      </c>
      <c r="O16" s="98" t="s">
        <v>2540</v>
      </c>
      <c r="P16" s="98" t="s">
        <v>2544</v>
      </c>
      <c r="Q16" s="98" t="s">
        <v>2528</v>
      </c>
      <c r="R16" s="98" t="s">
        <v>2523</v>
      </c>
      <c r="S16" s="98" t="s">
        <v>2532</v>
      </c>
    </row>
    <row r="17" spans="1:19" x14ac:dyDescent="0.3">
      <c r="A17" s="99" t="s">
        <v>56</v>
      </c>
      <c r="B17" s="187" t="s">
        <v>2740</v>
      </c>
      <c r="C17" s="188">
        <v>281</v>
      </c>
      <c r="D17" s="188">
        <v>362.5</v>
      </c>
      <c r="E17" s="189">
        <v>0.290035587188612</v>
      </c>
      <c r="F17" s="98" t="s">
        <v>2526</v>
      </c>
      <c r="G17" s="98" t="s">
        <v>2524</v>
      </c>
      <c r="H17" s="98" t="s">
        <v>2546</v>
      </c>
      <c r="I17" s="98" t="s">
        <v>2538</v>
      </c>
      <c r="J17" s="98" t="s">
        <v>2530</v>
      </c>
      <c r="K17" s="98" t="s">
        <v>2534</v>
      </c>
      <c r="L17" s="190" t="s">
        <v>2527</v>
      </c>
      <c r="M17" s="98" t="s">
        <v>2543</v>
      </c>
      <c r="N17" s="98" t="s">
        <v>2536</v>
      </c>
      <c r="O17" s="98" t="s">
        <v>2540</v>
      </c>
      <c r="P17" s="98" t="s">
        <v>2544</v>
      </c>
      <c r="Q17" s="190" t="s">
        <v>2528</v>
      </c>
      <c r="R17" s="98" t="s">
        <v>2523</v>
      </c>
      <c r="S17" s="98" t="s">
        <v>2532</v>
      </c>
    </row>
    <row r="18" spans="1:19" x14ac:dyDescent="0.3">
      <c r="A18" s="99" t="s">
        <v>2512</v>
      </c>
      <c r="B18" s="187" t="s">
        <v>2740</v>
      </c>
      <c r="C18" s="188">
        <v>400</v>
      </c>
      <c r="D18" s="188">
        <v>350</v>
      </c>
      <c r="E18" s="189">
        <v>-0.125</v>
      </c>
      <c r="F18" s="98" t="s">
        <v>2526</v>
      </c>
      <c r="G18" s="98" t="s">
        <v>2524</v>
      </c>
      <c r="H18" s="98" t="s">
        <v>2546</v>
      </c>
      <c r="I18" s="98" t="s">
        <v>2538</v>
      </c>
      <c r="J18" s="98" t="s">
        <v>2530</v>
      </c>
      <c r="K18" s="190" t="s">
        <v>2534</v>
      </c>
      <c r="L18" s="98" t="s">
        <v>2527</v>
      </c>
      <c r="M18" s="98" t="s">
        <v>2543</v>
      </c>
      <c r="N18" s="98" t="s">
        <v>2536</v>
      </c>
      <c r="O18" s="98" t="s">
        <v>2540</v>
      </c>
      <c r="P18" s="98" t="s">
        <v>2544</v>
      </c>
      <c r="Q18" s="190" t="s">
        <v>2528</v>
      </c>
      <c r="R18" s="98" t="s">
        <v>2523</v>
      </c>
      <c r="S18" s="98" t="s">
        <v>2532</v>
      </c>
    </row>
    <row r="19" spans="1:19" x14ac:dyDescent="0.3">
      <c r="A19" s="99" t="s">
        <v>2513</v>
      </c>
      <c r="B19" s="187" t="s">
        <v>2741</v>
      </c>
      <c r="C19" s="188">
        <v>150</v>
      </c>
      <c r="D19" s="188">
        <v>105</v>
      </c>
      <c r="E19" s="189">
        <v>-0.30000000000000004</v>
      </c>
      <c r="F19" s="98" t="s">
        <v>2526</v>
      </c>
      <c r="G19" s="98" t="s">
        <v>2524</v>
      </c>
      <c r="H19" s="98" t="s">
        <v>2546</v>
      </c>
      <c r="I19" s="98" t="s">
        <v>2538</v>
      </c>
      <c r="J19" s="98" t="s">
        <v>2530</v>
      </c>
      <c r="K19" s="190" t="s">
        <v>2534</v>
      </c>
      <c r="L19" s="98" t="s">
        <v>2527</v>
      </c>
      <c r="M19" s="98" t="s">
        <v>2543</v>
      </c>
      <c r="N19" s="98" t="s">
        <v>2536</v>
      </c>
      <c r="O19" s="98" t="s">
        <v>2540</v>
      </c>
      <c r="P19" s="98" t="s">
        <v>2544</v>
      </c>
      <c r="Q19" s="98" t="s">
        <v>2528</v>
      </c>
      <c r="R19" s="98" t="s">
        <v>2523</v>
      </c>
      <c r="S19" s="98" t="s">
        <v>2532</v>
      </c>
    </row>
    <row r="20" spans="1:19" x14ac:dyDescent="0.3">
      <c r="A20" s="99" t="s">
        <v>2514</v>
      </c>
      <c r="B20" s="187" t="s">
        <v>2742</v>
      </c>
      <c r="C20" s="188">
        <v>1750</v>
      </c>
      <c r="D20" s="188">
        <v>1750</v>
      </c>
      <c r="E20" s="189">
        <v>0</v>
      </c>
      <c r="F20" s="98" t="s">
        <v>2526</v>
      </c>
      <c r="G20" s="98" t="s">
        <v>2524</v>
      </c>
      <c r="H20" s="98" t="s">
        <v>2546</v>
      </c>
      <c r="I20" s="98" t="s">
        <v>2538</v>
      </c>
      <c r="J20" s="98" t="s">
        <v>2530</v>
      </c>
      <c r="K20" s="190" t="s">
        <v>2534</v>
      </c>
      <c r="L20" s="190" t="s">
        <v>2527</v>
      </c>
      <c r="M20" s="98" t="s">
        <v>2543</v>
      </c>
      <c r="N20" s="98" t="s">
        <v>2536</v>
      </c>
      <c r="O20" s="98" t="s">
        <v>2540</v>
      </c>
      <c r="P20" s="98" t="s">
        <v>2544</v>
      </c>
      <c r="Q20" s="98" t="s">
        <v>2528</v>
      </c>
      <c r="R20" s="98" t="s">
        <v>2523</v>
      </c>
      <c r="S20" s="98" t="s">
        <v>2532</v>
      </c>
    </row>
    <row r="21" spans="1:19" x14ac:dyDescent="0.3">
      <c r="A21" s="99" t="s">
        <v>2515</v>
      </c>
      <c r="B21" s="187" t="s">
        <v>2743</v>
      </c>
      <c r="C21" s="188">
        <v>1750</v>
      </c>
      <c r="D21" s="188">
        <v>1600</v>
      </c>
      <c r="E21" s="189">
        <v>-8.5714285714285743E-2</v>
      </c>
      <c r="F21" s="98" t="s">
        <v>2526</v>
      </c>
      <c r="G21" s="98" t="s">
        <v>2524</v>
      </c>
      <c r="H21" s="98" t="s">
        <v>2546</v>
      </c>
      <c r="I21" s="98" t="s">
        <v>2538</v>
      </c>
      <c r="J21" s="98" t="s">
        <v>2530</v>
      </c>
      <c r="K21" s="98" t="s">
        <v>2534</v>
      </c>
      <c r="L21" s="190" t="s">
        <v>2527</v>
      </c>
      <c r="M21" s="98" t="s">
        <v>2543</v>
      </c>
      <c r="N21" s="98" t="s">
        <v>2536</v>
      </c>
      <c r="O21" s="98" t="s">
        <v>2540</v>
      </c>
      <c r="P21" s="98" t="s">
        <v>2544</v>
      </c>
      <c r="Q21" s="98" t="s">
        <v>2528</v>
      </c>
      <c r="R21" s="98" t="s">
        <v>2523</v>
      </c>
      <c r="S21" s="98" t="s">
        <v>2532</v>
      </c>
    </row>
    <row r="22" spans="1:19" x14ac:dyDescent="0.3">
      <c r="A22" s="99" t="s">
        <v>2516</v>
      </c>
      <c r="B22" s="187" t="s">
        <v>2744</v>
      </c>
      <c r="C22" s="188">
        <v>250</v>
      </c>
      <c r="D22" s="188">
        <v>250</v>
      </c>
      <c r="E22" s="189">
        <v>0</v>
      </c>
      <c r="F22" s="98" t="s">
        <v>2526</v>
      </c>
      <c r="G22" s="98" t="s">
        <v>2524</v>
      </c>
      <c r="H22" s="98" t="s">
        <v>2546</v>
      </c>
      <c r="I22" s="98" t="s">
        <v>2538</v>
      </c>
      <c r="J22" s="98" t="s">
        <v>2530</v>
      </c>
      <c r="K22" s="98" t="s">
        <v>2534</v>
      </c>
      <c r="L22" s="190" t="s">
        <v>2527</v>
      </c>
      <c r="M22" s="98" t="s">
        <v>2543</v>
      </c>
      <c r="N22" s="98" t="s">
        <v>2536</v>
      </c>
      <c r="O22" s="98" t="s">
        <v>2540</v>
      </c>
      <c r="P22" s="98" t="s">
        <v>2544</v>
      </c>
      <c r="Q22" s="98" t="s">
        <v>2528</v>
      </c>
      <c r="R22" s="98" t="s">
        <v>2523</v>
      </c>
      <c r="S22" s="98" t="s">
        <v>2532</v>
      </c>
    </row>
    <row r="23" spans="1:19" x14ac:dyDescent="0.3">
      <c r="A23" s="99" t="s">
        <v>2517</v>
      </c>
      <c r="B23" s="187" t="s">
        <v>2741</v>
      </c>
      <c r="C23" s="191">
        <v>102.5</v>
      </c>
      <c r="D23" s="191">
        <v>100</v>
      </c>
      <c r="E23" s="189">
        <v>-2.4390243902439046E-2</v>
      </c>
      <c r="F23" s="98" t="s">
        <v>2526</v>
      </c>
      <c r="G23" s="98" t="s">
        <v>2524</v>
      </c>
      <c r="H23" s="98" t="s">
        <v>2546</v>
      </c>
      <c r="I23" s="98" t="s">
        <v>2538</v>
      </c>
      <c r="J23" s="98" t="s">
        <v>2530</v>
      </c>
      <c r="K23" s="98" t="s">
        <v>2534</v>
      </c>
      <c r="L23" s="98" t="s">
        <v>2527</v>
      </c>
      <c r="M23" s="98" t="s">
        <v>2543</v>
      </c>
      <c r="N23" s="98" t="s">
        <v>2536</v>
      </c>
      <c r="O23" s="98" t="s">
        <v>2540</v>
      </c>
      <c r="P23" s="98" t="s">
        <v>2544</v>
      </c>
      <c r="Q23" s="98" t="s">
        <v>2528</v>
      </c>
      <c r="R23" s="98" t="s">
        <v>2523</v>
      </c>
      <c r="S23" s="98" t="s">
        <v>2532</v>
      </c>
    </row>
    <row r="24" spans="1:19" x14ac:dyDescent="0.3">
      <c r="A24" s="99" t="s">
        <v>2518</v>
      </c>
      <c r="B24" s="187">
        <v>1</v>
      </c>
      <c r="C24" s="188">
        <v>300</v>
      </c>
      <c r="D24" s="188">
        <v>275</v>
      </c>
      <c r="E24" s="189">
        <v>-8.333333333333337E-2</v>
      </c>
      <c r="F24" s="98" t="s">
        <v>2526</v>
      </c>
      <c r="G24" s="98" t="s">
        <v>2524</v>
      </c>
      <c r="H24" s="98" t="s">
        <v>2546</v>
      </c>
      <c r="I24" s="98" t="s">
        <v>2538</v>
      </c>
      <c r="J24" s="98" t="s">
        <v>2530</v>
      </c>
      <c r="K24" s="98" t="s">
        <v>2534</v>
      </c>
      <c r="L24" s="190" t="s">
        <v>2527</v>
      </c>
      <c r="M24" s="98" t="s">
        <v>2543</v>
      </c>
      <c r="N24" s="98" t="s">
        <v>2536</v>
      </c>
      <c r="O24" s="98" t="s">
        <v>2540</v>
      </c>
      <c r="P24" s="98" t="s">
        <v>2544</v>
      </c>
      <c r="Q24" s="98" t="s">
        <v>2528</v>
      </c>
      <c r="R24" s="98" t="s">
        <v>2523</v>
      </c>
      <c r="S24" s="98" t="s">
        <v>2532</v>
      </c>
    </row>
    <row r="25" spans="1:19" x14ac:dyDescent="0.3">
      <c r="A25" s="99" t="s">
        <v>2519</v>
      </c>
      <c r="B25" s="187">
        <v>1</v>
      </c>
      <c r="C25" s="188">
        <v>1500</v>
      </c>
      <c r="D25" s="188">
        <v>1500</v>
      </c>
      <c r="E25" s="189">
        <v>0</v>
      </c>
      <c r="F25" s="98" t="s">
        <v>2526</v>
      </c>
      <c r="G25" s="98" t="s">
        <v>2524</v>
      </c>
      <c r="H25" s="98" t="s">
        <v>2546</v>
      </c>
      <c r="I25" s="98" t="s">
        <v>2538</v>
      </c>
      <c r="J25" s="98" t="s">
        <v>2530</v>
      </c>
      <c r="K25" s="98" t="s">
        <v>2534</v>
      </c>
      <c r="L25" s="190" t="s">
        <v>2527</v>
      </c>
      <c r="M25" s="98" t="s">
        <v>2543</v>
      </c>
      <c r="N25" s="98" t="s">
        <v>2536</v>
      </c>
      <c r="O25" s="98" t="s">
        <v>2540</v>
      </c>
      <c r="P25" s="98" t="s">
        <v>2544</v>
      </c>
      <c r="Q25" s="98" t="s">
        <v>2528</v>
      </c>
      <c r="R25" s="98" t="s">
        <v>2523</v>
      </c>
      <c r="S25" s="98" t="s">
        <v>2532</v>
      </c>
    </row>
    <row r="26" spans="1:19" x14ac:dyDescent="0.3">
      <c r="A26" s="99" t="s">
        <v>2520</v>
      </c>
      <c r="B26" s="187" t="s">
        <v>2745</v>
      </c>
      <c r="C26" s="188">
        <v>2500</v>
      </c>
      <c r="D26" s="188">
        <v>2500</v>
      </c>
      <c r="E26" s="189">
        <v>0</v>
      </c>
      <c r="F26" s="98" t="s">
        <v>2526</v>
      </c>
      <c r="G26" s="190" t="s">
        <v>2524</v>
      </c>
      <c r="H26" s="98" t="s">
        <v>2546</v>
      </c>
      <c r="I26" s="98" t="s">
        <v>2538</v>
      </c>
      <c r="J26" s="98" t="s">
        <v>2530</v>
      </c>
      <c r="K26" s="98" t="s">
        <v>2534</v>
      </c>
      <c r="L26" s="98" t="s">
        <v>2527</v>
      </c>
      <c r="M26" s="98" t="s">
        <v>2543</v>
      </c>
      <c r="N26" s="98" t="s">
        <v>2536</v>
      </c>
      <c r="O26" s="98" t="s">
        <v>2540</v>
      </c>
      <c r="P26" s="98" t="s">
        <v>2544</v>
      </c>
      <c r="Q26" s="190" t="s">
        <v>2528</v>
      </c>
      <c r="R26" s="98" t="s">
        <v>2523</v>
      </c>
      <c r="S26" s="98" t="s">
        <v>2532</v>
      </c>
    </row>
    <row r="27" spans="1:19" x14ac:dyDescent="0.3">
      <c r="A27" s="99" t="s">
        <v>66</v>
      </c>
      <c r="B27" s="187" t="s">
        <v>2746</v>
      </c>
      <c r="C27" s="188">
        <v>100</v>
      </c>
      <c r="D27" s="188">
        <v>100</v>
      </c>
      <c r="E27" s="189">
        <v>0</v>
      </c>
      <c r="F27" s="190" t="s">
        <v>2526</v>
      </c>
      <c r="G27" s="190" t="s">
        <v>2524</v>
      </c>
      <c r="H27" s="98" t="s">
        <v>2546</v>
      </c>
      <c r="I27" s="98" t="s">
        <v>2538</v>
      </c>
      <c r="J27" s="98" t="s">
        <v>2530</v>
      </c>
      <c r="K27" s="190" t="s">
        <v>2534</v>
      </c>
      <c r="L27" s="190" t="s">
        <v>2527</v>
      </c>
      <c r="M27" s="98" t="s">
        <v>2543</v>
      </c>
      <c r="N27" s="98" t="s">
        <v>2536</v>
      </c>
      <c r="O27" s="190" t="s">
        <v>2540</v>
      </c>
      <c r="P27" s="98" t="s">
        <v>2544</v>
      </c>
      <c r="Q27" s="98" t="s">
        <v>2528</v>
      </c>
      <c r="R27" s="98" t="s">
        <v>2523</v>
      </c>
      <c r="S27" s="98" t="s">
        <v>2532</v>
      </c>
    </row>
    <row r="28" spans="1:19" x14ac:dyDescent="0.3">
      <c r="A28" s="99" t="s">
        <v>67</v>
      </c>
      <c r="B28" s="187" t="s">
        <v>2743</v>
      </c>
      <c r="C28" s="188">
        <v>1500</v>
      </c>
      <c r="D28" s="188">
        <v>1500</v>
      </c>
      <c r="E28" s="189">
        <v>0</v>
      </c>
      <c r="F28" s="98" t="s">
        <v>2526</v>
      </c>
      <c r="G28" s="98" t="s">
        <v>2524</v>
      </c>
      <c r="H28" s="98" t="s">
        <v>2546</v>
      </c>
      <c r="I28" s="98" t="s">
        <v>2538</v>
      </c>
      <c r="J28" s="98" t="s">
        <v>2530</v>
      </c>
      <c r="K28" s="190" t="s">
        <v>2534</v>
      </c>
      <c r="L28" s="98" t="s">
        <v>2527</v>
      </c>
      <c r="M28" s="98" t="s">
        <v>2543</v>
      </c>
      <c r="N28" s="98" t="s">
        <v>2536</v>
      </c>
      <c r="O28" s="98" t="s">
        <v>2540</v>
      </c>
      <c r="P28" s="98" t="s">
        <v>2544</v>
      </c>
      <c r="Q28" s="98" t="s">
        <v>2528</v>
      </c>
      <c r="R28" s="98" t="s">
        <v>2523</v>
      </c>
      <c r="S28" s="98" t="s">
        <v>2532</v>
      </c>
    </row>
    <row r="29" spans="1:19" x14ac:dyDescent="0.3">
      <c r="A29" s="99" t="s">
        <v>2747</v>
      </c>
      <c r="B29" s="187" t="s">
        <v>2748</v>
      </c>
      <c r="C29" s="188">
        <v>75</v>
      </c>
      <c r="D29" s="188">
        <v>25</v>
      </c>
      <c r="E29" s="189">
        <v>-0.66666666666666674</v>
      </c>
      <c r="F29" s="98" t="s">
        <v>2526</v>
      </c>
      <c r="G29" s="190" t="s">
        <v>2524</v>
      </c>
      <c r="H29" s="190" t="s">
        <v>2546</v>
      </c>
      <c r="I29" s="98" t="s">
        <v>2538</v>
      </c>
      <c r="J29" s="98" t="s">
        <v>2530</v>
      </c>
      <c r="K29" s="190" t="s">
        <v>2534</v>
      </c>
      <c r="L29" s="190" t="s">
        <v>2527</v>
      </c>
      <c r="M29" s="190" t="s">
        <v>2543</v>
      </c>
      <c r="N29" s="98" t="s">
        <v>2536</v>
      </c>
      <c r="O29" s="98" t="s">
        <v>2540</v>
      </c>
      <c r="P29" s="190" t="s">
        <v>2544</v>
      </c>
      <c r="Q29" s="190" t="s">
        <v>2528</v>
      </c>
      <c r="R29" s="190" t="s">
        <v>2523</v>
      </c>
      <c r="S29" s="98" t="s">
        <v>2532</v>
      </c>
    </row>
    <row r="30" spans="1:19" ht="13" customHeight="1" x14ac:dyDescent="0.3"/>
    <row r="32" spans="1:19" x14ac:dyDescent="0.3">
      <c r="A32" s="191"/>
      <c r="B32" s="99" t="s">
        <v>2749</v>
      </c>
    </row>
    <row r="33" spans="1:2" x14ac:dyDescent="0.3">
      <c r="A33" s="193" t="s">
        <v>2750</v>
      </c>
      <c r="B33" s="99" t="s">
        <v>2751</v>
      </c>
    </row>
    <row r="34" spans="1:2" x14ac:dyDescent="0.3">
      <c r="A34" s="194" t="s">
        <v>2750</v>
      </c>
      <c r="B34" s="99" t="s">
        <v>2752</v>
      </c>
    </row>
  </sheetData>
  <mergeCells count="3">
    <mergeCell ref="A1:S2"/>
    <mergeCell ref="A4:S4"/>
    <mergeCell ref="F6:S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4A5F-C884-4515-944F-18CB397DFF79}">
  <dimension ref="A1:LZ478"/>
  <sheetViews>
    <sheetView zoomScale="60" zoomScaleNormal="60" workbookViewId="0">
      <selection sqref="A1:XFD1048576"/>
    </sheetView>
  </sheetViews>
  <sheetFormatPr baseColWidth="10" defaultColWidth="10.4140625" defaultRowHeight="16.5" x14ac:dyDescent="0.45"/>
  <cols>
    <col min="1" max="1" width="13.75" style="112" customWidth="1"/>
    <col min="2" max="2" width="10.58203125" style="112" customWidth="1"/>
    <col min="3" max="3" width="10.4140625" style="112"/>
    <col min="4" max="4" width="10.6640625" style="112" customWidth="1"/>
    <col min="5" max="5" width="10.83203125" style="112" customWidth="1"/>
    <col min="6" max="6" width="12.08203125" style="112" customWidth="1"/>
    <col min="7" max="7" width="12.4140625" style="112" customWidth="1"/>
    <col min="8" max="9" width="12.58203125" style="112" customWidth="1"/>
    <col min="10" max="10" width="12.5" style="112" customWidth="1"/>
    <col min="11" max="11" width="11.6640625" style="112" customWidth="1"/>
    <col min="12" max="12" width="11.5" style="112" customWidth="1"/>
    <col min="13" max="13" width="11.4140625" style="112" customWidth="1"/>
    <col min="14" max="14" width="11.08203125" style="112" customWidth="1"/>
    <col min="15" max="15" width="12" style="112" customWidth="1"/>
    <col min="16" max="16" width="11.33203125" style="112" customWidth="1"/>
    <col min="17" max="17" width="12" style="112" customWidth="1"/>
    <col min="18" max="18" width="12.08203125" style="112" customWidth="1"/>
    <col min="19" max="19" width="12.83203125" style="112" customWidth="1"/>
    <col min="20" max="21" width="12.5" style="112" customWidth="1"/>
    <col min="22" max="22" width="13" style="112" customWidth="1"/>
    <col min="23" max="23" width="12.08203125" style="112" customWidth="1"/>
    <col min="24" max="24" width="11.5" style="112" customWidth="1"/>
    <col min="25" max="25" width="11" style="112" customWidth="1"/>
    <col min="26" max="26" width="10.58203125" style="112" customWidth="1"/>
    <col min="27" max="29" width="11" style="112" customWidth="1"/>
    <col min="30" max="30" width="10.58203125" style="112" customWidth="1"/>
    <col min="31" max="31" width="11.9140625" style="112" customWidth="1"/>
    <col min="32" max="32" width="12.6640625" style="112" customWidth="1"/>
    <col min="33" max="33" width="12.58203125" style="112" customWidth="1"/>
    <col min="34" max="34" width="13.33203125" style="112" customWidth="1"/>
    <col min="35" max="35" width="13.25" style="112" customWidth="1"/>
    <col min="36" max="36" width="13" style="112" customWidth="1"/>
    <col min="37" max="39" width="11.83203125" style="112" customWidth="1"/>
    <col min="40" max="40" width="11.33203125" style="112" customWidth="1"/>
    <col min="41" max="42" width="11.83203125" style="112" customWidth="1"/>
    <col min="43" max="44" width="13.08203125" style="112" customWidth="1"/>
    <col min="45" max="45" width="12.83203125" style="112" customWidth="1"/>
    <col min="46" max="46" width="13.75" style="112" customWidth="1"/>
    <col min="47" max="47" width="13.83203125" style="112" customWidth="1"/>
    <col min="48" max="52" width="12.9140625" style="112" customWidth="1"/>
    <col min="53" max="53" width="11.9140625" style="112" customWidth="1"/>
    <col min="54" max="54" width="12.9140625" style="112" customWidth="1"/>
    <col min="55" max="55" width="13.33203125" style="112" customWidth="1"/>
    <col min="56" max="56" width="12.5" style="112" customWidth="1"/>
    <col min="57" max="57" width="10.5" style="112" customWidth="1"/>
    <col min="58" max="58" width="11.1640625" style="112" customWidth="1"/>
    <col min="59" max="59" width="10.83203125" style="112" customWidth="1"/>
    <col min="60" max="60" width="12.58203125" style="112" customWidth="1"/>
    <col min="61" max="61" width="10.5" style="112" customWidth="1"/>
    <col min="62" max="62" width="11.6640625" style="112" customWidth="1"/>
    <col min="63" max="63" width="10.6640625" style="112" customWidth="1"/>
    <col min="64" max="64" width="10.33203125" style="112" customWidth="1"/>
    <col min="65" max="67" width="11" style="112" customWidth="1"/>
    <col min="68" max="68" width="11.08203125" style="112" customWidth="1"/>
    <col min="69" max="69" width="10.4140625" style="112"/>
    <col min="70" max="71" width="10.6640625" style="112" customWidth="1"/>
    <col min="72" max="72" width="11.5" style="112" customWidth="1"/>
    <col min="73" max="73" width="12.83203125" style="112" customWidth="1"/>
    <col min="74" max="75" width="12.1640625" style="112" customWidth="1"/>
    <col min="76" max="76" width="12.4140625" style="112" customWidth="1"/>
    <col min="77" max="77" width="12.5" style="112" customWidth="1"/>
    <col min="78" max="78" width="13.75" style="112" customWidth="1"/>
    <col min="79" max="79" width="12.5" style="112" customWidth="1"/>
    <col min="80" max="80" width="11.25" style="112" customWidth="1"/>
    <col min="81" max="81" width="10.58203125" style="112" customWidth="1"/>
    <col min="82" max="82" width="11" style="112" customWidth="1"/>
    <col min="83" max="84" width="10.58203125" style="112" customWidth="1"/>
    <col min="85" max="85" width="11.58203125" style="112" customWidth="1"/>
    <col min="86" max="86" width="12.08203125" style="112" customWidth="1"/>
    <col min="87" max="88" width="12.58203125" style="112" customWidth="1"/>
    <col min="89" max="89" width="13.08203125" style="112" customWidth="1"/>
    <col min="90" max="90" width="12.6640625" style="112" customWidth="1"/>
    <col min="91" max="91" width="13.58203125" style="112" customWidth="1"/>
    <col min="92" max="92" width="11.6640625" style="112" customWidth="1"/>
    <col min="93" max="94" width="11.58203125" style="112" customWidth="1"/>
    <col min="95" max="95" width="11.08203125" style="112" customWidth="1"/>
    <col min="96" max="97" width="10.6640625" style="112" customWidth="1"/>
    <col min="98" max="98" width="11.4140625" style="112" customWidth="1"/>
    <col min="99" max="99" width="12.33203125" style="112" customWidth="1"/>
    <col min="100" max="100" width="12.9140625" style="112" customWidth="1"/>
    <col min="101" max="106" width="12.75" style="112" customWidth="1"/>
    <col min="107" max="107" width="12.9140625" style="112" customWidth="1"/>
    <col min="108" max="108" width="14.08203125" style="112" customWidth="1"/>
    <col min="109" max="109" width="13.08203125" style="112" customWidth="1"/>
    <col min="110" max="110" width="11.83203125" style="112" customWidth="1"/>
    <col min="111" max="111" width="12.6640625" style="112" customWidth="1"/>
    <col min="112" max="113" width="10.58203125" style="112" customWidth="1"/>
    <col min="114" max="114" width="10.33203125" style="112" customWidth="1"/>
    <col min="115" max="115" width="10.6640625" style="112" customWidth="1"/>
    <col min="116" max="116" width="10.4140625" style="112"/>
    <col min="117" max="117" width="10.6640625" style="112" customWidth="1"/>
    <col min="118" max="118" width="10.5" style="112" customWidth="1"/>
    <col min="119" max="119" width="9.9140625" style="112" customWidth="1"/>
    <col min="120" max="120" width="10.58203125" style="112" customWidth="1"/>
    <col min="121" max="121" width="10.4140625" style="112"/>
    <col min="122" max="122" width="10.58203125" style="112" customWidth="1"/>
    <col min="123" max="123" width="10.08203125" style="112" customWidth="1"/>
    <col min="124" max="124" width="11.33203125" style="112" customWidth="1"/>
    <col min="125" max="125" width="11.1640625" style="112" customWidth="1"/>
    <col min="126" max="126" width="11.4140625" style="112" customWidth="1"/>
    <col min="127" max="127" width="11.08203125" style="112" customWidth="1"/>
    <col min="128" max="129" width="12.08203125" style="112" customWidth="1"/>
    <col min="130" max="130" width="12.4140625" style="112" customWidth="1"/>
    <col min="131" max="131" width="13.1640625" style="112" customWidth="1"/>
    <col min="132" max="132" width="12.75" style="112" customWidth="1"/>
    <col min="133" max="134" width="12.83203125" style="112" customWidth="1"/>
    <col min="135" max="135" width="10.6640625" style="112" customWidth="1"/>
    <col min="136" max="136" width="10.1640625" style="112" customWidth="1"/>
    <col min="137" max="137" width="10.9140625" style="112" customWidth="1"/>
    <col min="138" max="138" width="11.6640625" style="112" customWidth="1"/>
    <col min="139" max="139" width="11.4140625" style="112" customWidth="1"/>
    <col min="140" max="140" width="12.4140625" style="112" customWidth="1"/>
    <col min="141" max="141" width="12.33203125" style="112" customWidth="1"/>
    <col min="142" max="142" width="12.08203125" style="112" customWidth="1"/>
    <col min="143" max="143" width="13" style="112" customWidth="1"/>
    <col min="144" max="145" width="12.6640625" style="112" customWidth="1"/>
    <col min="146" max="146" width="12.5" style="112" customWidth="1"/>
    <col min="147" max="147" width="12" style="112" customWidth="1"/>
    <col min="148" max="152" width="10.83203125" style="112" customWidth="1"/>
    <col min="153" max="153" width="12.9140625" style="112" customWidth="1"/>
    <col min="154" max="154" width="12.58203125" style="112" customWidth="1"/>
    <col min="155" max="155" width="12.9140625" style="112" customWidth="1"/>
    <col min="156" max="156" width="12.6640625" style="112" customWidth="1"/>
    <col min="157" max="157" width="14" style="112" customWidth="1"/>
    <col min="158" max="158" width="12.6640625" style="112" customWidth="1"/>
    <col min="159" max="159" width="11.5" style="112" customWidth="1"/>
    <col min="160" max="161" width="12" style="112" customWidth="1"/>
    <col min="162" max="162" width="12.9140625" style="112" customWidth="1"/>
    <col min="163" max="163" width="13.58203125" style="112" customWidth="1"/>
    <col min="164" max="164" width="12.9140625" style="112" customWidth="1"/>
    <col min="165" max="165" width="10.58203125" style="112" customWidth="1"/>
    <col min="166" max="166" width="13.6640625" style="112" customWidth="1"/>
    <col min="167" max="167" width="10.9140625" style="112" customWidth="1"/>
    <col min="168" max="168" width="11.08203125" style="112" customWidth="1"/>
    <col min="169" max="169" width="9.6640625" style="112" customWidth="1"/>
    <col min="170" max="170" width="12.83203125" style="112" customWidth="1"/>
    <col min="171" max="171" width="9.9140625" style="112" customWidth="1"/>
    <col min="172" max="172" width="11.1640625" style="112" customWidth="1"/>
    <col min="173" max="173" width="9.58203125" style="112" customWidth="1"/>
    <col min="174" max="174" width="10.83203125" style="112" customWidth="1"/>
    <col min="175" max="175" width="9.6640625" style="112" customWidth="1"/>
    <col min="176" max="176" width="11.4140625" style="112" customWidth="1"/>
    <col min="177" max="177" width="12.58203125" style="112" customWidth="1"/>
    <col min="178" max="178" width="12.08203125" style="112" customWidth="1"/>
    <col min="179" max="179" width="12.83203125" style="112" customWidth="1"/>
    <col min="180" max="180" width="12.4140625" style="112" customWidth="1"/>
    <col min="181" max="182" width="12.83203125" style="112" customWidth="1"/>
    <col min="183" max="183" width="12" style="112" customWidth="1"/>
    <col min="184" max="184" width="11.83203125" style="112" customWidth="1"/>
    <col min="185" max="186" width="11.4140625" style="112" customWidth="1"/>
    <col min="187" max="187" width="10.83203125" style="112" customWidth="1"/>
    <col min="188" max="188" width="9.83203125" style="112" customWidth="1"/>
    <col min="189" max="189" width="11.1640625" style="112" customWidth="1"/>
    <col min="190" max="190" width="11.83203125" style="112" customWidth="1"/>
    <col min="191" max="191" width="12.08203125" style="112" customWidth="1"/>
    <col min="192" max="192" width="12.83203125" style="112" customWidth="1"/>
    <col min="193" max="193" width="14.25" style="112" customWidth="1"/>
    <col min="194" max="195" width="12.83203125" style="112" customWidth="1"/>
    <col min="196" max="196" width="11.6640625" style="112" customWidth="1"/>
    <col min="197" max="197" width="12.1640625" style="112" customWidth="1"/>
    <col min="198" max="198" width="11.58203125" style="112" customWidth="1"/>
    <col min="199" max="199" width="11.4140625" style="112" customWidth="1"/>
    <col min="200" max="200" width="9.9140625" style="112" customWidth="1"/>
    <col min="201" max="201" width="12.83203125" style="112" customWidth="1"/>
    <col min="202" max="202" width="12.1640625" style="112" customWidth="1"/>
    <col min="203" max="207" width="12.83203125" style="112" customWidth="1"/>
    <col min="208" max="208" width="11.83203125" style="112" customWidth="1"/>
    <col min="209" max="210" width="11.83203125" style="83" customWidth="1"/>
    <col min="211" max="212" width="11.83203125" style="112" customWidth="1"/>
    <col min="213" max="213" width="12.9140625" style="112" customWidth="1"/>
    <col min="214" max="214" width="13.58203125" style="112" customWidth="1"/>
    <col min="215" max="215" width="12.9140625" style="112" customWidth="1"/>
    <col min="216" max="232" width="11.83203125" style="112" customWidth="1"/>
    <col min="233" max="235" width="12.5" style="112" customWidth="1"/>
    <col min="236" max="236" width="12.25" style="112" customWidth="1"/>
    <col min="237" max="242" width="11.83203125" style="112" customWidth="1"/>
    <col min="243" max="243" width="11.5" style="112" customWidth="1"/>
    <col min="244" max="244" width="13" style="112" customWidth="1"/>
    <col min="245" max="245" width="11.83203125" style="112" customWidth="1"/>
    <col min="246" max="247" width="13.08203125" style="112" customWidth="1"/>
    <col min="248" max="248" width="13.83203125" style="112" customWidth="1"/>
    <col min="249" max="249" width="13" style="112" customWidth="1"/>
    <col min="250" max="250" width="12.58203125" style="112" customWidth="1"/>
    <col min="251" max="256" width="11.83203125" style="112" customWidth="1"/>
    <col min="257" max="257" width="12.4140625" style="112" customWidth="1"/>
    <col min="258" max="258" width="12.9140625" style="112" customWidth="1"/>
    <col min="259" max="259" width="12.83203125" style="112" customWidth="1"/>
    <col min="260" max="262" width="13" style="112" customWidth="1"/>
    <col min="263" max="263" width="11.83203125" style="112" customWidth="1"/>
    <col min="264" max="264" width="13.33203125" style="112" customWidth="1"/>
    <col min="265" max="267" width="11.83203125" style="112" customWidth="1"/>
    <col min="268" max="268" width="12.9140625" style="112" customWidth="1"/>
    <col min="269" max="269" width="13.75" style="112" customWidth="1"/>
    <col min="270" max="270" width="12.9140625" style="112" customWidth="1"/>
    <col min="271" max="286" width="11.83203125" style="112" customWidth="1"/>
    <col min="287" max="287" width="16.6640625" style="112" customWidth="1"/>
    <col min="288" max="288" width="16.33203125" style="112" customWidth="1"/>
    <col min="289" max="289" width="15.5" style="112" customWidth="1"/>
    <col min="290" max="290" width="16.1640625" style="112" customWidth="1"/>
    <col min="291" max="291" width="13.75" style="112" customWidth="1"/>
    <col min="292" max="292" width="14" style="112" customWidth="1"/>
    <col min="293" max="294" width="11.83203125" style="112" customWidth="1"/>
    <col min="295" max="295" width="12.6640625" style="112" customWidth="1"/>
    <col min="296" max="297" width="10.4140625" style="112"/>
    <col min="298" max="298" width="11.4140625" style="112" customWidth="1"/>
    <col min="299" max="299" width="11.6640625" style="112" customWidth="1"/>
    <col min="300" max="300" width="14.75" style="112" customWidth="1"/>
    <col min="301" max="301" width="16.08203125" style="112" customWidth="1"/>
    <col min="302" max="302" width="15.4140625" style="112" customWidth="1"/>
    <col min="303" max="304" width="14.9140625" style="112" customWidth="1"/>
    <col min="305" max="305" width="14" style="112" customWidth="1"/>
    <col min="306" max="306" width="13.1640625" style="112" customWidth="1"/>
    <col min="307" max="307" width="12.6640625" style="112" customWidth="1"/>
    <col min="308" max="308" width="12.83203125" style="112" customWidth="1"/>
    <col min="309" max="309" width="12.1640625" style="112" customWidth="1"/>
    <col min="310" max="311" width="12.58203125" style="112" customWidth="1"/>
    <col min="312" max="312" width="14.75" style="112" customWidth="1"/>
    <col min="313" max="313" width="15.33203125" style="112" customWidth="1"/>
    <col min="314" max="314" width="15.25" style="112" customWidth="1"/>
    <col min="315" max="315" width="15.33203125" style="112" customWidth="1"/>
    <col min="316" max="316" width="13.33203125" style="112" customWidth="1"/>
    <col min="317" max="317" width="12.6640625" style="112" customWidth="1"/>
    <col min="318" max="318" width="11.6640625" style="112" customWidth="1"/>
    <col min="319" max="319" width="12" style="112" customWidth="1"/>
    <col min="320" max="320" width="11.4140625" style="112" customWidth="1"/>
    <col min="321" max="321" width="12.5" style="112" customWidth="1"/>
    <col min="322" max="322" width="11.5" style="112" customWidth="1"/>
    <col min="323" max="324" width="11.9140625" style="112" customWidth="1"/>
    <col min="325" max="325" width="11.4140625" style="112" customWidth="1"/>
    <col min="326" max="16384" width="10.4140625" style="112"/>
  </cols>
  <sheetData>
    <row r="1" spans="1:272" x14ac:dyDescent="0.45">
      <c r="A1" s="111" t="s">
        <v>2753</v>
      </c>
    </row>
    <row r="2" spans="1:272" x14ac:dyDescent="0.45">
      <c r="A2" s="114"/>
      <c r="B2" s="112" t="s">
        <v>2586</v>
      </c>
    </row>
    <row r="3" spans="1:272" x14ac:dyDescent="0.45">
      <c r="A3" s="195">
        <v>5500</v>
      </c>
      <c r="B3" s="112" t="s">
        <v>2754</v>
      </c>
    </row>
    <row r="4" spans="1:272" x14ac:dyDescent="0.45">
      <c r="A4" s="115"/>
      <c r="B4" s="112" t="s">
        <v>2587</v>
      </c>
    </row>
    <row r="5" spans="1:272" s="83" customFormat="1" x14ac:dyDescent="0.45">
      <c r="A5" s="116" t="s">
        <v>2552</v>
      </c>
      <c r="B5" s="83" t="s">
        <v>2588</v>
      </c>
    </row>
    <row r="6" spans="1:272" s="83" customFormat="1" x14ac:dyDescent="0.45"/>
    <row r="7" spans="1:272" ht="42.5" customHeight="1" x14ac:dyDescent="0.45">
      <c r="A7" s="118" t="s">
        <v>2755</v>
      </c>
      <c r="B7" s="118"/>
      <c r="C7" s="118"/>
      <c r="D7" s="118"/>
      <c r="E7" s="118"/>
      <c r="F7" s="118"/>
      <c r="G7" s="118"/>
      <c r="H7" s="118"/>
      <c r="I7" s="118"/>
      <c r="J7" s="118"/>
      <c r="K7" s="118"/>
      <c r="L7" s="118"/>
      <c r="M7" s="118"/>
      <c r="N7" s="118"/>
      <c r="O7" s="118"/>
      <c r="P7" s="118"/>
      <c r="Q7" s="118"/>
      <c r="R7" s="118"/>
      <c r="S7" s="118"/>
      <c r="T7" s="118"/>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DC7" s="83"/>
      <c r="FF7" s="83"/>
      <c r="FG7" s="83"/>
      <c r="FH7" s="83"/>
      <c r="HE7" s="83"/>
      <c r="HF7" s="83"/>
      <c r="HG7" s="83"/>
      <c r="JH7" s="83"/>
      <c r="JI7" s="83"/>
      <c r="JJ7" s="83"/>
    </row>
    <row r="8" spans="1:272" x14ac:dyDescent="0.45">
      <c r="A8" s="196"/>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DC8" s="196"/>
      <c r="FF8" s="196"/>
      <c r="FG8" s="196"/>
      <c r="FH8" s="196"/>
      <c r="HE8" s="196"/>
      <c r="HF8" s="196"/>
      <c r="HG8" s="196"/>
      <c r="JH8" s="196"/>
      <c r="JI8" s="196"/>
      <c r="JJ8" s="196"/>
    </row>
    <row r="9" spans="1:272" s="198" customFormat="1" ht="26" x14ac:dyDescent="0.3">
      <c r="A9" s="197" t="s">
        <v>2756</v>
      </c>
      <c r="B9" s="197"/>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row>
    <row r="11" spans="1:272" s="200" customFormat="1" ht="21" x14ac:dyDescent="0.55000000000000004">
      <c r="A11" s="199" t="s">
        <v>2757</v>
      </c>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D11" s="199" t="s">
        <v>2758</v>
      </c>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G11" s="199" t="s">
        <v>56</v>
      </c>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J11" s="201" t="s">
        <v>57</v>
      </c>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2"/>
      <c r="HI11" s="199" t="s">
        <v>58</v>
      </c>
      <c r="HJ11" s="199"/>
      <c r="HK11" s="199"/>
      <c r="HL11" s="199"/>
      <c r="HM11" s="199"/>
      <c r="HN11" s="199"/>
      <c r="HO11" s="199"/>
      <c r="HP11" s="199"/>
      <c r="HQ11" s="199"/>
      <c r="HR11" s="199"/>
      <c r="HS11" s="199"/>
      <c r="HT11" s="199"/>
      <c r="HU11" s="199"/>
      <c r="HV11" s="199"/>
      <c r="HW11" s="199"/>
      <c r="HX11" s="199"/>
      <c r="HY11" s="199"/>
      <c r="HZ11" s="199"/>
      <c r="IA11" s="199"/>
      <c r="IB11" s="199"/>
      <c r="IC11" s="199"/>
      <c r="ID11" s="199"/>
      <c r="IE11" s="199"/>
      <c r="IF11" s="199"/>
      <c r="IG11" s="199"/>
      <c r="IH11" s="199"/>
      <c r="II11" s="199"/>
      <c r="IJ11" s="199"/>
      <c r="IK11" s="199"/>
      <c r="IL11" s="199"/>
      <c r="IM11" s="199"/>
      <c r="IN11" s="199"/>
      <c r="IO11" s="199"/>
      <c r="IP11" s="199"/>
      <c r="IQ11" s="199"/>
      <c r="IR11" s="199"/>
      <c r="IS11" s="199"/>
      <c r="IT11" s="199"/>
      <c r="IU11" s="199"/>
      <c r="IV11" s="199"/>
      <c r="IW11" s="199"/>
      <c r="IX11" s="199"/>
      <c r="IY11" s="199"/>
      <c r="IZ11" s="199"/>
      <c r="JA11" s="199"/>
      <c r="JB11" s="199"/>
      <c r="JC11" s="199"/>
      <c r="JD11" s="199"/>
      <c r="JE11" s="199"/>
      <c r="JF11" s="199"/>
      <c r="JG11" s="199"/>
      <c r="JH11" s="199"/>
      <c r="JI11" s="199"/>
      <c r="JJ11" s="199"/>
    </row>
    <row r="12" spans="1:272" ht="21" x14ac:dyDescent="0.45">
      <c r="DF12" s="200"/>
      <c r="HA12" s="112"/>
      <c r="HC12" s="83"/>
      <c r="HD12" s="83"/>
    </row>
    <row r="13" spans="1:272" ht="49.5" x14ac:dyDescent="0.45">
      <c r="A13" s="132" t="s">
        <v>2593</v>
      </c>
      <c r="B13" s="129" t="s">
        <v>2759</v>
      </c>
      <c r="C13" s="129" t="s">
        <v>2760</v>
      </c>
      <c r="D13" s="129" t="s">
        <v>2761</v>
      </c>
      <c r="E13" s="129" t="s">
        <v>2762</v>
      </c>
      <c r="F13" s="129" t="s">
        <v>2763</v>
      </c>
      <c r="G13" s="129" t="s">
        <v>2600</v>
      </c>
      <c r="H13" s="129" t="s">
        <v>2602</v>
      </c>
      <c r="I13" s="129" t="s">
        <v>2604</v>
      </c>
      <c r="J13" s="203" t="s">
        <v>2605</v>
      </c>
      <c r="K13" s="204" t="s">
        <v>2764</v>
      </c>
      <c r="L13" s="129" t="s">
        <v>2765</v>
      </c>
      <c r="M13" s="204" t="s">
        <v>2766</v>
      </c>
      <c r="N13" s="129" t="s">
        <v>2767</v>
      </c>
      <c r="O13" s="204" t="s">
        <v>2768</v>
      </c>
      <c r="P13" s="129" t="s">
        <v>2769</v>
      </c>
      <c r="Q13" s="129" t="s">
        <v>2770</v>
      </c>
      <c r="R13" s="129" t="s">
        <v>2771</v>
      </c>
      <c r="S13" s="129" t="s">
        <v>2772</v>
      </c>
      <c r="T13" s="129" t="s">
        <v>2773</v>
      </c>
      <c r="U13" s="129" t="s">
        <v>2774</v>
      </c>
      <c r="V13" s="204" t="s">
        <v>2775</v>
      </c>
      <c r="W13" s="129" t="s">
        <v>2776</v>
      </c>
      <c r="X13" s="129" t="s">
        <v>2777</v>
      </c>
      <c r="Y13" s="129" t="s">
        <v>2778</v>
      </c>
      <c r="Z13" s="129" t="s">
        <v>2779</v>
      </c>
      <c r="AA13" s="129" t="s">
        <v>2780</v>
      </c>
      <c r="AB13" s="204" t="s">
        <v>2781</v>
      </c>
      <c r="AC13" s="129" t="s">
        <v>2782</v>
      </c>
      <c r="AD13" s="129" t="s">
        <v>2783</v>
      </c>
      <c r="AE13" s="129" t="s">
        <v>2784</v>
      </c>
      <c r="AF13" s="129" t="s">
        <v>2785</v>
      </c>
      <c r="AG13" s="129" t="s">
        <v>2786</v>
      </c>
      <c r="AH13" s="129" t="s">
        <v>2787</v>
      </c>
      <c r="AI13" s="129" t="s">
        <v>2788</v>
      </c>
      <c r="AJ13" s="129" t="s">
        <v>2789</v>
      </c>
      <c r="AK13" s="129" t="s">
        <v>2790</v>
      </c>
      <c r="AL13" s="129" t="s">
        <v>2791</v>
      </c>
      <c r="AM13" s="129" t="s">
        <v>2792</v>
      </c>
      <c r="AN13" s="129" t="s">
        <v>2793</v>
      </c>
      <c r="AO13" s="129" t="s">
        <v>2794</v>
      </c>
      <c r="AP13" s="129" t="s">
        <v>2795</v>
      </c>
      <c r="AQ13" s="129" t="s">
        <v>2796</v>
      </c>
      <c r="AR13" s="129" t="s">
        <v>2797</v>
      </c>
      <c r="AS13" s="129" t="s">
        <v>2798</v>
      </c>
      <c r="AT13" s="129" t="s">
        <v>2799</v>
      </c>
      <c r="AU13" s="129" t="s">
        <v>2637</v>
      </c>
      <c r="AV13" s="129" t="s">
        <v>2638</v>
      </c>
      <c r="AW13" s="129" t="s">
        <v>2639</v>
      </c>
      <c r="AX13" s="129" t="s">
        <v>2640</v>
      </c>
      <c r="AY13" s="129" t="s">
        <v>2641</v>
      </c>
      <c r="AZ13" s="129" t="s">
        <v>2642</v>
      </c>
      <c r="BA13" s="130" t="s">
        <v>2643</v>
      </c>
      <c r="BB13" s="129" t="s">
        <v>2644</v>
      </c>
      <c r="BD13" s="132" t="s">
        <v>2593</v>
      </c>
      <c r="BE13" s="129" t="s">
        <v>2759</v>
      </c>
      <c r="BF13" s="129" t="s">
        <v>2760</v>
      </c>
      <c r="BG13" s="129" t="s">
        <v>2761</v>
      </c>
      <c r="BH13" s="129" t="s">
        <v>2762</v>
      </c>
      <c r="BI13" s="129" t="s">
        <v>2763</v>
      </c>
      <c r="BJ13" s="129" t="s">
        <v>2600</v>
      </c>
      <c r="BK13" s="129" t="s">
        <v>2602</v>
      </c>
      <c r="BL13" s="129" t="s">
        <v>2604</v>
      </c>
      <c r="BM13" s="203" t="s">
        <v>2605</v>
      </c>
      <c r="BN13" s="204" t="s">
        <v>2764</v>
      </c>
      <c r="BO13" s="129" t="s">
        <v>2765</v>
      </c>
      <c r="BP13" s="204" t="s">
        <v>2766</v>
      </c>
      <c r="BQ13" s="129" t="s">
        <v>2767</v>
      </c>
      <c r="BR13" s="204" t="s">
        <v>2768</v>
      </c>
      <c r="BS13" s="129" t="s">
        <v>2769</v>
      </c>
      <c r="BT13" s="129" t="s">
        <v>2770</v>
      </c>
      <c r="BU13" s="129" t="s">
        <v>2771</v>
      </c>
      <c r="BV13" s="129" t="s">
        <v>2772</v>
      </c>
      <c r="BW13" s="129" t="s">
        <v>2773</v>
      </c>
      <c r="BX13" s="129" t="s">
        <v>2774</v>
      </c>
      <c r="BY13" s="204" t="s">
        <v>2800</v>
      </c>
      <c r="BZ13" s="129" t="s">
        <v>2776</v>
      </c>
      <c r="CA13" s="129" t="s">
        <v>2777</v>
      </c>
      <c r="CB13" s="129" t="s">
        <v>2778</v>
      </c>
      <c r="CC13" s="129" t="s">
        <v>2779</v>
      </c>
      <c r="CD13" s="205" t="s">
        <v>2780</v>
      </c>
      <c r="CE13" s="204" t="s">
        <v>2781</v>
      </c>
      <c r="CF13" s="129" t="s">
        <v>2782</v>
      </c>
      <c r="CG13" s="129" t="s">
        <v>2783</v>
      </c>
      <c r="CH13" s="129" t="s">
        <v>2784</v>
      </c>
      <c r="CI13" s="129" t="s">
        <v>2785</v>
      </c>
      <c r="CJ13" s="129" t="s">
        <v>2786</v>
      </c>
      <c r="CK13" s="129" t="s">
        <v>2787</v>
      </c>
      <c r="CL13" s="129" t="s">
        <v>2788</v>
      </c>
      <c r="CM13" s="129" t="s">
        <v>2789</v>
      </c>
      <c r="CN13" s="129" t="s">
        <v>2790</v>
      </c>
      <c r="CO13" s="129" t="s">
        <v>2791</v>
      </c>
      <c r="CP13" s="129" t="s">
        <v>2792</v>
      </c>
      <c r="CQ13" s="129" t="s">
        <v>2793</v>
      </c>
      <c r="CR13" s="129" t="s">
        <v>2794</v>
      </c>
      <c r="CS13" s="129" t="s">
        <v>2795</v>
      </c>
      <c r="CT13" s="129" t="s">
        <v>2796</v>
      </c>
      <c r="CU13" s="129" t="s">
        <v>2797</v>
      </c>
      <c r="CV13" s="129" t="s">
        <v>2798</v>
      </c>
      <c r="CW13" s="129" t="s">
        <v>2799</v>
      </c>
      <c r="CX13" s="129" t="s">
        <v>2637</v>
      </c>
      <c r="CY13" s="129" t="s">
        <v>2638</v>
      </c>
      <c r="CZ13" s="129" t="s">
        <v>2639</v>
      </c>
      <c r="DA13" s="129" t="s">
        <v>2640</v>
      </c>
      <c r="DB13" s="129" t="s">
        <v>2641</v>
      </c>
      <c r="DC13" s="129" t="s">
        <v>2642</v>
      </c>
      <c r="DD13" s="130" t="s">
        <v>2643</v>
      </c>
      <c r="DE13" s="129" t="s">
        <v>2644</v>
      </c>
      <c r="DF13" s="200"/>
      <c r="DG13" s="132" t="s">
        <v>2593</v>
      </c>
      <c r="DH13" s="129" t="s">
        <v>2759</v>
      </c>
      <c r="DI13" s="129" t="s">
        <v>2760</v>
      </c>
      <c r="DJ13" s="129" t="s">
        <v>2761</v>
      </c>
      <c r="DK13" s="129" t="s">
        <v>2762</v>
      </c>
      <c r="DL13" s="129" t="s">
        <v>2763</v>
      </c>
      <c r="DM13" s="129" t="s">
        <v>2600</v>
      </c>
      <c r="DN13" s="129" t="s">
        <v>2602</v>
      </c>
      <c r="DO13" s="129" t="s">
        <v>2604</v>
      </c>
      <c r="DP13" s="203" t="s">
        <v>2605</v>
      </c>
      <c r="DQ13" s="204" t="s">
        <v>2764</v>
      </c>
      <c r="DR13" s="129" t="s">
        <v>2765</v>
      </c>
      <c r="DS13" s="204" t="s">
        <v>2766</v>
      </c>
      <c r="DT13" s="129" t="s">
        <v>2767</v>
      </c>
      <c r="DU13" s="204" t="s">
        <v>2768</v>
      </c>
      <c r="DV13" s="129" t="s">
        <v>2769</v>
      </c>
      <c r="DW13" s="129" t="s">
        <v>2770</v>
      </c>
      <c r="DX13" s="129" t="s">
        <v>2771</v>
      </c>
      <c r="DY13" s="129" t="s">
        <v>2772</v>
      </c>
      <c r="DZ13" s="129" t="s">
        <v>2773</v>
      </c>
      <c r="EA13" s="129" t="s">
        <v>2774</v>
      </c>
      <c r="EB13" s="204" t="s">
        <v>2800</v>
      </c>
      <c r="EC13" s="129" t="s">
        <v>2776</v>
      </c>
      <c r="ED13" s="129" t="s">
        <v>2777</v>
      </c>
      <c r="EE13" s="129" t="s">
        <v>2778</v>
      </c>
      <c r="EF13" s="129" t="s">
        <v>2779</v>
      </c>
      <c r="EG13" s="129" t="s">
        <v>2780</v>
      </c>
      <c r="EH13" s="204" t="s">
        <v>2781</v>
      </c>
      <c r="EI13" s="129" t="s">
        <v>2782</v>
      </c>
      <c r="EJ13" s="129" t="s">
        <v>2783</v>
      </c>
      <c r="EK13" s="129" t="s">
        <v>2784</v>
      </c>
      <c r="EL13" s="129" t="s">
        <v>2785</v>
      </c>
      <c r="EM13" s="129" t="s">
        <v>2786</v>
      </c>
      <c r="EN13" s="129" t="s">
        <v>2787</v>
      </c>
      <c r="EO13" s="129" t="s">
        <v>2788</v>
      </c>
      <c r="EP13" s="129" t="s">
        <v>2789</v>
      </c>
      <c r="EQ13" s="129" t="s">
        <v>2790</v>
      </c>
      <c r="ER13" s="129" t="s">
        <v>2791</v>
      </c>
      <c r="ES13" s="129" t="s">
        <v>2792</v>
      </c>
      <c r="ET13" s="129" t="s">
        <v>2793</v>
      </c>
      <c r="EU13" s="129" t="s">
        <v>2794</v>
      </c>
      <c r="EV13" s="129" t="s">
        <v>2795</v>
      </c>
      <c r="EW13" s="129" t="s">
        <v>2796</v>
      </c>
      <c r="EX13" s="129" t="s">
        <v>2797</v>
      </c>
      <c r="EY13" s="129" t="s">
        <v>2798</v>
      </c>
      <c r="EZ13" s="129" t="s">
        <v>2799</v>
      </c>
      <c r="FA13" s="129" t="s">
        <v>2637</v>
      </c>
      <c r="FB13" s="129" t="s">
        <v>2638</v>
      </c>
      <c r="FC13" s="129" t="s">
        <v>2639</v>
      </c>
      <c r="FD13" s="129" t="s">
        <v>2640</v>
      </c>
      <c r="FE13" s="129" t="s">
        <v>2641</v>
      </c>
      <c r="FF13" s="129" t="s">
        <v>2642</v>
      </c>
      <c r="FG13" s="129" t="s">
        <v>2643</v>
      </c>
      <c r="FH13" s="129" t="s">
        <v>2644</v>
      </c>
      <c r="FI13" s="83"/>
      <c r="FJ13" s="132" t="s">
        <v>2593</v>
      </c>
      <c r="FK13" s="129" t="s">
        <v>2763</v>
      </c>
      <c r="FL13" s="129" t="s">
        <v>2600</v>
      </c>
      <c r="FM13" s="129" t="s">
        <v>2602</v>
      </c>
      <c r="FN13" s="129" t="s">
        <v>2604</v>
      </c>
      <c r="FO13" s="203" t="s">
        <v>2605</v>
      </c>
      <c r="FP13" s="204" t="s">
        <v>2764</v>
      </c>
      <c r="FQ13" s="129" t="s">
        <v>2765</v>
      </c>
      <c r="FR13" s="204" t="s">
        <v>2766</v>
      </c>
      <c r="FS13" s="129" t="s">
        <v>2767</v>
      </c>
      <c r="FT13" s="204" t="s">
        <v>2768</v>
      </c>
      <c r="FU13" s="129" t="s">
        <v>2769</v>
      </c>
      <c r="FV13" s="129" t="s">
        <v>2770</v>
      </c>
      <c r="FW13" s="129" t="s">
        <v>2771</v>
      </c>
      <c r="FX13" s="129" t="s">
        <v>2772</v>
      </c>
      <c r="FY13" s="129" t="s">
        <v>2773</v>
      </c>
      <c r="FZ13" s="129" t="s">
        <v>2774</v>
      </c>
      <c r="GA13" s="204" t="s">
        <v>2800</v>
      </c>
      <c r="GB13" s="129" t="s">
        <v>2776</v>
      </c>
      <c r="GC13" s="129" t="s">
        <v>2777</v>
      </c>
      <c r="GD13" s="129" t="s">
        <v>2778</v>
      </c>
      <c r="GE13" s="129" t="s">
        <v>2779</v>
      </c>
      <c r="GF13" s="129" t="s">
        <v>2780</v>
      </c>
      <c r="GG13" s="204" t="s">
        <v>2781</v>
      </c>
      <c r="GH13" s="129" t="s">
        <v>2782</v>
      </c>
      <c r="GI13" s="129" t="s">
        <v>2783</v>
      </c>
      <c r="GJ13" s="129" t="s">
        <v>2784</v>
      </c>
      <c r="GK13" s="129" t="s">
        <v>2785</v>
      </c>
      <c r="GL13" s="129" t="s">
        <v>2786</v>
      </c>
      <c r="GM13" s="129" t="s">
        <v>2787</v>
      </c>
      <c r="GN13" s="129" t="s">
        <v>2788</v>
      </c>
      <c r="GO13" s="129" t="s">
        <v>2789</v>
      </c>
      <c r="GP13" s="129" t="s">
        <v>2790</v>
      </c>
      <c r="GQ13" s="129" t="s">
        <v>2791</v>
      </c>
      <c r="GR13" s="129" t="s">
        <v>2792</v>
      </c>
      <c r="GS13" s="129" t="s">
        <v>2793</v>
      </c>
      <c r="GT13" s="129" t="s">
        <v>2794</v>
      </c>
      <c r="GU13" s="129" t="s">
        <v>2795</v>
      </c>
      <c r="GV13" s="129" t="s">
        <v>2796</v>
      </c>
      <c r="GW13" s="129" t="s">
        <v>2797</v>
      </c>
      <c r="GX13" s="129" t="s">
        <v>2801</v>
      </c>
      <c r="GY13" s="129" t="s">
        <v>2799</v>
      </c>
      <c r="GZ13" s="203" t="s">
        <v>2637</v>
      </c>
      <c r="HA13" s="129" t="s">
        <v>2638</v>
      </c>
      <c r="HB13" s="129" t="s">
        <v>2639</v>
      </c>
      <c r="HC13" s="129" t="s">
        <v>2640</v>
      </c>
      <c r="HD13" s="129" t="s">
        <v>2641</v>
      </c>
      <c r="HE13" s="129" t="s">
        <v>2642</v>
      </c>
      <c r="HF13" s="129" t="s">
        <v>2643</v>
      </c>
      <c r="HG13" s="129" t="s">
        <v>2644</v>
      </c>
      <c r="HH13" s="83"/>
      <c r="HI13" s="132" t="s">
        <v>2593</v>
      </c>
      <c r="HJ13" s="129" t="s">
        <v>2759</v>
      </c>
      <c r="HK13" s="129" t="s">
        <v>2760</v>
      </c>
      <c r="HL13" s="129" t="s">
        <v>2761</v>
      </c>
      <c r="HM13" s="129" t="s">
        <v>2762</v>
      </c>
      <c r="HN13" s="129" t="s">
        <v>2763</v>
      </c>
      <c r="HO13" s="129" t="s">
        <v>2600</v>
      </c>
      <c r="HP13" s="129" t="s">
        <v>2602</v>
      </c>
      <c r="HQ13" s="129" t="s">
        <v>2604</v>
      </c>
      <c r="HR13" s="203" t="s">
        <v>2605</v>
      </c>
      <c r="HS13" s="204" t="s">
        <v>2764</v>
      </c>
      <c r="HT13" s="129" t="s">
        <v>2765</v>
      </c>
      <c r="HU13" s="204" t="s">
        <v>2766</v>
      </c>
      <c r="HV13" s="129" t="s">
        <v>2767</v>
      </c>
      <c r="HW13" s="204" t="s">
        <v>2768</v>
      </c>
      <c r="HX13" s="129" t="s">
        <v>2769</v>
      </c>
      <c r="HY13" s="129" t="s">
        <v>2770</v>
      </c>
      <c r="HZ13" s="129" t="s">
        <v>2771</v>
      </c>
      <c r="IA13" s="129" t="s">
        <v>2772</v>
      </c>
      <c r="IB13" s="129" t="s">
        <v>2773</v>
      </c>
      <c r="IC13" s="129" t="s">
        <v>2774</v>
      </c>
      <c r="ID13" s="204" t="s">
        <v>2800</v>
      </c>
      <c r="IE13" s="129" t="s">
        <v>2776</v>
      </c>
      <c r="IF13" s="129" t="s">
        <v>2777</v>
      </c>
      <c r="IG13" s="129" t="s">
        <v>2778</v>
      </c>
      <c r="IH13" s="129" t="s">
        <v>2779</v>
      </c>
      <c r="II13" s="129" t="s">
        <v>2780</v>
      </c>
      <c r="IJ13" s="204" t="s">
        <v>2781</v>
      </c>
      <c r="IK13" s="129" t="s">
        <v>2782</v>
      </c>
      <c r="IL13" s="129" t="s">
        <v>2783</v>
      </c>
      <c r="IM13" s="129" t="s">
        <v>2771</v>
      </c>
      <c r="IN13" s="129" t="s">
        <v>2785</v>
      </c>
      <c r="IO13" s="129" t="s">
        <v>2786</v>
      </c>
      <c r="IP13" s="129" t="s">
        <v>2787</v>
      </c>
      <c r="IQ13" s="129" t="s">
        <v>2788</v>
      </c>
      <c r="IR13" s="129" t="s">
        <v>2789</v>
      </c>
      <c r="IS13" s="129" t="s">
        <v>2790</v>
      </c>
      <c r="IT13" s="129" t="s">
        <v>2791</v>
      </c>
      <c r="IU13" s="129" t="s">
        <v>2792</v>
      </c>
      <c r="IV13" s="129" t="s">
        <v>2793</v>
      </c>
      <c r="IW13" s="129" t="s">
        <v>2794</v>
      </c>
      <c r="IX13" s="129" t="s">
        <v>2795</v>
      </c>
      <c r="IY13" s="129" t="s">
        <v>2796</v>
      </c>
      <c r="IZ13" s="129" t="s">
        <v>2797</v>
      </c>
      <c r="JA13" s="129" t="s">
        <v>2798</v>
      </c>
      <c r="JB13" s="129" t="s">
        <v>2799</v>
      </c>
      <c r="JC13" s="129" t="s">
        <v>2637</v>
      </c>
      <c r="JD13" s="129" t="s">
        <v>2638</v>
      </c>
      <c r="JE13" s="129" t="s">
        <v>2639</v>
      </c>
      <c r="JF13" s="129" t="s">
        <v>2640</v>
      </c>
      <c r="JG13" s="129" t="s">
        <v>2641</v>
      </c>
      <c r="JH13" s="129" t="s">
        <v>2642</v>
      </c>
      <c r="JI13" s="129" t="s">
        <v>2643</v>
      </c>
      <c r="JJ13" s="129" t="s">
        <v>2644</v>
      </c>
    </row>
    <row r="14" spans="1:272" ht="17" customHeight="1" x14ac:dyDescent="0.45">
      <c r="A14" s="112" t="s">
        <v>2526</v>
      </c>
      <c r="B14" s="206" t="s">
        <v>2692</v>
      </c>
      <c r="C14" s="206" t="s">
        <v>2692</v>
      </c>
      <c r="D14" s="206" t="s">
        <v>2692</v>
      </c>
      <c r="E14" s="206" t="s">
        <v>2692</v>
      </c>
      <c r="F14" s="206" t="s">
        <v>2692</v>
      </c>
      <c r="G14" s="206" t="s">
        <v>2692</v>
      </c>
      <c r="H14" s="206" t="s">
        <v>2692</v>
      </c>
      <c r="I14" s="207">
        <v>5280</v>
      </c>
      <c r="J14" s="207">
        <v>7714.2857142857147</v>
      </c>
      <c r="K14" s="208" t="s">
        <v>2802</v>
      </c>
      <c r="L14" s="207">
        <v>7988.5714285714284</v>
      </c>
      <c r="M14" s="207" t="s">
        <v>2802</v>
      </c>
      <c r="N14" s="207">
        <v>7817</v>
      </c>
      <c r="O14" s="209" t="s">
        <v>2802</v>
      </c>
      <c r="P14" s="210">
        <v>8022.8571428571431</v>
      </c>
      <c r="Q14" s="210">
        <v>6857.1428571428569</v>
      </c>
      <c r="R14" s="210">
        <v>6000</v>
      </c>
      <c r="S14" s="210">
        <v>6857.1428571428596</v>
      </c>
      <c r="T14" s="210">
        <v>5142.8571428571431</v>
      </c>
      <c r="U14" s="210">
        <v>5142.8571428571431</v>
      </c>
      <c r="V14" s="210">
        <v>6000</v>
      </c>
      <c r="W14" s="210">
        <v>4011.4285714285716</v>
      </c>
      <c r="X14" s="210">
        <v>5142.8571428571431</v>
      </c>
      <c r="Y14" s="210">
        <v>5417.1428571428569</v>
      </c>
      <c r="Z14" s="210">
        <v>6857.1428571428569</v>
      </c>
      <c r="AA14" s="210">
        <v>8108.5714285714284</v>
      </c>
      <c r="AB14" s="206" t="s">
        <v>2692</v>
      </c>
      <c r="AC14" s="206" t="s">
        <v>2692</v>
      </c>
      <c r="AD14" s="206" t="s">
        <v>2692</v>
      </c>
      <c r="AE14" s="210">
        <v>6857.1428571428569</v>
      </c>
      <c r="AF14" s="210">
        <v>6857.1428571428569</v>
      </c>
      <c r="AG14" s="210">
        <v>6857.1428571428569</v>
      </c>
      <c r="AH14" s="210">
        <v>6857.1428571428569</v>
      </c>
      <c r="AI14" s="206" t="s">
        <v>2692</v>
      </c>
      <c r="AJ14" s="147">
        <v>4491.4285714285716</v>
      </c>
      <c r="AK14" s="147">
        <v>4491.4285714285716</v>
      </c>
      <c r="AL14" s="210">
        <v>6857.1428571428569</v>
      </c>
      <c r="AM14" s="210">
        <v>7714.2857142857147</v>
      </c>
      <c r="AN14" s="207">
        <v>7028.5714285714284</v>
      </c>
      <c r="AO14" s="207">
        <v>6768</v>
      </c>
      <c r="AP14" s="207">
        <v>7028.5714285714284</v>
      </c>
      <c r="AQ14" s="206" t="s">
        <v>2692</v>
      </c>
      <c r="AR14" s="210">
        <v>6857.1428571428569</v>
      </c>
      <c r="AS14" s="210">
        <v>6857.1428571428569</v>
      </c>
      <c r="AT14" s="114" t="s">
        <v>2692</v>
      </c>
      <c r="AU14" s="210">
        <v>6857.1428571428569</v>
      </c>
      <c r="AV14" s="114" t="s">
        <v>2692</v>
      </c>
      <c r="AW14" s="195">
        <v>6857.1428571428569</v>
      </c>
      <c r="AX14" s="137">
        <v>3428.5714285714284</v>
      </c>
      <c r="AY14" s="195">
        <v>8400</v>
      </c>
      <c r="AZ14" s="137">
        <v>7500</v>
      </c>
      <c r="BA14" s="195">
        <v>6857.1428571428569</v>
      </c>
      <c r="BB14" s="195">
        <v>6857.1428571428569</v>
      </c>
      <c r="BC14" s="211"/>
      <c r="BD14" s="112" t="s">
        <v>2526</v>
      </c>
      <c r="BE14" s="212" t="s">
        <v>2692</v>
      </c>
      <c r="BF14" s="212" t="s">
        <v>2692</v>
      </c>
      <c r="BG14" s="212" t="s">
        <v>2692</v>
      </c>
      <c r="BH14" s="212" t="s">
        <v>2692</v>
      </c>
      <c r="BI14" s="212" t="s">
        <v>2692</v>
      </c>
      <c r="BJ14" s="212" t="s">
        <v>2692</v>
      </c>
      <c r="BK14" s="212" t="s">
        <v>2692</v>
      </c>
      <c r="BL14" s="213">
        <v>12000</v>
      </c>
      <c r="BM14" s="213">
        <v>4000.2</v>
      </c>
      <c r="BN14" s="214">
        <v>5280</v>
      </c>
      <c r="BO14" s="213">
        <v>4020</v>
      </c>
      <c r="BP14" s="213">
        <v>5040</v>
      </c>
      <c r="BQ14" s="213">
        <v>7020</v>
      </c>
      <c r="BR14" s="215">
        <v>7020</v>
      </c>
      <c r="BS14" s="216">
        <v>5040</v>
      </c>
      <c r="BT14" s="216">
        <v>7999.8000000000011</v>
      </c>
      <c r="BU14" s="147">
        <v>7020</v>
      </c>
      <c r="BV14" s="147">
        <v>4980</v>
      </c>
      <c r="BW14" s="147">
        <v>4020</v>
      </c>
      <c r="BX14" s="147">
        <v>4020</v>
      </c>
      <c r="BY14" s="147">
        <v>4500</v>
      </c>
      <c r="BZ14" s="147">
        <v>4020</v>
      </c>
      <c r="CA14" s="147">
        <v>4020</v>
      </c>
      <c r="CB14" s="147">
        <v>4020</v>
      </c>
      <c r="CC14" s="147">
        <v>4020</v>
      </c>
      <c r="CD14" s="217">
        <v>12000</v>
      </c>
      <c r="CE14" s="206" t="s">
        <v>2692</v>
      </c>
      <c r="CF14" s="206" t="s">
        <v>2692</v>
      </c>
      <c r="CG14" s="206" t="s">
        <v>2692</v>
      </c>
      <c r="CH14" s="147">
        <v>4020</v>
      </c>
      <c r="CI14" s="147">
        <v>3000</v>
      </c>
      <c r="CJ14" s="147">
        <v>3000</v>
      </c>
      <c r="CK14" s="147">
        <v>3000</v>
      </c>
      <c r="CL14" s="206" t="s">
        <v>2692</v>
      </c>
      <c r="CM14" s="147">
        <v>3000</v>
      </c>
      <c r="CN14" s="147">
        <v>3000</v>
      </c>
      <c r="CO14" s="147">
        <v>1980</v>
      </c>
      <c r="CP14" s="147">
        <v>1860</v>
      </c>
      <c r="CQ14" s="147">
        <v>3000</v>
      </c>
      <c r="CR14" s="147">
        <v>3000</v>
      </c>
      <c r="CS14" s="147">
        <v>3000</v>
      </c>
      <c r="CT14" s="206" t="s">
        <v>2692</v>
      </c>
      <c r="CU14" s="147">
        <v>3000</v>
      </c>
      <c r="CV14" s="147">
        <v>3000</v>
      </c>
      <c r="CW14" s="114" t="s">
        <v>2692</v>
      </c>
      <c r="CX14" s="137">
        <v>6000</v>
      </c>
      <c r="CY14" s="114" t="s">
        <v>2692</v>
      </c>
      <c r="CZ14" s="137">
        <v>7500</v>
      </c>
      <c r="DA14" s="137">
        <v>7500</v>
      </c>
      <c r="DB14" s="137">
        <v>30000</v>
      </c>
      <c r="DC14" s="137">
        <v>7500</v>
      </c>
      <c r="DD14" s="137">
        <v>10500</v>
      </c>
      <c r="DE14" s="137">
        <v>7500</v>
      </c>
      <c r="DF14" s="200"/>
      <c r="DG14" s="112" t="s">
        <v>2526</v>
      </c>
      <c r="DH14" s="206" t="s">
        <v>2692</v>
      </c>
      <c r="DI14" s="206" t="s">
        <v>2692</v>
      </c>
      <c r="DJ14" s="206" t="s">
        <v>2692</v>
      </c>
      <c r="DK14" s="206" t="s">
        <v>2692</v>
      </c>
      <c r="DL14" s="206" t="s">
        <v>2692</v>
      </c>
      <c r="DM14" s="206" t="s">
        <v>2692</v>
      </c>
      <c r="DN14" s="206" t="s">
        <v>2692</v>
      </c>
      <c r="DO14" s="213">
        <v>15000</v>
      </c>
      <c r="DP14" s="213">
        <v>13500</v>
      </c>
      <c r="DQ14" s="213">
        <v>15000</v>
      </c>
      <c r="DR14" s="213">
        <v>12000</v>
      </c>
      <c r="DS14" s="213">
        <v>15000</v>
      </c>
      <c r="DT14" s="213">
        <v>15000</v>
      </c>
      <c r="DU14" s="215">
        <v>15000</v>
      </c>
      <c r="DV14" s="216">
        <v>15000</v>
      </c>
      <c r="DW14" s="216">
        <v>12000</v>
      </c>
      <c r="DX14" s="216">
        <v>15000</v>
      </c>
      <c r="DY14" s="147">
        <v>15000</v>
      </c>
      <c r="DZ14" s="147">
        <v>7500</v>
      </c>
      <c r="EA14" s="147">
        <v>5640</v>
      </c>
      <c r="EB14" s="147">
        <v>3000</v>
      </c>
      <c r="EC14" s="147">
        <v>5640</v>
      </c>
      <c r="ED14" s="147">
        <v>4500</v>
      </c>
      <c r="EE14" s="147">
        <v>5640</v>
      </c>
      <c r="EF14" s="147">
        <v>5640</v>
      </c>
      <c r="EG14" s="147">
        <v>7500</v>
      </c>
      <c r="EH14" s="206" t="s">
        <v>2692</v>
      </c>
      <c r="EI14" s="206" t="s">
        <v>2692</v>
      </c>
      <c r="EJ14" s="218" t="s">
        <v>2692</v>
      </c>
      <c r="EK14" s="147">
        <v>9390</v>
      </c>
      <c r="EL14" s="147">
        <v>5640</v>
      </c>
      <c r="EM14" s="147">
        <v>5640</v>
      </c>
      <c r="EN14" s="147">
        <v>5250</v>
      </c>
      <c r="EO14" s="206" t="s">
        <v>2692</v>
      </c>
      <c r="EP14" s="147">
        <v>7500</v>
      </c>
      <c r="EQ14" s="147">
        <v>7500</v>
      </c>
      <c r="ER14" s="147">
        <v>7500</v>
      </c>
      <c r="ES14" s="147">
        <v>7500</v>
      </c>
      <c r="ET14" s="147">
        <v>11250</v>
      </c>
      <c r="EU14" s="147">
        <v>11250</v>
      </c>
      <c r="EV14" s="147">
        <v>13140</v>
      </c>
      <c r="EW14" s="206" t="s">
        <v>2692</v>
      </c>
      <c r="EX14" s="147">
        <v>9390</v>
      </c>
      <c r="EY14" s="147">
        <v>9390</v>
      </c>
      <c r="EZ14" s="114" t="s">
        <v>2692</v>
      </c>
      <c r="FA14" s="207">
        <v>7500</v>
      </c>
      <c r="FB14" s="114" t="s">
        <v>2692</v>
      </c>
      <c r="FC14" s="137">
        <v>15000</v>
      </c>
      <c r="FD14" s="137">
        <v>15000</v>
      </c>
      <c r="FE14" s="137">
        <v>12000</v>
      </c>
      <c r="FF14" s="137">
        <v>15000</v>
      </c>
      <c r="FG14" s="137">
        <v>15000</v>
      </c>
      <c r="FH14" s="137">
        <v>12000</v>
      </c>
      <c r="FI14" s="83"/>
      <c r="FJ14" s="112" t="s">
        <v>2526</v>
      </c>
      <c r="FK14" s="206" t="s">
        <v>2692</v>
      </c>
      <c r="FL14" s="206" t="s">
        <v>2692</v>
      </c>
      <c r="FM14" s="206" t="s">
        <v>2692</v>
      </c>
      <c r="FN14" s="213">
        <v>12600</v>
      </c>
      <c r="FO14" s="213">
        <v>5400</v>
      </c>
      <c r="FP14" s="213">
        <v>5400</v>
      </c>
      <c r="FQ14" s="213">
        <v>5040</v>
      </c>
      <c r="FR14" s="213">
        <v>5400</v>
      </c>
      <c r="FS14" s="213">
        <v>2880</v>
      </c>
      <c r="FT14" s="215">
        <v>5400</v>
      </c>
      <c r="FU14" s="216">
        <v>3600</v>
      </c>
      <c r="FV14" s="216">
        <v>5400</v>
      </c>
      <c r="FW14" s="216">
        <v>5400</v>
      </c>
      <c r="FX14" s="147">
        <v>5400</v>
      </c>
      <c r="FY14" s="147">
        <v>5400</v>
      </c>
      <c r="FZ14" s="147">
        <v>5400</v>
      </c>
      <c r="GA14" s="147">
        <v>10800</v>
      </c>
      <c r="GB14" s="147">
        <v>5400</v>
      </c>
      <c r="GC14" s="147">
        <v>3600</v>
      </c>
      <c r="GD14" s="147">
        <v>4320</v>
      </c>
      <c r="GE14" s="147">
        <v>5400</v>
      </c>
      <c r="GF14" s="147">
        <v>3600</v>
      </c>
      <c r="GG14" s="206" t="s">
        <v>2692</v>
      </c>
      <c r="GH14" s="206" t="s">
        <v>2692</v>
      </c>
      <c r="GI14" s="218" t="s">
        <v>2692</v>
      </c>
      <c r="GJ14" s="147">
        <v>11700</v>
      </c>
      <c r="GK14" s="147">
        <v>3600</v>
      </c>
      <c r="GL14" s="147">
        <v>3600</v>
      </c>
      <c r="GM14" s="147">
        <v>3600</v>
      </c>
      <c r="GN14" s="206" t="s">
        <v>2692</v>
      </c>
      <c r="GO14" s="147">
        <v>3600</v>
      </c>
      <c r="GP14" s="147">
        <v>3600</v>
      </c>
      <c r="GQ14" s="147">
        <v>4320</v>
      </c>
      <c r="GR14" s="147">
        <v>4320</v>
      </c>
      <c r="GS14" s="147">
        <v>7200</v>
      </c>
      <c r="GT14" s="147">
        <v>6768</v>
      </c>
      <c r="GU14" s="147">
        <v>7200</v>
      </c>
      <c r="GV14" s="206" t="s">
        <v>2692</v>
      </c>
      <c r="GW14" s="147">
        <v>7200</v>
      </c>
      <c r="GX14" s="147">
        <v>7200</v>
      </c>
      <c r="GY14" s="114" t="s">
        <v>2692</v>
      </c>
      <c r="GZ14" s="138">
        <v>9000</v>
      </c>
      <c r="HA14" s="114" t="s">
        <v>2692</v>
      </c>
      <c r="HB14" s="137">
        <v>10800</v>
      </c>
      <c r="HC14" s="137">
        <v>10800</v>
      </c>
      <c r="HD14" s="137">
        <v>18000</v>
      </c>
      <c r="HE14" s="195">
        <v>11700</v>
      </c>
      <c r="HF14" s="137">
        <v>18000</v>
      </c>
      <c r="HG14" s="137">
        <v>18000</v>
      </c>
      <c r="HH14" s="83"/>
      <c r="HI14" s="112" t="s">
        <v>2526</v>
      </c>
      <c r="HJ14" s="206" t="s">
        <v>2692</v>
      </c>
      <c r="HK14" s="206" t="s">
        <v>2692</v>
      </c>
      <c r="HL14" s="206" t="s">
        <v>2692</v>
      </c>
      <c r="HM14" s="206" t="s">
        <v>2692</v>
      </c>
      <c r="HN14" s="206" t="s">
        <v>2692</v>
      </c>
      <c r="HO14" s="206" t="s">
        <v>2692</v>
      </c>
      <c r="HP14" s="206" t="s">
        <v>2692</v>
      </c>
      <c r="HQ14" s="213">
        <v>6000</v>
      </c>
      <c r="HR14" s="213">
        <v>5250</v>
      </c>
      <c r="HS14" s="213">
        <v>6000</v>
      </c>
      <c r="HT14" s="213">
        <v>5280</v>
      </c>
      <c r="HU14" s="213">
        <v>6000</v>
      </c>
      <c r="HV14" s="213">
        <v>6000</v>
      </c>
      <c r="HW14" s="215">
        <v>6000</v>
      </c>
      <c r="HX14" s="216">
        <v>4520</v>
      </c>
      <c r="HY14" s="216">
        <v>3750</v>
      </c>
      <c r="HZ14" s="216">
        <v>3000</v>
      </c>
      <c r="IA14" s="147">
        <v>3000</v>
      </c>
      <c r="IB14" s="147">
        <v>3760</v>
      </c>
      <c r="IC14" s="147">
        <v>3000</v>
      </c>
      <c r="ID14" s="147">
        <v>5000</v>
      </c>
      <c r="IE14" s="147">
        <v>3760</v>
      </c>
      <c r="IF14" s="147">
        <v>3760</v>
      </c>
      <c r="IG14" s="147">
        <v>4520</v>
      </c>
      <c r="IH14" s="147">
        <v>4520</v>
      </c>
      <c r="II14" s="147">
        <v>4520</v>
      </c>
      <c r="IJ14" s="206" t="s">
        <v>2692</v>
      </c>
      <c r="IK14" s="206" t="s">
        <v>2692</v>
      </c>
      <c r="IL14" s="218" t="s">
        <v>2692</v>
      </c>
      <c r="IM14" s="147">
        <v>2240</v>
      </c>
      <c r="IN14" s="147">
        <v>4520</v>
      </c>
      <c r="IO14" s="147">
        <v>2720</v>
      </c>
      <c r="IP14" s="147">
        <v>2720</v>
      </c>
      <c r="IQ14" s="206" t="s">
        <v>2692</v>
      </c>
      <c r="IR14" s="147">
        <v>3000</v>
      </c>
      <c r="IS14" s="147">
        <v>3000</v>
      </c>
      <c r="IT14" s="147">
        <v>4520</v>
      </c>
      <c r="IU14" s="147">
        <v>4200</v>
      </c>
      <c r="IV14" s="147">
        <v>6000</v>
      </c>
      <c r="IW14" s="147">
        <v>6000</v>
      </c>
      <c r="IX14" s="147">
        <v>4520</v>
      </c>
      <c r="IY14" s="206" t="s">
        <v>2692</v>
      </c>
      <c r="IZ14" s="147">
        <v>3760</v>
      </c>
      <c r="JA14" s="147">
        <v>3760</v>
      </c>
      <c r="JB14" s="114" t="s">
        <v>2692</v>
      </c>
      <c r="JC14" s="137">
        <v>10000</v>
      </c>
      <c r="JD14" s="114" t="s">
        <v>2692</v>
      </c>
      <c r="JE14" s="137">
        <v>12000</v>
      </c>
      <c r="JF14" s="137">
        <v>12000</v>
      </c>
      <c r="JG14" s="195">
        <v>8400</v>
      </c>
      <c r="JH14" s="137">
        <v>7500</v>
      </c>
      <c r="JI14" s="137">
        <v>8000</v>
      </c>
      <c r="JJ14" s="137">
        <v>4000</v>
      </c>
    </row>
    <row r="15" spans="1:272" ht="17" customHeight="1" x14ac:dyDescent="0.45">
      <c r="A15" s="112" t="s">
        <v>2695</v>
      </c>
      <c r="B15" s="213">
        <v>20900</v>
      </c>
      <c r="C15" s="207">
        <v>21714.285714285714</v>
      </c>
      <c r="D15" s="207">
        <v>15634.285714285714</v>
      </c>
      <c r="E15" s="219">
        <v>15200</v>
      </c>
      <c r="F15" s="219">
        <v>3528.5714285714284</v>
      </c>
      <c r="G15" s="206" t="s">
        <v>2692</v>
      </c>
      <c r="H15" s="213">
        <v>19000</v>
      </c>
      <c r="I15" s="213">
        <v>5382.8571428571431</v>
      </c>
      <c r="J15" s="213">
        <v>6000</v>
      </c>
      <c r="K15" s="213">
        <v>3000</v>
      </c>
      <c r="L15" s="213">
        <v>3600</v>
      </c>
      <c r="M15" s="206" t="s">
        <v>2692</v>
      </c>
      <c r="N15" s="147">
        <v>3017.1428571428573</v>
      </c>
      <c r="O15" s="147">
        <v>3600</v>
      </c>
      <c r="P15" s="206" t="s">
        <v>2692</v>
      </c>
      <c r="Q15" s="147">
        <v>8571.4285714285706</v>
      </c>
      <c r="R15" s="216">
        <v>2125.7142857142858</v>
      </c>
      <c r="S15" s="147">
        <v>5142.8571428571404</v>
      </c>
      <c r="T15" s="147">
        <v>1062.8571428571429</v>
      </c>
      <c r="U15" s="147">
        <v>3428.5714285714284</v>
      </c>
      <c r="V15" s="147">
        <v>6857.1428571428569</v>
      </c>
      <c r="W15" s="147">
        <v>3428.5714285714284</v>
      </c>
      <c r="X15" s="147">
        <v>5142.8571428571431</v>
      </c>
      <c r="Y15" s="147">
        <v>6857.1428571428569</v>
      </c>
      <c r="Z15" s="147">
        <v>8571.4285714285706</v>
      </c>
      <c r="AA15" s="147">
        <v>10285.714285714286</v>
      </c>
      <c r="AB15" s="206" t="s">
        <v>2692</v>
      </c>
      <c r="AC15" s="206" t="s">
        <v>2692</v>
      </c>
      <c r="AD15" s="147">
        <v>6857.1428571428569</v>
      </c>
      <c r="AE15" s="147">
        <v>8571.4285714285706</v>
      </c>
      <c r="AF15" s="147">
        <v>8571.4285714285706</v>
      </c>
      <c r="AG15" s="210">
        <v>6857.1428571428569</v>
      </c>
      <c r="AH15" s="147">
        <v>6857.1428571428569</v>
      </c>
      <c r="AI15" s="206" t="s">
        <v>2692</v>
      </c>
      <c r="AJ15" s="147">
        <v>6857.1428571428569</v>
      </c>
      <c r="AK15" s="147">
        <v>7817.1428571428569</v>
      </c>
      <c r="AL15" s="147">
        <v>9651.4285714285706</v>
      </c>
      <c r="AM15" s="147">
        <v>7817.1428571428569</v>
      </c>
      <c r="AN15" s="147">
        <v>7817.1428571428569</v>
      </c>
      <c r="AO15" s="147">
        <v>13500</v>
      </c>
      <c r="AP15" s="147">
        <v>7714.2857142857147</v>
      </c>
      <c r="AQ15" s="147">
        <v>6857.1428571428569</v>
      </c>
      <c r="AR15" s="147">
        <v>6857.1428571428569</v>
      </c>
      <c r="AS15" s="147">
        <v>6857.1428571428569</v>
      </c>
      <c r="AT15" s="137">
        <v>6857.1428571428569</v>
      </c>
      <c r="AU15" s="137">
        <v>8571.4285714285706</v>
      </c>
      <c r="AV15" s="137">
        <v>4217.1428571428569</v>
      </c>
      <c r="AW15" s="137">
        <v>4285.7142857142853</v>
      </c>
      <c r="AX15" s="114" t="s">
        <v>2692</v>
      </c>
      <c r="AY15" s="114" t="s">
        <v>2692</v>
      </c>
      <c r="AZ15" s="137">
        <v>24000</v>
      </c>
      <c r="BA15" s="137">
        <v>4217.1428571428569</v>
      </c>
      <c r="BB15" s="114" t="s">
        <v>2692</v>
      </c>
      <c r="BD15" s="112" t="s">
        <v>2695</v>
      </c>
      <c r="BE15" s="213">
        <v>12000</v>
      </c>
      <c r="BF15" s="219">
        <v>4500</v>
      </c>
      <c r="BG15" s="219">
        <v>12000</v>
      </c>
      <c r="BH15" s="220">
        <v>6408</v>
      </c>
      <c r="BI15" s="221">
        <v>9000</v>
      </c>
      <c r="BJ15" s="206" t="s">
        <v>2692</v>
      </c>
      <c r="BK15" s="213">
        <v>9000</v>
      </c>
      <c r="BL15" s="213">
        <v>9000</v>
      </c>
      <c r="BM15" s="213">
        <v>10500</v>
      </c>
      <c r="BN15" s="213">
        <v>12000</v>
      </c>
      <c r="BO15" s="213">
        <v>15000</v>
      </c>
      <c r="BP15" s="206" t="s">
        <v>2692</v>
      </c>
      <c r="BQ15" s="147">
        <v>15000</v>
      </c>
      <c r="BR15" s="215">
        <v>15000</v>
      </c>
      <c r="BS15" s="206" t="s">
        <v>2692</v>
      </c>
      <c r="BT15" s="147">
        <v>16500</v>
      </c>
      <c r="BU15" s="216">
        <v>8760</v>
      </c>
      <c r="BV15" s="147">
        <v>24000</v>
      </c>
      <c r="BW15" s="147">
        <v>10500</v>
      </c>
      <c r="BX15" s="147">
        <v>9000</v>
      </c>
      <c r="BY15" s="147">
        <v>9000</v>
      </c>
      <c r="BZ15" s="147">
        <v>9000</v>
      </c>
      <c r="CA15" s="147">
        <v>9000</v>
      </c>
      <c r="CB15" s="147">
        <v>10500</v>
      </c>
      <c r="CC15" s="147">
        <v>10500</v>
      </c>
      <c r="CD15" s="147">
        <v>12000</v>
      </c>
      <c r="CE15" s="206" t="s">
        <v>2692</v>
      </c>
      <c r="CF15" s="206" t="s">
        <v>2692</v>
      </c>
      <c r="CG15" s="147">
        <v>15000</v>
      </c>
      <c r="CH15" s="147">
        <v>12000</v>
      </c>
      <c r="CI15" s="147">
        <v>9000</v>
      </c>
      <c r="CJ15" s="210">
        <v>7500</v>
      </c>
      <c r="CK15" s="147">
        <v>7500</v>
      </c>
      <c r="CL15" s="206" t="s">
        <v>2692</v>
      </c>
      <c r="CM15" s="147">
        <v>7500</v>
      </c>
      <c r="CN15" s="147">
        <v>8280</v>
      </c>
      <c r="CO15" s="147">
        <v>7500</v>
      </c>
      <c r="CP15" s="147">
        <v>9000</v>
      </c>
      <c r="CQ15" s="147">
        <v>9000</v>
      </c>
      <c r="CR15" s="147">
        <v>9750</v>
      </c>
      <c r="CS15" s="147">
        <v>10500</v>
      </c>
      <c r="CT15" s="147">
        <v>9000</v>
      </c>
      <c r="CU15" s="147">
        <v>9000</v>
      </c>
      <c r="CV15" s="147">
        <v>7500</v>
      </c>
      <c r="CW15" s="137">
        <v>3000</v>
      </c>
      <c r="CX15" s="137">
        <v>3000</v>
      </c>
      <c r="CY15" s="137">
        <v>3000</v>
      </c>
      <c r="CZ15" s="137">
        <v>6000</v>
      </c>
      <c r="DA15" s="114" t="s">
        <v>2692</v>
      </c>
      <c r="DB15" s="114" t="s">
        <v>2692</v>
      </c>
      <c r="DC15" s="137">
        <v>24000</v>
      </c>
      <c r="DD15" s="137">
        <v>22500</v>
      </c>
      <c r="DE15" s="114" t="s">
        <v>2692</v>
      </c>
      <c r="DF15" s="200"/>
      <c r="DG15" s="112" t="s">
        <v>2695</v>
      </c>
      <c r="DH15" s="213">
        <v>8775</v>
      </c>
      <c r="DI15" s="219">
        <v>7800</v>
      </c>
      <c r="DJ15" s="219">
        <v>6500</v>
      </c>
      <c r="DK15" s="219">
        <v>6500</v>
      </c>
      <c r="DL15" s="219">
        <v>6760</v>
      </c>
      <c r="DM15" s="206" t="s">
        <v>2692</v>
      </c>
      <c r="DN15" s="213">
        <v>4641</v>
      </c>
      <c r="DO15" s="213">
        <v>6000</v>
      </c>
      <c r="DP15" s="213">
        <v>11250</v>
      </c>
      <c r="DQ15" s="213">
        <v>10500</v>
      </c>
      <c r="DR15" s="213">
        <v>10500</v>
      </c>
      <c r="DS15" s="206" t="s">
        <v>2692</v>
      </c>
      <c r="DT15" s="147">
        <v>12000</v>
      </c>
      <c r="DU15" s="215">
        <v>11250</v>
      </c>
      <c r="DV15" s="206" t="s">
        <v>2692</v>
      </c>
      <c r="DW15" s="147">
        <v>18000</v>
      </c>
      <c r="DX15" s="216">
        <v>12000</v>
      </c>
      <c r="DY15" s="147">
        <v>13125</v>
      </c>
      <c r="DZ15" s="147">
        <v>7500</v>
      </c>
      <c r="EA15" s="147">
        <v>11250</v>
      </c>
      <c r="EB15" s="147">
        <v>9000</v>
      </c>
      <c r="EC15" s="147">
        <v>9000</v>
      </c>
      <c r="ED15" s="147">
        <v>6000</v>
      </c>
      <c r="EE15" s="147">
        <v>7500</v>
      </c>
      <c r="EF15" s="147">
        <v>9000</v>
      </c>
      <c r="EG15" s="147">
        <v>9000</v>
      </c>
      <c r="EH15" s="206" t="s">
        <v>2692</v>
      </c>
      <c r="EI15" s="206" t="s">
        <v>2692</v>
      </c>
      <c r="EJ15" s="222">
        <v>12000</v>
      </c>
      <c r="EK15" s="147">
        <v>15000</v>
      </c>
      <c r="EL15" s="147">
        <v>15000</v>
      </c>
      <c r="EM15" s="147">
        <v>15000</v>
      </c>
      <c r="EN15" s="147">
        <v>12000</v>
      </c>
      <c r="EO15" s="206" t="s">
        <v>2692</v>
      </c>
      <c r="EP15" s="147">
        <v>15000</v>
      </c>
      <c r="EQ15" s="147">
        <v>6750</v>
      </c>
      <c r="ER15" s="147">
        <v>8250</v>
      </c>
      <c r="ES15" s="147">
        <v>9000</v>
      </c>
      <c r="ET15" s="147">
        <v>15000</v>
      </c>
      <c r="EU15" s="147">
        <v>16500</v>
      </c>
      <c r="EV15" s="147">
        <v>18000</v>
      </c>
      <c r="EW15" s="147">
        <v>18000</v>
      </c>
      <c r="EX15" s="147">
        <v>18000</v>
      </c>
      <c r="EY15" s="147">
        <v>15000</v>
      </c>
      <c r="EZ15" s="137">
        <v>9000</v>
      </c>
      <c r="FA15" s="137">
        <v>7500</v>
      </c>
      <c r="FB15" s="137">
        <v>6750</v>
      </c>
      <c r="FC15" s="137">
        <v>6750</v>
      </c>
      <c r="FD15" s="114" t="s">
        <v>2692</v>
      </c>
      <c r="FE15" s="114" t="s">
        <v>2692</v>
      </c>
      <c r="FF15" s="137">
        <v>19500</v>
      </c>
      <c r="FG15" s="137">
        <v>15000</v>
      </c>
      <c r="FH15" s="114" t="s">
        <v>2692</v>
      </c>
      <c r="FI15" s="83"/>
      <c r="FJ15" s="112" t="s">
        <v>2695</v>
      </c>
      <c r="FK15" s="219">
        <v>2612</v>
      </c>
      <c r="FL15" s="206" t="s">
        <v>2692</v>
      </c>
      <c r="FM15" s="213">
        <v>2504</v>
      </c>
      <c r="FN15" s="213">
        <v>10800</v>
      </c>
      <c r="FO15" s="213">
        <v>14400</v>
      </c>
      <c r="FP15" s="213" t="s">
        <v>2692</v>
      </c>
      <c r="FQ15" s="213">
        <v>13500</v>
      </c>
      <c r="FR15" s="206" t="s">
        <v>2692</v>
      </c>
      <c r="FS15" s="147">
        <v>12600</v>
      </c>
      <c r="FT15" s="215">
        <v>11700</v>
      </c>
      <c r="FU15" s="206" t="s">
        <v>2692</v>
      </c>
      <c r="FV15" s="147">
        <v>9000</v>
      </c>
      <c r="FW15" s="216">
        <v>8712</v>
      </c>
      <c r="FX15" s="147">
        <v>18000</v>
      </c>
      <c r="FY15" s="147">
        <v>18000</v>
      </c>
      <c r="FZ15" s="147">
        <v>14400</v>
      </c>
      <c r="GA15" s="147">
        <v>7200</v>
      </c>
      <c r="GB15" s="147">
        <v>9000</v>
      </c>
      <c r="GC15" s="147">
        <v>7200</v>
      </c>
      <c r="GD15" s="147">
        <v>9000</v>
      </c>
      <c r="GE15" s="147">
        <v>9000</v>
      </c>
      <c r="GF15" s="147">
        <v>10800</v>
      </c>
      <c r="GG15" s="206" t="s">
        <v>2692</v>
      </c>
      <c r="GH15" s="206" t="s">
        <v>2692</v>
      </c>
      <c r="GI15" s="222">
        <v>12600</v>
      </c>
      <c r="GJ15" s="147">
        <v>14400</v>
      </c>
      <c r="GK15" s="147">
        <v>18000</v>
      </c>
      <c r="GL15" s="147">
        <v>14400</v>
      </c>
      <c r="GM15" s="147">
        <v>16200</v>
      </c>
      <c r="GN15" s="206" t="s">
        <v>2692</v>
      </c>
      <c r="GO15" s="147">
        <v>14400</v>
      </c>
      <c r="GP15" s="147">
        <v>10800</v>
      </c>
      <c r="GQ15" s="147">
        <v>12150</v>
      </c>
      <c r="GR15" s="147">
        <v>14400</v>
      </c>
      <c r="GS15" s="147">
        <v>13500</v>
      </c>
      <c r="GT15" s="147">
        <v>13500</v>
      </c>
      <c r="GU15" s="147">
        <v>14400</v>
      </c>
      <c r="GV15" s="147">
        <v>21600</v>
      </c>
      <c r="GW15" s="147">
        <v>21600</v>
      </c>
      <c r="GX15" s="147">
        <v>18000</v>
      </c>
      <c r="GY15" s="137">
        <v>7200</v>
      </c>
      <c r="GZ15" s="138">
        <v>14400</v>
      </c>
      <c r="HA15" s="137">
        <v>13500</v>
      </c>
      <c r="HB15" s="137">
        <v>14400</v>
      </c>
      <c r="HC15" s="114" t="s">
        <v>2692</v>
      </c>
      <c r="HD15" s="114" t="s">
        <v>2692</v>
      </c>
      <c r="HE15" s="137">
        <v>19800</v>
      </c>
      <c r="HF15" s="137">
        <v>18000</v>
      </c>
      <c r="HG15" s="114" t="s">
        <v>2692</v>
      </c>
      <c r="HH15" s="83"/>
      <c r="HI15" s="112" t="s">
        <v>2695</v>
      </c>
      <c r="HJ15" s="213">
        <v>6000</v>
      </c>
      <c r="HK15" s="219">
        <v>6000</v>
      </c>
      <c r="HL15" s="219">
        <v>4500</v>
      </c>
      <c r="HM15" s="219">
        <v>4504</v>
      </c>
      <c r="HN15" s="219">
        <v>4500</v>
      </c>
      <c r="HO15" s="206" t="s">
        <v>2692</v>
      </c>
      <c r="HP15" s="213">
        <v>3160</v>
      </c>
      <c r="HQ15" s="213">
        <v>5080</v>
      </c>
      <c r="HR15" s="213">
        <v>4800</v>
      </c>
      <c r="HS15" s="213">
        <v>6000</v>
      </c>
      <c r="HT15" s="213">
        <v>6000</v>
      </c>
      <c r="HU15" s="206" t="s">
        <v>2692</v>
      </c>
      <c r="HV15" s="147">
        <v>6000</v>
      </c>
      <c r="HW15" s="215">
        <v>7200</v>
      </c>
      <c r="HX15" s="206" t="s">
        <v>2692</v>
      </c>
      <c r="HY15" s="147">
        <v>5000</v>
      </c>
      <c r="HZ15" s="216">
        <v>4000</v>
      </c>
      <c r="IA15" s="147">
        <v>9000</v>
      </c>
      <c r="IB15" s="147">
        <v>3860</v>
      </c>
      <c r="IC15" s="147">
        <v>4000</v>
      </c>
      <c r="ID15" s="147">
        <v>4000</v>
      </c>
      <c r="IE15" s="147">
        <v>4000</v>
      </c>
      <c r="IF15" s="147">
        <v>4000</v>
      </c>
      <c r="IG15" s="147">
        <v>6000</v>
      </c>
      <c r="IH15" s="147">
        <v>8000</v>
      </c>
      <c r="II15" s="147">
        <v>10000</v>
      </c>
      <c r="IJ15" s="206" t="s">
        <v>2692</v>
      </c>
      <c r="IK15" s="206" t="s">
        <v>2692</v>
      </c>
      <c r="IL15" s="222">
        <v>4000</v>
      </c>
      <c r="IM15" s="147">
        <v>4000</v>
      </c>
      <c r="IN15" s="147">
        <v>4000</v>
      </c>
      <c r="IO15" s="147">
        <v>6000</v>
      </c>
      <c r="IP15" s="147">
        <v>7000</v>
      </c>
      <c r="IQ15" s="206" t="s">
        <v>2692</v>
      </c>
      <c r="IR15" s="147">
        <v>8000</v>
      </c>
      <c r="IS15" s="147">
        <v>5700</v>
      </c>
      <c r="IT15" s="147">
        <v>6000</v>
      </c>
      <c r="IU15" s="147">
        <v>6600</v>
      </c>
      <c r="IV15" s="147">
        <v>5400</v>
      </c>
      <c r="IW15" s="147">
        <v>5400</v>
      </c>
      <c r="IX15" s="147">
        <v>5000</v>
      </c>
      <c r="IY15" s="147">
        <v>4000</v>
      </c>
      <c r="IZ15" s="147">
        <v>6000</v>
      </c>
      <c r="JA15" s="147">
        <v>6000</v>
      </c>
      <c r="JB15" s="137">
        <v>4000</v>
      </c>
      <c r="JC15" s="137">
        <v>4000</v>
      </c>
      <c r="JD15" s="137">
        <v>3600</v>
      </c>
      <c r="JE15" s="137">
        <v>4000</v>
      </c>
      <c r="JF15" s="114" t="s">
        <v>2692</v>
      </c>
      <c r="JG15" s="114" t="s">
        <v>2692</v>
      </c>
      <c r="JH15" s="137">
        <v>24000</v>
      </c>
      <c r="JI15" s="137">
        <v>8000</v>
      </c>
      <c r="JJ15" s="114" t="s">
        <v>2692</v>
      </c>
    </row>
    <row r="16" spans="1:272" ht="17" customHeight="1" x14ac:dyDescent="0.45">
      <c r="A16" s="112" t="s">
        <v>2696</v>
      </c>
      <c r="B16" s="207">
        <v>18592.857142857141</v>
      </c>
      <c r="C16" s="223">
        <v>21714.285714285714</v>
      </c>
      <c r="D16" s="206" t="s">
        <v>2692</v>
      </c>
      <c r="E16" s="223">
        <v>15200</v>
      </c>
      <c r="F16" s="219">
        <v>5102.8571428571431</v>
      </c>
      <c r="G16" s="207">
        <v>21714.285714285714</v>
      </c>
      <c r="H16" s="213">
        <v>10857.142857142857</v>
      </c>
      <c r="I16" s="207">
        <v>5280</v>
      </c>
      <c r="J16" s="207">
        <v>7714.2857142857147</v>
      </c>
      <c r="K16" s="207" t="s">
        <v>2802</v>
      </c>
      <c r="L16" s="207">
        <v>7988.5714285714284</v>
      </c>
      <c r="M16" s="213">
        <v>2571.4285714285716</v>
      </c>
      <c r="N16" s="207">
        <v>7817</v>
      </c>
      <c r="O16" s="209" t="s">
        <v>2802</v>
      </c>
      <c r="P16" s="216">
        <v>6000</v>
      </c>
      <c r="Q16" s="210">
        <v>6857.1428571428569</v>
      </c>
      <c r="R16" s="216">
        <v>857.14285714285711</v>
      </c>
      <c r="S16" s="210">
        <v>6857.1428571428596</v>
      </c>
      <c r="T16" s="210">
        <v>5142.8571428571431</v>
      </c>
      <c r="U16" s="210">
        <v>5142.8571428571431</v>
      </c>
      <c r="V16" s="206" t="s">
        <v>2692</v>
      </c>
      <c r="W16" s="210">
        <v>4011.4285714285716</v>
      </c>
      <c r="X16" s="210">
        <v>5142.8571428571431</v>
      </c>
      <c r="Y16" s="210">
        <v>5417.1428571428569</v>
      </c>
      <c r="Z16" s="206" t="s">
        <v>2692</v>
      </c>
      <c r="AA16" s="206" t="s">
        <v>2692</v>
      </c>
      <c r="AB16" s="206" t="s">
        <v>2692</v>
      </c>
      <c r="AC16" s="147">
        <v>7885.7142857142853</v>
      </c>
      <c r="AD16" s="207">
        <v>6857.1428571428569</v>
      </c>
      <c r="AE16" s="147">
        <v>6857.1428571428569</v>
      </c>
      <c r="AF16" s="210">
        <v>6857.1428571428569</v>
      </c>
      <c r="AG16" s="210">
        <v>6857.1428571428569</v>
      </c>
      <c r="AH16" s="147">
        <v>1988.5714285714287</v>
      </c>
      <c r="AI16" s="147">
        <v>2571.4285714285716</v>
      </c>
      <c r="AJ16" s="147">
        <v>2571.4285714285716</v>
      </c>
      <c r="AK16" s="147">
        <v>2571.4285714285716</v>
      </c>
      <c r="AL16" s="210">
        <v>6857.1428571428569</v>
      </c>
      <c r="AM16" s="147">
        <v>6857.1428571428569</v>
      </c>
      <c r="AN16" s="147">
        <v>6857.1428571428569</v>
      </c>
      <c r="AO16" s="147">
        <v>10800</v>
      </c>
      <c r="AP16" s="147">
        <v>6857.1428571428569</v>
      </c>
      <c r="AQ16" s="147">
        <v>6857.1428571428569</v>
      </c>
      <c r="AR16" s="147">
        <v>6857.1428571428569</v>
      </c>
      <c r="AS16" s="147">
        <v>6857.1428571428569</v>
      </c>
      <c r="AT16" s="137">
        <v>3428.5714285714284</v>
      </c>
      <c r="AU16" s="137">
        <v>3428.5714285714284</v>
      </c>
      <c r="AV16" s="210">
        <v>6857.1428571428569</v>
      </c>
      <c r="AW16" s="137">
        <v>6857.1428571428569</v>
      </c>
      <c r="AX16" s="137">
        <v>6857.1428571428569</v>
      </c>
      <c r="AY16" s="195">
        <v>8400</v>
      </c>
      <c r="AZ16" s="137">
        <v>5250</v>
      </c>
      <c r="BA16" s="114" t="s">
        <v>2692</v>
      </c>
      <c r="BB16" s="114" t="s">
        <v>2692</v>
      </c>
      <c r="BD16" s="112" t="s">
        <v>2696</v>
      </c>
      <c r="BE16" s="213">
        <v>2700</v>
      </c>
      <c r="BF16" s="219">
        <v>3900</v>
      </c>
      <c r="BG16" s="206" t="s">
        <v>2692</v>
      </c>
      <c r="BH16" s="220">
        <v>15000</v>
      </c>
      <c r="BI16" s="221">
        <v>5460</v>
      </c>
      <c r="BJ16" s="215">
        <v>15000</v>
      </c>
      <c r="BK16" s="213">
        <v>9000</v>
      </c>
      <c r="BL16" s="213">
        <v>6750</v>
      </c>
      <c r="BM16" s="213">
        <v>4999.8</v>
      </c>
      <c r="BN16" s="213">
        <v>6000</v>
      </c>
      <c r="BO16" s="213">
        <v>5675.4</v>
      </c>
      <c r="BP16" s="213">
        <v>9000</v>
      </c>
      <c r="BQ16" s="217">
        <v>13800</v>
      </c>
      <c r="BR16" s="215">
        <v>24000</v>
      </c>
      <c r="BS16" s="216">
        <v>7020</v>
      </c>
      <c r="BT16" s="216">
        <v>9000</v>
      </c>
      <c r="BU16" s="216">
        <v>9000</v>
      </c>
      <c r="BV16" s="147">
        <v>10680</v>
      </c>
      <c r="BW16" s="147">
        <v>9000</v>
      </c>
      <c r="BX16" s="147">
        <v>14250</v>
      </c>
      <c r="BY16" s="206" t="s">
        <v>2692</v>
      </c>
      <c r="BZ16" s="147">
        <v>9000</v>
      </c>
      <c r="CA16" s="147">
        <v>9000</v>
      </c>
      <c r="CB16" s="147">
        <v>9000</v>
      </c>
      <c r="CC16" s="206" t="s">
        <v>2692</v>
      </c>
      <c r="CD16" s="206" t="s">
        <v>2692</v>
      </c>
      <c r="CE16" s="206" t="s">
        <v>2692</v>
      </c>
      <c r="CF16" s="147">
        <v>9000</v>
      </c>
      <c r="CG16" s="147">
        <v>12000</v>
      </c>
      <c r="CH16" s="147">
        <v>9000</v>
      </c>
      <c r="CI16" s="207">
        <v>10500</v>
      </c>
      <c r="CJ16" s="210">
        <v>7500</v>
      </c>
      <c r="CK16" s="147">
        <v>4980</v>
      </c>
      <c r="CL16" s="147">
        <v>6750</v>
      </c>
      <c r="CM16" s="147">
        <v>7500</v>
      </c>
      <c r="CN16" s="147">
        <v>7500</v>
      </c>
      <c r="CO16" s="147">
        <v>6000</v>
      </c>
      <c r="CP16" s="147">
        <v>6000</v>
      </c>
      <c r="CQ16" s="147">
        <v>6000</v>
      </c>
      <c r="CR16" s="147">
        <v>6000</v>
      </c>
      <c r="CS16" s="147">
        <v>6000</v>
      </c>
      <c r="CT16" s="147">
        <v>6000</v>
      </c>
      <c r="CU16" s="147">
        <v>30000</v>
      </c>
      <c r="CV16" s="147">
        <v>30000</v>
      </c>
      <c r="CW16" s="137">
        <v>3000</v>
      </c>
      <c r="CX16" s="137">
        <v>4500</v>
      </c>
      <c r="CY16" s="137">
        <v>4500</v>
      </c>
      <c r="CZ16" s="137">
        <v>4500</v>
      </c>
      <c r="DA16" s="137">
        <v>15000</v>
      </c>
      <c r="DB16" s="137">
        <v>15000</v>
      </c>
      <c r="DC16" s="137">
        <v>5250</v>
      </c>
      <c r="DD16" s="114" t="s">
        <v>2692</v>
      </c>
      <c r="DE16" s="114" t="s">
        <v>2692</v>
      </c>
      <c r="DF16" s="200"/>
      <c r="DG16" s="112" t="s">
        <v>2696</v>
      </c>
      <c r="DH16" s="213">
        <v>4641</v>
      </c>
      <c r="DI16" s="219">
        <v>6500</v>
      </c>
      <c r="DJ16" s="206" t="s">
        <v>2692</v>
      </c>
      <c r="DK16" s="219">
        <v>5200</v>
      </c>
      <c r="DL16" s="219">
        <v>3900</v>
      </c>
      <c r="DM16" s="215">
        <v>3575</v>
      </c>
      <c r="DN16" s="213">
        <v>5850</v>
      </c>
      <c r="DO16" s="213">
        <v>5250</v>
      </c>
      <c r="DP16" s="213">
        <v>7500</v>
      </c>
      <c r="DQ16" s="213">
        <v>5769</v>
      </c>
      <c r="DR16" s="213">
        <v>7500</v>
      </c>
      <c r="DS16" s="213">
        <v>4500</v>
      </c>
      <c r="DT16" s="207">
        <v>12000</v>
      </c>
      <c r="DU16" s="215">
        <v>6000</v>
      </c>
      <c r="DV16" s="216">
        <v>4875</v>
      </c>
      <c r="DW16" s="216">
        <v>7500</v>
      </c>
      <c r="DX16" s="216">
        <v>4500</v>
      </c>
      <c r="DY16" s="210">
        <v>9750</v>
      </c>
      <c r="DZ16" s="147">
        <v>6750</v>
      </c>
      <c r="EA16" s="147">
        <v>5625</v>
      </c>
      <c r="EB16" s="206" t="s">
        <v>2692</v>
      </c>
      <c r="EC16" s="210">
        <v>9000</v>
      </c>
      <c r="ED16" s="147">
        <v>6000</v>
      </c>
      <c r="EE16" s="147">
        <v>6000</v>
      </c>
      <c r="EF16" s="206" t="s">
        <v>2692</v>
      </c>
      <c r="EG16" s="206" t="s">
        <v>2692</v>
      </c>
      <c r="EH16" s="206" t="s">
        <v>2692</v>
      </c>
      <c r="EI16" s="147">
        <v>8250</v>
      </c>
      <c r="EJ16" s="222">
        <v>8250</v>
      </c>
      <c r="EK16" s="147">
        <v>9000</v>
      </c>
      <c r="EL16" s="147">
        <v>15000</v>
      </c>
      <c r="EM16" s="147">
        <v>15000</v>
      </c>
      <c r="EN16" s="147">
        <v>15000</v>
      </c>
      <c r="EO16" s="147">
        <v>15000</v>
      </c>
      <c r="EP16" s="147">
        <v>15000</v>
      </c>
      <c r="EQ16" s="147">
        <v>15000</v>
      </c>
      <c r="ER16" s="147">
        <v>15000</v>
      </c>
      <c r="ES16" s="147">
        <v>15000</v>
      </c>
      <c r="ET16" s="147">
        <v>15000</v>
      </c>
      <c r="EU16" s="147">
        <v>11250</v>
      </c>
      <c r="EV16" s="147">
        <v>10500</v>
      </c>
      <c r="EW16" s="147">
        <v>10500</v>
      </c>
      <c r="EX16" s="147">
        <v>15000</v>
      </c>
      <c r="EY16" s="147">
        <v>15000</v>
      </c>
      <c r="EZ16" s="137">
        <v>9000</v>
      </c>
      <c r="FA16" s="137">
        <v>7500</v>
      </c>
      <c r="FB16" s="137">
        <v>7500</v>
      </c>
      <c r="FC16" s="137">
        <v>7500</v>
      </c>
      <c r="FD16" s="137">
        <v>3000</v>
      </c>
      <c r="FE16" s="137">
        <v>15000</v>
      </c>
      <c r="FF16" s="137">
        <v>7500</v>
      </c>
      <c r="FG16" s="114" t="s">
        <v>2692</v>
      </c>
      <c r="FH16" s="114" t="s">
        <v>2692</v>
      </c>
      <c r="FI16" s="83"/>
      <c r="FJ16" s="112" t="s">
        <v>2696</v>
      </c>
      <c r="FK16" s="219">
        <v>3600</v>
      </c>
      <c r="FL16" s="215">
        <v>2800</v>
      </c>
      <c r="FM16" s="213">
        <v>4000</v>
      </c>
      <c r="FN16" s="213">
        <v>11268</v>
      </c>
      <c r="FO16" s="213">
        <v>10800</v>
      </c>
      <c r="FP16" s="213" t="s">
        <v>2692</v>
      </c>
      <c r="FQ16" s="213">
        <v>9000</v>
      </c>
      <c r="FR16" s="213">
        <v>3600</v>
      </c>
      <c r="FS16" s="207">
        <v>10800</v>
      </c>
      <c r="FT16" s="215">
        <v>5400</v>
      </c>
      <c r="FU16" s="216">
        <v>3600</v>
      </c>
      <c r="FV16" s="216">
        <v>9000</v>
      </c>
      <c r="FW16" s="216">
        <v>5400</v>
      </c>
      <c r="FX16" s="210">
        <v>9900</v>
      </c>
      <c r="FY16" s="147">
        <v>8100</v>
      </c>
      <c r="FZ16" s="147">
        <v>7200</v>
      </c>
      <c r="GA16" s="206" t="s">
        <v>2692</v>
      </c>
      <c r="GB16" s="210">
        <v>9000</v>
      </c>
      <c r="GC16" s="147">
        <v>10800</v>
      </c>
      <c r="GD16" s="147">
        <v>9000</v>
      </c>
      <c r="GE16" s="206" t="s">
        <v>2692</v>
      </c>
      <c r="GF16" s="206" t="s">
        <v>2692</v>
      </c>
      <c r="GG16" s="206" t="s">
        <v>2692</v>
      </c>
      <c r="GH16" s="147">
        <v>9000</v>
      </c>
      <c r="GI16" s="222">
        <v>12600</v>
      </c>
      <c r="GJ16" s="147">
        <v>12600</v>
      </c>
      <c r="GK16" s="147">
        <v>12600</v>
      </c>
      <c r="GL16" s="147">
        <v>14400</v>
      </c>
      <c r="GM16" s="147">
        <v>10800</v>
      </c>
      <c r="GN16" s="147">
        <v>10800</v>
      </c>
      <c r="GO16" s="147">
        <v>10800</v>
      </c>
      <c r="GP16" s="147">
        <v>10800</v>
      </c>
      <c r="GQ16" s="147">
        <v>10800</v>
      </c>
      <c r="GR16" s="147">
        <v>10800</v>
      </c>
      <c r="GS16" s="147">
        <v>10800</v>
      </c>
      <c r="GT16" s="147">
        <v>10800</v>
      </c>
      <c r="GU16" s="147">
        <v>10800</v>
      </c>
      <c r="GV16" s="147">
        <v>10800</v>
      </c>
      <c r="GW16" s="147">
        <v>10800</v>
      </c>
      <c r="GX16" s="147">
        <v>10800</v>
      </c>
      <c r="GY16" s="137">
        <v>7200</v>
      </c>
      <c r="GZ16" s="138">
        <v>9000</v>
      </c>
      <c r="HA16" s="137">
        <v>10800</v>
      </c>
      <c r="HB16" s="137">
        <v>10800</v>
      </c>
      <c r="HC16" s="195">
        <v>13950</v>
      </c>
      <c r="HD16" s="137">
        <v>12600</v>
      </c>
      <c r="HE16" s="137">
        <v>10800</v>
      </c>
      <c r="HF16" s="114" t="s">
        <v>2692</v>
      </c>
      <c r="HG16" s="114" t="s">
        <v>2692</v>
      </c>
      <c r="HH16" s="83"/>
      <c r="HI16" s="112" t="s">
        <v>2696</v>
      </c>
      <c r="HJ16" s="213">
        <v>2400</v>
      </c>
      <c r="HK16" s="219">
        <v>3800</v>
      </c>
      <c r="HL16" s="206" t="s">
        <v>2692</v>
      </c>
      <c r="HM16" s="219">
        <v>4000</v>
      </c>
      <c r="HN16" s="219">
        <v>6000</v>
      </c>
      <c r="HO16" s="215">
        <v>6000</v>
      </c>
      <c r="HP16" s="213">
        <v>6000</v>
      </c>
      <c r="HQ16" s="213">
        <v>6000</v>
      </c>
      <c r="HR16" s="213">
        <v>6000</v>
      </c>
      <c r="HS16" s="213">
        <v>14000</v>
      </c>
      <c r="HT16" s="213">
        <v>6000</v>
      </c>
      <c r="HU16" s="213">
        <v>6000</v>
      </c>
      <c r="HV16" s="207">
        <v>6000</v>
      </c>
      <c r="HW16" s="215">
        <v>4000</v>
      </c>
      <c r="HX16" s="216">
        <v>8500</v>
      </c>
      <c r="HY16" s="216">
        <v>3000</v>
      </c>
      <c r="HZ16" s="216">
        <v>1000</v>
      </c>
      <c r="IA16" s="210">
        <v>4000</v>
      </c>
      <c r="IB16" s="147">
        <v>3000</v>
      </c>
      <c r="IC16" s="147">
        <v>4000</v>
      </c>
      <c r="ID16" s="206" t="s">
        <v>2692</v>
      </c>
      <c r="IE16" s="210">
        <v>4000</v>
      </c>
      <c r="IF16" s="147">
        <v>3500</v>
      </c>
      <c r="IG16" s="147">
        <v>4590</v>
      </c>
      <c r="IH16" s="206" t="s">
        <v>2692</v>
      </c>
      <c r="II16" s="206" t="s">
        <v>2692</v>
      </c>
      <c r="IJ16" s="206" t="s">
        <v>2692</v>
      </c>
      <c r="IK16" s="147">
        <v>6000</v>
      </c>
      <c r="IL16" s="222">
        <v>6000</v>
      </c>
      <c r="IM16" s="147">
        <v>6000</v>
      </c>
      <c r="IN16" s="147">
        <v>4000</v>
      </c>
      <c r="IO16" s="147">
        <v>4900</v>
      </c>
      <c r="IP16" s="147">
        <v>4900</v>
      </c>
      <c r="IQ16" s="147">
        <v>5600</v>
      </c>
      <c r="IR16" s="147">
        <v>6000</v>
      </c>
      <c r="IS16" s="147">
        <v>6000</v>
      </c>
      <c r="IT16" s="147">
        <v>6000</v>
      </c>
      <c r="IU16" s="147">
        <v>6000</v>
      </c>
      <c r="IV16" s="147">
        <v>6000</v>
      </c>
      <c r="IW16" s="147">
        <v>8000</v>
      </c>
      <c r="IX16" s="147">
        <v>7000</v>
      </c>
      <c r="IY16" s="147">
        <v>4000</v>
      </c>
      <c r="IZ16" s="147">
        <v>4000</v>
      </c>
      <c r="JA16" s="147">
        <v>4000</v>
      </c>
      <c r="JB16" s="137">
        <v>4000</v>
      </c>
      <c r="JC16" s="137">
        <v>4000</v>
      </c>
      <c r="JD16" s="137">
        <v>4000</v>
      </c>
      <c r="JE16" s="137">
        <v>4000</v>
      </c>
      <c r="JF16" s="137">
        <v>4000</v>
      </c>
      <c r="JG16" s="195">
        <v>8400</v>
      </c>
      <c r="JH16" s="137">
        <v>5250</v>
      </c>
      <c r="JI16" s="114" t="s">
        <v>2692</v>
      </c>
      <c r="JJ16" s="114" t="s">
        <v>2692</v>
      </c>
    </row>
    <row r="17" spans="1:270" ht="17" customHeight="1" x14ac:dyDescent="0.45">
      <c r="A17" s="112" t="s">
        <v>2524</v>
      </c>
      <c r="B17" s="206" t="s">
        <v>2692</v>
      </c>
      <c r="C17" s="206" t="s">
        <v>2692</v>
      </c>
      <c r="D17" s="206" t="s">
        <v>2692</v>
      </c>
      <c r="E17" s="206" t="s">
        <v>2692</v>
      </c>
      <c r="F17" s="223">
        <v>13707.142857142857</v>
      </c>
      <c r="G17" s="215">
        <v>21714.285714285714</v>
      </c>
      <c r="H17" s="213">
        <v>24428.571428571428</v>
      </c>
      <c r="I17" s="206" t="s">
        <v>2692</v>
      </c>
      <c r="J17" s="206" t="s">
        <v>2692</v>
      </c>
      <c r="K17" s="206" t="s">
        <v>2692</v>
      </c>
      <c r="L17" s="147">
        <v>11142.857142857143</v>
      </c>
      <c r="M17" s="147">
        <v>8142.8571428571431</v>
      </c>
      <c r="N17" s="147">
        <v>10285.714285714286</v>
      </c>
      <c r="O17" s="147">
        <v>13714.285714285714</v>
      </c>
      <c r="P17" s="147">
        <v>13714.285714285714</v>
      </c>
      <c r="Q17" s="147">
        <v>6000</v>
      </c>
      <c r="R17" s="216">
        <v>13714.285714285714</v>
      </c>
      <c r="S17" s="147">
        <v>13714.285714285699</v>
      </c>
      <c r="T17" s="147">
        <v>12000</v>
      </c>
      <c r="U17" s="147">
        <v>12000</v>
      </c>
      <c r="V17" s="206" t="s">
        <v>2692</v>
      </c>
      <c r="W17" s="210">
        <v>4011.4285714285716</v>
      </c>
      <c r="X17" s="147">
        <v>4285.7142857142853</v>
      </c>
      <c r="Y17" s="147">
        <v>4285.7142857142853</v>
      </c>
      <c r="Z17" s="147">
        <v>6857.1428571428569</v>
      </c>
      <c r="AA17" s="147">
        <v>8571.4285714285706</v>
      </c>
      <c r="AB17" s="206" t="s">
        <v>2692</v>
      </c>
      <c r="AC17" s="147">
        <v>9428.5714285714294</v>
      </c>
      <c r="AD17" s="147">
        <v>8571.4285714285706</v>
      </c>
      <c r="AE17" s="147">
        <v>8571.4285714285706</v>
      </c>
      <c r="AF17" s="147">
        <v>8571.4285714285706</v>
      </c>
      <c r="AG17" s="147">
        <v>8571.4285714285706</v>
      </c>
      <c r="AH17" s="147">
        <v>8571.4285714285706</v>
      </c>
      <c r="AI17" s="147">
        <v>8571.4285714285706</v>
      </c>
      <c r="AJ17" s="147">
        <v>6857.1428571428569</v>
      </c>
      <c r="AK17" s="147">
        <v>6857.1428571428569</v>
      </c>
      <c r="AL17" s="147">
        <v>6857.1428571428569</v>
      </c>
      <c r="AM17" s="147">
        <v>6857.1428571428569</v>
      </c>
      <c r="AN17" s="147">
        <v>6857.1428571428569</v>
      </c>
      <c r="AO17" s="147">
        <v>9000</v>
      </c>
      <c r="AP17" s="147">
        <v>6857.1428571428569</v>
      </c>
      <c r="AQ17" s="147">
        <v>6857.1428571428569</v>
      </c>
      <c r="AR17" s="210">
        <v>6857.1428571428569</v>
      </c>
      <c r="AS17" s="147">
        <v>6857.1428571428569</v>
      </c>
      <c r="AT17" s="137">
        <v>6857.1428571428569</v>
      </c>
      <c r="AU17" s="137">
        <v>6857.1428571428569</v>
      </c>
      <c r="AV17" s="137">
        <v>6857.1428571428569</v>
      </c>
      <c r="AW17" s="137">
        <v>6857.1428571428569</v>
      </c>
      <c r="AX17" s="137">
        <v>6857.1428571428569</v>
      </c>
      <c r="AY17" s="137">
        <v>8400</v>
      </c>
      <c r="AZ17" s="195">
        <v>10500</v>
      </c>
      <c r="BA17" s="137">
        <v>8571.4285714285706</v>
      </c>
      <c r="BB17" s="137">
        <v>17142.857142857141</v>
      </c>
      <c r="BD17" s="112" t="s">
        <v>2524</v>
      </c>
      <c r="BE17" s="206" t="s">
        <v>2692</v>
      </c>
      <c r="BF17" s="206" t="s">
        <v>2692</v>
      </c>
      <c r="BG17" s="206" t="s">
        <v>2692</v>
      </c>
      <c r="BH17" s="224" t="s">
        <v>2692</v>
      </c>
      <c r="BI17" s="225">
        <v>7500</v>
      </c>
      <c r="BJ17" s="215">
        <v>15000</v>
      </c>
      <c r="BK17" s="213">
        <v>18000</v>
      </c>
      <c r="BL17" s="206" t="s">
        <v>2692</v>
      </c>
      <c r="BM17" s="206" t="s">
        <v>2692</v>
      </c>
      <c r="BN17" s="206" t="s">
        <v>2692</v>
      </c>
      <c r="BO17" s="216">
        <v>22500</v>
      </c>
      <c r="BP17" s="147">
        <v>21000</v>
      </c>
      <c r="BQ17" s="147">
        <v>27000</v>
      </c>
      <c r="BR17" s="215">
        <v>30000</v>
      </c>
      <c r="BS17" s="147">
        <v>13500</v>
      </c>
      <c r="BT17" s="147">
        <v>30000</v>
      </c>
      <c r="BU17" s="216">
        <v>30000</v>
      </c>
      <c r="BV17" s="147">
        <v>30000</v>
      </c>
      <c r="BW17" s="147">
        <v>24000</v>
      </c>
      <c r="BX17" s="147">
        <v>15000</v>
      </c>
      <c r="BY17" s="206" t="s">
        <v>2692</v>
      </c>
      <c r="BZ17" s="147">
        <v>7500</v>
      </c>
      <c r="CA17" s="147">
        <v>9000</v>
      </c>
      <c r="CB17" s="147">
        <v>9000</v>
      </c>
      <c r="CC17" s="147">
        <v>12000</v>
      </c>
      <c r="CD17" s="147">
        <v>15000</v>
      </c>
      <c r="CE17" s="206" t="s">
        <v>2692</v>
      </c>
      <c r="CF17" s="147">
        <v>15000</v>
      </c>
      <c r="CG17" s="147">
        <v>15000</v>
      </c>
      <c r="CH17" s="147">
        <v>15000</v>
      </c>
      <c r="CI17" s="147">
        <v>12000</v>
      </c>
      <c r="CJ17" s="147">
        <v>12000</v>
      </c>
      <c r="CK17" s="147">
        <v>12000</v>
      </c>
      <c r="CL17" s="147">
        <v>12000</v>
      </c>
      <c r="CM17" s="147">
        <v>12000</v>
      </c>
      <c r="CN17" s="147">
        <v>12000</v>
      </c>
      <c r="CO17" s="147">
        <v>9000</v>
      </c>
      <c r="CP17" s="147">
        <v>12000</v>
      </c>
      <c r="CQ17" s="147">
        <v>12000</v>
      </c>
      <c r="CR17" s="147">
        <v>12000</v>
      </c>
      <c r="CS17" s="147">
        <v>12000</v>
      </c>
      <c r="CT17" s="147">
        <v>12000</v>
      </c>
      <c r="CU17" s="147">
        <v>12000</v>
      </c>
      <c r="CV17" s="147">
        <v>12000</v>
      </c>
      <c r="CW17" s="137">
        <v>6000</v>
      </c>
      <c r="CX17" s="137">
        <v>9000</v>
      </c>
      <c r="CY17" s="137">
        <v>9000</v>
      </c>
      <c r="CZ17" s="137">
        <v>9000</v>
      </c>
      <c r="DA17" s="137">
        <v>10500</v>
      </c>
      <c r="DB17" s="137">
        <v>15000</v>
      </c>
      <c r="DC17" s="195">
        <v>10500</v>
      </c>
      <c r="DD17" s="137">
        <v>15000</v>
      </c>
      <c r="DE17" s="137">
        <v>15000</v>
      </c>
      <c r="DF17" s="200"/>
      <c r="DG17" s="112" t="s">
        <v>2524</v>
      </c>
      <c r="DH17" s="206" t="s">
        <v>2692</v>
      </c>
      <c r="DI17" s="206" t="s">
        <v>2692</v>
      </c>
      <c r="DJ17" s="206" t="s">
        <v>2692</v>
      </c>
      <c r="DK17" s="206" t="s">
        <v>2692</v>
      </c>
      <c r="DL17" s="219">
        <v>7800</v>
      </c>
      <c r="DM17" s="215">
        <v>7800</v>
      </c>
      <c r="DN17" s="213">
        <v>7800</v>
      </c>
      <c r="DO17" s="206" t="s">
        <v>2692</v>
      </c>
      <c r="DP17" s="206" t="s">
        <v>2692</v>
      </c>
      <c r="DQ17" s="206" t="s">
        <v>2692</v>
      </c>
      <c r="DR17" s="216">
        <v>8250</v>
      </c>
      <c r="DS17" s="147">
        <v>9000</v>
      </c>
      <c r="DT17" s="147">
        <v>7500</v>
      </c>
      <c r="DU17" s="215">
        <v>7500</v>
      </c>
      <c r="DV17" s="147">
        <v>7500</v>
      </c>
      <c r="DW17" s="147">
        <v>7500</v>
      </c>
      <c r="DX17" s="216">
        <v>7500</v>
      </c>
      <c r="DY17" s="147">
        <v>7500</v>
      </c>
      <c r="DZ17" s="147">
        <v>9390</v>
      </c>
      <c r="EA17" s="147">
        <v>10500</v>
      </c>
      <c r="EB17" s="206" t="s">
        <v>2692</v>
      </c>
      <c r="EC17" s="147">
        <v>15000</v>
      </c>
      <c r="ED17" s="147">
        <v>15000</v>
      </c>
      <c r="EE17" s="147">
        <v>11250</v>
      </c>
      <c r="EF17" s="147">
        <v>10500</v>
      </c>
      <c r="EG17" s="147">
        <v>15000</v>
      </c>
      <c r="EH17" s="206" t="s">
        <v>2692</v>
      </c>
      <c r="EI17" s="147">
        <v>15000</v>
      </c>
      <c r="EJ17" s="222">
        <v>15000</v>
      </c>
      <c r="EK17" s="147">
        <v>15000</v>
      </c>
      <c r="EL17" s="147">
        <v>15000</v>
      </c>
      <c r="EM17" s="147">
        <v>15000</v>
      </c>
      <c r="EN17" s="147">
        <v>15000</v>
      </c>
      <c r="EO17" s="147">
        <v>15000</v>
      </c>
      <c r="EP17" s="147">
        <v>15000</v>
      </c>
      <c r="EQ17" s="147">
        <v>15000</v>
      </c>
      <c r="ER17" s="147">
        <v>15000</v>
      </c>
      <c r="ES17" s="147">
        <v>7500</v>
      </c>
      <c r="ET17" s="147">
        <v>7500</v>
      </c>
      <c r="EU17" s="147">
        <v>7500</v>
      </c>
      <c r="EV17" s="147">
        <v>7500</v>
      </c>
      <c r="EW17" s="147">
        <v>7500</v>
      </c>
      <c r="EX17" s="147">
        <v>9000</v>
      </c>
      <c r="EY17" s="147">
        <v>9000</v>
      </c>
      <c r="EZ17" s="137">
        <v>9000</v>
      </c>
      <c r="FA17" s="137">
        <v>9000</v>
      </c>
      <c r="FB17" s="137">
        <v>9000</v>
      </c>
      <c r="FC17" s="137">
        <v>7500</v>
      </c>
      <c r="FD17" s="137">
        <v>9000</v>
      </c>
      <c r="FE17" s="137">
        <v>7500</v>
      </c>
      <c r="FF17" s="137">
        <v>7500</v>
      </c>
      <c r="FG17" s="137">
        <v>7500</v>
      </c>
      <c r="FH17" s="137">
        <v>7500</v>
      </c>
      <c r="FI17" s="83"/>
      <c r="FJ17" s="112" t="s">
        <v>2524</v>
      </c>
      <c r="FK17" s="219">
        <v>4000</v>
      </c>
      <c r="FL17" s="215">
        <v>4800</v>
      </c>
      <c r="FM17" s="213">
        <v>4000</v>
      </c>
      <c r="FN17" s="206" t="s">
        <v>2692</v>
      </c>
      <c r="FO17" s="206" t="s">
        <v>2692</v>
      </c>
      <c r="FP17" s="206" t="s">
        <v>2692</v>
      </c>
      <c r="FQ17" s="216">
        <v>10800</v>
      </c>
      <c r="FR17" s="147">
        <v>9000</v>
      </c>
      <c r="FS17" s="147">
        <v>12600</v>
      </c>
      <c r="FT17" s="215">
        <v>9000</v>
      </c>
      <c r="FU17" s="147">
        <v>9000</v>
      </c>
      <c r="FV17" s="147">
        <v>9000</v>
      </c>
      <c r="FW17" s="216">
        <v>9000</v>
      </c>
      <c r="FX17" s="147">
        <v>9000</v>
      </c>
      <c r="FY17" s="147">
        <v>9000</v>
      </c>
      <c r="FZ17" s="147">
        <v>12600</v>
      </c>
      <c r="GA17" s="206" t="s">
        <v>2692</v>
      </c>
      <c r="GB17" s="147">
        <v>13500</v>
      </c>
      <c r="GC17" s="147">
        <v>14400</v>
      </c>
      <c r="GD17" s="147">
        <v>14400</v>
      </c>
      <c r="GE17" s="147">
        <v>10800</v>
      </c>
      <c r="GF17" s="147">
        <v>9000</v>
      </c>
      <c r="GG17" s="206" t="s">
        <v>2692</v>
      </c>
      <c r="GH17" s="147">
        <v>14400</v>
      </c>
      <c r="GI17" s="222">
        <v>9000</v>
      </c>
      <c r="GJ17" s="147">
        <v>18000</v>
      </c>
      <c r="GK17" s="147">
        <v>18000</v>
      </c>
      <c r="GL17" s="147">
        <v>18000</v>
      </c>
      <c r="GM17" s="147">
        <v>19800</v>
      </c>
      <c r="GN17" s="147">
        <v>18000</v>
      </c>
      <c r="GO17" s="147">
        <v>16200</v>
      </c>
      <c r="GP17" s="147">
        <v>18000</v>
      </c>
      <c r="GQ17" s="147">
        <v>18000</v>
      </c>
      <c r="GR17" s="147">
        <v>18000</v>
      </c>
      <c r="GS17" s="147">
        <v>13500</v>
      </c>
      <c r="GT17" s="147">
        <v>9000</v>
      </c>
      <c r="GU17" s="147">
        <v>9000</v>
      </c>
      <c r="GV17" s="147">
        <v>9000</v>
      </c>
      <c r="GW17" s="147">
        <v>13500</v>
      </c>
      <c r="GX17" s="147">
        <v>14400</v>
      </c>
      <c r="GY17" s="137">
        <v>7200</v>
      </c>
      <c r="GZ17" s="138">
        <v>12600</v>
      </c>
      <c r="HA17" s="137">
        <v>12600</v>
      </c>
      <c r="HB17" s="137">
        <v>18000</v>
      </c>
      <c r="HC17" s="137">
        <v>14400</v>
      </c>
      <c r="HD17" s="137">
        <v>9000</v>
      </c>
      <c r="HE17" s="137">
        <v>9000</v>
      </c>
      <c r="HF17" s="137">
        <v>18000</v>
      </c>
      <c r="HG17" s="137">
        <v>9000</v>
      </c>
      <c r="HH17" s="83"/>
      <c r="HI17" s="112" t="s">
        <v>2524</v>
      </c>
      <c r="HJ17" s="206" t="s">
        <v>2692</v>
      </c>
      <c r="HK17" s="206" t="s">
        <v>2692</v>
      </c>
      <c r="HL17" s="206" t="s">
        <v>2692</v>
      </c>
      <c r="HM17" s="206" t="s">
        <v>2692</v>
      </c>
      <c r="HN17" s="219">
        <v>6000</v>
      </c>
      <c r="HO17" s="215">
        <v>4000</v>
      </c>
      <c r="HP17" s="213">
        <v>14000</v>
      </c>
      <c r="HQ17" s="206" t="s">
        <v>2692</v>
      </c>
      <c r="HR17" s="206" t="s">
        <v>2692</v>
      </c>
      <c r="HS17" s="206" t="s">
        <v>2692</v>
      </c>
      <c r="HT17" s="216">
        <v>16000</v>
      </c>
      <c r="HU17" s="147">
        <v>12000</v>
      </c>
      <c r="HV17" s="147">
        <v>3000</v>
      </c>
      <c r="HW17" s="215">
        <v>3000</v>
      </c>
      <c r="HX17" s="147">
        <v>6000</v>
      </c>
      <c r="HY17" s="147">
        <v>20000</v>
      </c>
      <c r="HZ17" s="216">
        <v>6000</v>
      </c>
      <c r="IA17" s="147">
        <v>3000</v>
      </c>
      <c r="IB17" s="147">
        <v>4000</v>
      </c>
      <c r="IC17" s="147">
        <v>6000</v>
      </c>
      <c r="ID17" s="206" t="s">
        <v>2692</v>
      </c>
      <c r="IE17" s="147">
        <v>4200</v>
      </c>
      <c r="IF17" s="147">
        <v>6000</v>
      </c>
      <c r="IG17" s="147">
        <v>6000</v>
      </c>
      <c r="IH17" s="147">
        <v>6000</v>
      </c>
      <c r="II17" s="147">
        <v>8000</v>
      </c>
      <c r="IJ17" s="206" t="s">
        <v>2692</v>
      </c>
      <c r="IK17" s="147">
        <v>12000</v>
      </c>
      <c r="IL17" s="222">
        <v>9000</v>
      </c>
      <c r="IM17" s="147">
        <v>10000</v>
      </c>
      <c r="IN17" s="147">
        <v>10000</v>
      </c>
      <c r="IO17" s="147">
        <v>10000</v>
      </c>
      <c r="IP17" s="147">
        <v>10000</v>
      </c>
      <c r="IQ17" s="147">
        <v>10000</v>
      </c>
      <c r="IR17" s="147">
        <v>8000</v>
      </c>
      <c r="IS17" s="147">
        <v>8000</v>
      </c>
      <c r="IT17" s="147">
        <v>8000</v>
      </c>
      <c r="IU17" s="147">
        <v>8000</v>
      </c>
      <c r="IV17" s="147">
        <v>9000</v>
      </c>
      <c r="IW17" s="147">
        <v>10000</v>
      </c>
      <c r="IX17" s="147">
        <v>10000</v>
      </c>
      <c r="IY17" s="147">
        <v>10000</v>
      </c>
      <c r="IZ17" s="147">
        <v>6000</v>
      </c>
      <c r="JA17" s="147">
        <v>6000</v>
      </c>
      <c r="JB17" s="137">
        <v>4000</v>
      </c>
      <c r="JC17" s="137">
        <v>10000</v>
      </c>
      <c r="JD17" s="137">
        <v>10000</v>
      </c>
      <c r="JE17" s="137">
        <v>10000</v>
      </c>
      <c r="JF17" s="137">
        <v>10000</v>
      </c>
      <c r="JG17" s="137">
        <v>8400</v>
      </c>
      <c r="JH17" s="195">
        <v>10500</v>
      </c>
      <c r="JI17" s="137">
        <v>20000</v>
      </c>
      <c r="JJ17" s="137">
        <v>10000</v>
      </c>
    </row>
    <row r="18" spans="1:270" ht="17" customHeight="1" x14ac:dyDescent="0.45">
      <c r="A18" s="112" t="s">
        <v>2698</v>
      </c>
      <c r="B18" s="206" t="s">
        <v>2692</v>
      </c>
      <c r="C18" s="206" t="s">
        <v>2692</v>
      </c>
      <c r="D18" s="206" t="s">
        <v>2692</v>
      </c>
      <c r="E18" s="206" t="s">
        <v>2692</v>
      </c>
      <c r="F18" s="206" t="s">
        <v>2692</v>
      </c>
      <c r="G18" s="206" t="s">
        <v>2692</v>
      </c>
      <c r="H18" s="206" t="s">
        <v>2692</v>
      </c>
      <c r="I18" s="206" t="s">
        <v>2692</v>
      </c>
      <c r="J18" s="206" t="s">
        <v>2692</v>
      </c>
      <c r="K18" s="206" t="s">
        <v>2692</v>
      </c>
      <c r="L18" s="206" t="s">
        <v>2692</v>
      </c>
      <c r="M18" s="206" t="s">
        <v>2692</v>
      </c>
      <c r="N18" s="206" t="s">
        <v>2692</v>
      </c>
      <c r="O18" s="206" t="s">
        <v>2692</v>
      </c>
      <c r="P18" s="206" t="s">
        <v>2692</v>
      </c>
      <c r="Q18" s="206" t="s">
        <v>2692</v>
      </c>
      <c r="R18" s="206" t="s">
        <v>2692</v>
      </c>
      <c r="S18" s="206" t="s">
        <v>2692</v>
      </c>
      <c r="T18" s="206" t="s">
        <v>2692</v>
      </c>
      <c r="U18" s="206" t="s">
        <v>2692</v>
      </c>
      <c r="V18" s="206" t="s">
        <v>2692</v>
      </c>
      <c r="W18" s="206" t="s">
        <v>2692</v>
      </c>
      <c r="X18" s="206" t="s">
        <v>2692</v>
      </c>
      <c r="Y18" s="206" t="s">
        <v>2692</v>
      </c>
      <c r="Z18" s="206" t="s">
        <v>2692</v>
      </c>
      <c r="AA18" s="206" t="s">
        <v>2692</v>
      </c>
      <c r="AB18" s="206" t="s">
        <v>2692</v>
      </c>
      <c r="AC18" s="147">
        <v>10286</v>
      </c>
      <c r="AD18" s="147">
        <v>10285.714285714286</v>
      </c>
      <c r="AE18" s="210">
        <v>6857.1428571428569</v>
      </c>
      <c r="AF18" s="147">
        <v>6857.1428571428569</v>
      </c>
      <c r="AG18" s="147">
        <v>8571.4285714285706</v>
      </c>
      <c r="AH18" s="147">
        <v>8571.4285714285706</v>
      </c>
      <c r="AI18" s="206" t="s">
        <v>2692</v>
      </c>
      <c r="AJ18" s="147">
        <v>8571.4285714285706</v>
      </c>
      <c r="AK18" s="147">
        <v>8571.4285714285706</v>
      </c>
      <c r="AL18" s="147">
        <v>8571.4285714285706</v>
      </c>
      <c r="AM18" s="147">
        <v>8571.4285714285706</v>
      </c>
      <c r="AN18" s="147">
        <v>8571.4285714285706</v>
      </c>
      <c r="AO18" s="147">
        <v>10800</v>
      </c>
      <c r="AP18" s="147">
        <v>8571.4285714285706</v>
      </c>
      <c r="AQ18" s="147">
        <v>6857.1428571428569</v>
      </c>
      <c r="AR18" s="147">
        <v>6857.1428571428569</v>
      </c>
      <c r="AS18" s="147">
        <v>8571.4285714285706</v>
      </c>
      <c r="AT18" s="114" t="s">
        <v>2692</v>
      </c>
      <c r="AU18" s="114" t="s">
        <v>2692</v>
      </c>
      <c r="AV18" s="114" t="s">
        <v>2692</v>
      </c>
      <c r="AW18" s="137">
        <v>12000</v>
      </c>
      <c r="AX18" s="137">
        <v>8571.4285714285706</v>
      </c>
      <c r="AY18" s="114" t="s">
        <v>2692</v>
      </c>
      <c r="AZ18" s="114" t="s">
        <v>2692</v>
      </c>
      <c r="BA18" s="137">
        <v>5142.8571428571431</v>
      </c>
      <c r="BB18" s="114" t="s">
        <v>2692</v>
      </c>
      <c r="BD18" s="112" t="s">
        <v>2698</v>
      </c>
      <c r="BE18" s="206" t="s">
        <v>2692</v>
      </c>
      <c r="BF18" s="206" t="s">
        <v>2692</v>
      </c>
      <c r="BG18" s="206" t="s">
        <v>2692</v>
      </c>
      <c r="BH18" s="206" t="s">
        <v>2692</v>
      </c>
      <c r="BI18" s="206" t="s">
        <v>2692</v>
      </c>
      <c r="BJ18" s="206" t="s">
        <v>2692</v>
      </c>
      <c r="BK18" s="206" t="s">
        <v>2692</v>
      </c>
      <c r="BL18" s="206" t="s">
        <v>2692</v>
      </c>
      <c r="BM18" s="206" t="s">
        <v>2692</v>
      </c>
      <c r="BN18" s="206" t="s">
        <v>2692</v>
      </c>
      <c r="BO18" s="206" t="s">
        <v>2692</v>
      </c>
      <c r="BP18" s="206" t="s">
        <v>2692</v>
      </c>
      <c r="BQ18" s="206" t="s">
        <v>2692</v>
      </c>
      <c r="BR18" s="206" t="s">
        <v>2692</v>
      </c>
      <c r="BS18" s="206" t="s">
        <v>2692</v>
      </c>
      <c r="BT18" s="206" t="s">
        <v>2692</v>
      </c>
      <c r="BU18" s="206" t="s">
        <v>2692</v>
      </c>
      <c r="BV18" s="206" t="s">
        <v>2692</v>
      </c>
      <c r="BW18" s="206" t="s">
        <v>2692</v>
      </c>
      <c r="BX18" s="206" t="s">
        <v>2692</v>
      </c>
      <c r="BY18" s="206" t="s">
        <v>2692</v>
      </c>
      <c r="BZ18" s="206" t="s">
        <v>2692</v>
      </c>
      <c r="CA18" s="206" t="s">
        <v>2692</v>
      </c>
      <c r="CB18" s="206" t="s">
        <v>2692</v>
      </c>
      <c r="CC18" s="206" t="s">
        <v>2692</v>
      </c>
      <c r="CD18" s="206" t="s">
        <v>2692</v>
      </c>
      <c r="CE18" s="206" t="s">
        <v>2692</v>
      </c>
      <c r="CF18" s="147">
        <v>12000</v>
      </c>
      <c r="CG18" s="147">
        <v>12000</v>
      </c>
      <c r="CH18" s="147">
        <v>12000</v>
      </c>
      <c r="CI18" s="147">
        <v>12000</v>
      </c>
      <c r="CJ18" s="147">
        <v>12000</v>
      </c>
      <c r="CK18" s="147">
        <v>12000</v>
      </c>
      <c r="CL18" s="206" t="s">
        <v>2692</v>
      </c>
      <c r="CM18" s="147">
        <v>15000</v>
      </c>
      <c r="CN18" s="147">
        <v>12000</v>
      </c>
      <c r="CO18" s="147">
        <v>12000</v>
      </c>
      <c r="CP18" s="147">
        <v>15000</v>
      </c>
      <c r="CQ18" s="147">
        <v>12000</v>
      </c>
      <c r="CR18" s="147">
        <v>12000</v>
      </c>
      <c r="CS18" s="147">
        <v>13500</v>
      </c>
      <c r="CT18" s="147">
        <v>13500</v>
      </c>
      <c r="CU18" s="147">
        <v>13500</v>
      </c>
      <c r="CV18" s="147">
        <v>12000</v>
      </c>
      <c r="CW18" s="114" t="s">
        <v>2692</v>
      </c>
      <c r="CX18" s="114" t="s">
        <v>2692</v>
      </c>
      <c r="CY18" s="114" t="s">
        <v>2692</v>
      </c>
      <c r="CZ18" s="137">
        <v>15000</v>
      </c>
      <c r="DA18" s="137">
        <v>18000</v>
      </c>
      <c r="DB18" s="114" t="s">
        <v>2692</v>
      </c>
      <c r="DC18" s="114" t="s">
        <v>2692</v>
      </c>
      <c r="DD18" s="137">
        <v>15000</v>
      </c>
      <c r="DE18" s="114" t="s">
        <v>2692</v>
      </c>
      <c r="DF18" s="200"/>
      <c r="DG18" s="112" t="s">
        <v>2698</v>
      </c>
      <c r="DH18" s="206" t="s">
        <v>2692</v>
      </c>
      <c r="DI18" s="206" t="s">
        <v>2692</v>
      </c>
      <c r="DJ18" s="206" t="s">
        <v>2692</v>
      </c>
      <c r="DK18" s="206" t="s">
        <v>2692</v>
      </c>
      <c r="DL18" s="206" t="s">
        <v>2692</v>
      </c>
      <c r="DM18" s="206" t="s">
        <v>2692</v>
      </c>
      <c r="DN18" s="206" t="s">
        <v>2692</v>
      </c>
      <c r="DO18" s="206" t="s">
        <v>2692</v>
      </c>
      <c r="DP18" s="206" t="s">
        <v>2692</v>
      </c>
      <c r="DQ18" s="206" t="s">
        <v>2692</v>
      </c>
      <c r="DR18" s="206" t="s">
        <v>2692</v>
      </c>
      <c r="DS18" s="206" t="s">
        <v>2692</v>
      </c>
      <c r="DT18" s="206" t="s">
        <v>2692</v>
      </c>
      <c r="DU18" s="206" t="s">
        <v>2692</v>
      </c>
      <c r="DV18" s="206" t="s">
        <v>2692</v>
      </c>
      <c r="DW18" s="206" t="s">
        <v>2692</v>
      </c>
      <c r="DX18" s="206" t="s">
        <v>2692</v>
      </c>
      <c r="DY18" s="206" t="s">
        <v>2692</v>
      </c>
      <c r="DZ18" s="206" t="s">
        <v>2692</v>
      </c>
      <c r="EA18" s="206" t="s">
        <v>2692</v>
      </c>
      <c r="EB18" s="206" t="s">
        <v>2692</v>
      </c>
      <c r="EC18" s="206" t="s">
        <v>2692</v>
      </c>
      <c r="ED18" s="206" t="s">
        <v>2692</v>
      </c>
      <c r="EE18" s="206" t="s">
        <v>2692</v>
      </c>
      <c r="EF18" s="206" t="s">
        <v>2692</v>
      </c>
      <c r="EG18" s="206" t="s">
        <v>2692</v>
      </c>
      <c r="EH18" s="206" t="s">
        <v>2692</v>
      </c>
      <c r="EI18" s="147">
        <v>9000</v>
      </c>
      <c r="EJ18" s="222">
        <v>10500</v>
      </c>
      <c r="EK18" s="147">
        <v>4500</v>
      </c>
      <c r="EL18" s="147">
        <v>4500</v>
      </c>
      <c r="EM18" s="147">
        <v>4500</v>
      </c>
      <c r="EN18" s="147">
        <v>4500</v>
      </c>
      <c r="EO18" s="206" t="s">
        <v>2692</v>
      </c>
      <c r="EP18" s="147">
        <v>4500</v>
      </c>
      <c r="EQ18" s="147">
        <v>4500</v>
      </c>
      <c r="ER18" s="147">
        <v>4500</v>
      </c>
      <c r="ES18" s="147">
        <v>7500</v>
      </c>
      <c r="ET18" s="147">
        <v>7500</v>
      </c>
      <c r="EU18" s="147">
        <v>7500</v>
      </c>
      <c r="EV18" s="147">
        <v>7500</v>
      </c>
      <c r="EW18" s="147">
        <v>7500</v>
      </c>
      <c r="EX18" s="147">
        <v>7500</v>
      </c>
      <c r="EY18" s="147">
        <v>7500</v>
      </c>
      <c r="EZ18" s="114" t="s">
        <v>2692</v>
      </c>
      <c r="FA18" s="114" t="s">
        <v>2692</v>
      </c>
      <c r="FB18" s="114" t="s">
        <v>2692</v>
      </c>
      <c r="FC18" s="137">
        <v>15000</v>
      </c>
      <c r="FD18" s="137">
        <v>15000</v>
      </c>
      <c r="FE18" s="114" t="s">
        <v>2692</v>
      </c>
      <c r="FF18" s="114" t="s">
        <v>2692</v>
      </c>
      <c r="FG18" s="137">
        <v>12000</v>
      </c>
      <c r="FH18" s="114" t="s">
        <v>2692</v>
      </c>
      <c r="FI18" s="83"/>
      <c r="FJ18" s="112" t="s">
        <v>2698</v>
      </c>
      <c r="FK18" s="206" t="s">
        <v>2692</v>
      </c>
      <c r="FL18" s="206" t="s">
        <v>2692</v>
      </c>
      <c r="FM18" s="206" t="s">
        <v>2692</v>
      </c>
      <c r="FN18" s="206" t="s">
        <v>2692</v>
      </c>
      <c r="FO18" s="206" t="s">
        <v>2692</v>
      </c>
      <c r="FP18" s="206" t="s">
        <v>2692</v>
      </c>
      <c r="FQ18" s="206" t="s">
        <v>2692</v>
      </c>
      <c r="FR18" s="206" t="s">
        <v>2692</v>
      </c>
      <c r="FS18" s="206" t="s">
        <v>2692</v>
      </c>
      <c r="FT18" s="206" t="s">
        <v>2692</v>
      </c>
      <c r="FU18" s="206" t="s">
        <v>2692</v>
      </c>
      <c r="FV18" s="206" t="s">
        <v>2692</v>
      </c>
      <c r="FW18" s="206" t="s">
        <v>2692</v>
      </c>
      <c r="FX18" s="206" t="s">
        <v>2692</v>
      </c>
      <c r="FY18" s="206" t="s">
        <v>2692</v>
      </c>
      <c r="FZ18" s="206" t="s">
        <v>2692</v>
      </c>
      <c r="GA18" s="206" t="s">
        <v>2692</v>
      </c>
      <c r="GB18" s="206" t="s">
        <v>2692</v>
      </c>
      <c r="GC18" s="206" t="s">
        <v>2692</v>
      </c>
      <c r="GD18" s="206" t="s">
        <v>2692</v>
      </c>
      <c r="GE18" s="206" t="s">
        <v>2692</v>
      </c>
      <c r="GF18" s="206" t="s">
        <v>2692</v>
      </c>
      <c r="GG18" s="206" t="s">
        <v>2692</v>
      </c>
      <c r="GH18" s="147">
        <v>14400</v>
      </c>
      <c r="GI18" s="222">
        <v>12600</v>
      </c>
      <c r="GJ18" s="147">
        <v>11700</v>
      </c>
      <c r="GK18" s="147">
        <v>10800</v>
      </c>
      <c r="GL18" s="147">
        <v>9000</v>
      </c>
      <c r="GM18" s="147">
        <v>9000</v>
      </c>
      <c r="GN18" s="206" t="s">
        <v>2692</v>
      </c>
      <c r="GO18" s="147">
        <v>10800</v>
      </c>
      <c r="GP18" s="147">
        <v>10800</v>
      </c>
      <c r="GQ18" s="147">
        <v>10800</v>
      </c>
      <c r="GR18" s="147">
        <v>3600</v>
      </c>
      <c r="GS18" s="147">
        <v>10800</v>
      </c>
      <c r="GT18" s="147">
        <v>10800</v>
      </c>
      <c r="GU18" s="147">
        <v>10800</v>
      </c>
      <c r="GV18" s="147">
        <v>10800</v>
      </c>
      <c r="GW18" s="147">
        <v>10800</v>
      </c>
      <c r="GX18" s="147">
        <v>10800</v>
      </c>
      <c r="GY18" s="114" t="s">
        <v>2692</v>
      </c>
      <c r="GZ18" s="145" t="s">
        <v>2692</v>
      </c>
      <c r="HA18" s="114" t="s">
        <v>2692</v>
      </c>
      <c r="HB18" s="137">
        <v>14400</v>
      </c>
      <c r="HC18" s="137">
        <v>14400</v>
      </c>
      <c r="HD18" s="114" t="s">
        <v>2692</v>
      </c>
      <c r="HE18" s="114" t="s">
        <v>2692</v>
      </c>
      <c r="HF18" s="137">
        <v>9000</v>
      </c>
      <c r="HG18" s="114" t="s">
        <v>2692</v>
      </c>
      <c r="HH18" s="83"/>
      <c r="HI18" s="112" t="s">
        <v>2698</v>
      </c>
      <c r="HJ18" s="206" t="s">
        <v>2692</v>
      </c>
      <c r="HK18" s="206" t="s">
        <v>2692</v>
      </c>
      <c r="HL18" s="206" t="s">
        <v>2692</v>
      </c>
      <c r="HM18" s="206" t="s">
        <v>2692</v>
      </c>
      <c r="HN18" s="206" t="s">
        <v>2692</v>
      </c>
      <c r="HO18" s="206" t="s">
        <v>2692</v>
      </c>
      <c r="HP18" s="206" t="s">
        <v>2692</v>
      </c>
      <c r="HQ18" s="206" t="s">
        <v>2692</v>
      </c>
      <c r="HR18" s="206" t="s">
        <v>2692</v>
      </c>
      <c r="HS18" s="206" t="s">
        <v>2692</v>
      </c>
      <c r="HT18" s="206" t="s">
        <v>2692</v>
      </c>
      <c r="HU18" s="206" t="s">
        <v>2692</v>
      </c>
      <c r="HV18" s="206" t="s">
        <v>2692</v>
      </c>
      <c r="HW18" s="206" t="s">
        <v>2692</v>
      </c>
      <c r="HX18" s="206" t="s">
        <v>2692</v>
      </c>
      <c r="HY18" s="206" t="s">
        <v>2692</v>
      </c>
      <c r="HZ18" s="206" t="s">
        <v>2692</v>
      </c>
      <c r="IA18" s="206" t="s">
        <v>2692</v>
      </c>
      <c r="IB18" s="206" t="s">
        <v>2692</v>
      </c>
      <c r="IC18" s="206" t="s">
        <v>2692</v>
      </c>
      <c r="ID18" s="206" t="s">
        <v>2692</v>
      </c>
      <c r="IE18" s="206" t="s">
        <v>2692</v>
      </c>
      <c r="IF18" s="206" t="s">
        <v>2692</v>
      </c>
      <c r="IG18" s="206" t="s">
        <v>2692</v>
      </c>
      <c r="IH18" s="206" t="s">
        <v>2692</v>
      </c>
      <c r="II18" s="206" t="s">
        <v>2692</v>
      </c>
      <c r="IJ18" s="206" t="s">
        <v>2692</v>
      </c>
      <c r="IK18" s="147">
        <v>12000</v>
      </c>
      <c r="IL18" s="222">
        <v>12000</v>
      </c>
      <c r="IM18" s="147">
        <v>4000</v>
      </c>
      <c r="IN18" s="147">
        <v>4000</v>
      </c>
      <c r="IO18" s="147">
        <v>4000</v>
      </c>
      <c r="IP18" s="147">
        <v>4000</v>
      </c>
      <c r="IQ18" s="206" t="s">
        <v>2692</v>
      </c>
      <c r="IR18" s="147">
        <v>4000</v>
      </c>
      <c r="IS18" s="147">
        <v>8000</v>
      </c>
      <c r="IT18" s="147">
        <v>8000</v>
      </c>
      <c r="IU18" s="147">
        <v>5200</v>
      </c>
      <c r="IV18" s="147">
        <v>5200</v>
      </c>
      <c r="IW18" s="147">
        <v>5200</v>
      </c>
      <c r="IX18" s="147">
        <v>5200</v>
      </c>
      <c r="IY18" s="147">
        <v>5000</v>
      </c>
      <c r="IZ18" s="147">
        <v>4400</v>
      </c>
      <c r="JA18" s="147">
        <v>6000</v>
      </c>
      <c r="JB18" s="114" t="s">
        <v>2692</v>
      </c>
      <c r="JC18" s="114" t="s">
        <v>2692</v>
      </c>
      <c r="JD18" s="114" t="s">
        <v>2692</v>
      </c>
      <c r="JE18" s="195">
        <v>6000</v>
      </c>
      <c r="JF18" s="137">
        <v>4800</v>
      </c>
      <c r="JG18" s="114" t="s">
        <v>2692</v>
      </c>
      <c r="JH18" s="114" t="s">
        <v>2692</v>
      </c>
      <c r="JI18" s="137">
        <v>8000</v>
      </c>
      <c r="JJ18" s="114" t="s">
        <v>2692</v>
      </c>
    </row>
    <row r="19" spans="1:270" ht="17" customHeight="1" x14ac:dyDescent="0.45">
      <c r="A19" s="176" t="s">
        <v>2699</v>
      </c>
      <c r="B19" s="206" t="s">
        <v>2692</v>
      </c>
      <c r="C19" s="206" t="s">
        <v>2692</v>
      </c>
      <c r="D19" s="206" t="s">
        <v>2692</v>
      </c>
      <c r="E19" s="206" t="s">
        <v>2692</v>
      </c>
      <c r="F19" s="206" t="s">
        <v>2692</v>
      </c>
      <c r="G19" s="206" t="s">
        <v>2692</v>
      </c>
      <c r="H19" s="206" t="s">
        <v>2692</v>
      </c>
      <c r="I19" s="206" t="s">
        <v>2692</v>
      </c>
      <c r="J19" s="206" t="s">
        <v>2692</v>
      </c>
      <c r="K19" s="206" t="s">
        <v>2692</v>
      </c>
      <c r="L19" s="206" t="s">
        <v>2692</v>
      </c>
      <c r="M19" s="206" t="s">
        <v>2692</v>
      </c>
      <c r="N19" s="206" t="s">
        <v>2692</v>
      </c>
      <c r="O19" s="206" t="s">
        <v>2692</v>
      </c>
      <c r="P19" s="147">
        <v>3188.5714285714284</v>
      </c>
      <c r="Q19" s="206" t="s">
        <v>2692</v>
      </c>
      <c r="R19" s="206" t="s">
        <v>2692</v>
      </c>
      <c r="S19" s="206" t="s">
        <v>2692</v>
      </c>
      <c r="T19" s="147">
        <v>8571.4285714285706</v>
      </c>
      <c r="U19" s="206" t="s">
        <v>2692</v>
      </c>
      <c r="V19" s="206" t="s">
        <v>2692</v>
      </c>
      <c r="W19" s="206" t="s">
        <v>2692</v>
      </c>
      <c r="X19" s="147">
        <v>8571.4285714285706</v>
      </c>
      <c r="Y19" s="206" t="s">
        <v>2692</v>
      </c>
      <c r="Z19" s="206" t="s">
        <v>2692</v>
      </c>
      <c r="AA19" s="206" t="s">
        <v>2692</v>
      </c>
      <c r="AB19" s="206" t="s">
        <v>2692</v>
      </c>
      <c r="AC19" s="206" t="s">
        <v>2692</v>
      </c>
      <c r="AD19" s="206" t="s">
        <v>2692</v>
      </c>
      <c r="AE19" s="206" t="s">
        <v>2692</v>
      </c>
      <c r="AF19" s="206" t="s">
        <v>2692</v>
      </c>
      <c r="AG19" s="206" t="s">
        <v>2692</v>
      </c>
      <c r="AH19" s="206" t="s">
        <v>2692</v>
      </c>
      <c r="AI19" s="206" t="s">
        <v>2692</v>
      </c>
      <c r="AJ19" s="206" t="s">
        <v>2692</v>
      </c>
      <c r="AK19" s="206" t="s">
        <v>2692</v>
      </c>
      <c r="AL19" s="206" t="s">
        <v>2692</v>
      </c>
      <c r="AM19" s="206" t="s">
        <v>2692</v>
      </c>
      <c r="AN19" s="206" t="s">
        <v>2692</v>
      </c>
      <c r="AO19" s="206" t="s">
        <v>2692</v>
      </c>
      <c r="AP19" s="206" t="s">
        <v>2692</v>
      </c>
      <c r="AQ19" s="206" t="s">
        <v>2692</v>
      </c>
      <c r="AR19" s="206" t="s">
        <v>2692</v>
      </c>
      <c r="AS19" s="206" t="s">
        <v>2692</v>
      </c>
      <c r="AT19" s="114" t="s">
        <v>2692</v>
      </c>
      <c r="AU19" s="114" t="s">
        <v>2692</v>
      </c>
      <c r="AV19" s="114" t="s">
        <v>2692</v>
      </c>
      <c r="AW19" s="114" t="s">
        <v>2692</v>
      </c>
      <c r="AX19" s="114" t="s">
        <v>2692</v>
      </c>
      <c r="AY19" s="114" t="s">
        <v>2692</v>
      </c>
      <c r="AZ19" s="114" t="s">
        <v>2692</v>
      </c>
      <c r="BA19" s="114" t="s">
        <v>2692</v>
      </c>
      <c r="BB19" s="114" t="s">
        <v>2692</v>
      </c>
      <c r="BD19" s="176" t="s">
        <v>2699</v>
      </c>
      <c r="BE19" s="212" t="s">
        <v>2692</v>
      </c>
      <c r="BF19" s="212" t="s">
        <v>2692</v>
      </c>
      <c r="BG19" s="212" t="s">
        <v>2692</v>
      </c>
      <c r="BH19" s="212" t="s">
        <v>2692</v>
      </c>
      <c r="BI19" s="212" t="s">
        <v>2692</v>
      </c>
      <c r="BJ19" s="212" t="s">
        <v>2692</v>
      </c>
      <c r="BK19" s="212" t="s">
        <v>2692</v>
      </c>
      <c r="BL19" s="212" t="s">
        <v>2692</v>
      </c>
      <c r="BM19" s="212" t="s">
        <v>2692</v>
      </c>
      <c r="BN19" s="212" t="s">
        <v>2692</v>
      </c>
      <c r="BO19" s="212" t="s">
        <v>2692</v>
      </c>
      <c r="BP19" s="206" t="s">
        <v>2692</v>
      </c>
      <c r="BQ19" s="212" t="s">
        <v>2692</v>
      </c>
      <c r="BR19" s="212" t="s">
        <v>2692</v>
      </c>
      <c r="BS19" s="147">
        <v>9600</v>
      </c>
      <c r="BT19" s="206" t="s">
        <v>2692</v>
      </c>
      <c r="BU19" s="226" t="s">
        <v>2692</v>
      </c>
      <c r="BV19" s="206" t="s">
        <v>2692</v>
      </c>
      <c r="BW19" s="147">
        <v>8250</v>
      </c>
      <c r="BX19" s="206" t="s">
        <v>2692</v>
      </c>
      <c r="BY19" s="206" t="s">
        <v>2692</v>
      </c>
      <c r="BZ19" s="206" t="s">
        <v>2692</v>
      </c>
      <c r="CA19" s="147">
        <v>12000</v>
      </c>
      <c r="CB19" s="206" t="s">
        <v>2692</v>
      </c>
      <c r="CC19" s="206" t="s">
        <v>2692</v>
      </c>
      <c r="CD19" s="206" t="s">
        <v>2692</v>
      </c>
      <c r="CE19" s="206" t="s">
        <v>2692</v>
      </c>
      <c r="CF19" s="206" t="s">
        <v>2692</v>
      </c>
      <c r="CG19" s="206" t="s">
        <v>2692</v>
      </c>
      <c r="CH19" s="206" t="s">
        <v>2692</v>
      </c>
      <c r="CI19" s="206" t="s">
        <v>2692</v>
      </c>
      <c r="CJ19" s="206" t="s">
        <v>2692</v>
      </c>
      <c r="CK19" s="206" t="s">
        <v>2692</v>
      </c>
      <c r="CL19" s="206" t="s">
        <v>2692</v>
      </c>
      <c r="CM19" s="206" t="s">
        <v>2692</v>
      </c>
      <c r="CN19" s="206" t="s">
        <v>2692</v>
      </c>
      <c r="CO19" s="206" t="s">
        <v>2692</v>
      </c>
      <c r="CP19" s="206" t="s">
        <v>2692</v>
      </c>
      <c r="CQ19" s="206" t="s">
        <v>2692</v>
      </c>
      <c r="CR19" s="206" t="s">
        <v>2692</v>
      </c>
      <c r="CS19" s="206" t="s">
        <v>2692</v>
      </c>
      <c r="CT19" s="206" t="s">
        <v>2692</v>
      </c>
      <c r="CU19" s="206" t="s">
        <v>2692</v>
      </c>
      <c r="CV19" s="206" t="s">
        <v>2692</v>
      </c>
      <c r="CW19" s="114" t="s">
        <v>2692</v>
      </c>
      <c r="CX19" s="114" t="s">
        <v>2692</v>
      </c>
      <c r="CY19" s="114" t="s">
        <v>2692</v>
      </c>
      <c r="CZ19" s="114" t="s">
        <v>2692</v>
      </c>
      <c r="DA19" s="114" t="s">
        <v>2692</v>
      </c>
      <c r="DB19" s="114" t="s">
        <v>2692</v>
      </c>
      <c r="DC19" s="114" t="s">
        <v>2692</v>
      </c>
      <c r="DD19" s="114" t="s">
        <v>2692</v>
      </c>
      <c r="DE19" s="114" t="s">
        <v>2692</v>
      </c>
      <c r="DF19" s="200"/>
      <c r="DG19" s="176" t="s">
        <v>2699</v>
      </c>
      <c r="DH19" s="206" t="s">
        <v>2692</v>
      </c>
      <c r="DI19" s="206" t="s">
        <v>2692</v>
      </c>
      <c r="DJ19" s="206" t="s">
        <v>2692</v>
      </c>
      <c r="DK19" s="206" t="s">
        <v>2692</v>
      </c>
      <c r="DL19" s="206" t="s">
        <v>2692</v>
      </c>
      <c r="DM19" s="206" t="s">
        <v>2692</v>
      </c>
      <c r="DN19" s="206" t="s">
        <v>2692</v>
      </c>
      <c r="DO19" s="206" t="s">
        <v>2692</v>
      </c>
      <c r="DP19" s="206" t="s">
        <v>2692</v>
      </c>
      <c r="DQ19" s="206" t="s">
        <v>2692</v>
      </c>
      <c r="DR19" s="206" t="s">
        <v>2692</v>
      </c>
      <c r="DS19" s="206" t="s">
        <v>2692</v>
      </c>
      <c r="DT19" s="206" t="s">
        <v>2692</v>
      </c>
      <c r="DU19" s="206" t="s">
        <v>2692</v>
      </c>
      <c r="DV19" s="147">
        <v>15000</v>
      </c>
      <c r="DW19" s="206" t="s">
        <v>2692</v>
      </c>
      <c r="DX19" s="226" t="s">
        <v>2692</v>
      </c>
      <c r="DY19" s="206" t="s">
        <v>2692</v>
      </c>
      <c r="DZ19" s="147">
        <v>7500</v>
      </c>
      <c r="EA19" s="206" t="s">
        <v>2692</v>
      </c>
      <c r="EB19" s="206" t="s">
        <v>2692</v>
      </c>
      <c r="EC19" s="206" t="s">
        <v>2692</v>
      </c>
      <c r="ED19" s="147">
        <v>9000</v>
      </c>
      <c r="EE19" s="206" t="s">
        <v>2692</v>
      </c>
      <c r="EF19" s="206" t="s">
        <v>2692</v>
      </c>
      <c r="EG19" s="206" t="s">
        <v>2692</v>
      </c>
      <c r="EH19" s="206" t="s">
        <v>2692</v>
      </c>
      <c r="EI19" s="206" t="s">
        <v>2692</v>
      </c>
      <c r="EJ19" s="218" t="s">
        <v>2692</v>
      </c>
      <c r="EK19" s="218" t="s">
        <v>2692</v>
      </c>
      <c r="EL19" s="218" t="s">
        <v>2692</v>
      </c>
      <c r="EM19" s="218" t="s">
        <v>2692</v>
      </c>
      <c r="EN19" s="218" t="s">
        <v>2692</v>
      </c>
      <c r="EO19" s="206" t="s">
        <v>2692</v>
      </c>
      <c r="EP19" s="206" t="s">
        <v>2692</v>
      </c>
      <c r="EQ19" s="206" t="s">
        <v>2692</v>
      </c>
      <c r="ER19" s="206" t="s">
        <v>2692</v>
      </c>
      <c r="ES19" s="206" t="s">
        <v>2692</v>
      </c>
      <c r="ET19" s="206" t="s">
        <v>2692</v>
      </c>
      <c r="EU19" s="206" t="s">
        <v>2692</v>
      </c>
      <c r="EV19" s="206" t="s">
        <v>2692</v>
      </c>
      <c r="EW19" s="206" t="s">
        <v>2692</v>
      </c>
      <c r="EX19" s="206" t="s">
        <v>2692</v>
      </c>
      <c r="EY19" s="206" t="s">
        <v>2692</v>
      </c>
      <c r="EZ19" s="114" t="s">
        <v>2692</v>
      </c>
      <c r="FA19" s="114" t="s">
        <v>2692</v>
      </c>
      <c r="FB19" s="114" t="s">
        <v>2692</v>
      </c>
      <c r="FC19" s="114" t="s">
        <v>2692</v>
      </c>
      <c r="FD19" s="114" t="s">
        <v>2692</v>
      </c>
      <c r="FE19" s="114" t="s">
        <v>2692</v>
      </c>
      <c r="FF19" s="114" t="s">
        <v>2692</v>
      </c>
      <c r="FG19" s="114" t="s">
        <v>2692</v>
      </c>
      <c r="FH19" s="114" t="s">
        <v>2692</v>
      </c>
      <c r="FI19" s="83"/>
      <c r="FJ19" s="176" t="s">
        <v>2699</v>
      </c>
      <c r="FK19" s="206" t="s">
        <v>2692</v>
      </c>
      <c r="FL19" s="206" t="s">
        <v>2692</v>
      </c>
      <c r="FM19" s="206" t="s">
        <v>2692</v>
      </c>
      <c r="FN19" s="206" t="s">
        <v>2692</v>
      </c>
      <c r="FO19" s="206" t="s">
        <v>2692</v>
      </c>
      <c r="FP19" s="206" t="s">
        <v>2692</v>
      </c>
      <c r="FQ19" s="206" t="s">
        <v>2692</v>
      </c>
      <c r="FR19" s="206" t="s">
        <v>2692</v>
      </c>
      <c r="FS19" s="206" t="s">
        <v>2692</v>
      </c>
      <c r="FT19" s="206" t="s">
        <v>2692</v>
      </c>
      <c r="FU19" s="147">
        <v>14706</v>
      </c>
      <c r="FV19" s="206" t="s">
        <v>2692</v>
      </c>
      <c r="FW19" s="226" t="s">
        <v>2692</v>
      </c>
      <c r="FX19" s="206" t="s">
        <v>2692</v>
      </c>
      <c r="FY19" s="147">
        <v>9000</v>
      </c>
      <c r="FZ19" s="206" t="s">
        <v>2692</v>
      </c>
      <c r="GA19" s="206" t="s">
        <v>2692</v>
      </c>
      <c r="GB19" s="206" t="s">
        <v>2692</v>
      </c>
      <c r="GC19" s="147">
        <v>10800</v>
      </c>
      <c r="GD19" s="206" t="s">
        <v>2692</v>
      </c>
      <c r="GE19" s="206" t="s">
        <v>2692</v>
      </c>
      <c r="GF19" s="206" t="s">
        <v>2692</v>
      </c>
      <c r="GG19" s="206" t="s">
        <v>2692</v>
      </c>
      <c r="GH19" s="206" t="s">
        <v>2692</v>
      </c>
      <c r="GI19" s="218" t="s">
        <v>2692</v>
      </c>
      <c r="GJ19" s="218" t="s">
        <v>2692</v>
      </c>
      <c r="GK19" s="218" t="s">
        <v>2692</v>
      </c>
      <c r="GL19" s="218" t="s">
        <v>2692</v>
      </c>
      <c r="GM19" s="218" t="s">
        <v>2692</v>
      </c>
      <c r="GN19" s="206" t="s">
        <v>2692</v>
      </c>
      <c r="GO19" s="206" t="s">
        <v>2692</v>
      </c>
      <c r="GP19" s="206" t="s">
        <v>2692</v>
      </c>
      <c r="GQ19" s="206" t="s">
        <v>2692</v>
      </c>
      <c r="GR19" s="206" t="s">
        <v>2692</v>
      </c>
      <c r="GS19" s="206" t="s">
        <v>2692</v>
      </c>
      <c r="GT19" s="206" t="s">
        <v>2692</v>
      </c>
      <c r="GU19" s="206" t="s">
        <v>2692</v>
      </c>
      <c r="GV19" s="206" t="s">
        <v>2692</v>
      </c>
      <c r="GW19" s="206" t="s">
        <v>2692</v>
      </c>
      <c r="GX19" s="206" t="s">
        <v>2692</v>
      </c>
      <c r="GY19" s="114" t="s">
        <v>2692</v>
      </c>
      <c r="GZ19" s="145" t="s">
        <v>2692</v>
      </c>
      <c r="HA19" s="114" t="s">
        <v>2692</v>
      </c>
      <c r="HB19" s="114" t="s">
        <v>2692</v>
      </c>
      <c r="HC19" s="114" t="s">
        <v>2692</v>
      </c>
      <c r="HD19" s="114" t="s">
        <v>2692</v>
      </c>
      <c r="HE19" s="114" t="s">
        <v>2692</v>
      </c>
      <c r="HF19" s="114" t="s">
        <v>2692</v>
      </c>
      <c r="HG19" s="114" t="s">
        <v>2692</v>
      </c>
      <c r="HH19" s="83"/>
      <c r="HI19" s="176" t="s">
        <v>2699</v>
      </c>
      <c r="HJ19" s="206" t="s">
        <v>2692</v>
      </c>
      <c r="HK19" s="206" t="s">
        <v>2692</v>
      </c>
      <c r="HL19" s="206" t="s">
        <v>2692</v>
      </c>
      <c r="HM19" s="206" t="s">
        <v>2692</v>
      </c>
      <c r="HN19" s="206" t="s">
        <v>2692</v>
      </c>
      <c r="HO19" s="206" t="s">
        <v>2692</v>
      </c>
      <c r="HP19" s="206" t="s">
        <v>2692</v>
      </c>
      <c r="HQ19" s="206" t="s">
        <v>2692</v>
      </c>
      <c r="HR19" s="206" t="s">
        <v>2692</v>
      </c>
      <c r="HS19" s="206" t="s">
        <v>2692</v>
      </c>
      <c r="HT19" s="206" t="s">
        <v>2692</v>
      </c>
      <c r="HU19" s="206" t="s">
        <v>2692</v>
      </c>
      <c r="HV19" s="206" t="s">
        <v>2692</v>
      </c>
      <c r="HW19" s="206" t="s">
        <v>2692</v>
      </c>
      <c r="HX19" s="147">
        <v>3960</v>
      </c>
      <c r="HY19" s="206" t="s">
        <v>2692</v>
      </c>
      <c r="HZ19" s="226" t="s">
        <v>2692</v>
      </c>
      <c r="IA19" s="206" t="s">
        <v>2692</v>
      </c>
      <c r="IB19" s="147">
        <v>8000</v>
      </c>
      <c r="IC19" s="206" t="s">
        <v>2692</v>
      </c>
      <c r="ID19" s="206" t="s">
        <v>2692</v>
      </c>
      <c r="IE19" s="206" t="s">
        <v>2692</v>
      </c>
      <c r="IF19" s="147">
        <v>4000</v>
      </c>
      <c r="IG19" s="206" t="s">
        <v>2692</v>
      </c>
      <c r="IH19" s="206" t="s">
        <v>2692</v>
      </c>
      <c r="II19" s="206" t="s">
        <v>2692</v>
      </c>
      <c r="IJ19" s="206" t="s">
        <v>2692</v>
      </c>
      <c r="IK19" s="206" t="s">
        <v>2692</v>
      </c>
      <c r="IL19" s="218" t="s">
        <v>2692</v>
      </c>
      <c r="IM19" s="218" t="s">
        <v>2692</v>
      </c>
      <c r="IN19" s="218" t="s">
        <v>2692</v>
      </c>
      <c r="IO19" s="218" t="s">
        <v>2692</v>
      </c>
      <c r="IP19" s="218" t="s">
        <v>2692</v>
      </c>
      <c r="IQ19" s="206" t="s">
        <v>2692</v>
      </c>
      <c r="IR19" s="206" t="s">
        <v>2692</v>
      </c>
      <c r="IS19" s="206" t="s">
        <v>2692</v>
      </c>
      <c r="IT19" s="206" t="s">
        <v>2692</v>
      </c>
      <c r="IU19" s="206" t="s">
        <v>2692</v>
      </c>
      <c r="IV19" s="206" t="s">
        <v>2692</v>
      </c>
      <c r="IW19" s="206" t="s">
        <v>2692</v>
      </c>
      <c r="IX19" s="206" t="s">
        <v>2692</v>
      </c>
      <c r="IY19" s="206" t="s">
        <v>2692</v>
      </c>
      <c r="IZ19" s="206" t="s">
        <v>2692</v>
      </c>
      <c r="JA19" s="206" t="s">
        <v>2692</v>
      </c>
      <c r="JB19" s="114" t="s">
        <v>2692</v>
      </c>
      <c r="JC19" s="114" t="s">
        <v>2692</v>
      </c>
      <c r="JD19" s="114" t="s">
        <v>2692</v>
      </c>
      <c r="JE19" s="114" t="s">
        <v>2692</v>
      </c>
      <c r="JF19" s="114" t="s">
        <v>2692</v>
      </c>
      <c r="JG19" s="114" t="s">
        <v>2692</v>
      </c>
      <c r="JH19" s="114" t="s">
        <v>2692</v>
      </c>
      <c r="JI19" s="114" t="s">
        <v>2692</v>
      </c>
      <c r="JJ19" s="114" t="s">
        <v>2692</v>
      </c>
    </row>
    <row r="20" spans="1:270" ht="17" customHeight="1" x14ac:dyDescent="0.45">
      <c r="A20" s="176" t="s">
        <v>2700</v>
      </c>
      <c r="B20" s="206" t="s">
        <v>2692</v>
      </c>
      <c r="C20" s="206" t="s">
        <v>2692</v>
      </c>
      <c r="D20" s="206" t="s">
        <v>2692</v>
      </c>
      <c r="E20" s="206" t="s">
        <v>2692</v>
      </c>
      <c r="F20" s="206" t="s">
        <v>2692</v>
      </c>
      <c r="G20" s="206" t="s">
        <v>2692</v>
      </c>
      <c r="H20" s="206" t="s">
        <v>2692</v>
      </c>
      <c r="I20" s="206" t="s">
        <v>2692</v>
      </c>
      <c r="J20" s="206" t="s">
        <v>2692</v>
      </c>
      <c r="K20" s="206" t="s">
        <v>2692</v>
      </c>
      <c r="L20" s="206" t="s">
        <v>2692</v>
      </c>
      <c r="M20" s="206" t="s">
        <v>2692</v>
      </c>
      <c r="N20" s="147">
        <v>10285.714285714286</v>
      </c>
      <c r="O20" s="206" t="s">
        <v>2692</v>
      </c>
      <c r="P20" s="206" t="s">
        <v>2692</v>
      </c>
      <c r="Q20" s="147">
        <v>6857.1428571428569</v>
      </c>
      <c r="R20" s="206" t="s">
        <v>2692</v>
      </c>
      <c r="S20" s="147">
        <v>6857.1428571428596</v>
      </c>
      <c r="T20" s="147">
        <v>6857.1428571428569</v>
      </c>
      <c r="U20" s="210">
        <v>5142.8571428571431</v>
      </c>
      <c r="V20" s="206" t="s">
        <v>2692</v>
      </c>
      <c r="W20" s="206" t="s">
        <v>2692</v>
      </c>
      <c r="X20" s="147">
        <v>12000</v>
      </c>
      <c r="Y20" s="206" t="s">
        <v>2692</v>
      </c>
      <c r="Z20" s="147">
        <v>10285.714285714286</v>
      </c>
      <c r="AA20" s="147">
        <v>10285.714285714286</v>
      </c>
      <c r="AB20" s="206" t="s">
        <v>2692</v>
      </c>
      <c r="AC20" s="147">
        <v>10285.714285714286</v>
      </c>
      <c r="AD20" s="147">
        <v>10285.714285714286</v>
      </c>
      <c r="AE20" s="147">
        <v>10285.714285714286</v>
      </c>
      <c r="AF20" s="147">
        <v>10285.714285714286</v>
      </c>
      <c r="AG20" s="147">
        <v>10285.714285714286</v>
      </c>
      <c r="AH20" s="147">
        <v>10285.714285714286</v>
      </c>
      <c r="AI20" s="147">
        <v>10285.714285714286</v>
      </c>
      <c r="AJ20" s="147">
        <v>12000</v>
      </c>
      <c r="AK20" s="147">
        <v>13285.714285714286</v>
      </c>
      <c r="AL20" s="147">
        <v>10285.714285714286</v>
      </c>
      <c r="AM20" s="147">
        <v>12000</v>
      </c>
      <c r="AN20" s="147">
        <v>10285.714285714286</v>
      </c>
      <c r="AO20" s="147">
        <v>18000</v>
      </c>
      <c r="AP20" s="147">
        <v>10285.714285714286</v>
      </c>
      <c r="AQ20" s="147">
        <v>12000</v>
      </c>
      <c r="AR20" s="147">
        <v>12000</v>
      </c>
      <c r="AS20" s="147">
        <v>12000</v>
      </c>
      <c r="AT20" s="137">
        <v>10285.714285714286</v>
      </c>
      <c r="AU20" s="114" t="s">
        <v>2692</v>
      </c>
      <c r="AV20" s="137">
        <v>18000</v>
      </c>
      <c r="AW20" s="114" t="s">
        <v>2692</v>
      </c>
      <c r="AX20" s="114" t="s">
        <v>2692</v>
      </c>
      <c r="AY20" s="114" t="s">
        <v>2692</v>
      </c>
      <c r="AZ20" s="137">
        <v>6000</v>
      </c>
      <c r="BA20" s="114" t="s">
        <v>2692</v>
      </c>
      <c r="BB20" s="114" t="s">
        <v>2692</v>
      </c>
      <c r="BD20" s="176" t="s">
        <v>2700</v>
      </c>
      <c r="BE20" s="206" t="s">
        <v>2692</v>
      </c>
      <c r="BF20" s="206" t="s">
        <v>2692</v>
      </c>
      <c r="BG20" s="206" t="s">
        <v>2692</v>
      </c>
      <c r="BH20" s="206" t="s">
        <v>2692</v>
      </c>
      <c r="BI20" s="206" t="s">
        <v>2692</v>
      </c>
      <c r="BJ20" s="206" t="s">
        <v>2692</v>
      </c>
      <c r="BK20" s="206" t="s">
        <v>2692</v>
      </c>
      <c r="BL20" s="206" t="s">
        <v>2692</v>
      </c>
      <c r="BM20" s="206" t="s">
        <v>2692</v>
      </c>
      <c r="BN20" s="206" t="s">
        <v>2692</v>
      </c>
      <c r="BO20" s="206" t="s">
        <v>2692</v>
      </c>
      <c r="BP20" s="206" t="s">
        <v>2692</v>
      </c>
      <c r="BQ20" s="147">
        <v>9000</v>
      </c>
      <c r="BR20" s="212" t="s">
        <v>2692</v>
      </c>
      <c r="BS20" s="212" t="s">
        <v>2692</v>
      </c>
      <c r="BT20" s="147">
        <v>10410</v>
      </c>
      <c r="BU20" s="226" t="s">
        <v>2692</v>
      </c>
      <c r="BV20" s="147">
        <v>9000</v>
      </c>
      <c r="BW20" s="147">
        <v>9000</v>
      </c>
      <c r="BX20" s="147">
        <v>6000</v>
      </c>
      <c r="BY20" s="206" t="s">
        <v>2692</v>
      </c>
      <c r="BZ20" s="206" t="s">
        <v>2692</v>
      </c>
      <c r="CA20" s="217">
        <v>9000</v>
      </c>
      <c r="CB20" s="206" t="s">
        <v>2692</v>
      </c>
      <c r="CC20" s="147">
        <v>6000</v>
      </c>
      <c r="CD20" s="147">
        <v>6000</v>
      </c>
      <c r="CE20" s="206" t="s">
        <v>2692</v>
      </c>
      <c r="CF20" s="147">
        <v>6000</v>
      </c>
      <c r="CG20" s="147">
        <v>7500</v>
      </c>
      <c r="CH20" s="147">
        <v>6000</v>
      </c>
      <c r="CI20" s="147">
        <v>6000</v>
      </c>
      <c r="CJ20" s="147">
        <v>6000</v>
      </c>
      <c r="CK20" s="147">
        <v>6000</v>
      </c>
      <c r="CL20" s="147">
        <v>6000</v>
      </c>
      <c r="CM20" s="147">
        <v>6000</v>
      </c>
      <c r="CN20" s="147">
        <v>6000</v>
      </c>
      <c r="CO20" s="147">
        <v>3000</v>
      </c>
      <c r="CP20" s="147">
        <v>9000</v>
      </c>
      <c r="CQ20" s="147">
        <v>6000</v>
      </c>
      <c r="CR20" s="147">
        <v>6000</v>
      </c>
      <c r="CS20" s="147">
        <v>6000</v>
      </c>
      <c r="CT20" s="147">
        <v>7500</v>
      </c>
      <c r="CU20" s="147">
        <v>6000</v>
      </c>
      <c r="CV20" s="147">
        <v>6000</v>
      </c>
      <c r="CW20" s="137">
        <v>6000</v>
      </c>
      <c r="CX20" s="114" t="s">
        <v>2692</v>
      </c>
      <c r="CY20" s="137">
        <v>6000</v>
      </c>
      <c r="CZ20" s="114" t="s">
        <v>2692</v>
      </c>
      <c r="DA20" s="114" t="s">
        <v>2692</v>
      </c>
      <c r="DB20" s="114" t="s">
        <v>2692</v>
      </c>
      <c r="DC20" s="137">
        <v>6000</v>
      </c>
      <c r="DD20" s="114" t="s">
        <v>2692</v>
      </c>
      <c r="DE20" s="114" t="s">
        <v>2692</v>
      </c>
      <c r="DF20" s="200"/>
      <c r="DG20" s="176" t="s">
        <v>2700</v>
      </c>
      <c r="DH20" s="206" t="s">
        <v>2692</v>
      </c>
      <c r="DI20" s="206" t="s">
        <v>2692</v>
      </c>
      <c r="DJ20" s="206" t="s">
        <v>2692</v>
      </c>
      <c r="DK20" s="206" t="s">
        <v>2692</v>
      </c>
      <c r="DL20" s="206" t="s">
        <v>2692</v>
      </c>
      <c r="DM20" s="206" t="s">
        <v>2692</v>
      </c>
      <c r="DN20" s="206" t="s">
        <v>2692</v>
      </c>
      <c r="DO20" s="206" t="s">
        <v>2692</v>
      </c>
      <c r="DP20" s="206" t="s">
        <v>2692</v>
      </c>
      <c r="DQ20" s="206" t="s">
        <v>2692</v>
      </c>
      <c r="DR20" s="206" t="s">
        <v>2692</v>
      </c>
      <c r="DS20" s="206" t="s">
        <v>2692</v>
      </c>
      <c r="DT20" s="147">
        <v>7500</v>
      </c>
      <c r="DU20" s="206" t="s">
        <v>2692</v>
      </c>
      <c r="DV20" s="206" t="s">
        <v>2692</v>
      </c>
      <c r="DW20" s="147">
        <v>6600</v>
      </c>
      <c r="DX20" s="226" t="s">
        <v>2692</v>
      </c>
      <c r="DY20" s="147">
        <v>7500</v>
      </c>
      <c r="DZ20" s="147">
        <v>7350</v>
      </c>
      <c r="EA20" s="147">
        <v>7500</v>
      </c>
      <c r="EB20" s="206" t="s">
        <v>2692</v>
      </c>
      <c r="EC20" s="206" t="s">
        <v>2692</v>
      </c>
      <c r="ED20" s="223">
        <v>9000</v>
      </c>
      <c r="EE20" s="206" t="s">
        <v>2692</v>
      </c>
      <c r="EF20" s="147">
        <v>6000</v>
      </c>
      <c r="EG20" s="147">
        <v>6000</v>
      </c>
      <c r="EH20" s="206" t="s">
        <v>2692</v>
      </c>
      <c r="EI20" s="147">
        <v>6000</v>
      </c>
      <c r="EJ20" s="222">
        <v>6600</v>
      </c>
      <c r="EK20" s="147">
        <v>7500</v>
      </c>
      <c r="EL20" s="147">
        <v>7500</v>
      </c>
      <c r="EM20" s="147">
        <v>7500</v>
      </c>
      <c r="EN20" s="147">
        <v>7500</v>
      </c>
      <c r="EO20" s="147">
        <v>15000</v>
      </c>
      <c r="EP20" s="147">
        <v>10500</v>
      </c>
      <c r="EQ20" s="147">
        <v>11250</v>
      </c>
      <c r="ER20" s="147">
        <v>7200</v>
      </c>
      <c r="ES20" s="147">
        <v>7500</v>
      </c>
      <c r="ET20" s="147">
        <v>7500</v>
      </c>
      <c r="EU20" s="147">
        <v>6900</v>
      </c>
      <c r="EV20" s="147">
        <v>11250</v>
      </c>
      <c r="EW20" s="147">
        <v>7500</v>
      </c>
      <c r="EX20" s="210">
        <v>12000</v>
      </c>
      <c r="EY20" s="147">
        <v>7500</v>
      </c>
      <c r="EZ20" s="137">
        <v>6000</v>
      </c>
      <c r="FA20" s="114" t="s">
        <v>2692</v>
      </c>
      <c r="FB20" s="137">
        <v>7500</v>
      </c>
      <c r="FC20" s="114" t="s">
        <v>2692</v>
      </c>
      <c r="FD20" s="114" t="s">
        <v>2692</v>
      </c>
      <c r="FE20" s="114" t="s">
        <v>2692</v>
      </c>
      <c r="FF20" s="137">
        <v>7500</v>
      </c>
      <c r="FG20" s="114" t="s">
        <v>2692</v>
      </c>
      <c r="FH20" s="114" t="s">
        <v>2692</v>
      </c>
      <c r="FI20" s="83"/>
      <c r="FJ20" s="176" t="s">
        <v>2700</v>
      </c>
      <c r="FK20" s="206" t="s">
        <v>2692</v>
      </c>
      <c r="FL20" s="206" t="s">
        <v>2692</v>
      </c>
      <c r="FM20" s="206" t="s">
        <v>2692</v>
      </c>
      <c r="FN20" s="206" t="s">
        <v>2692</v>
      </c>
      <c r="FO20" s="206" t="s">
        <v>2692</v>
      </c>
      <c r="FP20" s="206" t="s">
        <v>2692</v>
      </c>
      <c r="FQ20" s="206" t="s">
        <v>2692</v>
      </c>
      <c r="FR20" s="206" t="s">
        <v>2692</v>
      </c>
      <c r="FS20" s="147">
        <v>9000</v>
      </c>
      <c r="FT20" s="206" t="s">
        <v>2692</v>
      </c>
      <c r="FU20" s="206" t="s">
        <v>2692</v>
      </c>
      <c r="FV20" s="147">
        <v>9000</v>
      </c>
      <c r="FW20" s="226" t="s">
        <v>2692</v>
      </c>
      <c r="FX20" s="147">
        <v>9900</v>
      </c>
      <c r="FY20" s="147">
        <v>18000</v>
      </c>
      <c r="FZ20" s="147">
        <v>9000</v>
      </c>
      <c r="GA20" s="206" t="s">
        <v>2692</v>
      </c>
      <c r="GB20" s="206" t="s">
        <v>2692</v>
      </c>
      <c r="GC20" s="223">
        <v>10800</v>
      </c>
      <c r="GD20" s="206" t="s">
        <v>2692</v>
      </c>
      <c r="GE20" s="147">
        <v>18000</v>
      </c>
      <c r="GF20" s="147">
        <v>12600</v>
      </c>
      <c r="GG20" s="206" t="s">
        <v>2692</v>
      </c>
      <c r="GH20" s="147">
        <v>12600</v>
      </c>
      <c r="GI20" s="222">
        <v>18000</v>
      </c>
      <c r="GJ20" s="147">
        <v>18000</v>
      </c>
      <c r="GK20" s="147">
        <v>18000</v>
      </c>
      <c r="GL20" s="147">
        <v>18000</v>
      </c>
      <c r="GM20" s="147">
        <v>18000</v>
      </c>
      <c r="GN20" s="147">
        <v>18000</v>
      </c>
      <c r="GO20" s="147">
        <v>18000</v>
      </c>
      <c r="GP20" s="147">
        <v>18000</v>
      </c>
      <c r="GQ20" s="147">
        <v>11700</v>
      </c>
      <c r="GR20" s="147">
        <v>16200</v>
      </c>
      <c r="GS20" s="147">
        <v>14400</v>
      </c>
      <c r="GT20" s="147">
        <v>18000</v>
      </c>
      <c r="GU20" s="147">
        <v>16200</v>
      </c>
      <c r="GV20" s="147">
        <v>16200</v>
      </c>
      <c r="GW20" s="147">
        <v>16200</v>
      </c>
      <c r="GX20" s="147">
        <v>13500</v>
      </c>
      <c r="GY20" s="137">
        <v>10800</v>
      </c>
      <c r="GZ20" s="145" t="s">
        <v>2692</v>
      </c>
      <c r="HA20" s="137">
        <v>28296</v>
      </c>
      <c r="HB20" s="114" t="s">
        <v>2692</v>
      </c>
      <c r="HC20" s="114" t="s">
        <v>2692</v>
      </c>
      <c r="HD20" s="114" t="s">
        <v>2692</v>
      </c>
      <c r="HE20" s="137">
        <v>10800</v>
      </c>
      <c r="HF20" s="114" t="s">
        <v>2692</v>
      </c>
      <c r="HG20" s="114" t="s">
        <v>2692</v>
      </c>
      <c r="HH20" s="83"/>
      <c r="HI20" s="176" t="s">
        <v>2700</v>
      </c>
      <c r="HJ20" s="206" t="s">
        <v>2692</v>
      </c>
      <c r="HK20" s="206" t="s">
        <v>2692</v>
      </c>
      <c r="HL20" s="206" t="s">
        <v>2692</v>
      </c>
      <c r="HM20" s="206" t="s">
        <v>2692</v>
      </c>
      <c r="HN20" s="206" t="s">
        <v>2692</v>
      </c>
      <c r="HO20" s="206" t="s">
        <v>2692</v>
      </c>
      <c r="HP20" s="206" t="s">
        <v>2692</v>
      </c>
      <c r="HQ20" s="206" t="s">
        <v>2692</v>
      </c>
      <c r="HR20" s="206" t="s">
        <v>2692</v>
      </c>
      <c r="HS20" s="206" t="s">
        <v>2692</v>
      </c>
      <c r="HT20" s="206" t="s">
        <v>2692</v>
      </c>
      <c r="HU20" s="206" t="s">
        <v>2692</v>
      </c>
      <c r="HV20" s="147">
        <v>4000</v>
      </c>
      <c r="HW20" s="206" t="s">
        <v>2692</v>
      </c>
      <c r="HX20" s="206" t="s">
        <v>2692</v>
      </c>
      <c r="HY20" s="147">
        <v>10000</v>
      </c>
      <c r="HZ20" s="226" t="s">
        <v>2692</v>
      </c>
      <c r="IA20" s="147">
        <v>4000</v>
      </c>
      <c r="IB20" s="147">
        <v>4000</v>
      </c>
      <c r="IC20" s="147">
        <v>4000</v>
      </c>
      <c r="ID20" s="206" t="s">
        <v>2692</v>
      </c>
      <c r="IE20" s="206" t="s">
        <v>2692</v>
      </c>
      <c r="IF20" s="223">
        <v>8000</v>
      </c>
      <c r="IG20" s="206" t="s">
        <v>2692</v>
      </c>
      <c r="IH20" s="147">
        <v>3000</v>
      </c>
      <c r="II20" s="147">
        <v>3000</v>
      </c>
      <c r="IJ20" s="206" t="s">
        <v>2692</v>
      </c>
      <c r="IK20" s="147">
        <v>3000</v>
      </c>
      <c r="IL20" s="222">
        <v>3000</v>
      </c>
      <c r="IM20" s="147">
        <v>3000</v>
      </c>
      <c r="IN20" s="147">
        <v>3000</v>
      </c>
      <c r="IO20" s="147">
        <v>3000</v>
      </c>
      <c r="IP20" s="147">
        <v>3000</v>
      </c>
      <c r="IQ20" s="147">
        <v>4000</v>
      </c>
      <c r="IR20" s="147">
        <v>4520</v>
      </c>
      <c r="IS20" s="147">
        <v>4000</v>
      </c>
      <c r="IT20" s="147">
        <v>4000</v>
      </c>
      <c r="IU20" s="147">
        <v>4520</v>
      </c>
      <c r="IV20" s="147">
        <v>4000</v>
      </c>
      <c r="IW20" s="147">
        <v>10000</v>
      </c>
      <c r="IX20" s="147">
        <v>10000</v>
      </c>
      <c r="IY20" s="147">
        <v>7520</v>
      </c>
      <c r="IZ20" s="147">
        <v>7520</v>
      </c>
      <c r="JA20" s="147">
        <v>3000</v>
      </c>
      <c r="JB20" s="137">
        <v>3000</v>
      </c>
      <c r="JC20" s="114" t="s">
        <v>2692</v>
      </c>
      <c r="JD20" s="137">
        <v>9000</v>
      </c>
      <c r="JE20" s="114" t="s">
        <v>2692</v>
      </c>
      <c r="JF20" s="114" t="s">
        <v>2692</v>
      </c>
      <c r="JG20" s="114" t="s">
        <v>2692</v>
      </c>
      <c r="JH20" s="137">
        <v>6000</v>
      </c>
      <c r="JI20" s="114" t="s">
        <v>2692</v>
      </c>
      <c r="JJ20" s="114" t="s">
        <v>2692</v>
      </c>
    </row>
    <row r="21" spans="1:270" ht="17" customHeight="1" x14ac:dyDescent="0.45">
      <c r="A21" s="176" t="s">
        <v>2701</v>
      </c>
      <c r="B21" s="206" t="s">
        <v>2692</v>
      </c>
      <c r="C21" s="206" t="s">
        <v>2692</v>
      </c>
      <c r="D21" s="206" t="s">
        <v>2692</v>
      </c>
      <c r="E21" s="206" t="s">
        <v>2692</v>
      </c>
      <c r="F21" s="206" t="s">
        <v>2692</v>
      </c>
      <c r="G21" s="206" t="s">
        <v>2692</v>
      </c>
      <c r="H21" s="206" t="s">
        <v>2692</v>
      </c>
      <c r="I21" s="206" t="s">
        <v>2692</v>
      </c>
      <c r="J21" s="206" t="s">
        <v>2692</v>
      </c>
      <c r="K21" s="206" t="s">
        <v>2692</v>
      </c>
      <c r="L21" s="210">
        <v>7988.5714285714284</v>
      </c>
      <c r="M21" s="206" t="s">
        <v>2692</v>
      </c>
      <c r="N21" s="147">
        <v>7028.5714285714284</v>
      </c>
      <c r="O21" s="206" t="s">
        <v>2692</v>
      </c>
      <c r="P21" s="210">
        <v>8022.8571428571431</v>
      </c>
      <c r="Q21" s="210">
        <v>6857.1428571428569</v>
      </c>
      <c r="R21" s="206" t="s">
        <v>2692</v>
      </c>
      <c r="S21" s="206" t="s">
        <v>2692</v>
      </c>
      <c r="T21" s="210">
        <v>5142.8571428571431</v>
      </c>
      <c r="U21" s="147">
        <v>8571.4285714285706</v>
      </c>
      <c r="V21" s="206" t="s">
        <v>2692</v>
      </c>
      <c r="W21" s="206" t="s">
        <v>2692</v>
      </c>
      <c r="X21" s="210">
        <v>5142.8571428571431</v>
      </c>
      <c r="Y21" s="206" t="s">
        <v>2692</v>
      </c>
      <c r="Z21" s="206" t="s">
        <v>2692</v>
      </c>
      <c r="AA21" s="147">
        <v>13714.285714285714</v>
      </c>
      <c r="AB21" s="206" t="s">
        <v>2692</v>
      </c>
      <c r="AC21" s="206" t="s">
        <v>2692</v>
      </c>
      <c r="AD21" s="206" t="s">
        <v>2692</v>
      </c>
      <c r="AE21" s="206" t="s">
        <v>2692</v>
      </c>
      <c r="AF21" s="206" t="s">
        <v>2692</v>
      </c>
      <c r="AG21" s="206" t="s">
        <v>2692</v>
      </c>
      <c r="AH21" s="206" t="s">
        <v>2692</v>
      </c>
      <c r="AI21" s="206" t="s">
        <v>2692</v>
      </c>
      <c r="AJ21" s="206" t="s">
        <v>2692</v>
      </c>
      <c r="AK21" s="206" t="s">
        <v>2692</v>
      </c>
      <c r="AL21" s="206" t="s">
        <v>2692</v>
      </c>
      <c r="AM21" s="206" t="s">
        <v>2692</v>
      </c>
      <c r="AN21" s="206" t="s">
        <v>2692</v>
      </c>
      <c r="AO21" s="206" t="s">
        <v>2692</v>
      </c>
      <c r="AP21" s="206" t="s">
        <v>2692</v>
      </c>
      <c r="AQ21" s="206" t="s">
        <v>2692</v>
      </c>
      <c r="AR21" s="206" t="s">
        <v>2692</v>
      </c>
      <c r="AS21" s="206" t="s">
        <v>2692</v>
      </c>
      <c r="AT21" s="114" t="s">
        <v>2692</v>
      </c>
      <c r="AU21" s="114" t="s">
        <v>2692</v>
      </c>
      <c r="AV21" s="114" t="s">
        <v>2692</v>
      </c>
      <c r="AW21" s="114" t="s">
        <v>2692</v>
      </c>
      <c r="AX21" s="114" t="s">
        <v>2692</v>
      </c>
      <c r="AY21" s="114" t="s">
        <v>2692</v>
      </c>
      <c r="AZ21" s="114" t="s">
        <v>2692</v>
      </c>
      <c r="BA21" s="114" t="s">
        <v>2692</v>
      </c>
      <c r="BB21" s="114" t="s">
        <v>2692</v>
      </c>
      <c r="BD21" s="176" t="s">
        <v>2701</v>
      </c>
      <c r="BE21" s="206" t="s">
        <v>2692</v>
      </c>
      <c r="BF21" s="206" t="s">
        <v>2692</v>
      </c>
      <c r="BG21" s="206" t="s">
        <v>2692</v>
      </c>
      <c r="BH21" s="206" t="s">
        <v>2692</v>
      </c>
      <c r="BI21" s="206" t="s">
        <v>2692</v>
      </c>
      <c r="BJ21" s="206" t="s">
        <v>2692</v>
      </c>
      <c r="BK21" s="206" t="s">
        <v>2692</v>
      </c>
      <c r="BL21" s="206" t="s">
        <v>2692</v>
      </c>
      <c r="BM21" s="206" t="s">
        <v>2692</v>
      </c>
      <c r="BN21" s="206" t="s">
        <v>2692</v>
      </c>
      <c r="BO21" s="147">
        <v>10308.9</v>
      </c>
      <c r="BP21" s="206" t="s">
        <v>2692</v>
      </c>
      <c r="BQ21" s="147">
        <v>8130</v>
      </c>
      <c r="BR21" s="206" t="s">
        <v>2692</v>
      </c>
      <c r="BS21" s="147">
        <v>9420</v>
      </c>
      <c r="BT21" s="147">
        <v>18000</v>
      </c>
      <c r="BU21" s="206" t="s">
        <v>2692</v>
      </c>
      <c r="BV21" s="206" t="s">
        <v>2692</v>
      </c>
      <c r="BW21" s="147">
        <v>9000</v>
      </c>
      <c r="BX21" s="147">
        <v>6000</v>
      </c>
      <c r="BY21" s="206" t="s">
        <v>2692</v>
      </c>
      <c r="BZ21" s="206" t="s">
        <v>2692</v>
      </c>
      <c r="CA21" s="147">
        <v>12000</v>
      </c>
      <c r="CB21" s="206" t="s">
        <v>2692</v>
      </c>
      <c r="CC21" s="206" t="s">
        <v>2692</v>
      </c>
      <c r="CD21" s="217">
        <v>12000</v>
      </c>
      <c r="CE21" s="206" t="s">
        <v>2692</v>
      </c>
      <c r="CF21" s="206" t="s">
        <v>2692</v>
      </c>
      <c r="CG21" s="206" t="s">
        <v>2692</v>
      </c>
      <c r="CH21" s="206" t="s">
        <v>2692</v>
      </c>
      <c r="CI21" s="206" t="s">
        <v>2692</v>
      </c>
      <c r="CJ21" s="206" t="s">
        <v>2692</v>
      </c>
      <c r="CK21" s="206" t="s">
        <v>2692</v>
      </c>
      <c r="CL21" s="206" t="s">
        <v>2692</v>
      </c>
      <c r="CM21" s="206" t="s">
        <v>2692</v>
      </c>
      <c r="CN21" s="206" t="s">
        <v>2692</v>
      </c>
      <c r="CO21" s="206" t="s">
        <v>2692</v>
      </c>
      <c r="CP21" s="206" t="s">
        <v>2692</v>
      </c>
      <c r="CQ21" s="206" t="s">
        <v>2692</v>
      </c>
      <c r="CR21" s="206" t="s">
        <v>2692</v>
      </c>
      <c r="CS21" s="206" t="s">
        <v>2692</v>
      </c>
      <c r="CT21" s="206" t="s">
        <v>2692</v>
      </c>
      <c r="CU21" s="206" t="s">
        <v>2692</v>
      </c>
      <c r="CV21" s="206" t="s">
        <v>2692</v>
      </c>
      <c r="CW21" s="114" t="s">
        <v>2692</v>
      </c>
      <c r="CX21" s="114" t="s">
        <v>2692</v>
      </c>
      <c r="CY21" s="114" t="s">
        <v>2692</v>
      </c>
      <c r="CZ21" s="114" t="s">
        <v>2692</v>
      </c>
      <c r="DA21" s="114" t="s">
        <v>2692</v>
      </c>
      <c r="DB21" s="114" t="s">
        <v>2692</v>
      </c>
      <c r="DC21" s="114" t="s">
        <v>2692</v>
      </c>
      <c r="DD21" s="114" t="s">
        <v>2692</v>
      </c>
      <c r="DE21" s="114" t="s">
        <v>2692</v>
      </c>
      <c r="DF21" s="200"/>
      <c r="DG21" s="176" t="s">
        <v>2701</v>
      </c>
      <c r="DH21" s="206" t="s">
        <v>2692</v>
      </c>
      <c r="DI21" s="206" t="s">
        <v>2692</v>
      </c>
      <c r="DJ21" s="206" t="s">
        <v>2692</v>
      </c>
      <c r="DK21" s="206" t="s">
        <v>2692</v>
      </c>
      <c r="DL21" s="206" t="s">
        <v>2692</v>
      </c>
      <c r="DM21" s="206" t="s">
        <v>2692</v>
      </c>
      <c r="DN21" s="206" t="s">
        <v>2692</v>
      </c>
      <c r="DO21" s="206" t="s">
        <v>2692</v>
      </c>
      <c r="DP21" s="206" t="s">
        <v>2692</v>
      </c>
      <c r="DQ21" s="206" t="s">
        <v>2692</v>
      </c>
      <c r="DR21" s="216">
        <v>7500</v>
      </c>
      <c r="DS21" s="206" t="s">
        <v>2692</v>
      </c>
      <c r="DT21" s="147">
        <v>8445</v>
      </c>
      <c r="DU21" s="206" t="s">
        <v>2692</v>
      </c>
      <c r="DV21" s="216">
        <v>9390</v>
      </c>
      <c r="DW21" s="216">
        <v>10500</v>
      </c>
      <c r="DX21" s="226" t="s">
        <v>2692</v>
      </c>
      <c r="DY21" s="206" t="s">
        <v>2692</v>
      </c>
      <c r="DZ21" s="147">
        <v>8250</v>
      </c>
      <c r="EA21" s="147">
        <v>9390</v>
      </c>
      <c r="EB21" s="206" t="s">
        <v>2692</v>
      </c>
      <c r="EC21" s="206" t="s">
        <v>2692</v>
      </c>
      <c r="ED21" s="147">
        <v>10500</v>
      </c>
      <c r="EE21" s="206" t="s">
        <v>2692</v>
      </c>
      <c r="EF21" s="206" t="s">
        <v>2692</v>
      </c>
      <c r="EG21" s="147">
        <v>15000</v>
      </c>
      <c r="EH21" s="206" t="s">
        <v>2692</v>
      </c>
      <c r="EI21" s="206" t="s">
        <v>2692</v>
      </c>
      <c r="EJ21" s="218" t="s">
        <v>2692</v>
      </c>
      <c r="EK21" s="218" t="s">
        <v>2692</v>
      </c>
      <c r="EL21" s="218" t="s">
        <v>2692</v>
      </c>
      <c r="EM21" s="218" t="s">
        <v>2692</v>
      </c>
      <c r="EN21" s="218" t="s">
        <v>2692</v>
      </c>
      <c r="EO21" s="206" t="s">
        <v>2692</v>
      </c>
      <c r="EP21" s="206" t="s">
        <v>2692</v>
      </c>
      <c r="EQ21" s="206" t="s">
        <v>2692</v>
      </c>
      <c r="ER21" s="206" t="s">
        <v>2692</v>
      </c>
      <c r="ES21" s="206" t="s">
        <v>2692</v>
      </c>
      <c r="ET21" s="206" t="s">
        <v>2692</v>
      </c>
      <c r="EU21" s="206" t="s">
        <v>2692</v>
      </c>
      <c r="EV21" s="206" t="s">
        <v>2692</v>
      </c>
      <c r="EW21" s="206" t="s">
        <v>2692</v>
      </c>
      <c r="EX21" s="206" t="s">
        <v>2692</v>
      </c>
      <c r="EY21" s="206" t="s">
        <v>2692</v>
      </c>
      <c r="EZ21" s="114" t="s">
        <v>2692</v>
      </c>
      <c r="FA21" s="114" t="s">
        <v>2692</v>
      </c>
      <c r="FB21" s="114" t="s">
        <v>2692</v>
      </c>
      <c r="FC21" s="114" t="s">
        <v>2692</v>
      </c>
      <c r="FD21" s="114" t="s">
        <v>2692</v>
      </c>
      <c r="FE21" s="114" t="s">
        <v>2692</v>
      </c>
      <c r="FF21" s="114" t="s">
        <v>2692</v>
      </c>
      <c r="FG21" s="114" t="s">
        <v>2692</v>
      </c>
      <c r="FH21" s="114" t="s">
        <v>2692</v>
      </c>
      <c r="FI21" s="83"/>
      <c r="FJ21" s="176" t="s">
        <v>2701</v>
      </c>
      <c r="FK21" s="206" t="s">
        <v>2692</v>
      </c>
      <c r="FL21" s="206" t="s">
        <v>2692</v>
      </c>
      <c r="FM21" s="206" t="s">
        <v>2692</v>
      </c>
      <c r="FN21" s="206" t="s">
        <v>2692</v>
      </c>
      <c r="FO21" s="206" t="s">
        <v>2692</v>
      </c>
      <c r="FP21" s="206" t="s">
        <v>2692</v>
      </c>
      <c r="FQ21" s="216">
        <v>7349.9400000000005</v>
      </c>
      <c r="FR21" s="206" t="s">
        <v>2692</v>
      </c>
      <c r="FS21" s="147">
        <v>10800</v>
      </c>
      <c r="FT21" s="206" t="s">
        <v>2692</v>
      </c>
      <c r="FU21" s="216">
        <v>12888</v>
      </c>
      <c r="FV21" s="216">
        <v>12600</v>
      </c>
      <c r="FW21" s="226" t="s">
        <v>2692</v>
      </c>
      <c r="FX21" s="206" t="s">
        <v>2692</v>
      </c>
      <c r="FY21" s="147">
        <v>11268</v>
      </c>
      <c r="FZ21" s="147">
        <v>9000</v>
      </c>
      <c r="GA21" s="206" t="s">
        <v>2692</v>
      </c>
      <c r="GB21" s="206" t="s">
        <v>2692</v>
      </c>
      <c r="GC21" s="147">
        <v>14400</v>
      </c>
      <c r="GD21" s="206" t="s">
        <v>2692</v>
      </c>
      <c r="GE21" s="206" t="s">
        <v>2692</v>
      </c>
      <c r="GF21" s="147">
        <v>9000</v>
      </c>
      <c r="GG21" s="206" t="s">
        <v>2692</v>
      </c>
      <c r="GH21" s="206" t="s">
        <v>2692</v>
      </c>
      <c r="GI21" s="218" t="s">
        <v>2692</v>
      </c>
      <c r="GJ21" s="218" t="s">
        <v>2692</v>
      </c>
      <c r="GK21" s="218" t="s">
        <v>2692</v>
      </c>
      <c r="GL21" s="218" t="s">
        <v>2692</v>
      </c>
      <c r="GM21" s="218" t="s">
        <v>2692</v>
      </c>
      <c r="GN21" s="206" t="s">
        <v>2692</v>
      </c>
      <c r="GO21" s="206" t="s">
        <v>2692</v>
      </c>
      <c r="GP21" s="206" t="s">
        <v>2692</v>
      </c>
      <c r="GQ21" s="206" t="s">
        <v>2692</v>
      </c>
      <c r="GR21" s="206" t="s">
        <v>2692</v>
      </c>
      <c r="GS21" s="206" t="s">
        <v>2692</v>
      </c>
      <c r="GT21" s="206" t="s">
        <v>2692</v>
      </c>
      <c r="GU21" s="206" t="s">
        <v>2692</v>
      </c>
      <c r="GV21" s="206" t="s">
        <v>2692</v>
      </c>
      <c r="GW21" s="206" t="s">
        <v>2692</v>
      </c>
      <c r="GX21" s="206" t="s">
        <v>2692</v>
      </c>
      <c r="GY21" s="114" t="s">
        <v>2692</v>
      </c>
      <c r="GZ21" s="145" t="s">
        <v>2692</v>
      </c>
      <c r="HA21" s="114" t="s">
        <v>2692</v>
      </c>
      <c r="HB21" s="114" t="s">
        <v>2692</v>
      </c>
      <c r="HC21" s="114" t="s">
        <v>2692</v>
      </c>
      <c r="HD21" s="114" t="s">
        <v>2692</v>
      </c>
      <c r="HE21" s="114" t="s">
        <v>2692</v>
      </c>
      <c r="HF21" s="114" t="s">
        <v>2692</v>
      </c>
      <c r="HG21" s="114" t="s">
        <v>2692</v>
      </c>
      <c r="HH21" s="83"/>
      <c r="HI21" s="176" t="s">
        <v>2701</v>
      </c>
      <c r="HJ21" s="206" t="s">
        <v>2692</v>
      </c>
      <c r="HK21" s="206" t="s">
        <v>2692</v>
      </c>
      <c r="HL21" s="206" t="s">
        <v>2692</v>
      </c>
      <c r="HM21" s="206" t="s">
        <v>2692</v>
      </c>
      <c r="HN21" s="206" t="s">
        <v>2692</v>
      </c>
      <c r="HO21" s="206" t="s">
        <v>2692</v>
      </c>
      <c r="HP21" s="206" t="s">
        <v>2692</v>
      </c>
      <c r="HQ21" s="206" t="s">
        <v>2692</v>
      </c>
      <c r="HR21" s="206" t="s">
        <v>2692</v>
      </c>
      <c r="HS21" s="206" t="s">
        <v>2692</v>
      </c>
      <c r="HT21" s="216">
        <v>4295.3999999999996</v>
      </c>
      <c r="HU21" s="206" t="s">
        <v>2692</v>
      </c>
      <c r="HV21" s="147">
        <v>4640</v>
      </c>
      <c r="HW21" s="206" t="s">
        <v>2692</v>
      </c>
      <c r="HX21" s="216">
        <v>5000</v>
      </c>
      <c r="HY21" s="216">
        <v>12000</v>
      </c>
      <c r="HZ21" s="226" t="s">
        <v>2692</v>
      </c>
      <c r="IA21" s="206" t="s">
        <v>2692</v>
      </c>
      <c r="IB21" s="147">
        <v>7520</v>
      </c>
      <c r="IC21" s="147">
        <v>7520</v>
      </c>
      <c r="ID21" s="206" t="s">
        <v>2692</v>
      </c>
      <c r="IE21" s="206" t="s">
        <v>2692</v>
      </c>
      <c r="IF21" s="147">
        <v>4000</v>
      </c>
      <c r="IG21" s="206" t="s">
        <v>2692</v>
      </c>
      <c r="IH21" s="206" t="s">
        <v>2692</v>
      </c>
      <c r="II21" s="147">
        <v>8000</v>
      </c>
      <c r="IJ21" s="206" t="s">
        <v>2692</v>
      </c>
      <c r="IK21" s="206" t="s">
        <v>2692</v>
      </c>
      <c r="IL21" s="218" t="s">
        <v>2692</v>
      </c>
      <c r="IM21" s="218" t="s">
        <v>2692</v>
      </c>
      <c r="IN21" s="218" t="s">
        <v>2692</v>
      </c>
      <c r="IO21" s="218" t="s">
        <v>2692</v>
      </c>
      <c r="IP21" s="218" t="s">
        <v>2692</v>
      </c>
      <c r="IQ21" s="206" t="s">
        <v>2692</v>
      </c>
      <c r="IR21" s="206" t="s">
        <v>2692</v>
      </c>
      <c r="IS21" s="206" t="s">
        <v>2692</v>
      </c>
      <c r="IT21" s="206" t="s">
        <v>2692</v>
      </c>
      <c r="IU21" s="206" t="s">
        <v>2692</v>
      </c>
      <c r="IV21" s="206" t="s">
        <v>2692</v>
      </c>
      <c r="IW21" s="206" t="s">
        <v>2692</v>
      </c>
      <c r="IX21" s="206" t="s">
        <v>2692</v>
      </c>
      <c r="IY21" s="206" t="s">
        <v>2692</v>
      </c>
      <c r="IZ21" s="206" t="s">
        <v>2692</v>
      </c>
      <c r="JA21" s="206" t="s">
        <v>2692</v>
      </c>
      <c r="JB21" s="114" t="s">
        <v>2692</v>
      </c>
      <c r="JC21" s="114" t="s">
        <v>2692</v>
      </c>
      <c r="JD21" s="114" t="s">
        <v>2692</v>
      </c>
      <c r="JE21" s="114" t="s">
        <v>2692</v>
      </c>
      <c r="JF21" s="114" t="s">
        <v>2692</v>
      </c>
      <c r="JG21" s="114" t="s">
        <v>2692</v>
      </c>
      <c r="JH21" s="114" t="s">
        <v>2692</v>
      </c>
      <c r="JI21" s="114" t="s">
        <v>2692</v>
      </c>
      <c r="JJ21" s="114" t="s">
        <v>2692</v>
      </c>
    </row>
    <row r="22" spans="1:270" ht="17" customHeight="1" x14ac:dyDescent="0.45">
      <c r="A22" s="176" t="s">
        <v>2546</v>
      </c>
      <c r="B22" s="206" t="s">
        <v>2692</v>
      </c>
      <c r="C22" s="206" t="s">
        <v>2692</v>
      </c>
      <c r="D22" s="206" t="s">
        <v>2692</v>
      </c>
      <c r="E22" s="206" t="s">
        <v>2692</v>
      </c>
      <c r="F22" s="206" t="s">
        <v>2692</v>
      </c>
      <c r="G22" s="206" t="s">
        <v>2692</v>
      </c>
      <c r="H22" s="206" t="s">
        <v>2692</v>
      </c>
      <c r="I22" s="206" t="s">
        <v>2692</v>
      </c>
      <c r="J22" s="206" t="s">
        <v>2692</v>
      </c>
      <c r="K22" s="206" t="s">
        <v>2692</v>
      </c>
      <c r="L22" s="206" t="s">
        <v>2692</v>
      </c>
      <c r="M22" s="206" t="s">
        <v>2692</v>
      </c>
      <c r="N22" s="206" t="s">
        <v>2692</v>
      </c>
      <c r="O22" s="206" t="s">
        <v>2692</v>
      </c>
      <c r="P22" s="206" t="s">
        <v>2692</v>
      </c>
      <c r="Q22" s="206" t="s">
        <v>2692</v>
      </c>
      <c r="R22" s="206" t="s">
        <v>2692</v>
      </c>
      <c r="S22" s="206" t="s">
        <v>2692</v>
      </c>
      <c r="T22" s="206" t="s">
        <v>2692</v>
      </c>
      <c r="U22" s="210">
        <v>5142.8571428571431</v>
      </c>
      <c r="V22" s="206" t="s">
        <v>2692</v>
      </c>
      <c r="W22" s="210">
        <v>4011.4285714285716</v>
      </c>
      <c r="X22" s="213">
        <v>4800</v>
      </c>
      <c r="Y22" s="210">
        <v>5417.1428571428569</v>
      </c>
      <c r="Z22" s="210">
        <v>6857.1428571428569</v>
      </c>
      <c r="AA22" s="210">
        <v>8108.5714285714284</v>
      </c>
      <c r="AB22" s="206" t="s">
        <v>2692</v>
      </c>
      <c r="AC22" s="210">
        <v>7371.4285714285716</v>
      </c>
      <c r="AD22" s="207">
        <v>6857.1428571428569</v>
      </c>
      <c r="AE22" s="210">
        <v>6857.1428571428569</v>
      </c>
      <c r="AF22" s="147">
        <v>6857.1428571428569</v>
      </c>
      <c r="AG22" s="210">
        <v>6857.1428571428569</v>
      </c>
      <c r="AH22" s="210">
        <v>6857.1428571428569</v>
      </c>
      <c r="AI22" s="206" t="s">
        <v>2692</v>
      </c>
      <c r="AJ22" s="206" t="s">
        <v>2692</v>
      </c>
      <c r="AK22" s="210">
        <v>6428.5714285714284</v>
      </c>
      <c r="AL22" s="210">
        <v>6857.1428571428569</v>
      </c>
      <c r="AM22" s="210">
        <v>7714.2857142857147</v>
      </c>
      <c r="AN22" s="207">
        <v>7028.5714285714284</v>
      </c>
      <c r="AO22" s="207">
        <v>7200</v>
      </c>
      <c r="AP22" s="207">
        <v>7028.5714285714284</v>
      </c>
      <c r="AQ22" s="207">
        <v>6857.1428571428569</v>
      </c>
      <c r="AR22" s="210">
        <v>6857.1428571428569</v>
      </c>
      <c r="AS22" s="210">
        <v>6857.1428571428569</v>
      </c>
      <c r="AT22" s="210">
        <v>6857.1428571428569</v>
      </c>
      <c r="AU22" s="210">
        <v>6857.1428571428569</v>
      </c>
      <c r="AV22" s="195">
        <v>6857.1428571428569</v>
      </c>
      <c r="AW22" s="195">
        <v>6857.1428571428569</v>
      </c>
      <c r="AX22" s="195">
        <v>6857.1428571428569</v>
      </c>
      <c r="AY22" s="195">
        <v>8400</v>
      </c>
      <c r="AZ22" s="195">
        <v>10500</v>
      </c>
      <c r="BA22" s="195">
        <v>6857.1428571428569</v>
      </c>
      <c r="BB22" s="195">
        <v>6857.1428571428569</v>
      </c>
      <c r="BD22" s="176" t="s">
        <v>2546</v>
      </c>
      <c r="BE22" s="206" t="s">
        <v>2692</v>
      </c>
      <c r="BF22" s="206" t="s">
        <v>2692</v>
      </c>
      <c r="BG22" s="206" t="s">
        <v>2692</v>
      </c>
      <c r="BH22" s="206" t="s">
        <v>2692</v>
      </c>
      <c r="BI22" s="206" t="s">
        <v>2692</v>
      </c>
      <c r="BJ22" s="206" t="s">
        <v>2692</v>
      </c>
      <c r="BK22" s="206" t="s">
        <v>2692</v>
      </c>
      <c r="BL22" s="206" t="s">
        <v>2692</v>
      </c>
      <c r="BM22" s="206" t="s">
        <v>2692</v>
      </c>
      <c r="BN22" s="206" t="s">
        <v>2692</v>
      </c>
      <c r="BO22" s="206" t="s">
        <v>2692</v>
      </c>
      <c r="BP22" s="206" t="s">
        <v>2692</v>
      </c>
      <c r="BQ22" s="206" t="s">
        <v>2692</v>
      </c>
      <c r="BR22" s="206" t="s">
        <v>2692</v>
      </c>
      <c r="BS22" s="206" t="s">
        <v>2692</v>
      </c>
      <c r="BT22" s="206" t="s">
        <v>2692</v>
      </c>
      <c r="BU22" s="206" t="s">
        <v>2692</v>
      </c>
      <c r="BV22" s="206" t="s">
        <v>2692</v>
      </c>
      <c r="BW22" s="206" t="s">
        <v>2692</v>
      </c>
      <c r="BX22" s="147">
        <v>15000</v>
      </c>
      <c r="BY22" s="206" t="s">
        <v>2692</v>
      </c>
      <c r="BZ22" s="147">
        <v>9000</v>
      </c>
      <c r="CA22" s="147">
        <v>9750</v>
      </c>
      <c r="CB22" s="147">
        <v>9000</v>
      </c>
      <c r="CC22" s="147">
        <v>9000</v>
      </c>
      <c r="CD22" s="217">
        <v>12000</v>
      </c>
      <c r="CE22" s="206" t="s">
        <v>2692</v>
      </c>
      <c r="CF22" s="147">
        <v>11280</v>
      </c>
      <c r="CG22" s="147">
        <v>20250</v>
      </c>
      <c r="CH22" s="147">
        <v>10500</v>
      </c>
      <c r="CI22" s="147">
        <v>10500</v>
      </c>
      <c r="CJ22" s="147">
        <v>10500</v>
      </c>
      <c r="CK22" s="147">
        <v>10500</v>
      </c>
      <c r="CL22" s="206" t="s">
        <v>2692</v>
      </c>
      <c r="CM22" s="206" t="s">
        <v>2692</v>
      </c>
      <c r="CN22" s="147">
        <v>15000</v>
      </c>
      <c r="CO22" s="147">
        <v>10200</v>
      </c>
      <c r="CP22" s="147">
        <v>10200</v>
      </c>
      <c r="CQ22" s="147">
        <v>15000</v>
      </c>
      <c r="CR22" s="147">
        <v>15000</v>
      </c>
      <c r="CS22" s="207">
        <v>8250</v>
      </c>
      <c r="CT22" s="147">
        <v>15000</v>
      </c>
      <c r="CU22" s="147">
        <v>9000</v>
      </c>
      <c r="CV22" s="147">
        <v>9000</v>
      </c>
      <c r="CW22" s="137">
        <v>9000</v>
      </c>
      <c r="CX22" s="137">
        <v>9000</v>
      </c>
      <c r="CY22" s="137">
        <v>7500</v>
      </c>
      <c r="CZ22" s="137">
        <v>7500</v>
      </c>
      <c r="DA22" s="137">
        <v>9000</v>
      </c>
      <c r="DB22" s="137">
        <v>5340</v>
      </c>
      <c r="DC22" s="195">
        <v>10500</v>
      </c>
      <c r="DD22" s="195">
        <v>15000</v>
      </c>
      <c r="DE22" s="137">
        <v>9000</v>
      </c>
      <c r="DF22" s="200"/>
      <c r="DG22" s="176" t="s">
        <v>2546</v>
      </c>
      <c r="DH22" s="206" t="s">
        <v>2692</v>
      </c>
      <c r="DI22" s="206" t="s">
        <v>2692</v>
      </c>
      <c r="DJ22" s="206" t="s">
        <v>2692</v>
      </c>
      <c r="DK22" s="206" t="s">
        <v>2692</v>
      </c>
      <c r="DL22" s="206" t="s">
        <v>2692</v>
      </c>
      <c r="DM22" s="206" t="s">
        <v>2692</v>
      </c>
      <c r="DN22" s="206" t="s">
        <v>2692</v>
      </c>
      <c r="DO22" s="206" t="s">
        <v>2692</v>
      </c>
      <c r="DP22" s="206" t="s">
        <v>2692</v>
      </c>
      <c r="DQ22" s="206" t="s">
        <v>2692</v>
      </c>
      <c r="DR22" s="206" t="s">
        <v>2692</v>
      </c>
      <c r="DS22" s="206" t="s">
        <v>2692</v>
      </c>
      <c r="DT22" s="206" t="s">
        <v>2692</v>
      </c>
      <c r="DU22" s="206" t="s">
        <v>2692</v>
      </c>
      <c r="DV22" s="206" t="s">
        <v>2692</v>
      </c>
      <c r="DW22" s="206" t="s">
        <v>2692</v>
      </c>
      <c r="DX22" s="206" t="s">
        <v>2692</v>
      </c>
      <c r="DY22" s="206" t="s">
        <v>2692</v>
      </c>
      <c r="DZ22" s="206" t="s">
        <v>2692</v>
      </c>
      <c r="EA22" s="147">
        <v>15000</v>
      </c>
      <c r="EB22" s="206" t="s">
        <v>2692</v>
      </c>
      <c r="EC22" s="147">
        <v>15000</v>
      </c>
      <c r="ED22" s="147">
        <v>15000</v>
      </c>
      <c r="EE22" s="147">
        <v>13875</v>
      </c>
      <c r="EF22" s="147">
        <v>13500</v>
      </c>
      <c r="EG22" s="147">
        <v>13500</v>
      </c>
      <c r="EH22" s="206" t="s">
        <v>2692</v>
      </c>
      <c r="EI22" s="147">
        <v>13875</v>
      </c>
      <c r="EJ22" s="222">
        <v>13500</v>
      </c>
      <c r="EK22" s="147">
        <v>13500</v>
      </c>
      <c r="EL22" s="147">
        <v>13500</v>
      </c>
      <c r="EM22" s="147">
        <v>13500</v>
      </c>
      <c r="EN22" s="147">
        <v>13500</v>
      </c>
      <c r="EO22" s="206" t="s">
        <v>2692</v>
      </c>
      <c r="EP22" s="206" t="s">
        <v>2692</v>
      </c>
      <c r="EQ22" s="147">
        <v>15000</v>
      </c>
      <c r="ER22" s="147">
        <v>15000</v>
      </c>
      <c r="ES22" s="147">
        <v>15000</v>
      </c>
      <c r="ET22" s="147">
        <v>18750</v>
      </c>
      <c r="EU22" s="147">
        <v>18750</v>
      </c>
      <c r="EV22" s="147">
        <v>18750</v>
      </c>
      <c r="EW22" s="147">
        <v>18750</v>
      </c>
      <c r="EX22" s="147">
        <v>15000</v>
      </c>
      <c r="EY22" s="147">
        <v>15000</v>
      </c>
      <c r="EZ22" s="137">
        <v>15000</v>
      </c>
      <c r="FA22" s="137">
        <v>18750</v>
      </c>
      <c r="FB22" s="137">
        <v>15000</v>
      </c>
      <c r="FC22" s="137">
        <v>15000</v>
      </c>
      <c r="FD22" s="195">
        <v>9000</v>
      </c>
      <c r="FE22" s="137">
        <v>15000</v>
      </c>
      <c r="FF22" s="137">
        <v>15000</v>
      </c>
      <c r="FG22" s="137">
        <v>15000</v>
      </c>
      <c r="FH22" s="137">
        <v>15000</v>
      </c>
      <c r="FI22" s="83"/>
      <c r="FJ22" s="176" t="s">
        <v>2546</v>
      </c>
      <c r="FK22" s="206" t="s">
        <v>2692</v>
      </c>
      <c r="FL22" s="206" t="s">
        <v>2692</v>
      </c>
      <c r="FM22" s="206" t="s">
        <v>2692</v>
      </c>
      <c r="FN22" s="206" t="s">
        <v>2692</v>
      </c>
      <c r="FO22" s="206" t="s">
        <v>2692</v>
      </c>
      <c r="FP22" s="206" t="s">
        <v>2692</v>
      </c>
      <c r="FQ22" s="206" t="s">
        <v>2692</v>
      </c>
      <c r="FR22" s="206" t="s">
        <v>2692</v>
      </c>
      <c r="FS22" s="206" t="s">
        <v>2692</v>
      </c>
      <c r="FT22" s="206" t="s">
        <v>2692</v>
      </c>
      <c r="FU22" s="206" t="s">
        <v>2692</v>
      </c>
      <c r="FV22" s="206" t="s">
        <v>2692</v>
      </c>
      <c r="FW22" s="206" t="s">
        <v>2692</v>
      </c>
      <c r="FX22" s="206" t="s">
        <v>2692</v>
      </c>
      <c r="FY22" s="206" t="s">
        <v>2692</v>
      </c>
      <c r="FZ22" s="147">
        <v>9000</v>
      </c>
      <c r="GA22" s="206" t="s">
        <v>2692</v>
      </c>
      <c r="GB22" s="147">
        <v>3240</v>
      </c>
      <c r="GC22" s="147">
        <v>4500</v>
      </c>
      <c r="GD22" s="147">
        <v>4500</v>
      </c>
      <c r="GE22" s="147">
        <v>4500</v>
      </c>
      <c r="GF22" s="147">
        <v>4500</v>
      </c>
      <c r="GG22" s="206" t="s">
        <v>2692</v>
      </c>
      <c r="GH22" s="147">
        <v>4500</v>
      </c>
      <c r="GI22" s="222">
        <v>5184</v>
      </c>
      <c r="GJ22" s="147">
        <v>4950</v>
      </c>
      <c r="GK22" s="147">
        <v>5400</v>
      </c>
      <c r="GL22" s="147">
        <v>5400</v>
      </c>
      <c r="GM22" s="147">
        <v>5400</v>
      </c>
      <c r="GN22" s="206" t="s">
        <v>2692</v>
      </c>
      <c r="GO22" s="206" t="s">
        <v>2692</v>
      </c>
      <c r="GP22" s="147">
        <v>7200</v>
      </c>
      <c r="GQ22" s="147">
        <v>6840</v>
      </c>
      <c r="GR22" s="207">
        <v>9900</v>
      </c>
      <c r="GS22" s="147">
        <v>7200</v>
      </c>
      <c r="GT22" s="147">
        <v>7200</v>
      </c>
      <c r="GU22" s="207">
        <v>14400</v>
      </c>
      <c r="GV22" s="207">
        <v>10800</v>
      </c>
      <c r="GW22" s="210">
        <v>12150</v>
      </c>
      <c r="GX22" s="210">
        <v>13500</v>
      </c>
      <c r="GY22" s="137">
        <v>7200</v>
      </c>
      <c r="GZ22" s="138">
        <v>7200</v>
      </c>
      <c r="HA22" s="137">
        <v>7200</v>
      </c>
      <c r="HB22" s="137">
        <v>7200</v>
      </c>
      <c r="HC22" s="137">
        <v>7200</v>
      </c>
      <c r="HD22" s="137">
        <v>18000</v>
      </c>
      <c r="HE22" s="137">
        <v>5400</v>
      </c>
      <c r="HF22" s="137">
        <v>13500</v>
      </c>
      <c r="HG22" s="137">
        <v>7200</v>
      </c>
      <c r="HH22" s="83"/>
      <c r="HI22" s="176" t="s">
        <v>2546</v>
      </c>
      <c r="HJ22" s="206" t="s">
        <v>2692</v>
      </c>
      <c r="HK22" s="206" t="s">
        <v>2692</v>
      </c>
      <c r="HL22" s="206" t="s">
        <v>2692</v>
      </c>
      <c r="HM22" s="206" t="s">
        <v>2692</v>
      </c>
      <c r="HN22" s="206" t="s">
        <v>2692</v>
      </c>
      <c r="HO22" s="206" t="s">
        <v>2692</v>
      </c>
      <c r="HP22" s="206" t="s">
        <v>2692</v>
      </c>
      <c r="HQ22" s="206" t="s">
        <v>2692</v>
      </c>
      <c r="HR22" s="206" t="s">
        <v>2692</v>
      </c>
      <c r="HS22" s="206" t="s">
        <v>2692</v>
      </c>
      <c r="HT22" s="206" t="s">
        <v>2692</v>
      </c>
      <c r="HU22" s="206" t="s">
        <v>2692</v>
      </c>
      <c r="HV22" s="206" t="s">
        <v>2692</v>
      </c>
      <c r="HW22" s="206" t="s">
        <v>2692</v>
      </c>
      <c r="HX22" s="206" t="s">
        <v>2692</v>
      </c>
      <c r="HY22" s="206" t="s">
        <v>2692</v>
      </c>
      <c r="HZ22" s="206" t="s">
        <v>2692</v>
      </c>
      <c r="IA22" s="206" t="s">
        <v>2692</v>
      </c>
      <c r="IB22" s="206" t="s">
        <v>2692</v>
      </c>
      <c r="IC22" s="147">
        <v>6000</v>
      </c>
      <c r="ID22" s="206" t="s">
        <v>2692</v>
      </c>
      <c r="IE22" s="147">
        <v>4000</v>
      </c>
      <c r="IF22" s="147">
        <v>2400</v>
      </c>
      <c r="IG22" s="147">
        <v>1440</v>
      </c>
      <c r="IH22" s="147">
        <v>1520</v>
      </c>
      <c r="II22" s="147">
        <v>1520</v>
      </c>
      <c r="IJ22" s="206" t="s">
        <v>2692</v>
      </c>
      <c r="IK22" s="147">
        <v>1520</v>
      </c>
      <c r="IL22" s="222">
        <v>1520</v>
      </c>
      <c r="IM22" s="147">
        <v>1520</v>
      </c>
      <c r="IN22" s="147">
        <v>1360</v>
      </c>
      <c r="IO22" s="147">
        <v>1440</v>
      </c>
      <c r="IP22" s="147">
        <v>1440</v>
      </c>
      <c r="IQ22" s="206" t="s">
        <v>2692</v>
      </c>
      <c r="IR22" s="206" t="s">
        <v>2692</v>
      </c>
      <c r="IS22" s="210">
        <v>5850</v>
      </c>
      <c r="IT22" s="210">
        <v>4520</v>
      </c>
      <c r="IU22" s="210">
        <v>5120</v>
      </c>
      <c r="IV22" s="210">
        <v>6000</v>
      </c>
      <c r="IW22" s="147">
        <v>4000</v>
      </c>
      <c r="IX22" s="147">
        <v>4000</v>
      </c>
      <c r="IY22" s="147">
        <v>4000</v>
      </c>
      <c r="IZ22" s="210">
        <v>5400</v>
      </c>
      <c r="JA22" s="210">
        <v>4800</v>
      </c>
      <c r="JB22" s="210">
        <v>4000</v>
      </c>
      <c r="JC22" s="210">
        <v>4000</v>
      </c>
      <c r="JD22" s="195">
        <v>5000</v>
      </c>
      <c r="JE22" s="195">
        <v>6000</v>
      </c>
      <c r="JF22" s="195">
        <v>5700</v>
      </c>
      <c r="JG22" s="195">
        <v>8400</v>
      </c>
      <c r="JH22" s="195">
        <v>10500</v>
      </c>
      <c r="JI22" s="137">
        <v>9000</v>
      </c>
      <c r="JJ22" s="137">
        <v>3000</v>
      </c>
    </row>
    <row r="23" spans="1:270" ht="17" customHeight="1" x14ac:dyDescent="0.45">
      <c r="A23" s="112" t="s">
        <v>2702</v>
      </c>
      <c r="B23" s="213">
        <v>16285.714285714286</v>
      </c>
      <c r="C23" s="207">
        <v>21714.285714285714</v>
      </c>
      <c r="D23" s="207">
        <v>15634.285714285714</v>
      </c>
      <c r="E23" s="213">
        <v>16285.714285714286</v>
      </c>
      <c r="F23" s="213">
        <v>21714.285714285714</v>
      </c>
      <c r="G23" s="213">
        <v>21714.285714285714</v>
      </c>
      <c r="H23" s="206" t="s">
        <v>2692</v>
      </c>
      <c r="I23" s="206" t="s">
        <v>2692</v>
      </c>
      <c r="J23" s="213">
        <v>1714.2857142857142</v>
      </c>
      <c r="K23" s="213">
        <v>3428.5714285714284</v>
      </c>
      <c r="L23" s="213">
        <v>1714.2857142857142</v>
      </c>
      <c r="M23" s="213">
        <v>3428.5714285714284</v>
      </c>
      <c r="N23" s="206" t="s">
        <v>2692</v>
      </c>
      <c r="O23" s="213">
        <v>6857.1428571428569</v>
      </c>
      <c r="P23" s="206" t="s">
        <v>2692</v>
      </c>
      <c r="Q23" s="213">
        <v>6857.1428571428569</v>
      </c>
      <c r="R23" s="213">
        <v>6857.1428571428569</v>
      </c>
      <c r="S23" s="213">
        <v>6857.1428571428596</v>
      </c>
      <c r="T23" s="213">
        <v>5142.8571428571431</v>
      </c>
      <c r="U23" s="213">
        <v>5142.8571428571431</v>
      </c>
      <c r="V23" s="213">
        <v>6857.1428571428569</v>
      </c>
      <c r="W23" s="213">
        <v>5142.8571428571431</v>
      </c>
      <c r="X23" s="213">
        <v>5142.8571428571431</v>
      </c>
      <c r="Y23" s="213">
        <v>5142.8571428571431</v>
      </c>
      <c r="Z23" s="147">
        <v>5142.8571428571431</v>
      </c>
      <c r="AA23" s="147">
        <v>5142.8571428571431</v>
      </c>
      <c r="AB23" s="147">
        <v>6857.1428571428569</v>
      </c>
      <c r="AC23" s="147">
        <v>6857.1428571428569</v>
      </c>
      <c r="AD23" s="147">
        <v>6857.1428571428569</v>
      </c>
      <c r="AE23" s="147">
        <v>3428.5714285714284</v>
      </c>
      <c r="AF23" s="147">
        <v>5142.8571428571431</v>
      </c>
      <c r="AG23" s="147">
        <v>3428.5714285714284</v>
      </c>
      <c r="AH23" s="147">
        <v>3428.5714285714284</v>
      </c>
      <c r="AI23" s="147">
        <v>3428.5714285714284</v>
      </c>
      <c r="AJ23" s="147">
        <v>3428.5714285714284</v>
      </c>
      <c r="AK23" s="147">
        <v>3428.5714285714284</v>
      </c>
      <c r="AL23" s="147">
        <v>3428.5714285714284</v>
      </c>
      <c r="AM23" s="147">
        <v>3428.5714285714284</v>
      </c>
      <c r="AN23" s="147">
        <v>3428.5714285714284</v>
      </c>
      <c r="AO23" s="147">
        <v>7200</v>
      </c>
      <c r="AP23" s="147">
        <v>3428.5714285714284</v>
      </c>
      <c r="AQ23" s="147">
        <v>3428.5714285714284</v>
      </c>
      <c r="AR23" s="147">
        <v>6857.1428571428569</v>
      </c>
      <c r="AS23" s="147">
        <v>5142.8571428571431</v>
      </c>
      <c r="AT23" s="137">
        <v>6857.1428571428569</v>
      </c>
      <c r="AU23" s="114" t="s">
        <v>2692</v>
      </c>
      <c r="AV23" s="137">
        <v>3428.5714285714284</v>
      </c>
      <c r="AW23" s="195">
        <v>6857.1428571428569</v>
      </c>
      <c r="AX23" s="137">
        <v>7714.2857142857147</v>
      </c>
      <c r="AY23" s="114" t="s">
        <v>2692</v>
      </c>
      <c r="AZ23" s="195">
        <v>10500</v>
      </c>
      <c r="BA23" s="137">
        <v>6857.1428571428569</v>
      </c>
      <c r="BB23" s="114" t="s">
        <v>2692</v>
      </c>
      <c r="BD23" s="112" t="s">
        <v>2702</v>
      </c>
      <c r="BE23" s="147">
        <v>12000</v>
      </c>
      <c r="BF23" s="147">
        <v>6000</v>
      </c>
      <c r="BG23" s="147">
        <v>12000</v>
      </c>
      <c r="BH23" s="147">
        <v>15000</v>
      </c>
      <c r="BI23" s="147">
        <v>6000</v>
      </c>
      <c r="BJ23" s="147">
        <v>12000</v>
      </c>
      <c r="BK23" s="206" t="s">
        <v>2692</v>
      </c>
      <c r="BL23" s="206" t="s">
        <v>2692</v>
      </c>
      <c r="BM23" s="147">
        <v>3000</v>
      </c>
      <c r="BN23" s="147">
        <v>6000</v>
      </c>
      <c r="BO23" s="147">
        <v>3000</v>
      </c>
      <c r="BP23" s="147">
        <v>3000</v>
      </c>
      <c r="BQ23" s="206" t="s">
        <v>2692</v>
      </c>
      <c r="BR23" s="147">
        <v>12000</v>
      </c>
      <c r="BS23" s="206" t="s">
        <v>2692</v>
      </c>
      <c r="BT23" s="147">
        <v>12000</v>
      </c>
      <c r="BU23" s="147">
        <v>12000</v>
      </c>
      <c r="BV23" s="147">
        <v>9000</v>
      </c>
      <c r="BW23" s="147">
        <v>9000</v>
      </c>
      <c r="BX23" s="147">
        <v>12000</v>
      </c>
      <c r="BY23" s="147">
        <v>12000</v>
      </c>
      <c r="BZ23" s="147">
        <v>9000</v>
      </c>
      <c r="CA23" s="147">
        <v>6000</v>
      </c>
      <c r="CB23" s="147">
        <v>6000</v>
      </c>
      <c r="CC23" s="147">
        <v>12000</v>
      </c>
      <c r="CD23" s="147">
        <v>12000</v>
      </c>
      <c r="CE23" s="147">
        <v>12000</v>
      </c>
      <c r="CF23" s="147">
        <v>15000</v>
      </c>
      <c r="CG23" s="147">
        <v>15000</v>
      </c>
      <c r="CH23" s="147">
        <v>6000</v>
      </c>
      <c r="CI23" s="147">
        <v>10500</v>
      </c>
      <c r="CJ23" s="147">
        <v>6000</v>
      </c>
      <c r="CK23" s="147">
        <v>6000</v>
      </c>
      <c r="CL23" s="147">
        <v>6000</v>
      </c>
      <c r="CM23" s="147">
        <v>6000</v>
      </c>
      <c r="CN23" s="147">
        <v>6000</v>
      </c>
      <c r="CO23" s="147">
        <v>6000</v>
      </c>
      <c r="CP23" s="147">
        <v>6000</v>
      </c>
      <c r="CQ23" s="147">
        <v>6000</v>
      </c>
      <c r="CR23" s="147">
        <v>6000</v>
      </c>
      <c r="CS23" s="147">
        <v>6000</v>
      </c>
      <c r="CT23" s="147">
        <v>6000</v>
      </c>
      <c r="CU23" s="147">
        <v>6000</v>
      </c>
      <c r="CV23" s="147">
        <v>6000</v>
      </c>
      <c r="CW23" s="137">
        <v>6000</v>
      </c>
      <c r="CX23" s="114" t="s">
        <v>2692</v>
      </c>
      <c r="CY23" s="137">
        <v>6000</v>
      </c>
      <c r="CZ23" s="137">
        <v>30000</v>
      </c>
      <c r="DA23" s="137">
        <v>30000</v>
      </c>
      <c r="DB23" s="114" t="s">
        <v>2692</v>
      </c>
      <c r="DC23" s="195">
        <v>10500</v>
      </c>
      <c r="DD23" s="195">
        <v>15000</v>
      </c>
      <c r="DE23" s="114" t="s">
        <v>2692</v>
      </c>
      <c r="DF23" s="200"/>
      <c r="DG23" s="112" t="s">
        <v>2702</v>
      </c>
      <c r="DH23" s="213">
        <v>7800</v>
      </c>
      <c r="DI23" s="219">
        <v>5850</v>
      </c>
      <c r="DJ23" s="219">
        <v>6500</v>
      </c>
      <c r="DK23" s="219">
        <v>3900</v>
      </c>
      <c r="DL23" s="219">
        <v>5200</v>
      </c>
      <c r="DM23" s="215">
        <v>7800</v>
      </c>
      <c r="DN23" s="206" t="s">
        <v>2692</v>
      </c>
      <c r="DO23" s="206" t="s">
        <v>2692</v>
      </c>
      <c r="DP23" s="147">
        <v>7500</v>
      </c>
      <c r="DQ23" s="216">
        <v>3750</v>
      </c>
      <c r="DR23" s="216">
        <v>3000</v>
      </c>
      <c r="DS23" s="147">
        <v>3000</v>
      </c>
      <c r="DT23" s="206" t="s">
        <v>2692</v>
      </c>
      <c r="DU23" s="147">
        <v>3750</v>
      </c>
      <c r="DV23" s="206" t="s">
        <v>2692</v>
      </c>
      <c r="DW23" s="147">
        <v>12000</v>
      </c>
      <c r="DX23" s="216">
        <v>12000</v>
      </c>
      <c r="DY23" s="147">
        <v>9000</v>
      </c>
      <c r="DZ23" s="147">
        <v>9000</v>
      </c>
      <c r="EA23" s="147">
        <v>9000</v>
      </c>
      <c r="EB23" s="147">
        <v>10500</v>
      </c>
      <c r="EC23" s="147">
        <v>9000</v>
      </c>
      <c r="ED23" s="147">
        <v>9000</v>
      </c>
      <c r="EE23" s="147">
        <v>9000</v>
      </c>
      <c r="EF23" s="147">
        <v>9000</v>
      </c>
      <c r="EG23" s="147">
        <v>9750</v>
      </c>
      <c r="EH23" s="147">
        <v>10500</v>
      </c>
      <c r="EI23" s="147">
        <v>12000</v>
      </c>
      <c r="EJ23" s="222">
        <v>12000</v>
      </c>
      <c r="EK23" s="147">
        <v>9000</v>
      </c>
      <c r="EL23" s="147">
        <v>8250</v>
      </c>
      <c r="EM23" s="147">
        <v>9000</v>
      </c>
      <c r="EN23" s="147">
        <v>9000</v>
      </c>
      <c r="EO23" s="147">
        <v>9000</v>
      </c>
      <c r="EP23" s="147">
        <v>11250</v>
      </c>
      <c r="EQ23" s="147">
        <v>10500</v>
      </c>
      <c r="ER23" s="147">
        <v>9000</v>
      </c>
      <c r="ES23" s="147">
        <v>9000</v>
      </c>
      <c r="ET23" s="147">
        <v>9000</v>
      </c>
      <c r="EU23" s="147">
        <v>9000</v>
      </c>
      <c r="EV23" s="147">
        <v>10500</v>
      </c>
      <c r="EW23" s="147">
        <v>10500</v>
      </c>
      <c r="EX23" s="147">
        <v>9000</v>
      </c>
      <c r="EY23" s="147">
        <v>9000</v>
      </c>
      <c r="EZ23" s="137">
        <v>9000</v>
      </c>
      <c r="FA23" s="114" t="s">
        <v>2692</v>
      </c>
      <c r="FB23" s="137">
        <v>7500</v>
      </c>
      <c r="FC23" s="137">
        <v>15000</v>
      </c>
      <c r="FD23" s="137">
        <v>7500</v>
      </c>
      <c r="FE23" s="114" t="s">
        <v>2692</v>
      </c>
      <c r="FF23" s="137">
        <v>7500</v>
      </c>
      <c r="FG23" s="137">
        <v>9000</v>
      </c>
      <c r="FH23" s="114" t="s">
        <v>2692</v>
      </c>
      <c r="FI23" s="83"/>
      <c r="FJ23" s="112" t="s">
        <v>2702</v>
      </c>
      <c r="FK23" s="219">
        <v>3200</v>
      </c>
      <c r="FL23" s="215">
        <v>3200</v>
      </c>
      <c r="FM23" s="206" t="s">
        <v>2692</v>
      </c>
      <c r="FN23" s="206" t="s">
        <v>2692</v>
      </c>
      <c r="FO23" s="147">
        <v>1800</v>
      </c>
      <c r="FP23" s="216">
        <v>1800</v>
      </c>
      <c r="FQ23" s="216">
        <v>1800</v>
      </c>
      <c r="FR23" s="147">
        <v>3600</v>
      </c>
      <c r="FS23" s="206" t="s">
        <v>2692</v>
      </c>
      <c r="FT23" s="147">
        <v>7200</v>
      </c>
      <c r="FU23" s="206" t="s">
        <v>2692</v>
      </c>
      <c r="FV23" s="147">
        <v>7200</v>
      </c>
      <c r="FW23" s="216">
        <v>7200</v>
      </c>
      <c r="FX23" s="147">
        <v>7200</v>
      </c>
      <c r="FY23" s="147">
        <v>7200</v>
      </c>
      <c r="FZ23" s="147">
        <v>7200</v>
      </c>
      <c r="GA23" s="147">
        <v>7200</v>
      </c>
      <c r="GB23" s="147">
        <v>5400</v>
      </c>
      <c r="GC23" s="147">
        <v>5400</v>
      </c>
      <c r="GD23" s="147">
        <v>5400</v>
      </c>
      <c r="GE23" s="147">
        <v>5400</v>
      </c>
      <c r="GF23" s="147">
        <v>5400</v>
      </c>
      <c r="GG23" s="147">
        <v>7200</v>
      </c>
      <c r="GH23" s="147">
        <v>9000</v>
      </c>
      <c r="GI23" s="222">
        <v>9000</v>
      </c>
      <c r="GJ23" s="147">
        <v>7200</v>
      </c>
      <c r="GK23" s="147">
        <v>10800</v>
      </c>
      <c r="GL23" s="147">
        <v>7200</v>
      </c>
      <c r="GM23" s="147">
        <v>3600</v>
      </c>
      <c r="GN23" s="147">
        <v>3600</v>
      </c>
      <c r="GO23" s="147">
        <v>7200</v>
      </c>
      <c r="GP23" s="147">
        <v>7200</v>
      </c>
      <c r="GQ23" s="147">
        <v>7200</v>
      </c>
      <c r="GR23" s="147">
        <v>7200</v>
      </c>
      <c r="GS23" s="147">
        <v>7200</v>
      </c>
      <c r="GT23" s="147">
        <v>7200</v>
      </c>
      <c r="GU23" s="147">
        <v>7200</v>
      </c>
      <c r="GV23" s="147">
        <v>9000</v>
      </c>
      <c r="GW23" s="147">
        <v>7200</v>
      </c>
      <c r="GX23" s="147">
        <v>7200</v>
      </c>
      <c r="GY23" s="137">
        <v>7200</v>
      </c>
      <c r="GZ23" s="145" t="s">
        <v>2692</v>
      </c>
      <c r="HA23" s="137">
        <v>3600</v>
      </c>
      <c r="HB23" s="137">
        <v>18000</v>
      </c>
      <c r="HC23" s="137">
        <v>18000</v>
      </c>
      <c r="HD23" s="114" t="s">
        <v>2692</v>
      </c>
      <c r="HE23" s="137">
        <v>7200</v>
      </c>
      <c r="HF23" s="137">
        <v>7200</v>
      </c>
      <c r="HG23" s="114" t="s">
        <v>2692</v>
      </c>
      <c r="HH23" s="83"/>
      <c r="HI23" s="112" t="s">
        <v>2702</v>
      </c>
      <c r="HJ23" s="213">
        <v>4000</v>
      </c>
      <c r="HK23" s="219">
        <v>4000</v>
      </c>
      <c r="HL23" s="219">
        <v>4000</v>
      </c>
      <c r="HM23" s="219">
        <v>2708</v>
      </c>
      <c r="HN23" s="219">
        <v>8000</v>
      </c>
      <c r="HO23" s="215">
        <v>4000</v>
      </c>
      <c r="HP23" s="206" t="s">
        <v>2692</v>
      </c>
      <c r="HQ23" s="206" t="s">
        <v>2692</v>
      </c>
      <c r="HR23" s="147">
        <v>4000</v>
      </c>
      <c r="HS23" s="216">
        <v>4000</v>
      </c>
      <c r="HT23" s="216">
        <v>4000</v>
      </c>
      <c r="HU23" s="147">
        <v>4000</v>
      </c>
      <c r="HV23" s="206" t="s">
        <v>2692</v>
      </c>
      <c r="HW23" s="147">
        <v>8000</v>
      </c>
      <c r="HX23" s="206" t="s">
        <v>2692</v>
      </c>
      <c r="HY23" s="147">
        <v>8000</v>
      </c>
      <c r="HZ23" s="216">
        <v>8000</v>
      </c>
      <c r="IA23" s="147">
        <v>4000</v>
      </c>
      <c r="IB23" s="147">
        <v>4000</v>
      </c>
      <c r="IC23" s="147">
        <v>8000</v>
      </c>
      <c r="ID23" s="147">
        <v>8000</v>
      </c>
      <c r="IE23" s="147">
        <v>8000</v>
      </c>
      <c r="IF23" s="147">
        <v>4000</v>
      </c>
      <c r="IG23" s="147">
        <v>4000</v>
      </c>
      <c r="IH23" s="147">
        <v>6000</v>
      </c>
      <c r="II23" s="147">
        <v>8000</v>
      </c>
      <c r="IJ23" s="147">
        <v>10000</v>
      </c>
      <c r="IK23" s="147">
        <v>10000</v>
      </c>
      <c r="IL23" s="222">
        <v>10000</v>
      </c>
      <c r="IM23" s="147">
        <v>6000</v>
      </c>
      <c r="IN23" s="147">
        <v>6000</v>
      </c>
      <c r="IO23" s="147">
        <v>4000</v>
      </c>
      <c r="IP23" s="147">
        <v>4000</v>
      </c>
      <c r="IQ23" s="147">
        <v>8000</v>
      </c>
      <c r="IR23" s="147">
        <v>12000</v>
      </c>
      <c r="IS23" s="147">
        <v>12000</v>
      </c>
      <c r="IT23" s="147">
        <v>8000</v>
      </c>
      <c r="IU23" s="147">
        <v>8000</v>
      </c>
      <c r="IV23" s="147">
        <v>8000</v>
      </c>
      <c r="IW23" s="147">
        <v>8000</v>
      </c>
      <c r="IX23" s="147">
        <v>10000</v>
      </c>
      <c r="IY23" s="147">
        <v>10000</v>
      </c>
      <c r="IZ23" s="147">
        <v>8000</v>
      </c>
      <c r="JA23" s="147">
        <v>6000</v>
      </c>
      <c r="JB23" s="137">
        <v>8000</v>
      </c>
      <c r="JC23" s="114" t="s">
        <v>2692</v>
      </c>
      <c r="JD23" s="137">
        <v>8000</v>
      </c>
      <c r="JE23" s="137">
        <v>6000</v>
      </c>
      <c r="JF23" s="137">
        <v>12000</v>
      </c>
      <c r="JG23" s="114" t="s">
        <v>2692</v>
      </c>
      <c r="JH23" s="195">
        <v>10500</v>
      </c>
      <c r="JI23" s="137">
        <v>10000</v>
      </c>
      <c r="JJ23" s="114" t="s">
        <v>2692</v>
      </c>
    </row>
    <row r="24" spans="1:270" ht="17" customHeight="1" x14ac:dyDescent="0.45">
      <c r="A24" s="112" t="s">
        <v>2542</v>
      </c>
      <c r="B24" s="213">
        <v>7600</v>
      </c>
      <c r="C24" s="219">
        <v>7600</v>
      </c>
      <c r="D24" s="219">
        <v>5700</v>
      </c>
      <c r="E24" s="219">
        <v>5700</v>
      </c>
      <c r="F24" s="219">
        <v>5700</v>
      </c>
      <c r="G24" s="206" t="s">
        <v>2692</v>
      </c>
      <c r="H24" s="213">
        <v>8142.8571428571431</v>
      </c>
      <c r="I24" s="213">
        <v>5142.8571428571431</v>
      </c>
      <c r="J24" s="206" t="s">
        <v>2692</v>
      </c>
      <c r="K24" s="147">
        <v>6857.1428571428569</v>
      </c>
      <c r="L24" s="147">
        <v>5142.8571428571431</v>
      </c>
      <c r="M24" s="147">
        <v>6857.1428571428569</v>
      </c>
      <c r="N24" s="147">
        <v>5142.8571428571431</v>
      </c>
      <c r="O24" s="147">
        <v>6428.5714285714284</v>
      </c>
      <c r="P24" s="147">
        <v>5142.8571428571431</v>
      </c>
      <c r="Q24" s="147">
        <v>6000</v>
      </c>
      <c r="R24" s="206" t="s">
        <v>2692</v>
      </c>
      <c r="S24" s="210">
        <v>6857.1428571428596</v>
      </c>
      <c r="T24" s="206" t="s">
        <v>2692</v>
      </c>
      <c r="U24" s="147">
        <v>1817.1428571428571</v>
      </c>
      <c r="V24" s="206" t="s">
        <v>2692</v>
      </c>
      <c r="W24" s="206" t="s">
        <v>2692</v>
      </c>
      <c r="X24" s="206" t="s">
        <v>2692</v>
      </c>
      <c r="Y24" s="206" t="s">
        <v>2692</v>
      </c>
      <c r="Z24" s="206" t="s">
        <v>2692</v>
      </c>
      <c r="AA24" s="206" t="s">
        <v>2692</v>
      </c>
      <c r="AB24" s="206" t="s">
        <v>2692</v>
      </c>
      <c r="AC24" s="147">
        <v>6000</v>
      </c>
      <c r="AD24" s="147">
        <v>5828.5714285714284</v>
      </c>
      <c r="AE24" s="147">
        <v>6000</v>
      </c>
      <c r="AF24" s="147">
        <v>1371.4285714285713</v>
      </c>
      <c r="AG24" s="147">
        <v>1337.1428571428571</v>
      </c>
      <c r="AH24" s="210">
        <v>6857.1428571428569</v>
      </c>
      <c r="AI24" s="206" t="s">
        <v>2692</v>
      </c>
      <c r="AJ24" s="147">
        <v>1817.1428571428571</v>
      </c>
      <c r="AK24" s="147">
        <v>1817.1428571428571</v>
      </c>
      <c r="AL24" s="147">
        <v>6857.1428571428569</v>
      </c>
      <c r="AM24" s="147">
        <v>8571.4285714285706</v>
      </c>
      <c r="AN24" s="147">
        <v>3017.1428571428573</v>
      </c>
      <c r="AO24" s="147">
        <v>14400</v>
      </c>
      <c r="AP24" s="147">
        <v>4285.7142857142853</v>
      </c>
      <c r="AQ24" s="147">
        <v>5280</v>
      </c>
      <c r="AR24" s="147">
        <v>6857.1428571428569</v>
      </c>
      <c r="AS24" s="147">
        <v>6857.1428571428569</v>
      </c>
      <c r="AT24" s="137">
        <v>6857.1428571428569</v>
      </c>
      <c r="AU24" s="114" t="s">
        <v>2692</v>
      </c>
      <c r="AV24" s="114" t="s">
        <v>2692</v>
      </c>
      <c r="AW24" s="114" t="s">
        <v>2692</v>
      </c>
      <c r="AX24" s="114" t="s">
        <v>2692</v>
      </c>
      <c r="AY24" s="114" t="s">
        <v>2692</v>
      </c>
      <c r="AZ24" s="114" t="s">
        <v>2692</v>
      </c>
      <c r="BA24" s="114" t="s">
        <v>2692</v>
      </c>
      <c r="BB24" s="137">
        <v>6857.1428571428569</v>
      </c>
      <c r="BD24" s="112" t="s">
        <v>2542</v>
      </c>
      <c r="BE24" s="147">
        <v>6000</v>
      </c>
      <c r="BF24" s="147">
        <v>4200</v>
      </c>
      <c r="BG24" s="147">
        <v>6750</v>
      </c>
      <c r="BH24" s="147">
        <v>6000</v>
      </c>
      <c r="BI24" s="147">
        <v>4500</v>
      </c>
      <c r="BJ24" s="206" t="s">
        <v>2692</v>
      </c>
      <c r="BK24" s="147">
        <v>7500</v>
      </c>
      <c r="BL24" s="147">
        <v>9000</v>
      </c>
      <c r="BM24" s="206" t="s">
        <v>2692</v>
      </c>
      <c r="BN24" s="147">
        <v>4200</v>
      </c>
      <c r="BO24" s="147">
        <v>15000</v>
      </c>
      <c r="BP24" s="147">
        <v>15000</v>
      </c>
      <c r="BQ24" s="147">
        <v>15000</v>
      </c>
      <c r="BR24" s="147">
        <v>15000</v>
      </c>
      <c r="BS24" s="147">
        <v>15000</v>
      </c>
      <c r="BT24" s="147">
        <v>15000</v>
      </c>
      <c r="BU24" s="206" t="s">
        <v>2692</v>
      </c>
      <c r="BV24" s="147">
        <v>12000</v>
      </c>
      <c r="BW24" s="206" t="s">
        <v>2692</v>
      </c>
      <c r="BX24" s="147">
        <v>4500</v>
      </c>
      <c r="BY24" s="206" t="s">
        <v>2692</v>
      </c>
      <c r="BZ24" s="206" t="s">
        <v>2692</v>
      </c>
      <c r="CA24" s="206" t="s">
        <v>2692</v>
      </c>
      <c r="CB24" s="206" t="s">
        <v>2692</v>
      </c>
      <c r="CC24" s="206" t="s">
        <v>2692</v>
      </c>
      <c r="CD24" s="206" t="s">
        <v>2692</v>
      </c>
      <c r="CE24" s="206" t="s">
        <v>2692</v>
      </c>
      <c r="CF24" s="217">
        <v>12000</v>
      </c>
      <c r="CG24" s="147">
        <v>11340</v>
      </c>
      <c r="CH24" s="147">
        <v>10500</v>
      </c>
      <c r="CI24" s="147">
        <v>6480</v>
      </c>
      <c r="CJ24" s="147">
        <v>5280</v>
      </c>
      <c r="CK24" s="210">
        <v>7500</v>
      </c>
      <c r="CL24" s="206" t="s">
        <v>2692</v>
      </c>
      <c r="CM24" s="147">
        <v>4500</v>
      </c>
      <c r="CN24" s="147">
        <v>4500</v>
      </c>
      <c r="CO24" s="147">
        <v>7500</v>
      </c>
      <c r="CP24" s="147">
        <v>9000</v>
      </c>
      <c r="CQ24" s="147">
        <v>4500</v>
      </c>
      <c r="CR24" s="147">
        <v>9000</v>
      </c>
      <c r="CS24" s="147">
        <v>10500</v>
      </c>
      <c r="CT24" s="147">
        <v>10500</v>
      </c>
      <c r="CU24" s="147">
        <v>9000</v>
      </c>
      <c r="CV24" s="147">
        <v>9000</v>
      </c>
      <c r="CW24" s="137">
        <v>4500</v>
      </c>
      <c r="CX24" s="114" t="s">
        <v>2692</v>
      </c>
      <c r="CY24" s="114" t="s">
        <v>2692</v>
      </c>
      <c r="CZ24" s="114" t="s">
        <v>2692</v>
      </c>
      <c r="DA24" s="114" t="s">
        <v>2692</v>
      </c>
      <c r="DB24" s="114" t="s">
        <v>2692</v>
      </c>
      <c r="DC24" s="114" t="s">
        <v>2692</v>
      </c>
      <c r="DD24" s="114" t="s">
        <v>2692</v>
      </c>
      <c r="DE24" s="137">
        <v>15000</v>
      </c>
      <c r="DF24" s="200"/>
      <c r="DG24" s="112" t="s">
        <v>2542</v>
      </c>
      <c r="DH24" s="213">
        <v>9100</v>
      </c>
      <c r="DI24" s="219">
        <v>13000</v>
      </c>
      <c r="DJ24" s="219">
        <v>13000</v>
      </c>
      <c r="DK24" s="219">
        <v>13000</v>
      </c>
      <c r="DL24" s="219">
        <v>13000</v>
      </c>
      <c r="DM24" s="206" t="s">
        <v>2692</v>
      </c>
      <c r="DN24" s="215">
        <v>15600</v>
      </c>
      <c r="DO24" s="215">
        <v>18750</v>
      </c>
      <c r="DP24" s="206" t="s">
        <v>2692</v>
      </c>
      <c r="DQ24" s="216">
        <v>13500</v>
      </c>
      <c r="DR24" s="216">
        <v>15000</v>
      </c>
      <c r="DS24" s="147">
        <v>9000</v>
      </c>
      <c r="DT24" s="147">
        <v>15000</v>
      </c>
      <c r="DU24" s="147">
        <v>15000</v>
      </c>
      <c r="DV24" s="216">
        <v>15000</v>
      </c>
      <c r="DW24" s="147">
        <v>18000</v>
      </c>
      <c r="DX24" s="226" t="s">
        <v>2692</v>
      </c>
      <c r="DY24" s="147">
        <v>15000</v>
      </c>
      <c r="DZ24" s="206" t="s">
        <v>2692</v>
      </c>
      <c r="EA24" s="147">
        <v>15000</v>
      </c>
      <c r="EB24" s="206" t="s">
        <v>2692</v>
      </c>
      <c r="EC24" s="206" t="s">
        <v>2692</v>
      </c>
      <c r="ED24" s="206" t="s">
        <v>2692</v>
      </c>
      <c r="EE24" s="206" t="s">
        <v>2692</v>
      </c>
      <c r="EF24" s="206" t="s">
        <v>2692</v>
      </c>
      <c r="EG24" s="206" t="s">
        <v>2692</v>
      </c>
      <c r="EH24" s="206" t="s">
        <v>2692</v>
      </c>
      <c r="EI24" s="147">
        <v>18000</v>
      </c>
      <c r="EJ24" s="222">
        <v>18750</v>
      </c>
      <c r="EK24" s="147">
        <v>16680</v>
      </c>
      <c r="EL24" s="147">
        <v>15225</v>
      </c>
      <c r="EM24" s="147">
        <v>8160</v>
      </c>
      <c r="EN24" s="147">
        <v>7500</v>
      </c>
      <c r="EO24" s="206" t="s">
        <v>2692</v>
      </c>
      <c r="EP24" s="207">
        <v>10500</v>
      </c>
      <c r="EQ24" s="147">
        <v>12000</v>
      </c>
      <c r="ER24" s="147">
        <v>12000</v>
      </c>
      <c r="ES24" s="147">
        <v>15000</v>
      </c>
      <c r="ET24" s="147">
        <v>12000</v>
      </c>
      <c r="EU24" s="147">
        <v>15000</v>
      </c>
      <c r="EV24" s="147">
        <v>18750</v>
      </c>
      <c r="EW24" s="147">
        <v>15000</v>
      </c>
      <c r="EX24" s="147">
        <v>18750</v>
      </c>
      <c r="EY24" s="147">
        <v>19500</v>
      </c>
      <c r="EZ24" s="137">
        <v>12000</v>
      </c>
      <c r="FA24" s="114" t="s">
        <v>2692</v>
      </c>
      <c r="FB24" s="114" t="s">
        <v>2692</v>
      </c>
      <c r="FC24" s="114" t="s">
        <v>2692</v>
      </c>
      <c r="FD24" s="114" t="s">
        <v>2692</v>
      </c>
      <c r="FE24" s="114" t="s">
        <v>2692</v>
      </c>
      <c r="FF24" s="114" t="s">
        <v>2692</v>
      </c>
      <c r="FG24" s="114" t="s">
        <v>2692</v>
      </c>
      <c r="FH24" s="137">
        <v>27000</v>
      </c>
      <c r="FI24" s="83"/>
      <c r="FJ24" s="112" t="s">
        <v>2542</v>
      </c>
      <c r="FK24" s="219">
        <v>2400</v>
      </c>
      <c r="FL24" s="206" t="s">
        <v>2692</v>
      </c>
      <c r="FM24" s="215">
        <v>4000</v>
      </c>
      <c r="FN24" s="215">
        <v>11700</v>
      </c>
      <c r="FO24" s="206" t="s">
        <v>2692</v>
      </c>
      <c r="FP24" s="216">
        <v>10800</v>
      </c>
      <c r="FQ24" s="216">
        <v>9000</v>
      </c>
      <c r="FR24" s="147">
        <v>9000</v>
      </c>
      <c r="FS24" s="147">
        <v>9000</v>
      </c>
      <c r="FT24" s="147">
        <v>10800</v>
      </c>
      <c r="FU24" s="216">
        <v>12600</v>
      </c>
      <c r="FV24" s="147">
        <v>12600</v>
      </c>
      <c r="FW24" s="226" t="s">
        <v>2692</v>
      </c>
      <c r="FX24" s="147">
        <v>28800</v>
      </c>
      <c r="FY24" s="206" t="s">
        <v>2692</v>
      </c>
      <c r="FZ24" s="147">
        <v>9000</v>
      </c>
      <c r="GA24" s="206" t="s">
        <v>2692</v>
      </c>
      <c r="GB24" s="206" t="s">
        <v>2692</v>
      </c>
      <c r="GC24" s="206" t="s">
        <v>2692</v>
      </c>
      <c r="GD24" s="206" t="s">
        <v>2692</v>
      </c>
      <c r="GE24" s="206" t="s">
        <v>2692</v>
      </c>
      <c r="GF24" s="206" t="s">
        <v>2692</v>
      </c>
      <c r="GG24" s="206" t="s">
        <v>2692</v>
      </c>
      <c r="GH24" s="147">
        <v>10800</v>
      </c>
      <c r="GI24" s="222">
        <v>15264</v>
      </c>
      <c r="GJ24" s="147">
        <v>11700</v>
      </c>
      <c r="GK24" s="147">
        <v>12600</v>
      </c>
      <c r="GL24" s="147">
        <v>11124</v>
      </c>
      <c r="GM24" s="210">
        <v>14400</v>
      </c>
      <c r="GN24" s="206" t="s">
        <v>2692</v>
      </c>
      <c r="GO24" s="147">
        <v>7200</v>
      </c>
      <c r="GP24" s="207">
        <v>10800</v>
      </c>
      <c r="GQ24" s="147">
        <v>18000</v>
      </c>
      <c r="GR24" s="147">
        <v>12600</v>
      </c>
      <c r="GS24" s="147">
        <v>12600</v>
      </c>
      <c r="GT24" s="147">
        <v>14400</v>
      </c>
      <c r="GU24" s="147">
        <v>14400</v>
      </c>
      <c r="GV24" s="147">
        <v>14400</v>
      </c>
      <c r="GW24" s="147">
        <v>19350</v>
      </c>
      <c r="GX24" s="147">
        <v>18000</v>
      </c>
      <c r="GY24" s="137">
        <v>7200</v>
      </c>
      <c r="GZ24" s="145" t="s">
        <v>2692</v>
      </c>
      <c r="HA24" s="114" t="s">
        <v>2692</v>
      </c>
      <c r="HB24" s="114" t="s">
        <v>2692</v>
      </c>
      <c r="HC24" s="114" t="s">
        <v>2692</v>
      </c>
      <c r="HD24" s="114" t="s">
        <v>2692</v>
      </c>
      <c r="HE24" s="114" t="s">
        <v>2692</v>
      </c>
      <c r="HF24" s="114" t="s">
        <v>2692</v>
      </c>
      <c r="HG24" s="137">
        <v>28800</v>
      </c>
      <c r="HH24" s="83"/>
      <c r="HI24" s="112" t="s">
        <v>2542</v>
      </c>
      <c r="HJ24" s="213">
        <v>3600</v>
      </c>
      <c r="HK24" s="219">
        <v>6000</v>
      </c>
      <c r="HL24" s="219">
        <v>6000</v>
      </c>
      <c r="HM24" s="219">
        <v>5400</v>
      </c>
      <c r="HN24" s="219">
        <v>4800</v>
      </c>
      <c r="HO24" s="206" t="s">
        <v>2692</v>
      </c>
      <c r="HP24" s="215">
        <v>4000</v>
      </c>
      <c r="HQ24" s="215">
        <v>4900</v>
      </c>
      <c r="HR24" s="206" t="s">
        <v>2692</v>
      </c>
      <c r="HS24" s="216">
        <v>4800</v>
      </c>
      <c r="HT24" s="216">
        <v>8000</v>
      </c>
      <c r="HU24" s="147">
        <v>8000</v>
      </c>
      <c r="HV24" s="147">
        <v>8000</v>
      </c>
      <c r="HW24" s="147">
        <v>8000</v>
      </c>
      <c r="HX24" s="216">
        <v>8000</v>
      </c>
      <c r="HY24" s="147">
        <v>8000</v>
      </c>
      <c r="HZ24" s="226" t="s">
        <v>2692</v>
      </c>
      <c r="IA24" s="147">
        <v>6000</v>
      </c>
      <c r="IB24" s="206" t="s">
        <v>2692</v>
      </c>
      <c r="IC24" s="147">
        <v>4520</v>
      </c>
      <c r="ID24" s="206" t="s">
        <v>2692</v>
      </c>
      <c r="IE24" s="206" t="s">
        <v>2692</v>
      </c>
      <c r="IF24" s="206" t="s">
        <v>2692</v>
      </c>
      <c r="IG24" s="206" t="s">
        <v>2692</v>
      </c>
      <c r="IH24" s="206" t="s">
        <v>2692</v>
      </c>
      <c r="II24" s="206" t="s">
        <v>2692</v>
      </c>
      <c r="IJ24" s="206" t="s">
        <v>2692</v>
      </c>
      <c r="IK24" s="147">
        <v>7200</v>
      </c>
      <c r="IL24" s="222">
        <v>6080</v>
      </c>
      <c r="IM24" s="147">
        <v>2000</v>
      </c>
      <c r="IN24" s="147">
        <v>2040</v>
      </c>
      <c r="IO24" s="147">
        <v>3320</v>
      </c>
      <c r="IP24" s="147">
        <v>4000</v>
      </c>
      <c r="IQ24" s="206" t="s">
        <v>2692</v>
      </c>
      <c r="IR24" s="147">
        <v>3600</v>
      </c>
      <c r="IS24" s="147">
        <v>3600</v>
      </c>
      <c r="IT24" s="147">
        <v>3600</v>
      </c>
      <c r="IU24" s="147">
        <v>4800</v>
      </c>
      <c r="IV24" s="147">
        <v>6000</v>
      </c>
      <c r="IW24" s="147">
        <v>7520</v>
      </c>
      <c r="IX24" s="147">
        <v>7520</v>
      </c>
      <c r="IY24" s="147">
        <v>10520</v>
      </c>
      <c r="IZ24" s="147">
        <v>4800</v>
      </c>
      <c r="JA24" s="147">
        <v>4800</v>
      </c>
      <c r="JB24" s="137">
        <v>7520</v>
      </c>
      <c r="JC24" s="114" t="s">
        <v>2692</v>
      </c>
      <c r="JD24" s="114" t="s">
        <v>2692</v>
      </c>
      <c r="JE24" s="114" t="s">
        <v>2692</v>
      </c>
      <c r="JF24" s="114" t="s">
        <v>2692</v>
      </c>
      <c r="JG24" s="114" t="s">
        <v>2692</v>
      </c>
      <c r="JH24" s="114" t="s">
        <v>2692</v>
      </c>
      <c r="JI24" s="114" t="s">
        <v>2692</v>
      </c>
      <c r="JJ24" s="137">
        <v>30000</v>
      </c>
    </row>
    <row r="25" spans="1:270" ht="17" customHeight="1" x14ac:dyDescent="0.45">
      <c r="A25" s="112" t="s">
        <v>2538</v>
      </c>
      <c r="B25" s="206" t="s">
        <v>2692</v>
      </c>
      <c r="C25" s="206" t="s">
        <v>2692</v>
      </c>
      <c r="D25" s="206" t="s">
        <v>2692</v>
      </c>
      <c r="E25" s="219">
        <v>10857.142857142857</v>
      </c>
      <c r="F25" s="206" t="s">
        <v>2692</v>
      </c>
      <c r="G25" s="206" t="s">
        <v>2692</v>
      </c>
      <c r="H25" s="206" t="s">
        <v>2692</v>
      </c>
      <c r="I25" s="210">
        <v>5280</v>
      </c>
      <c r="J25" s="216">
        <v>12000</v>
      </c>
      <c r="K25" s="207" t="s">
        <v>2802</v>
      </c>
      <c r="L25" s="216">
        <v>17142.857142857141</v>
      </c>
      <c r="M25" s="216">
        <v>13714.285714285714</v>
      </c>
      <c r="N25" s="216">
        <v>11142.857142857143</v>
      </c>
      <c r="O25" s="206" t="s">
        <v>2692</v>
      </c>
      <c r="P25" s="210">
        <v>8022.8571428571431</v>
      </c>
      <c r="Q25" s="147">
        <v>3428.5714285714284</v>
      </c>
      <c r="R25" s="216">
        <v>3428.5714285714284</v>
      </c>
      <c r="S25" s="206" t="s">
        <v>2692</v>
      </c>
      <c r="T25" s="147">
        <v>5828.5714285714284</v>
      </c>
      <c r="U25" s="147">
        <v>3428.5714285714284</v>
      </c>
      <c r="V25" s="206" t="s">
        <v>2692</v>
      </c>
      <c r="W25" s="206" t="s">
        <v>2692</v>
      </c>
      <c r="X25" s="206" t="s">
        <v>2692</v>
      </c>
      <c r="Y25" s="147">
        <v>6857.1428571428569</v>
      </c>
      <c r="Z25" s="147">
        <v>6857.1428571428569</v>
      </c>
      <c r="AA25" s="147">
        <v>6857.1428571428569</v>
      </c>
      <c r="AB25" s="206" t="s">
        <v>2692</v>
      </c>
      <c r="AC25" s="147">
        <v>6857.1428571428569</v>
      </c>
      <c r="AD25" s="147">
        <v>6857.1428571428569</v>
      </c>
      <c r="AE25" s="147">
        <v>6857.1428571428569</v>
      </c>
      <c r="AF25" s="147">
        <v>6857.1428571428569</v>
      </c>
      <c r="AG25" s="147">
        <v>10285.714285714286</v>
      </c>
      <c r="AH25" s="147">
        <v>6857.1428571428569</v>
      </c>
      <c r="AI25" s="206" t="s">
        <v>2692</v>
      </c>
      <c r="AJ25" s="210">
        <v>6428.5714285714284</v>
      </c>
      <c r="AK25" s="210">
        <v>6428.5714285714284</v>
      </c>
      <c r="AL25" s="210">
        <v>6857.1428571428569</v>
      </c>
      <c r="AM25" s="147">
        <v>6857.1428571428569</v>
      </c>
      <c r="AN25" s="147">
        <v>6857.1428571428569</v>
      </c>
      <c r="AO25" s="147">
        <v>9000</v>
      </c>
      <c r="AP25" s="147">
        <v>6857.1428571428569</v>
      </c>
      <c r="AQ25" s="147">
        <v>6857.1428571428569</v>
      </c>
      <c r="AR25" s="147">
        <v>6857.1428571428569</v>
      </c>
      <c r="AS25" s="147">
        <v>6857.1428571428569</v>
      </c>
      <c r="AT25" s="137">
        <v>6857.1428571428569</v>
      </c>
      <c r="AU25" s="137">
        <v>6857.1428571428569</v>
      </c>
      <c r="AV25" s="137">
        <v>6857.1428571428569</v>
      </c>
      <c r="AW25" s="137">
        <v>6857.1428571428569</v>
      </c>
      <c r="AX25" s="114" t="s">
        <v>2692</v>
      </c>
      <c r="AY25" s="137">
        <v>6857.1428571428569</v>
      </c>
      <c r="AZ25" s="137">
        <v>21000</v>
      </c>
      <c r="BA25" s="137">
        <v>6857.1428571428569</v>
      </c>
      <c r="BB25" s="137">
        <v>6857.1428571428569</v>
      </c>
      <c r="BD25" s="112" t="s">
        <v>2538</v>
      </c>
      <c r="BE25" s="206" t="s">
        <v>2692</v>
      </c>
      <c r="BF25" s="206" t="s">
        <v>2692</v>
      </c>
      <c r="BG25" s="206" t="s">
        <v>2692</v>
      </c>
      <c r="BH25" s="147">
        <v>24000</v>
      </c>
      <c r="BI25" s="206" t="s">
        <v>2692</v>
      </c>
      <c r="BJ25" s="206" t="s">
        <v>2692</v>
      </c>
      <c r="BK25" s="206" t="s">
        <v>2692</v>
      </c>
      <c r="BL25" s="147">
        <v>21000</v>
      </c>
      <c r="BM25" s="147">
        <v>15000</v>
      </c>
      <c r="BN25" s="147">
        <v>24000</v>
      </c>
      <c r="BO25" s="147">
        <v>15000</v>
      </c>
      <c r="BP25" s="147">
        <v>25500</v>
      </c>
      <c r="BQ25" s="147">
        <v>28500</v>
      </c>
      <c r="BR25" s="206" t="s">
        <v>2692</v>
      </c>
      <c r="BS25" s="147">
        <v>12000</v>
      </c>
      <c r="BT25" s="147">
        <v>15000</v>
      </c>
      <c r="BU25" s="147">
        <v>15000</v>
      </c>
      <c r="BV25" s="206" t="s">
        <v>2692</v>
      </c>
      <c r="BW25" s="147">
        <v>21000</v>
      </c>
      <c r="BX25" s="147">
        <v>21000</v>
      </c>
      <c r="BY25" s="206" t="s">
        <v>2692</v>
      </c>
      <c r="BZ25" s="206" t="s">
        <v>2692</v>
      </c>
      <c r="CA25" s="206" t="s">
        <v>2692</v>
      </c>
      <c r="CB25" s="147">
        <v>18000</v>
      </c>
      <c r="CC25" s="147">
        <v>18000</v>
      </c>
      <c r="CD25" s="147">
        <v>21000</v>
      </c>
      <c r="CE25" s="206" t="s">
        <v>2692</v>
      </c>
      <c r="CF25" s="147">
        <v>21000</v>
      </c>
      <c r="CG25" s="147">
        <v>21000</v>
      </c>
      <c r="CH25" s="147">
        <v>21000</v>
      </c>
      <c r="CI25" s="147">
        <v>21000</v>
      </c>
      <c r="CJ25" s="147">
        <v>21000</v>
      </c>
      <c r="CK25" s="147">
        <v>15000</v>
      </c>
      <c r="CL25" s="206" t="s">
        <v>2692</v>
      </c>
      <c r="CM25" s="147">
        <v>15000</v>
      </c>
      <c r="CN25" s="147">
        <v>15000</v>
      </c>
      <c r="CO25" s="147">
        <v>15000</v>
      </c>
      <c r="CP25" s="147">
        <v>15000</v>
      </c>
      <c r="CQ25" s="147">
        <v>18000</v>
      </c>
      <c r="CR25" s="147">
        <v>18000</v>
      </c>
      <c r="CS25" s="147">
        <v>18000</v>
      </c>
      <c r="CT25" s="147">
        <v>18000</v>
      </c>
      <c r="CU25" s="147">
        <v>15000</v>
      </c>
      <c r="CV25" s="147">
        <v>15000</v>
      </c>
      <c r="CW25" s="137">
        <v>18000</v>
      </c>
      <c r="CX25" s="137">
        <v>15000</v>
      </c>
      <c r="CY25" s="137">
        <v>15000</v>
      </c>
      <c r="CZ25" s="137">
        <v>15000</v>
      </c>
      <c r="DA25" s="114" t="s">
        <v>2692</v>
      </c>
      <c r="DB25" s="137">
        <v>21000</v>
      </c>
      <c r="DC25" s="137">
        <v>21000</v>
      </c>
      <c r="DD25" s="137">
        <v>21000</v>
      </c>
      <c r="DE25" s="137">
        <v>21000</v>
      </c>
      <c r="DF25" s="200"/>
      <c r="DG25" s="112" t="s">
        <v>2538</v>
      </c>
      <c r="DH25" s="206" t="s">
        <v>2692</v>
      </c>
      <c r="DI25" s="206" t="s">
        <v>2692</v>
      </c>
      <c r="DJ25" s="206" t="s">
        <v>2692</v>
      </c>
      <c r="DK25" s="219">
        <v>2600</v>
      </c>
      <c r="DL25" s="206" t="s">
        <v>2692</v>
      </c>
      <c r="DM25" s="206" t="s">
        <v>2692</v>
      </c>
      <c r="DN25" s="206" t="s">
        <v>2692</v>
      </c>
      <c r="DO25" s="147">
        <v>5250</v>
      </c>
      <c r="DP25" s="216">
        <v>3000</v>
      </c>
      <c r="DQ25" s="216">
        <v>9000</v>
      </c>
      <c r="DR25" s="216">
        <v>5250</v>
      </c>
      <c r="DS25" s="215">
        <v>9000</v>
      </c>
      <c r="DT25" s="216">
        <v>7500</v>
      </c>
      <c r="DU25" s="206" t="s">
        <v>2692</v>
      </c>
      <c r="DV25" s="216">
        <v>3000</v>
      </c>
      <c r="DW25" s="216">
        <v>3000</v>
      </c>
      <c r="DX25" s="216">
        <v>3000</v>
      </c>
      <c r="DY25" s="206" t="s">
        <v>2692</v>
      </c>
      <c r="DZ25" s="147">
        <v>12000</v>
      </c>
      <c r="EA25" s="147">
        <v>12000</v>
      </c>
      <c r="EB25" s="206" t="s">
        <v>2692</v>
      </c>
      <c r="EC25" s="206" t="s">
        <v>2692</v>
      </c>
      <c r="ED25" s="206" t="s">
        <v>2692</v>
      </c>
      <c r="EE25" s="147">
        <v>12000</v>
      </c>
      <c r="EF25" s="147">
        <v>12000</v>
      </c>
      <c r="EG25" s="147">
        <v>12000</v>
      </c>
      <c r="EH25" s="206" t="s">
        <v>2692</v>
      </c>
      <c r="EI25" s="147">
        <v>12000</v>
      </c>
      <c r="EJ25" s="222">
        <v>12000</v>
      </c>
      <c r="EK25" s="147">
        <v>12000</v>
      </c>
      <c r="EL25" s="147">
        <v>12000</v>
      </c>
      <c r="EM25" s="147">
        <v>6000</v>
      </c>
      <c r="EN25" s="147">
        <v>6000</v>
      </c>
      <c r="EO25" s="206" t="s">
        <v>2692</v>
      </c>
      <c r="EP25" s="147">
        <v>6000</v>
      </c>
      <c r="EQ25" s="147">
        <v>6000</v>
      </c>
      <c r="ER25" s="147">
        <v>6000</v>
      </c>
      <c r="ES25" s="147">
        <v>6000</v>
      </c>
      <c r="ET25" s="147">
        <v>6000</v>
      </c>
      <c r="EU25" s="147">
        <v>6000</v>
      </c>
      <c r="EV25" s="147">
        <v>6000</v>
      </c>
      <c r="EW25" s="147">
        <v>6000</v>
      </c>
      <c r="EX25" s="147">
        <v>6000</v>
      </c>
      <c r="EY25" s="147">
        <v>6000</v>
      </c>
      <c r="EZ25" s="137">
        <v>6000</v>
      </c>
      <c r="FA25" s="137">
        <v>6000</v>
      </c>
      <c r="FB25" s="137">
        <v>6000</v>
      </c>
      <c r="FC25" s="137">
        <v>6000</v>
      </c>
      <c r="FD25" s="114" t="s">
        <v>2692</v>
      </c>
      <c r="FE25" s="137">
        <v>6000</v>
      </c>
      <c r="FF25" s="137">
        <v>6000</v>
      </c>
      <c r="FG25" s="137">
        <v>6000</v>
      </c>
      <c r="FH25" s="137">
        <v>6000</v>
      </c>
      <c r="FI25" s="83"/>
      <c r="FJ25" s="112" t="s">
        <v>2538</v>
      </c>
      <c r="FK25" s="206" t="s">
        <v>2692</v>
      </c>
      <c r="FL25" s="206" t="s">
        <v>2692</v>
      </c>
      <c r="FM25" s="206" t="s">
        <v>2692</v>
      </c>
      <c r="FN25" s="147">
        <v>10800</v>
      </c>
      <c r="FO25" s="216">
        <v>9000</v>
      </c>
      <c r="FP25" s="216">
        <v>12600</v>
      </c>
      <c r="FQ25" s="216">
        <v>18000</v>
      </c>
      <c r="FR25" s="215">
        <v>13500</v>
      </c>
      <c r="FS25" s="216">
        <v>10800</v>
      </c>
      <c r="FT25" s="206" t="s">
        <v>2692</v>
      </c>
      <c r="FU25" s="216">
        <v>10800</v>
      </c>
      <c r="FV25" s="216">
        <v>9000</v>
      </c>
      <c r="FW25" s="216">
        <v>9000</v>
      </c>
      <c r="FX25" s="206" t="s">
        <v>2692</v>
      </c>
      <c r="FY25" s="147">
        <v>9000</v>
      </c>
      <c r="FZ25" s="147">
        <v>9000</v>
      </c>
      <c r="GA25" s="206" t="s">
        <v>2692</v>
      </c>
      <c r="GB25" s="206" t="s">
        <v>2692</v>
      </c>
      <c r="GC25" s="206" t="s">
        <v>2692</v>
      </c>
      <c r="GD25" s="147">
        <v>9000</v>
      </c>
      <c r="GE25" s="147">
        <v>9000</v>
      </c>
      <c r="GF25" s="147">
        <v>9000</v>
      </c>
      <c r="GG25" s="206" t="s">
        <v>2692</v>
      </c>
      <c r="GH25" s="147">
        <v>9000</v>
      </c>
      <c r="GI25" s="222">
        <v>9000</v>
      </c>
      <c r="GJ25" s="147">
        <v>9000</v>
      </c>
      <c r="GK25" s="147">
        <v>9000</v>
      </c>
      <c r="GL25" s="147">
        <v>16200</v>
      </c>
      <c r="GM25" s="147">
        <v>9900</v>
      </c>
      <c r="GN25" s="206" t="s">
        <v>2692</v>
      </c>
      <c r="GO25" s="147">
        <v>9000</v>
      </c>
      <c r="GP25" s="147">
        <v>9000</v>
      </c>
      <c r="GQ25" s="147">
        <v>9000</v>
      </c>
      <c r="GR25" s="147">
        <v>9000</v>
      </c>
      <c r="GS25" s="147">
        <v>9000</v>
      </c>
      <c r="GT25" s="147">
        <v>9000</v>
      </c>
      <c r="GU25" s="147">
        <v>9000</v>
      </c>
      <c r="GV25" s="147">
        <v>9000</v>
      </c>
      <c r="GW25" s="147">
        <v>9000</v>
      </c>
      <c r="GX25" s="147">
        <v>9000</v>
      </c>
      <c r="GY25" s="137">
        <v>9000</v>
      </c>
      <c r="GZ25" s="138">
        <v>9000</v>
      </c>
      <c r="HA25" s="137">
        <v>9000</v>
      </c>
      <c r="HB25" s="137">
        <v>9000</v>
      </c>
      <c r="HC25" s="114" t="s">
        <v>2692</v>
      </c>
      <c r="HD25" s="137">
        <v>9000</v>
      </c>
      <c r="HE25" s="137">
        <v>11700</v>
      </c>
      <c r="HF25" s="137">
        <v>9000</v>
      </c>
      <c r="HG25" s="137">
        <v>9000</v>
      </c>
      <c r="HH25" s="83"/>
      <c r="HI25" s="112" t="s">
        <v>2538</v>
      </c>
      <c r="HJ25" s="206" t="s">
        <v>2692</v>
      </c>
      <c r="HK25" s="206" t="s">
        <v>2692</v>
      </c>
      <c r="HL25" s="206" t="s">
        <v>2692</v>
      </c>
      <c r="HM25" s="219">
        <v>10000</v>
      </c>
      <c r="HN25" s="206" t="s">
        <v>2692</v>
      </c>
      <c r="HO25" s="206" t="s">
        <v>2692</v>
      </c>
      <c r="HP25" s="206" t="s">
        <v>2692</v>
      </c>
      <c r="HQ25" s="147">
        <v>20000</v>
      </c>
      <c r="HR25" s="216">
        <v>20000</v>
      </c>
      <c r="HS25" s="216">
        <v>20000</v>
      </c>
      <c r="HT25" s="216">
        <v>20000</v>
      </c>
      <c r="HU25" s="215">
        <v>20000</v>
      </c>
      <c r="HV25" s="216">
        <v>16000</v>
      </c>
      <c r="HW25" s="206" t="s">
        <v>2692</v>
      </c>
      <c r="HX25" s="216">
        <v>4000</v>
      </c>
      <c r="HY25" s="216">
        <v>4000</v>
      </c>
      <c r="HZ25" s="216">
        <v>4000</v>
      </c>
      <c r="IA25" s="206" t="s">
        <v>2692</v>
      </c>
      <c r="IB25" s="147">
        <v>4000</v>
      </c>
      <c r="IC25" s="147">
        <v>4000</v>
      </c>
      <c r="ID25" s="206" t="s">
        <v>2692</v>
      </c>
      <c r="IE25" s="206" t="s">
        <v>2692</v>
      </c>
      <c r="IF25" s="206" t="s">
        <v>2692</v>
      </c>
      <c r="IG25" s="147">
        <v>20000</v>
      </c>
      <c r="IH25" s="147">
        <v>20000</v>
      </c>
      <c r="II25" s="147">
        <v>20000</v>
      </c>
      <c r="IJ25" s="206" t="s">
        <v>2692</v>
      </c>
      <c r="IK25" s="147">
        <v>20000</v>
      </c>
      <c r="IL25" s="222">
        <v>20000</v>
      </c>
      <c r="IM25" s="147">
        <v>20000</v>
      </c>
      <c r="IN25" s="147">
        <v>20000</v>
      </c>
      <c r="IO25" s="147">
        <v>20000</v>
      </c>
      <c r="IP25" s="147">
        <v>20000</v>
      </c>
      <c r="IQ25" s="206" t="s">
        <v>2692</v>
      </c>
      <c r="IR25" s="147">
        <v>20000</v>
      </c>
      <c r="IS25" s="147">
        <v>20000</v>
      </c>
      <c r="IT25" s="147">
        <v>20000</v>
      </c>
      <c r="IU25" s="147">
        <v>20000</v>
      </c>
      <c r="IV25" s="147">
        <v>20000</v>
      </c>
      <c r="IW25" s="147">
        <v>20000</v>
      </c>
      <c r="IX25" s="147">
        <v>20000</v>
      </c>
      <c r="IY25" s="147">
        <v>20000</v>
      </c>
      <c r="IZ25" s="147">
        <v>20000</v>
      </c>
      <c r="JA25" s="147">
        <v>20000</v>
      </c>
      <c r="JB25" s="137">
        <v>20000</v>
      </c>
      <c r="JC25" s="137">
        <v>20000</v>
      </c>
      <c r="JD25" s="137">
        <v>20000</v>
      </c>
      <c r="JE25" s="137">
        <v>20000</v>
      </c>
      <c r="JF25" s="114" t="s">
        <v>2692</v>
      </c>
      <c r="JG25" s="137">
        <v>6857.1428571428569</v>
      </c>
      <c r="JH25" s="137">
        <v>21000</v>
      </c>
      <c r="JI25" s="137">
        <v>20000</v>
      </c>
      <c r="JJ25" s="137">
        <v>20000</v>
      </c>
    </row>
    <row r="26" spans="1:270" ht="17" customHeight="1" x14ac:dyDescent="0.45">
      <c r="A26" s="112" t="s">
        <v>2703</v>
      </c>
      <c r="B26" s="213">
        <v>5971.4285714285716</v>
      </c>
      <c r="C26" s="223">
        <v>21714.285714285714</v>
      </c>
      <c r="D26" s="206" t="s">
        <v>2692</v>
      </c>
      <c r="E26" s="206" t="s">
        <v>2692</v>
      </c>
      <c r="F26" s="206" t="s">
        <v>2692</v>
      </c>
      <c r="G26" s="206" t="s">
        <v>2692</v>
      </c>
      <c r="H26" s="213">
        <v>21714.285714285714</v>
      </c>
      <c r="I26" s="206" t="s">
        <v>2692</v>
      </c>
      <c r="J26" s="147">
        <v>12000</v>
      </c>
      <c r="K26" s="147">
        <v>6857.1428571428569</v>
      </c>
      <c r="L26" s="206" t="s">
        <v>2692</v>
      </c>
      <c r="M26" s="210" t="s">
        <v>2802</v>
      </c>
      <c r="N26" s="216">
        <v>8571.4285714285706</v>
      </c>
      <c r="O26" s="216">
        <v>6857.1428571428569</v>
      </c>
      <c r="P26" s="216">
        <v>8571.4285714285706</v>
      </c>
      <c r="Q26" s="216">
        <v>10285.714285714286</v>
      </c>
      <c r="R26" s="216">
        <v>10285.714285714286</v>
      </c>
      <c r="S26" s="147">
        <v>10285.714285714301</v>
      </c>
      <c r="T26" s="147">
        <v>8571.4285714285706</v>
      </c>
      <c r="U26" s="206" t="s">
        <v>2692</v>
      </c>
      <c r="V26" s="147">
        <v>3600</v>
      </c>
      <c r="W26" s="210">
        <v>4011.4285714285716</v>
      </c>
      <c r="X26" s="147">
        <v>8571.4285714285706</v>
      </c>
      <c r="Y26" s="147">
        <v>8571.4285714285706</v>
      </c>
      <c r="Z26" s="147">
        <v>10285.714285714286</v>
      </c>
      <c r="AA26" s="210">
        <v>8108.5714285714284</v>
      </c>
      <c r="AB26" s="206" t="s">
        <v>2692</v>
      </c>
      <c r="AC26" s="147">
        <v>8571.4285714285706</v>
      </c>
      <c r="AD26" s="147">
        <v>3600</v>
      </c>
      <c r="AE26" s="147">
        <v>1200</v>
      </c>
      <c r="AF26" s="147">
        <v>1200</v>
      </c>
      <c r="AG26" s="147">
        <v>6000</v>
      </c>
      <c r="AH26" s="147">
        <v>3017.1428571428573</v>
      </c>
      <c r="AI26" s="147">
        <v>3428.5714285714284</v>
      </c>
      <c r="AJ26" s="147">
        <v>1817.1428571428571</v>
      </c>
      <c r="AK26" s="147">
        <v>1920</v>
      </c>
      <c r="AL26" s="147">
        <v>1920</v>
      </c>
      <c r="AM26" s="210">
        <v>7714.2857142857147</v>
      </c>
      <c r="AN26" s="147">
        <v>7200</v>
      </c>
      <c r="AO26" s="147">
        <v>7200</v>
      </c>
      <c r="AP26" s="147">
        <v>7200</v>
      </c>
      <c r="AQ26" s="147">
        <v>7200</v>
      </c>
      <c r="AR26" s="147">
        <v>6857.1428571428569</v>
      </c>
      <c r="AS26" s="147">
        <v>6857.1428571428569</v>
      </c>
      <c r="AT26" s="137">
        <v>6857.1428571428569</v>
      </c>
      <c r="AU26" s="137">
        <v>7200</v>
      </c>
      <c r="AV26" s="137">
        <v>6857.1428571428569</v>
      </c>
      <c r="AW26" s="137">
        <v>7200</v>
      </c>
      <c r="AX26" s="114" t="s">
        <v>2692</v>
      </c>
      <c r="AY26" s="114" t="s">
        <v>2692</v>
      </c>
      <c r="AZ26" s="114" t="s">
        <v>2692</v>
      </c>
      <c r="BA26" s="114" t="s">
        <v>2692</v>
      </c>
      <c r="BB26" s="114" t="s">
        <v>2692</v>
      </c>
      <c r="BD26" s="112" t="s">
        <v>2703</v>
      </c>
      <c r="BE26" s="147">
        <v>30000</v>
      </c>
      <c r="BF26" s="147">
        <v>12000</v>
      </c>
      <c r="BG26" s="206" t="s">
        <v>2692</v>
      </c>
      <c r="BH26" s="206" t="s">
        <v>2692</v>
      </c>
      <c r="BI26" s="206" t="s">
        <v>2692</v>
      </c>
      <c r="BJ26" s="206" t="s">
        <v>2692</v>
      </c>
      <c r="BK26" s="147">
        <v>9000</v>
      </c>
      <c r="BL26" s="206" t="s">
        <v>2692</v>
      </c>
      <c r="BM26" s="147">
        <v>12000</v>
      </c>
      <c r="BN26" s="147">
        <v>9000</v>
      </c>
      <c r="BO26" s="206" t="s">
        <v>2692</v>
      </c>
      <c r="BP26" s="147">
        <v>12000</v>
      </c>
      <c r="BQ26" s="147">
        <v>15000</v>
      </c>
      <c r="BR26" s="147">
        <v>15000</v>
      </c>
      <c r="BS26" s="147">
        <v>15000</v>
      </c>
      <c r="BT26" s="147">
        <v>15000</v>
      </c>
      <c r="BU26" s="147">
        <v>15000</v>
      </c>
      <c r="BV26" s="147">
        <v>15000</v>
      </c>
      <c r="BW26" s="147">
        <v>12000</v>
      </c>
      <c r="BX26" s="206" t="s">
        <v>2692</v>
      </c>
      <c r="BY26" s="147">
        <v>9750</v>
      </c>
      <c r="BZ26" s="147">
        <v>15000</v>
      </c>
      <c r="CA26" s="147">
        <v>12000</v>
      </c>
      <c r="CB26" s="147">
        <v>15000</v>
      </c>
      <c r="CC26" s="147">
        <v>16800</v>
      </c>
      <c r="CD26" s="217">
        <v>12000</v>
      </c>
      <c r="CE26" s="206" t="s">
        <v>2692</v>
      </c>
      <c r="CF26" s="147">
        <v>12000</v>
      </c>
      <c r="CG26" s="147">
        <v>6000</v>
      </c>
      <c r="CH26" s="147">
        <v>6000</v>
      </c>
      <c r="CI26" s="147">
        <v>4500</v>
      </c>
      <c r="CJ26" s="147">
        <v>7500</v>
      </c>
      <c r="CK26" s="147">
        <v>5280</v>
      </c>
      <c r="CL26" s="147">
        <v>6000</v>
      </c>
      <c r="CM26" s="147">
        <v>3780</v>
      </c>
      <c r="CN26" s="147">
        <v>3600</v>
      </c>
      <c r="CO26" s="147">
        <v>3780</v>
      </c>
      <c r="CP26" s="147">
        <v>3600</v>
      </c>
      <c r="CQ26" s="147">
        <v>4500</v>
      </c>
      <c r="CR26" s="147">
        <v>7500</v>
      </c>
      <c r="CS26" s="147">
        <v>9000</v>
      </c>
      <c r="CT26" s="147">
        <v>9000</v>
      </c>
      <c r="CU26" s="147">
        <v>9000</v>
      </c>
      <c r="CV26" s="147">
        <v>9000</v>
      </c>
      <c r="CW26" s="137">
        <v>6000</v>
      </c>
      <c r="CX26" s="137">
        <v>6000</v>
      </c>
      <c r="CY26" s="137">
        <v>6000</v>
      </c>
      <c r="CZ26" s="137">
        <v>6000</v>
      </c>
      <c r="DA26" s="114" t="s">
        <v>2692</v>
      </c>
      <c r="DB26" s="114" t="s">
        <v>2692</v>
      </c>
      <c r="DC26" s="114" t="s">
        <v>2692</v>
      </c>
      <c r="DD26" s="114" t="s">
        <v>2692</v>
      </c>
      <c r="DE26" s="114" t="s">
        <v>2692</v>
      </c>
      <c r="DF26" s="200"/>
      <c r="DG26" s="112" t="s">
        <v>2703</v>
      </c>
      <c r="DH26" s="213">
        <v>7800</v>
      </c>
      <c r="DI26" s="219">
        <v>6500</v>
      </c>
      <c r="DJ26" s="206" t="s">
        <v>2692</v>
      </c>
      <c r="DK26" s="206" t="s">
        <v>2692</v>
      </c>
      <c r="DL26" s="206" t="s">
        <v>2692</v>
      </c>
      <c r="DM26" s="206" t="s">
        <v>2692</v>
      </c>
      <c r="DN26" s="213">
        <v>6500</v>
      </c>
      <c r="DO26" s="206" t="s">
        <v>2692</v>
      </c>
      <c r="DP26" s="147">
        <v>10500</v>
      </c>
      <c r="DQ26" s="216">
        <v>7800</v>
      </c>
      <c r="DR26" s="206" t="s">
        <v>2692</v>
      </c>
      <c r="DS26" s="215">
        <v>9000</v>
      </c>
      <c r="DT26" s="216">
        <v>9000</v>
      </c>
      <c r="DU26" s="216">
        <v>9000</v>
      </c>
      <c r="DV26" s="216">
        <v>9000</v>
      </c>
      <c r="DW26" s="216">
        <v>9000</v>
      </c>
      <c r="DX26" s="216">
        <v>9000</v>
      </c>
      <c r="DY26" s="147">
        <v>9000</v>
      </c>
      <c r="DZ26" s="147">
        <v>9000</v>
      </c>
      <c r="EA26" s="206" t="s">
        <v>2692</v>
      </c>
      <c r="EB26" s="147">
        <v>9000</v>
      </c>
      <c r="EC26" s="147">
        <v>9000</v>
      </c>
      <c r="ED26" s="147">
        <v>9000</v>
      </c>
      <c r="EE26" s="147">
        <v>9000</v>
      </c>
      <c r="EF26" s="147">
        <v>9000</v>
      </c>
      <c r="EG26" s="147">
        <v>9000</v>
      </c>
      <c r="EH26" s="206" t="s">
        <v>2692</v>
      </c>
      <c r="EI26" s="147">
        <v>9000</v>
      </c>
      <c r="EJ26" s="222">
        <v>9750</v>
      </c>
      <c r="EK26" s="147">
        <v>9000</v>
      </c>
      <c r="EL26" s="147">
        <v>7500</v>
      </c>
      <c r="EM26" s="147">
        <v>8625</v>
      </c>
      <c r="EN26" s="147">
        <v>7500</v>
      </c>
      <c r="EO26" s="147">
        <v>7500</v>
      </c>
      <c r="EP26" s="147">
        <v>7500</v>
      </c>
      <c r="EQ26" s="147">
        <v>7500</v>
      </c>
      <c r="ER26" s="147">
        <v>6750</v>
      </c>
      <c r="ES26" s="147">
        <v>9000</v>
      </c>
      <c r="ET26" s="147">
        <v>9000</v>
      </c>
      <c r="EU26" s="147">
        <v>9000</v>
      </c>
      <c r="EV26" s="147">
        <v>9750</v>
      </c>
      <c r="EW26" s="147">
        <v>9000</v>
      </c>
      <c r="EX26" s="147">
        <v>18000</v>
      </c>
      <c r="EY26" s="147">
        <v>18000</v>
      </c>
      <c r="EZ26" s="137">
        <v>9000</v>
      </c>
      <c r="FA26" s="137">
        <v>9000</v>
      </c>
      <c r="FB26" s="137">
        <v>9000</v>
      </c>
      <c r="FC26" s="137">
        <v>9000</v>
      </c>
      <c r="FD26" s="114" t="s">
        <v>2692</v>
      </c>
      <c r="FE26" s="114" t="s">
        <v>2692</v>
      </c>
      <c r="FF26" s="114" t="s">
        <v>2692</v>
      </c>
      <c r="FG26" s="114" t="s">
        <v>2692</v>
      </c>
      <c r="FH26" s="114" t="s">
        <v>2692</v>
      </c>
      <c r="FI26" s="83"/>
      <c r="FJ26" s="112" t="s">
        <v>2703</v>
      </c>
      <c r="FK26" s="206" t="s">
        <v>2692</v>
      </c>
      <c r="FL26" s="206" t="s">
        <v>2692</v>
      </c>
      <c r="FM26" s="213">
        <v>3200</v>
      </c>
      <c r="FN26" s="206" t="s">
        <v>2692</v>
      </c>
      <c r="FO26" s="147">
        <v>9000</v>
      </c>
      <c r="FP26" s="216">
        <v>7200</v>
      </c>
      <c r="FQ26" s="206" t="s">
        <v>2692</v>
      </c>
      <c r="FR26" s="215">
        <v>5400</v>
      </c>
      <c r="FS26" s="216">
        <v>7200</v>
      </c>
      <c r="FT26" s="216">
        <v>7200</v>
      </c>
      <c r="FU26" s="216">
        <v>7200</v>
      </c>
      <c r="FV26" s="216">
        <v>9000</v>
      </c>
      <c r="FW26" s="216">
        <v>9000</v>
      </c>
      <c r="FX26" s="147">
        <v>9000</v>
      </c>
      <c r="FY26" s="147">
        <v>9000</v>
      </c>
      <c r="FZ26" s="206" t="s">
        <v>2692</v>
      </c>
      <c r="GA26" s="147">
        <v>11700</v>
      </c>
      <c r="GB26" s="147">
        <v>12600</v>
      </c>
      <c r="GC26" s="147">
        <v>7200</v>
      </c>
      <c r="GD26" s="147">
        <v>9000</v>
      </c>
      <c r="GE26" s="147">
        <v>9000</v>
      </c>
      <c r="GF26" s="147">
        <v>9000</v>
      </c>
      <c r="GG26" s="206" t="s">
        <v>2692</v>
      </c>
      <c r="GH26" s="147">
        <v>9000</v>
      </c>
      <c r="GI26" s="222">
        <v>8100</v>
      </c>
      <c r="GJ26" s="147">
        <v>7200</v>
      </c>
      <c r="GK26" s="147">
        <v>7200</v>
      </c>
      <c r="GL26" s="147">
        <v>7200</v>
      </c>
      <c r="GM26" s="147">
        <v>7200</v>
      </c>
      <c r="GN26" s="147">
        <v>7200</v>
      </c>
      <c r="GO26" s="147">
        <v>7200</v>
      </c>
      <c r="GP26" s="147">
        <v>7200</v>
      </c>
      <c r="GQ26" s="147">
        <v>7200</v>
      </c>
      <c r="GR26" s="147">
        <v>7200</v>
      </c>
      <c r="GS26" s="147">
        <v>7200</v>
      </c>
      <c r="GT26" s="147">
        <v>7200</v>
      </c>
      <c r="GU26" s="147">
        <v>7200</v>
      </c>
      <c r="GV26" s="147">
        <v>7200</v>
      </c>
      <c r="GW26" s="147">
        <v>21600</v>
      </c>
      <c r="GX26" s="147">
        <v>21600</v>
      </c>
      <c r="GY26" s="137">
        <v>7200</v>
      </c>
      <c r="GZ26" s="138">
        <v>7200</v>
      </c>
      <c r="HA26" s="195">
        <v>13050</v>
      </c>
      <c r="HB26" s="137">
        <v>12600</v>
      </c>
      <c r="HC26" s="114" t="s">
        <v>2692</v>
      </c>
      <c r="HD26" s="114" t="s">
        <v>2692</v>
      </c>
      <c r="HE26" s="114" t="s">
        <v>2692</v>
      </c>
      <c r="HF26" s="114" t="s">
        <v>2692</v>
      </c>
      <c r="HG26" s="114" t="s">
        <v>2692</v>
      </c>
      <c r="HH26" s="83"/>
      <c r="HI26" s="112" t="s">
        <v>2703</v>
      </c>
      <c r="HJ26" s="213">
        <v>1800</v>
      </c>
      <c r="HK26" s="219">
        <v>4000</v>
      </c>
      <c r="HL26" s="206" t="s">
        <v>2692</v>
      </c>
      <c r="HM26" s="206" t="s">
        <v>2692</v>
      </c>
      <c r="HN26" s="206" t="s">
        <v>2692</v>
      </c>
      <c r="HO26" s="206" t="s">
        <v>2692</v>
      </c>
      <c r="HP26" s="213">
        <v>4000</v>
      </c>
      <c r="HQ26" s="206" t="s">
        <v>2692</v>
      </c>
      <c r="HR26" s="147">
        <v>5000</v>
      </c>
      <c r="HS26" s="216">
        <v>4000</v>
      </c>
      <c r="HT26" s="206" t="s">
        <v>2692</v>
      </c>
      <c r="HU26" s="215">
        <v>4000</v>
      </c>
      <c r="HV26" s="216">
        <v>4000</v>
      </c>
      <c r="HW26" s="216">
        <v>4000</v>
      </c>
      <c r="HX26" s="216">
        <v>4000</v>
      </c>
      <c r="HY26" s="216">
        <v>4000</v>
      </c>
      <c r="HZ26" s="216">
        <v>4000</v>
      </c>
      <c r="IA26" s="147">
        <v>4000</v>
      </c>
      <c r="IB26" s="147">
        <v>4000</v>
      </c>
      <c r="IC26" s="206" t="s">
        <v>2692</v>
      </c>
      <c r="ID26" s="147">
        <v>3000</v>
      </c>
      <c r="IE26" s="147">
        <v>4200</v>
      </c>
      <c r="IF26" s="147">
        <v>4000</v>
      </c>
      <c r="IG26" s="147">
        <v>4000</v>
      </c>
      <c r="IH26" s="147">
        <v>4000</v>
      </c>
      <c r="II26" s="147">
        <v>3360</v>
      </c>
      <c r="IJ26" s="206" t="s">
        <v>2692</v>
      </c>
      <c r="IK26" s="147">
        <v>5000</v>
      </c>
      <c r="IL26" s="222">
        <v>3000</v>
      </c>
      <c r="IM26" s="147">
        <v>2400</v>
      </c>
      <c r="IN26" s="147">
        <v>1800</v>
      </c>
      <c r="IO26" s="147">
        <v>3000</v>
      </c>
      <c r="IP26" s="147">
        <v>3000</v>
      </c>
      <c r="IQ26" s="147">
        <v>3000</v>
      </c>
      <c r="IR26" s="147">
        <v>4200</v>
      </c>
      <c r="IS26" s="147">
        <v>4200</v>
      </c>
      <c r="IT26" s="147">
        <v>4200</v>
      </c>
      <c r="IU26" s="147">
        <v>3920</v>
      </c>
      <c r="IV26" s="147">
        <v>3600</v>
      </c>
      <c r="IW26" s="147">
        <v>8000</v>
      </c>
      <c r="IX26" s="147">
        <v>8000</v>
      </c>
      <c r="IY26" s="147">
        <v>7520</v>
      </c>
      <c r="IZ26" s="147">
        <v>4000</v>
      </c>
      <c r="JA26" s="147">
        <v>4000</v>
      </c>
      <c r="JB26" s="137">
        <v>4000</v>
      </c>
      <c r="JC26" s="137">
        <v>3600</v>
      </c>
      <c r="JD26" s="137">
        <v>3600</v>
      </c>
      <c r="JE26" s="137">
        <v>3600</v>
      </c>
      <c r="JF26" s="114" t="s">
        <v>2692</v>
      </c>
      <c r="JG26" s="114" t="s">
        <v>2692</v>
      </c>
      <c r="JH26" s="114" t="s">
        <v>2692</v>
      </c>
      <c r="JI26" s="114" t="s">
        <v>2692</v>
      </c>
      <c r="JJ26" s="114" t="s">
        <v>2692</v>
      </c>
    </row>
    <row r="27" spans="1:270" ht="17" customHeight="1" x14ac:dyDescent="0.45">
      <c r="A27" s="112" t="s">
        <v>2704</v>
      </c>
      <c r="B27" s="206" t="s">
        <v>2692</v>
      </c>
      <c r="C27" s="206" t="s">
        <v>2692</v>
      </c>
      <c r="D27" s="206" t="s">
        <v>2692</v>
      </c>
      <c r="E27" s="206" t="s">
        <v>2692</v>
      </c>
      <c r="F27" s="206" t="s">
        <v>2692</v>
      </c>
      <c r="G27" s="206" t="s">
        <v>2692</v>
      </c>
      <c r="H27" s="206" t="s">
        <v>2692</v>
      </c>
      <c r="I27" s="206" t="s">
        <v>2692</v>
      </c>
      <c r="J27" s="206" t="s">
        <v>2692</v>
      </c>
      <c r="K27" s="206" t="s">
        <v>2692</v>
      </c>
      <c r="L27" s="206" t="s">
        <v>2692</v>
      </c>
      <c r="M27" s="206" t="s">
        <v>2692</v>
      </c>
      <c r="N27" s="206" t="s">
        <v>2692</v>
      </c>
      <c r="O27" s="206" t="s">
        <v>2692</v>
      </c>
      <c r="P27" s="210">
        <v>8022.8571428571431</v>
      </c>
      <c r="Q27" s="216">
        <v>6857.1428571428569</v>
      </c>
      <c r="R27" s="216">
        <v>6857.1428571428569</v>
      </c>
      <c r="S27" s="206" t="s">
        <v>2692</v>
      </c>
      <c r="T27" s="206" t="s">
        <v>2692</v>
      </c>
      <c r="U27" s="206" t="s">
        <v>2692</v>
      </c>
      <c r="V27" s="206" t="s">
        <v>2692</v>
      </c>
      <c r="W27" s="206" t="s">
        <v>2692</v>
      </c>
      <c r="X27" s="206" t="s">
        <v>2692</v>
      </c>
      <c r="Y27" s="206" t="s">
        <v>2692</v>
      </c>
      <c r="Z27" s="206" t="s">
        <v>2692</v>
      </c>
      <c r="AA27" s="206" t="s">
        <v>2692</v>
      </c>
      <c r="AB27" s="206" t="s">
        <v>2692</v>
      </c>
      <c r="AC27" s="206" t="s">
        <v>2692</v>
      </c>
      <c r="AD27" s="206" t="s">
        <v>2692</v>
      </c>
      <c r="AE27" s="206" t="s">
        <v>2692</v>
      </c>
      <c r="AF27" s="206" t="s">
        <v>2692</v>
      </c>
      <c r="AG27" s="206" t="s">
        <v>2692</v>
      </c>
      <c r="AH27" s="206" t="s">
        <v>2692</v>
      </c>
      <c r="AI27" s="206" t="s">
        <v>2692</v>
      </c>
      <c r="AJ27" s="206" t="s">
        <v>2692</v>
      </c>
      <c r="AK27" s="206" t="s">
        <v>2692</v>
      </c>
      <c r="AL27" s="206" t="s">
        <v>2692</v>
      </c>
      <c r="AM27" s="206" t="s">
        <v>2692</v>
      </c>
      <c r="AN27" s="206" t="s">
        <v>2692</v>
      </c>
      <c r="AO27" s="206" t="s">
        <v>2692</v>
      </c>
      <c r="AP27" s="147">
        <v>6000</v>
      </c>
      <c r="AQ27" s="147">
        <v>5142.8571428571431</v>
      </c>
      <c r="AR27" s="147">
        <v>6857.1428571428569</v>
      </c>
      <c r="AS27" s="147">
        <v>5142.8571428571431</v>
      </c>
      <c r="AT27" s="137">
        <v>6857.1428571428569</v>
      </c>
      <c r="AU27" s="137">
        <v>6857.1428571428569</v>
      </c>
      <c r="AV27" s="137">
        <v>8571.4285714285706</v>
      </c>
      <c r="AW27" s="137">
        <v>6857.1428571428569</v>
      </c>
      <c r="AX27" s="137">
        <v>6857.1428571428569</v>
      </c>
      <c r="AY27" s="114" t="s">
        <v>2692</v>
      </c>
      <c r="AZ27" s="137">
        <v>9000</v>
      </c>
      <c r="BA27" s="114" t="s">
        <v>2692</v>
      </c>
      <c r="BB27" s="114" t="s">
        <v>2692</v>
      </c>
      <c r="BD27" s="112" t="s">
        <v>2704</v>
      </c>
      <c r="BE27" s="206" t="s">
        <v>2692</v>
      </c>
      <c r="BF27" s="206" t="s">
        <v>2692</v>
      </c>
      <c r="BG27" s="206" t="s">
        <v>2692</v>
      </c>
      <c r="BH27" s="206" t="s">
        <v>2692</v>
      </c>
      <c r="BI27" s="206" t="s">
        <v>2692</v>
      </c>
      <c r="BJ27" s="206" t="s">
        <v>2692</v>
      </c>
      <c r="BK27" s="206" t="s">
        <v>2692</v>
      </c>
      <c r="BL27" s="206" t="s">
        <v>2692</v>
      </c>
      <c r="BM27" s="206" t="s">
        <v>2692</v>
      </c>
      <c r="BN27" s="206" t="s">
        <v>2692</v>
      </c>
      <c r="BO27" s="206" t="s">
        <v>2692</v>
      </c>
      <c r="BP27" s="206" t="s">
        <v>2692</v>
      </c>
      <c r="BQ27" s="206" t="s">
        <v>2692</v>
      </c>
      <c r="BR27" s="206" t="s">
        <v>2692</v>
      </c>
      <c r="BS27" s="210">
        <v>11250</v>
      </c>
      <c r="BT27" s="216">
        <v>6000</v>
      </c>
      <c r="BU27" s="216">
        <v>6000</v>
      </c>
      <c r="BV27" s="206" t="s">
        <v>2692</v>
      </c>
      <c r="BW27" s="206" t="s">
        <v>2692</v>
      </c>
      <c r="BX27" s="206" t="s">
        <v>2692</v>
      </c>
      <c r="BY27" s="206" t="s">
        <v>2692</v>
      </c>
      <c r="BZ27" s="206" t="s">
        <v>2692</v>
      </c>
      <c r="CA27" s="206" t="s">
        <v>2692</v>
      </c>
      <c r="CB27" s="206" t="s">
        <v>2692</v>
      </c>
      <c r="CC27" s="206" t="s">
        <v>2692</v>
      </c>
      <c r="CD27" s="206" t="s">
        <v>2692</v>
      </c>
      <c r="CE27" s="206" t="s">
        <v>2692</v>
      </c>
      <c r="CF27" s="206" t="s">
        <v>2692</v>
      </c>
      <c r="CG27" s="206" t="s">
        <v>2692</v>
      </c>
      <c r="CH27" s="206" t="s">
        <v>2692</v>
      </c>
      <c r="CI27" s="206" t="s">
        <v>2692</v>
      </c>
      <c r="CJ27" s="206" t="s">
        <v>2692</v>
      </c>
      <c r="CK27" s="206" t="s">
        <v>2692</v>
      </c>
      <c r="CL27" s="206" t="s">
        <v>2692</v>
      </c>
      <c r="CM27" s="206" t="s">
        <v>2692</v>
      </c>
      <c r="CN27" s="206" t="s">
        <v>2692</v>
      </c>
      <c r="CO27" s="206" t="s">
        <v>2692</v>
      </c>
      <c r="CP27" s="206" t="s">
        <v>2692</v>
      </c>
      <c r="CQ27" s="206" t="s">
        <v>2692</v>
      </c>
      <c r="CR27" s="206" t="s">
        <v>2692</v>
      </c>
      <c r="CS27" s="147">
        <v>22500</v>
      </c>
      <c r="CT27" s="147">
        <v>15000</v>
      </c>
      <c r="CU27" s="147">
        <v>18000</v>
      </c>
      <c r="CV27" s="147">
        <v>15000</v>
      </c>
      <c r="CW27" s="137">
        <v>18000</v>
      </c>
      <c r="CX27" s="207">
        <v>6780</v>
      </c>
      <c r="CY27" s="137">
        <v>15000</v>
      </c>
      <c r="CZ27" s="137">
        <v>15000</v>
      </c>
      <c r="DA27" s="137">
        <v>15000</v>
      </c>
      <c r="DB27" s="114" t="s">
        <v>2692</v>
      </c>
      <c r="DC27" s="137">
        <v>9000</v>
      </c>
      <c r="DD27" s="114" t="s">
        <v>2692</v>
      </c>
      <c r="DE27" s="114" t="s">
        <v>2692</v>
      </c>
      <c r="DF27" s="200"/>
      <c r="DG27" s="112" t="s">
        <v>2704</v>
      </c>
      <c r="DH27" s="206" t="s">
        <v>2692</v>
      </c>
      <c r="DI27" s="206" t="s">
        <v>2692</v>
      </c>
      <c r="DJ27" s="206" t="s">
        <v>2692</v>
      </c>
      <c r="DK27" s="206" t="s">
        <v>2692</v>
      </c>
      <c r="DL27" s="206" t="s">
        <v>2692</v>
      </c>
      <c r="DM27" s="206" t="s">
        <v>2692</v>
      </c>
      <c r="DN27" s="206" t="s">
        <v>2692</v>
      </c>
      <c r="DO27" s="206" t="s">
        <v>2692</v>
      </c>
      <c r="DP27" s="206" t="s">
        <v>2692</v>
      </c>
      <c r="DQ27" s="206" t="s">
        <v>2692</v>
      </c>
      <c r="DR27" s="206" t="s">
        <v>2692</v>
      </c>
      <c r="DS27" s="206" t="s">
        <v>2692</v>
      </c>
      <c r="DT27" s="206" t="s">
        <v>2692</v>
      </c>
      <c r="DU27" s="206" t="s">
        <v>2692</v>
      </c>
      <c r="DV27" s="216">
        <v>9000</v>
      </c>
      <c r="DW27" s="216">
        <v>6000</v>
      </c>
      <c r="DX27" s="216">
        <v>6000</v>
      </c>
      <c r="DY27" s="206" t="s">
        <v>2692</v>
      </c>
      <c r="DZ27" s="206" t="s">
        <v>2692</v>
      </c>
      <c r="EA27" s="206" t="s">
        <v>2692</v>
      </c>
      <c r="EB27" s="206" t="s">
        <v>2692</v>
      </c>
      <c r="EC27" s="206" t="s">
        <v>2692</v>
      </c>
      <c r="ED27" s="206" t="s">
        <v>2692</v>
      </c>
      <c r="EE27" s="206" t="s">
        <v>2692</v>
      </c>
      <c r="EF27" s="206" t="s">
        <v>2692</v>
      </c>
      <c r="EG27" s="206" t="s">
        <v>2692</v>
      </c>
      <c r="EH27" s="206" t="s">
        <v>2692</v>
      </c>
      <c r="EI27" s="206" t="s">
        <v>2692</v>
      </c>
      <c r="EJ27" s="218" t="s">
        <v>2692</v>
      </c>
      <c r="EK27" s="218" t="s">
        <v>2692</v>
      </c>
      <c r="EL27" s="218" t="s">
        <v>2692</v>
      </c>
      <c r="EM27" s="218" t="s">
        <v>2692</v>
      </c>
      <c r="EN27" s="218" t="s">
        <v>2692</v>
      </c>
      <c r="EO27" s="206" t="s">
        <v>2692</v>
      </c>
      <c r="EP27" s="206" t="s">
        <v>2692</v>
      </c>
      <c r="EQ27" s="206" t="s">
        <v>2692</v>
      </c>
      <c r="ER27" s="206" t="s">
        <v>2692</v>
      </c>
      <c r="ES27" s="206" t="s">
        <v>2692</v>
      </c>
      <c r="ET27" s="206" t="s">
        <v>2692</v>
      </c>
      <c r="EU27" s="206" t="s">
        <v>2692</v>
      </c>
      <c r="EV27" s="147">
        <v>15000</v>
      </c>
      <c r="EW27" s="147">
        <v>6000</v>
      </c>
      <c r="EX27" s="147">
        <v>6000</v>
      </c>
      <c r="EY27" s="147">
        <v>6000</v>
      </c>
      <c r="EZ27" s="137">
        <v>6000</v>
      </c>
      <c r="FA27" s="137">
        <v>6000</v>
      </c>
      <c r="FB27" s="137">
        <v>6000</v>
      </c>
      <c r="FC27" s="137">
        <v>6000</v>
      </c>
      <c r="FD27" s="137">
        <v>6000</v>
      </c>
      <c r="FE27" s="114" t="s">
        <v>2692</v>
      </c>
      <c r="FF27" s="137">
        <v>15000</v>
      </c>
      <c r="FG27" s="114" t="s">
        <v>2692</v>
      </c>
      <c r="FH27" s="114" t="s">
        <v>2692</v>
      </c>
      <c r="FI27" s="83"/>
      <c r="FJ27" s="112" t="s">
        <v>2704</v>
      </c>
      <c r="FK27" s="206" t="s">
        <v>2692</v>
      </c>
      <c r="FL27" s="206" t="s">
        <v>2692</v>
      </c>
      <c r="FM27" s="206" t="s">
        <v>2692</v>
      </c>
      <c r="FN27" s="206" t="s">
        <v>2692</v>
      </c>
      <c r="FO27" s="206" t="s">
        <v>2692</v>
      </c>
      <c r="FP27" s="206" t="s">
        <v>2692</v>
      </c>
      <c r="FQ27" s="206" t="s">
        <v>2692</v>
      </c>
      <c r="FR27" s="206" t="s">
        <v>2692</v>
      </c>
      <c r="FS27" s="206" t="s">
        <v>2692</v>
      </c>
      <c r="FT27" s="206" t="s">
        <v>2692</v>
      </c>
      <c r="FU27" s="216">
        <v>10800</v>
      </c>
      <c r="FV27" s="216">
        <v>12600</v>
      </c>
      <c r="FW27" s="216">
        <v>12600</v>
      </c>
      <c r="FX27" s="206" t="s">
        <v>2692</v>
      </c>
      <c r="FY27" s="206" t="s">
        <v>2692</v>
      </c>
      <c r="FZ27" s="206" t="s">
        <v>2692</v>
      </c>
      <c r="GA27" s="206" t="s">
        <v>2692</v>
      </c>
      <c r="GB27" s="206" t="s">
        <v>2692</v>
      </c>
      <c r="GC27" s="206" t="s">
        <v>2692</v>
      </c>
      <c r="GD27" s="206" t="s">
        <v>2692</v>
      </c>
      <c r="GE27" s="206" t="s">
        <v>2692</v>
      </c>
      <c r="GF27" s="206" t="s">
        <v>2692</v>
      </c>
      <c r="GG27" s="206" t="s">
        <v>2692</v>
      </c>
      <c r="GH27" s="206" t="s">
        <v>2692</v>
      </c>
      <c r="GI27" s="218" t="s">
        <v>2692</v>
      </c>
      <c r="GJ27" s="218" t="s">
        <v>2692</v>
      </c>
      <c r="GK27" s="218" t="s">
        <v>2692</v>
      </c>
      <c r="GL27" s="218" t="s">
        <v>2692</v>
      </c>
      <c r="GM27" s="218" t="s">
        <v>2692</v>
      </c>
      <c r="GN27" s="206" t="s">
        <v>2692</v>
      </c>
      <c r="GO27" s="206" t="s">
        <v>2692</v>
      </c>
      <c r="GP27" s="206" t="s">
        <v>2692</v>
      </c>
      <c r="GQ27" s="206" t="s">
        <v>2692</v>
      </c>
      <c r="GR27" s="206" t="s">
        <v>2692</v>
      </c>
      <c r="GS27" s="206" t="s">
        <v>2692</v>
      </c>
      <c r="GT27" s="206" t="s">
        <v>2692</v>
      </c>
      <c r="GU27" s="147">
        <v>14400</v>
      </c>
      <c r="GV27" s="147">
        <v>5400</v>
      </c>
      <c r="GW27" s="147">
        <v>5400</v>
      </c>
      <c r="GX27" s="147">
        <v>5400</v>
      </c>
      <c r="GY27" s="137">
        <v>5400</v>
      </c>
      <c r="GZ27" s="138">
        <v>3600</v>
      </c>
      <c r="HA27" s="137">
        <v>3600</v>
      </c>
      <c r="HB27" s="137">
        <v>3600</v>
      </c>
      <c r="HC27" s="137">
        <v>3600</v>
      </c>
      <c r="HD27" s="114" t="s">
        <v>2692</v>
      </c>
      <c r="HE27" s="137">
        <v>9000</v>
      </c>
      <c r="HF27" s="114" t="s">
        <v>2692</v>
      </c>
      <c r="HG27" s="114" t="s">
        <v>2692</v>
      </c>
      <c r="HH27" s="83"/>
      <c r="HI27" s="112" t="s">
        <v>2704</v>
      </c>
      <c r="HJ27" s="206" t="s">
        <v>2692</v>
      </c>
      <c r="HK27" s="206" t="s">
        <v>2692</v>
      </c>
      <c r="HL27" s="206" t="s">
        <v>2692</v>
      </c>
      <c r="HM27" s="206" t="s">
        <v>2692</v>
      </c>
      <c r="HN27" s="206" t="s">
        <v>2692</v>
      </c>
      <c r="HO27" s="206" t="s">
        <v>2692</v>
      </c>
      <c r="HP27" s="206" t="s">
        <v>2692</v>
      </c>
      <c r="HQ27" s="206" t="s">
        <v>2692</v>
      </c>
      <c r="HR27" s="206" t="s">
        <v>2692</v>
      </c>
      <c r="HS27" s="206" t="s">
        <v>2692</v>
      </c>
      <c r="HT27" s="206" t="s">
        <v>2692</v>
      </c>
      <c r="HU27" s="206" t="s">
        <v>2692</v>
      </c>
      <c r="HV27" s="206" t="s">
        <v>2692</v>
      </c>
      <c r="HW27" s="206" t="s">
        <v>2692</v>
      </c>
      <c r="HX27" s="216">
        <v>4000</v>
      </c>
      <c r="HY27" s="216">
        <v>4000</v>
      </c>
      <c r="HZ27" s="216">
        <v>4000</v>
      </c>
      <c r="IA27" s="206" t="s">
        <v>2692</v>
      </c>
      <c r="IB27" s="206" t="s">
        <v>2692</v>
      </c>
      <c r="IC27" s="206" t="s">
        <v>2692</v>
      </c>
      <c r="ID27" s="206" t="s">
        <v>2692</v>
      </c>
      <c r="IE27" s="206" t="s">
        <v>2692</v>
      </c>
      <c r="IF27" s="206" t="s">
        <v>2692</v>
      </c>
      <c r="IG27" s="206" t="s">
        <v>2692</v>
      </c>
      <c r="IH27" s="206" t="s">
        <v>2692</v>
      </c>
      <c r="II27" s="206" t="s">
        <v>2692</v>
      </c>
      <c r="IJ27" s="206" t="s">
        <v>2692</v>
      </c>
      <c r="IK27" s="206" t="s">
        <v>2692</v>
      </c>
      <c r="IL27" s="218" t="s">
        <v>2692</v>
      </c>
      <c r="IM27" s="218" t="s">
        <v>2692</v>
      </c>
      <c r="IN27" s="218" t="s">
        <v>2692</v>
      </c>
      <c r="IO27" s="218" t="s">
        <v>2692</v>
      </c>
      <c r="IP27" s="218" t="s">
        <v>2692</v>
      </c>
      <c r="IQ27" s="206" t="s">
        <v>2692</v>
      </c>
      <c r="IR27" s="206" t="s">
        <v>2692</v>
      </c>
      <c r="IS27" s="206" t="s">
        <v>2692</v>
      </c>
      <c r="IT27" s="206" t="s">
        <v>2692</v>
      </c>
      <c r="IU27" s="206" t="s">
        <v>2692</v>
      </c>
      <c r="IV27" s="206" t="s">
        <v>2692</v>
      </c>
      <c r="IW27" s="206" t="s">
        <v>2692</v>
      </c>
      <c r="IX27" s="147">
        <v>6000</v>
      </c>
      <c r="IY27" s="147">
        <v>4000</v>
      </c>
      <c r="IZ27" s="147">
        <v>6000</v>
      </c>
      <c r="JA27" s="147">
        <v>4000</v>
      </c>
      <c r="JB27" s="137">
        <v>4000</v>
      </c>
      <c r="JC27" s="137">
        <v>4000</v>
      </c>
      <c r="JD27" s="137">
        <v>4000</v>
      </c>
      <c r="JE27" s="137">
        <v>4000</v>
      </c>
      <c r="JF27" s="137">
        <v>4000</v>
      </c>
      <c r="JG27" s="114" t="s">
        <v>2692</v>
      </c>
      <c r="JH27" s="137">
        <v>9000</v>
      </c>
      <c r="JI27" s="114" t="s">
        <v>2692</v>
      </c>
      <c r="JJ27" s="114" t="s">
        <v>2692</v>
      </c>
    </row>
    <row r="28" spans="1:270" ht="17" customHeight="1" x14ac:dyDescent="0.45">
      <c r="A28" s="112" t="s">
        <v>2530</v>
      </c>
      <c r="B28" s="206" t="s">
        <v>2692</v>
      </c>
      <c r="C28" s="206" t="s">
        <v>2692</v>
      </c>
      <c r="D28" s="219">
        <v>21714.285714285714</v>
      </c>
      <c r="E28" s="219">
        <v>21714.285714285714</v>
      </c>
      <c r="F28" s="206" t="s">
        <v>2692</v>
      </c>
      <c r="G28" s="215">
        <v>21714.285714285714</v>
      </c>
      <c r="H28" s="213">
        <v>21714.285714285714</v>
      </c>
      <c r="I28" s="213">
        <v>6857.1428571428569</v>
      </c>
      <c r="J28" s="213">
        <v>6857.1428571428569</v>
      </c>
      <c r="K28" s="213">
        <v>1714.2857142857142</v>
      </c>
      <c r="L28" s="213">
        <v>17142.857142857141</v>
      </c>
      <c r="M28" s="213">
        <v>17142.857142857141</v>
      </c>
      <c r="N28" s="213">
        <v>17142.857142857141</v>
      </c>
      <c r="O28" s="213">
        <v>17142.857142857141</v>
      </c>
      <c r="P28" s="213">
        <v>17142.857142857141</v>
      </c>
      <c r="Q28" s="207">
        <v>6857.1428571428569</v>
      </c>
      <c r="R28" s="213">
        <v>6857.1428571428569</v>
      </c>
      <c r="S28" s="147">
        <v>6857.1428571428596</v>
      </c>
      <c r="T28" s="147">
        <v>6857.1428571428569</v>
      </c>
      <c r="U28" s="147">
        <v>6857.1428571428569</v>
      </c>
      <c r="V28" s="206" t="s">
        <v>2692</v>
      </c>
      <c r="W28" s="147">
        <v>6857.1428571428569</v>
      </c>
      <c r="X28" s="147">
        <v>6857.1428571428569</v>
      </c>
      <c r="Y28" s="147">
        <v>6857.1428571428569</v>
      </c>
      <c r="Z28" s="147">
        <v>6857.1428571428569</v>
      </c>
      <c r="AA28" s="147">
        <v>6857.1428571428569</v>
      </c>
      <c r="AB28" s="206" t="s">
        <v>2692</v>
      </c>
      <c r="AC28" s="147">
        <v>6857.1428571428569</v>
      </c>
      <c r="AD28" s="147">
        <v>6857.1428571428569</v>
      </c>
      <c r="AE28" s="147">
        <v>6857.1428571428569</v>
      </c>
      <c r="AF28" s="147">
        <v>6857.1428571428569</v>
      </c>
      <c r="AG28" s="147">
        <v>6857.1428571428569</v>
      </c>
      <c r="AH28" s="147">
        <v>6857.1428571428569</v>
      </c>
      <c r="AI28" s="147">
        <v>6857.1428571428569</v>
      </c>
      <c r="AJ28" s="147">
        <v>6857.1428571428569</v>
      </c>
      <c r="AK28" s="147">
        <v>6857.1428571428569</v>
      </c>
      <c r="AL28" s="147">
        <v>6857.1428571428569</v>
      </c>
      <c r="AM28" s="147">
        <v>6857.1428571428569</v>
      </c>
      <c r="AN28" s="147">
        <v>6857.1428571428569</v>
      </c>
      <c r="AO28" s="147">
        <v>14400</v>
      </c>
      <c r="AP28" s="147">
        <v>6857.1428571428569</v>
      </c>
      <c r="AQ28" s="147">
        <v>6857.1428571428569</v>
      </c>
      <c r="AR28" s="147">
        <v>6857.1428571428569</v>
      </c>
      <c r="AS28" s="147">
        <v>6857.1428571428569</v>
      </c>
      <c r="AT28" s="137">
        <v>6857.1428571428569</v>
      </c>
      <c r="AU28" s="137">
        <v>6857.1428571428569</v>
      </c>
      <c r="AV28" s="137">
        <v>6857.1428571428569</v>
      </c>
      <c r="AW28" s="137">
        <v>6857.1428571428569</v>
      </c>
      <c r="AX28" s="137">
        <v>6857.1428571428569</v>
      </c>
      <c r="AY28" s="137">
        <v>6857.1428571428569</v>
      </c>
      <c r="AZ28" s="137">
        <v>24000</v>
      </c>
      <c r="BA28" s="137">
        <v>6857.1428571428569</v>
      </c>
      <c r="BB28" s="137">
        <v>6857.1428571428569</v>
      </c>
      <c r="BD28" s="112" t="s">
        <v>2530</v>
      </c>
      <c r="BE28" s="206" t="s">
        <v>2692</v>
      </c>
      <c r="BF28" s="206" t="s">
        <v>2692</v>
      </c>
      <c r="BG28" s="219">
        <v>6000</v>
      </c>
      <c r="BH28" s="220">
        <v>15000</v>
      </c>
      <c r="BI28" s="206" t="s">
        <v>2692</v>
      </c>
      <c r="BJ28" s="215">
        <v>18000</v>
      </c>
      <c r="BK28" s="213">
        <v>18000</v>
      </c>
      <c r="BL28" s="213">
        <v>18000</v>
      </c>
      <c r="BM28" s="213">
        <v>18000</v>
      </c>
      <c r="BN28" s="213">
        <v>18000</v>
      </c>
      <c r="BO28" s="213">
        <v>24000</v>
      </c>
      <c r="BP28" s="213">
        <v>24000</v>
      </c>
      <c r="BQ28" s="213">
        <v>24000</v>
      </c>
      <c r="BR28" s="213">
        <v>30000</v>
      </c>
      <c r="BS28" s="213">
        <v>30000</v>
      </c>
      <c r="BT28" s="213">
        <v>30000</v>
      </c>
      <c r="BU28" s="213">
        <v>30000</v>
      </c>
      <c r="BV28" s="147">
        <v>30000</v>
      </c>
      <c r="BW28" s="147">
        <v>30000</v>
      </c>
      <c r="BX28" s="147">
        <v>30000</v>
      </c>
      <c r="BY28" s="206" t="s">
        <v>2692</v>
      </c>
      <c r="BZ28" s="147">
        <v>30000</v>
      </c>
      <c r="CA28" s="147">
        <v>30000</v>
      </c>
      <c r="CB28" s="147">
        <v>42000</v>
      </c>
      <c r="CC28" s="147">
        <v>30000</v>
      </c>
      <c r="CD28" s="147">
        <v>30000</v>
      </c>
      <c r="CE28" s="206" t="s">
        <v>2692</v>
      </c>
      <c r="CF28" s="147">
        <v>30000</v>
      </c>
      <c r="CG28" s="147">
        <v>30000</v>
      </c>
      <c r="CH28" s="147">
        <v>30000</v>
      </c>
      <c r="CI28" s="147">
        <v>30000</v>
      </c>
      <c r="CJ28" s="147">
        <v>30000</v>
      </c>
      <c r="CK28" s="147">
        <v>30000</v>
      </c>
      <c r="CL28" s="147">
        <v>30000</v>
      </c>
      <c r="CM28" s="147">
        <v>30000</v>
      </c>
      <c r="CN28" s="147">
        <v>30000</v>
      </c>
      <c r="CO28" s="147">
        <v>30000</v>
      </c>
      <c r="CP28" s="147">
        <v>30000</v>
      </c>
      <c r="CQ28" s="147">
        <v>30000</v>
      </c>
      <c r="CR28" s="147">
        <v>30000</v>
      </c>
      <c r="CS28" s="147">
        <v>30000</v>
      </c>
      <c r="CT28" s="147">
        <v>30000</v>
      </c>
      <c r="CU28" s="147">
        <v>30000</v>
      </c>
      <c r="CV28" s="147">
        <v>30000</v>
      </c>
      <c r="CW28" s="137">
        <v>30000</v>
      </c>
      <c r="CX28" s="137">
        <v>30000</v>
      </c>
      <c r="CY28" s="137">
        <v>24000</v>
      </c>
      <c r="CZ28" s="137">
        <v>24000</v>
      </c>
      <c r="DA28" s="137">
        <v>24000</v>
      </c>
      <c r="DB28" s="137">
        <v>24000</v>
      </c>
      <c r="DC28" s="137">
        <v>24000</v>
      </c>
      <c r="DD28" s="137">
        <v>24000</v>
      </c>
      <c r="DE28" s="137">
        <v>24000</v>
      </c>
      <c r="DF28" s="200"/>
      <c r="DG28" s="112" t="s">
        <v>2530</v>
      </c>
      <c r="DH28" s="206" t="s">
        <v>2692</v>
      </c>
      <c r="DI28" s="206" t="s">
        <v>2692</v>
      </c>
      <c r="DJ28" s="219">
        <v>5200</v>
      </c>
      <c r="DK28" s="219">
        <v>5200</v>
      </c>
      <c r="DL28" s="206" t="s">
        <v>2692</v>
      </c>
      <c r="DM28" s="215">
        <v>6500</v>
      </c>
      <c r="DN28" s="213">
        <v>6500</v>
      </c>
      <c r="DO28" s="213">
        <v>7500</v>
      </c>
      <c r="DP28" s="213">
        <v>7500</v>
      </c>
      <c r="DQ28" s="213">
        <v>1500</v>
      </c>
      <c r="DR28" s="213">
        <v>12000</v>
      </c>
      <c r="DS28" s="213">
        <v>15000</v>
      </c>
      <c r="DT28" s="213">
        <v>13500</v>
      </c>
      <c r="DU28" s="213">
        <v>12000</v>
      </c>
      <c r="DV28" s="213">
        <v>15000</v>
      </c>
      <c r="DW28" s="213">
        <v>7500</v>
      </c>
      <c r="DX28" s="213">
        <v>7500</v>
      </c>
      <c r="DY28" s="147">
        <v>7500</v>
      </c>
      <c r="DZ28" s="147">
        <v>7500</v>
      </c>
      <c r="EA28" s="147">
        <v>7500</v>
      </c>
      <c r="EB28" s="206" t="s">
        <v>2692</v>
      </c>
      <c r="EC28" s="147">
        <v>7500</v>
      </c>
      <c r="ED28" s="147">
        <v>7500</v>
      </c>
      <c r="EE28" s="147">
        <v>7500</v>
      </c>
      <c r="EF28" s="147">
        <v>7500</v>
      </c>
      <c r="EG28" s="147">
        <v>15000</v>
      </c>
      <c r="EH28" s="206" t="s">
        <v>2692</v>
      </c>
      <c r="EI28" s="147">
        <v>15000</v>
      </c>
      <c r="EJ28" s="222">
        <v>7500</v>
      </c>
      <c r="EK28" s="147">
        <v>7500</v>
      </c>
      <c r="EL28" s="147">
        <v>7500</v>
      </c>
      <c r="EM28" s="147">
        <v>7500</v>
      </c>
      <c r="EN28" s="147">
        <v>7500</v>
      </c>
      <c r="EO28" s="147">
        <v>7500</v>
      </c>
      <c r="EP28" s="147">
        <v>7500</v>
      </c>
      <c r="EQ28" s="147">
        <v>7500</v>
      </c>
      <c r="ER28" s="147">
        <v>7500</v>
      </c>
      <c r="ES28" s="147">
        <v>6000</v>
      </c>
      <c r="ET28" s="147">
        <v>6000</v>
      </c>
      <c r="EU28" s="147">
        <v>6000</v>
      </c>
      <c r="EV28" s="147">
        <v>6000</v>
      </c>
      <c r="EW28" s="147">
        <v>3000</v>
      </c>
      <c r="EX28" s="147">
        <v>3000</v>
      </c>
      <c r="EY28" s="147">
        <v>3000</v>
      </c>
      <c r="EZ28" s="137">
        <v>9000</v>
      </c>
      <c r="FA28" s="137">
        <v>6000</v>
      </c>
      <c r="FB28" s="137">
        <v>4500</v>
      </c>
      <c r="FC28" s="137">
        <v>4500</v>
      </c>
      <c r="FD28" s="137">
        <v>4500</v>
      </c>
      <c r="FE28" s="137">
        <v>4500</v>
      </c>
      <c r="FF28" s="137">
        <v>4500</v>
      </c>
      <c r="FG28" s="137">
        <v>4500</v>
      </c>
      <c r="FH28" s="137">
        <v>4500</v>
      </c>
      <c r="FI28" s="83"/>
      <c r="FJ28" s="112" t="s">
        <v>2530</v>
      </c>
      <c r="FK28" s="206" t="s">
        <v>2692</v>
      </c>
      <c r="FL28" s="215">
        <v>4000</v>
      </c>
      <c r="FM28" s="213">
        <v>3200</v>
      </c>
      <c r="FN28" s="213">
        <v>16200</v>
      </c>
      <c r="FO28" s="213">
        <v>16200</v>
      </c>
      <c r="FP28" s="213">
        <v>3600</v>
      </c>
      <c r="FQ28" s="213">
        <v>25200</v>
      </c>
      <c r="FR28" s="213">
        <v>25200</v>
      </c>
      <c r="FS28" s="213">
        <v>25200</v>
      </c>
      <c r="FT28" s="213">
        <v>12600</v>
      </c>
      <c r="FU28" s="213">
        <v>25200</v>
      </c>
      <c r="FV28" s="213">
        <v>16200</v>
      </c>
      <c r="FW28" s="213">
        <v>10800</v>
      </c>
      <c r="FX28" s="147">
        <v>10800</v>
      </c>
      <c r="FY28" s="147">
        <v>18000</v>
      </c>
      <c r="FZ28" s="147">
        <v>18000</v>
      </c>
      <c r="GA28" s="206" t="s">
        <v>2692</v>
      </c>
      <c r="GB28" s="147">
        <v>16200</v>
      </c>
      <c r="GC28" s="147">
        <v>16200</v>
      </c>
      <c r="GD28" s="147">
        <v>18000</v>
      </c>
      <c r="GE28" s="147">
        <v>16200</v>
      </c>
      <c r="GF28" s="147">
        <v>18000</v>
      </c>
      <c r="GG28" s="206" t="s">
        <v>2692</v>
      </c>
      <c r="GH28" s="147">
        <v>18000</v>
      </c>
      <c r="GI28" s="222">
        <v>18000</v>
      </c>
      <c r="GJ28" s="147">
        <v>18000</v>
      </c>
      <c r="GK28" s="147">
        <v>14400</v>
      </c>
      <c r="GL28" s="147">
        <v>14400</v>
      </c>
      <c r="GM28" s="147">
        <v>14400</v>
      </c>
      <c r="GN28" s="147">
        <v>14400</v>
      </c>
      <c r="GO28" s="147">
        <v>14400</v>
      </c>
      <c r="GP28" s="147">
        <v>14400</v>
      </c>
      <c r="GQ28" s="147">
        <v>14400</v>
      </c>
      <c r="GR28" s="147">
        <v>14400</v>
      </c>
      <c r="GS28" s="147">
        <v>14400</v>
      </c>
      <c r="GT28" s="147">
        <v>14400</v>
      </c>
      <c r="GU28" s="147">
        <v>14400</v>
      </c>
      <c r="GV28" s="147">
        <v>14400</v>
      </c>
      <c r="GW28" s="147">
        <v>14400</v>
      </c>
      <c r="GX28" s="147">
        <v>14400</v>
      </c>
      <c r="GY28" s="137">
        <v>14400</v>
      </c>
      <c r="GZ28" s="138">
        <v>14400</v>
      </c>
      <c r="HA28" s="137">
        <v>14400</v>
      </c>
      <c r="HB28" s="137">
        <v>14400</v>
      </c>
      <c r="HC28" s="137">
        <v>14400</v>
      </c>
      <c r="HD28" s="137">
        <v>14400</v>
      </c>
      <c r="HE28" s="137">
        <v>14400</v>
      </c>
      <c r="HF28" s="137">
        <v>14400</v>
      </c>
      <c r="HG28" s="137">
        <v>14400</v>
      </c>
      <c r="HH28" s="83"/>
      <c r="HI28" s="112" t="s">
        <v>2530</v>
      </c>
      <c r="HJ28" s="206" t="s">
        <v>2692</v>
      </c>
      <c r="HK28" s="206" t="s">
        <v>2692</v>
      </c>
      <c r="HL28" s="219">
        <v>4000</v>
      </c>
      <c r="HM28" s="219">
        <v>4000</v>
      </c>
      <c r="HN28" s="206" t="s">
        <v>2692</v>
      </c>
      <c r="HO28" s="215">
        <v>8000</v>
      </c>
      <c r="HP28" s="213">
        <v>12000</v>
      </c>
      <c r="HQ28" s="213">
        <v>12000</v>
      </c>
      <c r="HR28" s="213">
        <v>12000</v>
      </c>
      <c r="HS28" s="213">
        <v>4000</v>
      </c>
      <c r="HT28" s="213">
        <v>4000</v>
      </c>
      <c r="HU28" s="213">
        <v>8000</v>
      </c>
      <c r="HV28" s="213">
        <v>8000</v>
      </c>
      <c r="HW28" s="213">
        <v>4000</v>
      </c>
      <c r="HX28" s="213">
        <v>4000</v>
      </c>
      <c r="HY28" s="213">
        <v>12000</v>
      </c>
      <c r="HZ28" s="213">
        <v>4000</v>
      </c>
      <c r="IA28" s="147">
        <v>4000</v>
      </c>
      <c r="IB28" s="147">
        <v>4000</v>
      </c>
      <c r="IC28" s="147">
        <v>4000</v>
      </c>
      <c r="ID28" s="206" t="s">
        <v>2692</v>
      </c>
      <c r="IE28" s="147">
        <v>4000</v>
      </c>
      <c r="IF28" s="147">
        <v>4000</v>
      </c>
      <c r="IG28" s="147">
        <v>8000</v>
      </c>
      <c r="IH28" s="147">
        <v>4000</v>
      </c>
      <c r="II28" s="147">
        <v>4000</v>
      </c>
      <c r="IJ28" s="206" t="s">
        <v>2692</v>
      </c>
      <c r="IK28" s="147">
        <v>4000</v>
      </c>
      <c r="IL28" s="222">
        <v>4000</v>
      </c>
      <c r="IM28" s="147">
        <v>4000</v>
      </c>
      <c r="IN28" s="147">
        <v>4000</v>
      </c>
      <c r="IO28" s="147">
        <v>4000</v>
      </c>
      <c r="IP28" s="147">
        <v>4000</v>
      </c>
      <c r="IQ28" s="147">
        <v>4000</v>
      </c>
      <c r="IR28" s="147">
        <v>4000</v>
      </c>
      <c r="IS28" s="147">
        <v>4000</v>
      </c>
      <c r="IT28" s="147">
        <v>4000</v>
      </c>
      <c r="IU28" s="147">
        <v>4000</v>
      </c>
      <c r="IV28" s="147">
        <v>4000</v>
      </c>
      <c r="IW28" s="147">
        <v>6000</v>
      </c>
      <c r="IX28" s="147">
        <v>4000</v>
      </c>
      <c r="IY28" s="147">
        <v>4000</v>
      </c>
      <c r="IZ28" s="147">
        <v>4000</v>
      </c>
      <c r="JA28" s="147">
        <v>4000</v>
      </c>
      <c r="JB28" s="137">
        <v>4000</v>
      </c>
      <c r="JC28" s="137">
        <v>4000</v>
      </c>
      <c r="JD28" s="137">
        <v>4000</v>
      </c>
      <c r="JE28" s="137">
        <v>4000</v>
      </c>
      <c r="JF28" s="137">
        <v>4000</v>
      </c>
      <c r="JG28" s="137">
        <v>6857.1428571428569</v>
      </c>
      <c r="JH28" s="137">
        <v>24000</v>
      </c>
      <c r="JI28" s="137">
        <v>4000</v>
      </c>
      <c r="JJ28" s="137">
        <v>4000</v>
      </c>
    </row>
    <row r="29" spans="1:270" ht="17" customHeight="1" x14ac:dyDescent="0.45">
      <c r="A29" s="112" t="s">
        <v>2534</v>
      </c>
      <c r="B29" s="206" t="s">
        <v>2692</v>
      </c>
      <c r="C29" s="206" t="s">
        <v>2692</v>
      </c>
      <c r="D29" s="206" t="s">
        <v>2692</v>
      </c>
      <c r="E29" s="206" t="s">
        <v>2692</v>
      </c>
      <c r="F29" s="206" t="s">
        <v>2692</v>
      </c>
      <c r="G29" s="206" t="s">
        <v>2692</v>
      </c>
      <c r="H29" s="206" t="s">
        <v>2692</v>
      </c>
      <c r="I29" s="206" t="s">
        <v>2692</v>
      </c>
      <c r="J29" s="206" t="s">
        <v>2692</v>
      </c>
      <c r="K29" s="206" t="s">
        <v>2692</v>
      </c>
      <c r="L29" s="206" t="s">
        <v>2692</v>
      </c>
      <c r="M29" s="206" t="s">
        <v>2692</v>
      </c>
      <c r="N29" s="206" t="s">
        <v>2692</v>
      </c>
      <c r="O29" s="206" t="s">
        <v>2692</v>
      </c>
      <c r="P29" s="206" t="s">
        <v>2692</v>
      </c>
      <c r="Q29" s="206" t="s">
        <v>2692</v>
      </c>
      <c r="R29" s="206" t="s">
        <v>2692</v>
      </c>
      <c r="S29" s="206" t="s">
        <v>2692</v>
      </c>
      <c r="T29" s="206" t="s">
        <v>2692</v>
      </c>
      <c r="U29" s="206" t="s">
        <v>2692</v>
      </c>
      <c r="V29" s="206" t="s">
        <v>2692</v>
      </c>
      <c r="W29" s="206" t="s">
        <v>2692</v>
      </c>
      <c r="X29" s="206" t="s">
        <v>2692</v>
      </c>
      <c r="Y29" s="215">
        <v>1714.2857142857142</v>
      </c>
      <c r="Z29" s="147">
        <v>1611.4285714285713</v>
      </c>
      <c r="AA29" s="147">
        <v>4800</v>
      </c>
      <c r="AB29" s="206" t="s">
        <v>2692</v>
      </c>
      <c r="AC29" s="147">
        <v>5142.8571428571431</v>
      </c>
      <c r="AD29" s="207">
        <v>6857.1428571428569</v>
      </c>
      <c r="AE29" s="210">
        <v>6857.1428571428569</v>
      </c>
      <c r="AF29" s="147">
        <v>13714.285714285714</v>
      </c>
      <c r="AG29" s="147">
        <v>8571.4285714285706</v>
      </c>
      <c r="AH29" s="210">
        <v>6857.1428571428569</v>
      </c>
      <c r="AI29" s="147">
        <v>1714.2857142857142</v>
      </c>
      <c r="AJ29" s="147">
        <v>1714.2857142857142</v>
      </c>
      <c r="AK29" s="147">
        <v>1714.2857142857142</v>
      </c>
      <c r="AL29" s="210">
        <v>6857.1428571428569</v>
      </c>
      <c r="AM29" s="147">
        <v>6857.1428571428569</v>
      </c>
      <c r="AN29" s="147">
        <v>10285.714285714286</v>
      </c>
      <c r="AO29" s="147">
        <v>18000</v>
      </c>
      <c r="AP29" s="147">
        <v>10285.714285714286</v>
      </c>
      <c r="AQ29" s="147">
        <v>10285.714285714286</v>
      </c>
      <c r="AR29" s="206" t="s">
        <v>2692</v>
      </c>
      <c r="AS29" s="147">
        <v>6857.1428571428569</v>
      </c>
      <c r="AT29" s="210">
        <v>6857.1428571428569</v>
      </c>
      <c r="AU29" s="137">
        <v>3428.5714285714284</v>
      </c>
      <c r="AV29" s="137">
        <v>3428.5714285714284</v>
      </c>
      <c r="AW29" s="137">
        <v>3428.5714285714284</v>
      </c>
      <c r="AX29" s="195">
        <v>6857.1428571428569</v>
      </c>
      <c r="AY29" s="137">
        <v>30000</v>
      </c>
      <c r="AZ29" s="114" t="s">
        <v>2692</v>
      </c>
      <c r="BA29" s="137">
        <v>6857.1428571428569</v>
      </c>
      <c r="BB29" s="195">
        <v>6857.1428571428569</v>
      </c>
      <c r="BD29" s="112" t="s">
        <v>2534</v>
      </c>
      <c r="BE29" s="206" t="s">
        <v>2692</v>
      </c>
      <c r="BF29" s="206" t="s">
        <v>2692</v>
      </c>
      <c r="BG29" s="206" t="s">
        <v>2692</v>
      </c>
      <c r="BH29" s="206" t="s">
        <v>2692</v>
      </c>
      <c r="BI29" s="206" t="s">
        <v>2692</v>
      </c>
      <c r="BJ29" s="206" t="s">
        <v>2692</v>
      </c>
      <c r="BK29" s="206" t="s">
        <v>2692</v>
      </c>
      <c r="BL29" s="206" t="s">
        <v>2692</v>
      </c>
      <c r="BM29" s="206" t="s">
        <v>2692</v>
      </c>
      <c r="BN29" s="206" t="s">
        <v>2692</v>
      </c>
      <c r="BO29" s="206" t="s">
        <v>2692</v>
      </c>
      <c r="BP29" s="206" t="s">
        <v>2692</v>
      </c>
      <c r="BQ29" s="206" t="s">
        <v>2692</v>
      </c>
      <c r="BR29" s="206" t="s">
        <v>2692</v>
      </c>
      <c r="BS29" s="206" t="s">
        <v>2692</v>
      </c>
      <c r="BT29" s="206" t="s">
        <v>2692</v>
      </c>
      <c r="BU29" s="206" t="s">
        <v>2692</v>
      </c>
      <c r="BV29" s="206" t="s">
        <v>2692</v>
      </c>
      <c r="BW29" s="206" t="s">
        <v>2692</v>
      </c>
      <c r="BX29" s="206" t="s">
        <v>2692</v>
      </c>
      <c r="BY29" s="206" t="s">
        <v>2692</v>
      </c>
      <c r="BZ29" s="206" t="s">
        <v>2692</v>
      </c>
      <c r="CA29" s="206" t="s">
        <v>2692</v>
      </c>
      <c r="CB29" s="147">
        <v>3900</v>
      </c>
      <c r="CC29" s="147">
        <v>3900</v>
      </c>
      <c r="CD29" s="147">
        <v>6000</v>
      </c>
      <c r="CE29" s="206" t="s">
        <v>2692</v>
      </c>
      <c r="CF29" s="147">
        <v>9000</v>
      </c>
      <c r="CG29" s="207">
        <v>13500</v>
      </c>
      <c r="CH29" s="207">
        <v>10500</v>
      </c>
      <c r="CI29" s="147">
        <v>15000</v>
      </c>
      <c r="CJ29" s="147">
        <v>6000</v>
      </c>
      <c r="CK29" s="210">
        <v>7500</v>
      </c>
      <c r="CL29" s="147">
        <v>4500</v>
      </c>
      <c r="CM29" s="147">
        <v>4500</v>
      </c>
      <c r="CN29" s="147">
        <v>4500</v>
      </c>
      <c r="CO29" s="147">
        <v>4500</v>
      </c>
      <c r="CP29" s="147">
        <v>4500</v>
      </c>
      <c r="CQ29" s="147">
        <v>6000</v>
      </c>
      <c r="CR29" s="147">
        <v>6000</v>
      </c>
      <c r="CS29" s="147">
        <v>6000</v>
      </c>
      <c r="CT29" s="147">
        <v>6000</v>
      </c>
      <c r="CU29" s="206" t="s">
        <v>2692</v>
      </c>
      <c r="CV29" s="207">
        <v>9000</v>
      </c>
      <c r="CW29" s="207">
        <v>6000</v>
      </c>
      <c r="CX29" s="137">
        <v>6000</v>
      </c>
      <c r="CY29" s="137">
        <v>9000</v>
      </c>
      <c r="CZ29" s="137">
        <v>6000</v>
      </c>
      <c r="DA29" s="137">
        <v>4500</v>
      </c>
      <c r="DB29" s="195">
        <v>12000</v>
      </c>
      <c r="DC29" s="114" t="s">
        <v>2692</v>
      </c>
      <c r="DD29" s="195">
        <v>15000</v>
      </c>
      <c r="DE29" s="195">
        <v>12000</v>
      </c>
      <c r="DF29" s="200"/>
      <c r="DG29" s="112" t="s">
        <v>2534</v>
      </c>
      <c r="DH29" s="206" t="s">
        <v>2692</v>
      </c>
      <c r="DI29" s="206" t="s">
        <v>2692</v>
      </c>
      <c r="DJ29" s="206" t="s">
        <v>2692</v>
      </c>
      <c r="DK29" s="206" t="s">
        <v>2692</v>
      </c>
      <c r="DL29" s="206" t="s">
        <v>2692</v>
      </c>
      <c r="DM29" s="206" t="s">
        <v>2692</v>
      </c>
      <c r="DN29" s="206" t="s">
        <v>2692</v>
      </c>
      <c r="DO29" s="206" t="s">
        <v>2692</v>
      </c>
      <c r="DP29" s="206" t="s">
        <v>2692</v>
      </c>
      <c r="DQ29" s="206" t="s">
        <v>2692</v>
      </c>
      <c r="DR29" s="206" t="s">
        <v>2692</v>
      </c>
      <c r="DS29" s="206" t="s">
        <v>2692</v>
      </c>
      <c r="DT29" s="206" t="s">
        <v>2692</v>
      </c>
      <c r="DU29" s="206" t="s">
        <v>2692</v>
      </c>
      <c r="DV29" s="206" t="s">
        <v>2692</v>
      </c>
      <c r="DW29" s="206" t="s">
        <v>2692</v>
      </c>
      <c r="DX29" s="206" t="s">
        <v>2692</v>
      </c>
      <c r="DY29" s="206" t="s">
        <v>2692</v>
      </c>
      <c r="DZ29" s="206" t="s">
        <v>2692</v>
      </c>
      <c r="EA29" s="206" t="s">
        <v>2692</v>
      </c>
      <c r="EB29" s="206" t="s">
        <v>2692</v>
      </c>
      <c r="EC29" s="206" t="s">
        <v>2692</v>
      </c>
      <c r="ED29" s="206" t="s">
        <v>2692</v>
      </c>
      <c r="EE29" s="147">
        <v>9000</v>
      </c>
      <c r="EF29" s="147">
        <v>9000</v>
      </c>
      <c r="EG29" s="147">
        <v>12000</v>
      </c>
      <c r="EH29" s="206" t="s">
        <v>2692</v>
      </c>
      <c r="EI29" s="147">
        <v>15000</v>
      </c>
      <c r="EJ29" s="222">
        <v>15000</v>
      </c>
      <c r="EK29" s="147">
        <v>15000</v>
      </c>
      <c r="EL29" s="147">
        <v>15000</v>
      </c>
      <c r="EM29" s="147">
        <v>15000</v>
      </c>
      <c r="EN29" s="147">
        <v>9000</v>
      </c>
      <c r="EO29" s="147">
        <v>9000</v>
      </c>
      <c r="EP29" s="147">
        <v>9000</v>
      </c>
      <c r="EQ29" s="147">
        <v>9000</v>
      </c>
      <c r="ER29" s="147">
        <v>9000</v>
      </c>
      <c r="ES29" s="147">
        <v>12000</v>
      </c>
      <c r="ET29" s="147">
        <v>15000</v>
      </c>
      <c r="EU29" s="147">
        <v>15000</v>
      </c>
      <c r="EV29" s="207">
        <v>10500</v>
      </c>
      <c r="EW29" s="147">
        <v>15000</v>
      </c>
      <c r="EX29" s="206" t="s">
        <v>2692</v>
      </c>
      <c r="EY29" s="147">
        <v>15000</v>
      </c>
      <c r="EZ29" s="137">
        <v>15000</v>
      </c>
      <c r="FA29" s="137">
        <v>3000</v>
      </c>
      <c r="FB29" s="137">
        <v>3000</v>
      </c>
      <c r="FC29" s="137">
        <v>3000</v>
      </c>
      <c r="FD29" s="137">
        <v>18000</v>
      </c>
      <c r="FE29" s="137">
        <v>15000</v>
      </c>
      <c r="FF29" s="114" t="s">
        <v>2692</v>
      </c>
      <c r="FG29" s="137">
        <v>7500</v>
      </c>
      <c r="FH29" s="137">
        <v>15000</v>
      </c>
      <c r="FI29" s="83"/>
      <c r="FJ29" s="112" t="s">
        <v>2534</v>
      </c>
      <c r="FK29" s="206" t="s">
        <v>2692</v>
      </c>
      <c r="FL29" s="206" t="s">
        <v>2692</v>
      </c>
      <c r="FM29" s="206" t="s">
        <v>2692</v>
      </c>
      <c r="FN29" s="206" t="s">
        <v>2692</v>
      </c>
      <c r="FO29" s="206" t="s">
        <v>2692</v>
      </c>
      <c r="FP29" s="206" t="s">
        <v>2692</v>
      </c>
      <c r="FQ29" s="206" t="s">
        <v>2692</v>
      </c>
      <c r="FR29" s="206" t="s">
        <v>2692</v>
      </c>
      <c r="FS29" s="206" t="s">
        <v>2692</v>
      </c>
      <c r="FT29" s="206" t="s">
        <v>2692</v>
      </c>
      <c r="FU29" s="206" t="s">
        <v>2692</v>
      </c>
      <c r="FV29" s="206" t="s">
        <v>2692</v>
      </c>
      <c r="FW29" s="206" t="s">
        <v>2692</v>
      </c>
      <c r="FX29" s="206" t="s">
        <v>2692</v>
      </c>
      <c r="FY29" s="206" t="s">
        <v>2692</v>
      </c>
      <c r="FZ29" s="206" t="s">
        <v>2692</v>
      </c>
      <c r="GA29" s="206" t="s">
        <v>2692</v>
      </c>
      <c r="GB29" s="206" t="s">
        <v>2692</v>
      </c>
      <c r="GC29" s="206" t="s">
        <v>2692</v>
      </c>
      <c r="GD29" s="147">
        <v>9000</v>
      </c>
      <c r="GE29" s="147">
        <v>15012</v>
      </c>
      <c r="GF29" s="147">
        <v>11988</v>
      </c>
      <c r="GG29" s="206" t="s">
        <v>2692</v>
      </c>
      <c r="GH29" s="147">
        <v>10800</v>
      </c>
      <c r="GI29" s="222">
        <v>12600</v>
      </c>
      <c r="GJ29" s="147">
        <v>11700</v>
      </c>
      <c r="GK29" s="147">
        <v>12600</v>
      </c>
      <c r="GL29" s="147">
        <v>18000</v>
      </c>
      <c r="GM29" s="210">
        <v>14400</v>
      </c>
      <c r="GN29" s="147">
        <v>9000</v>
      </c>
      <c r="GO29" s="147">
        <v>9000</v>
      </c>
      <c r="GP29" s="147">
        <v>10800</v>
      </c>
      <c r="GQ29" s="147">
        <v>12600</v>
      </c>
      <c r="GR29" s="147">
        <v>14400</v>
      </c>
      <c r="GS29" s="147">
        <v>18000</v>
      </c>
      <c r="GT29" s="147">
        <v>18000</v>
      </c>
      <c r="GU29" s="147">
        <v>18000</v>
      </c>
      <c r="GV29" s="147">
        <v>18000</v>
      </c>
      <c r="GW29" s="206" t="s">
        <v>2692</v>
      </c>
      <c r="GX29" s="147">
        <v>18000</v>
      </c>
      <c r="GY29" s="207">
        <v>7200</v>
      </c>
      <c r="GZ29" s="138">
        <v>3600</v>
      </c>
      <c r="HA29" s="137">
        <v>3600</v>
      </c>
      <c r="HB29" s="137">
        <v>3600</v>
      </c>
      <c r="HC29" s="195">
        <v>13950</v>
      </c>
      <c r="HD29" s="195">
        <v>10800</v>
      </c>
      <c r="HE29" s="114" t="s">
        <v>2692</v>
      </c>
      <c r="HF29" s="137">
        <v>5400</v>
      </c>
      <c r="HG29" s="195">
        <v>12600</v>
      </c>
      <c r="HH29" s="83"/>
      <c r="HI29" s="112" t="s">
        <v>2534</v>
      </c>
      <c r="HJ29" s="206" t="s">
        <v>2692</v>
      </c>
      <c r="HK29" s="206" t="s">
        <v>2692</v>
      </c>
      <c r="HL29" s="206" t="s">
        <v>2692</v>
      </c>
      <c r="HM29" s="206" t="s">
        <v>2692</v>
      </c>
      <c r="HN29" s="206" t="s">
        <v>2692</v>
      </c>
      <c r="HO29" s="206" t="s">
        <v>2692</v>
      </c>
      <c r="HP29" s="206" t="s">
        <v>2692</v>
      </c>
      <c r="HQ29" s="206" t="s">
        <v>2692</v>
      </c>
      <c r="HR29" s="206" t="s">
        <v>2692</v>
      </c>
      <c r="HS29" s="206" t="s">
        <v>2692</v>
      </c>
      <c r="HT29" s="206" t="s">
        <v>2692</v>
      </c>
      <c r="HU29" s="206" t="s">
        <v>2692</v>
      </c>
      <c r="HV29" s="206" t="s">
        <v>2692</v>
      </c>
      <c r="HW29" s="206" t="s">
        <v>2692</v>
      </c>
      <c r="HX29" s="206" t="s">
        <v>2692</v>
      </c>
      <c r="HY29" s="206" t="s">
        <v>2692</v>
      </c>
      <c r="HZ29" s="206" t="s">
        <v>2692</v>
      </c>
      <c r="IA29" s="206" t="s">
        <v>2692</v>
      </c>
      <c r="IB29" s="206" t="s">
        <v>2692</v>
      </c>
      <c r="IC29" s="206" t="s">
        <v>2692</v>
      </c>
      <c r="ID29" s="206" t="s">
        <v>2692</v>
      </c>
      <c r="IE29" s="206" t="s">
        <v>2692</v>
      </c>
      <c r="IF29" s="206" t="s">
        <v>2692</v>
      </c>
      <c r="IG29" s="147">
        <v>4590</v>
      </c>
      <c r="IH29" s="147">
        <v>3200</v>
      </c>
      <c r="II29" s="147">
        <v>3300</v>
      </c>
      <c r="IJ29" s="206" t="s">
        <v>2692</v>
      </c>
      <c r="IK29" s="147">
        <v>3600</v>
      </c>
      <c r="IL29" s="222">
        <v>4260</v>
      </c>
      <c r="IM29" s="147">
        <v>5260</v>
      </c>
      <c r="IN29" s="147">
        <v>4000</v>
      </c>
      <c r="IO29" s="147">
        <v>4000</v>
      </c>
      <c r="IP29" s="210">
        <v>4000</v>
      </c>
      <c r="IQ29" s="147">
        <v>4000</v>
      </c>
      <c r="IR29" s="147">
        <v>6000</v>
      </c>
      <c r="IS29" s="147">
        <v>8000</v>
      </c>
      <c r="IT29" s="147">
        <v>12000</v>
      </c>
      <c r="IU29" s="147">
        <v>14000</v>
      </c>
      <c r="IV29" s="147">
        <v>16000</v>
      </c>
      <c r="IW29" s="147">
        <v>16000</v>
      </c>
      <c r="IX29" s="147">
        <v>16000</v>
      </c>
      <c r="IY29" s="147">
        <v>16000</v>
      </c>
      <c r="IZ29" s="206" t="s">
        <v>2692</v>
      </c>
      <c r="JA29" s="147">
        <v>6000</v>
      </c>
      <c r="JB29" s="210">
        <v>4000</v>
      </c>
      <c r="JC29" s="137">
        <v>4000</v>
      </c>
      <c r="JD29" s="137">
        <v>4000</v>
      </c>
      <c r="JE29" s="137">
        <v>4000</v>
      </c>
      <c r="JF29" s="195">
        <v>5700</v>
      </c>
      <c r="JG29" s="137">
        <v>30000</v>
      </c>
      <c r="JH29" s="114" t="s">
        <v>2692</v>
      </c>
      <c r="JI29" s="137">
        <v>10000</v>
      </c>
      <c r="JJ29" s="195">
        <v>5100</v>
      </c>
    </row>
    <row r="30" spans="1:270" ht="17" customHeight="1" x14ac:dyDescent="0.45">
      <c r="A30" s="112" t="s">
        <v>2527</v>
      </c>
      <c r="B30" s="206" t="s">
        <v>2692</v>
      </c>
      <c r="C30" s="206" t="s">
        <v>2692</v>
      </c>
      <c r="D30" s="206" t="s">
        <v>2692</v>
      </c>
      <c r="E30" s="206" t="s">
        <v>2692</v>
      </c>
      <c r="F30" s="206" t="s">
        <v>2692</v>
      </c>
      <c r="G30" s="206" t="s">
        <v>2692</v>
      </c>
      <c r="H30" s="206" t="s">
        <v>2692</v>
      </c>
      <c r="I30" s="206" t="s">
        <v>2692</v>
      </c>
      <c r="J30" s="206" t="s">
        <v>2692</v>
      </c>
      <c r="K30" s="206" t="s">
        <v>2692</v>
      </c>
      <c r="L30" s="206" t="s">
        <v>2692</v>
      </c>
      <c r="M30" s="206" t="s">
        <v>2692</v>
      </c>
      <c r="N30" s="206" t="s">
        <v>2692</v>
      </c>
      <c r="O30" s="206" t="s">
        <v>2692</v>
      </c>
      <c r="P30" s="210">
        <v>8022.8571428571431</v>
      </c>
      <c r="Q30" s="216">
        <v>6857.1428571428569</v>
      </c>
      <c r="R30" s="210">
        <v>6000</v>
      </c>
      <c r="S30" s="210">
        <v>6857.1428571428596</v>
      </c>
      <c r="T30" s="210">
        <v>5142.8571428571431</v>
      </c>
      <c r="U30" s="210">
        <v>5142.8571428571431</v>
      </c>
      <c r="V30" s="147">
        <v>3017.1428571428573</v>
      </c>
      <c r="W30" s="147">
        <v>3017.1428571428573</v>
      </c>
      <c r="X30" s="147">
        <v>3017.1428571428573</v>
      </c>
      <c r="Y30" s="147">
        <v>3017.1428571428573</v>
      </c>
      <c r="Z30" s="147">
        <v>3017.1428571428573</v>
      </c>
      <c r="AA30" s="147">
        <v>3017.1428571428573</v>
      </c>
      <c r="AB30" s="206" t="s">
        <v>2692</v>
      </c>
      <c r="AC30" s="147">
        <v>3017.1428571428573</v>
      </c>
      <c r="AD30" s="147">
        <v>3017.1428571428573</v>
      </c>
      <c r="AE30" s="147">
        <v>3017.1428571428573</v>
      </c>
      <c r="AF30" s="206" t="s">
        <v>2692</v>
      </c>
      <c r="AG30" s="147">
        <v>3017.1428571428573</v>
      </c>
      <c r="AH30" s="147">
        <v>3017.1428571428573</v>
      </c>
      <c r="AI30" s="206" t="s">
        <v>2692</v>
      </c>
      <c r="AJ30" s="210">
        <v>6428.5714285714284</v>
      </c>
      <c r="AK30" s="147">
        <v>3600</v>
      </c>
      <c r="AL30" s="147">
        <v>3017.1428571428573</v>
      </c>
      <c r="AM30" s="147">
        <v>3017.1428571428573</v>
      </c>
      <c r="AN30" s="206" t="s">
        <v>2692</v>
      </c>
      <c r="AO30" s="147">
        <v>4500</v>
      </c>
      <c r="AP30" s="206" t="s">
        <v>2692</v>
      </c>
      <c r="AQ30" s="147">
        <v>3017.1428571428573</v>
      </c>
      <c r="AR30" s="147">
        <v>3017.1428571428573</v>
      </c>
      <c r="AS30" s="147">
        <v>3017.1428571428573</v>
      </c>
      <c r="AT30" s="137">
        <v>3017.1428571428573</v>
      </c>
      <c r="AU30" s="206" t="s">
        <v>2692</v>
      </c>
      <c r="AV30" s="206" t="s">
        <v>2692</v>
      </c>
      <c r="AW30" s="206" t="s">
        <v>2692</v>
      </c>
      <c r="AX30" s="114" t="s">
        <v>2692</v>
      </c>
      <c r="AY30" s="114" t="s">
        <v>2692</v>
      </c>
      <c r="AZ30" s="137">
        <v>2280</v>
      </c>
      <c r="BA30" s="137">
        <v>3017.1428571428573</v>
      </c>
      <c r="BB30" s="195">
        <v>6857.1428571428569</v>
      </c>
      <c r="BD30" s="112" t="s">
        <v>2527</v>
      </c>
      <c r="BE30" s="206" t="s">
        <v>2692</v>
      </c>
      <c r="BF30" s="206" t="s">
        <v>2692</v>
      </c>
      <c r="BG30" s="206" t="s">
        <v>2692</v>
      </c>
      <c r="BH30" s="206" t="s">
        <v>2692</v>
      </c>
      <c r="BI30" s="206" t="s">
        <v>2692</v>
      </c>
      <c r="BJ30" s="206" t="s">
        <v>2692</v>
      </c>
      <c r="BK30" s="206" t="s">
        <v>2692</v>
      </c>
      <c r="BL30" s="206" t="s">
        <v>2692</v>
      </c>
      <c r="BM30" s="206" t="s">
        <v>2692</v>
      </c>
      <c r="BN30" s="206" t="s">
        <v>2692</v>
      </c>
      <c r="BO30" s="206" t="s">
        <v>2692</v>
      </c>
      <c r="BP30" s="206" t="s">
        <v>2692</v>
      </c>
      <c r="BQ30" s="206" t="s">
        <v>2692</v>
      </c>
      <c r="BR30" s="206" t="s">
        <v>2692</v>
      </c>
      <c r="BS30" s="210">
        <v>11250</v>
      </c>
      <c r="BT30" s="147">
        <v>6750</v>
      </c>
      <c r="BU30" s="147">
        <v>18000</v>
      </c>
      <c r="BV30" s="147">
        <v>4500</v>
      </c>
      <c r="BW30" s="147">
        <v>5250</v>
      </c>
      <c r="BX30" s="210">
        <v>9000</v>
      </c>
      <c r="BY30" s="147">
        <v>4500</v>
      </c>
      <c r="BZ30" s="147">
        <v>3000</v>
      </c>
      <c r="CA30" s="147">
        <v>3000</v>
      </c>
      <c r="CB30" s="147">
        <v>3000</v>
      </c>
      <c r="CC30" s="147">
        <v>3000</v>
      </c>
      <c r="CD30" s="147">
        <v>3000</v>
      </c>
      <c r="CE30" s="206" t="s">
        <v>2692</v>
      </c>
      <c r="CF30" s="147">
        <v>2280</v>
      </c>
      <c r="CG30" s="147">
        <v>2280</v>
      </c>
      <c r="CH30" s="147">
        <v>3000</v>
      </c>
      <c r="CI30" s="206" t="s">
        <v>2692</v>
      </c>
      <c r="CJ30" s="147">
        <v>3000</v>
      </c>
      <c r="CK30" s="147">
        <v>3000</v>
      </c>
      <c r="CL30" s="206" t="s">
        <v>2692</v>
      </c>
      <c r="CM30" s="210">
        <v>6900</v>
      </c>
      <c r="CN30" s="147">
        <v>3000</v>
      </c>
      <c r="CO30" s="147">
        <v>3000</v>
      </c>
      <c r="CP30" s="147">
        <v>2280</v>
      </c>
      <c r="CQ30" s="206" t="s">
        <v>2692</v>
      </c>
      <c r="CR30" s="147">
        <v>3000</v>
      </c>
      <c r="CS30" s="206" t="s">
        <v>2692</v>
      </c>
      <c r="CT30" s="147">
        <v>3000</v>
      </c>
      <c r="CU30" s="207">
        <v>9750</v>
      </c>
      <c r="CV30" s="147">
        <v>3000</v>
      </c>
      <c r="CW30" s="137">
        <v>2280</v>
      </c>
      <c r="CX30" s="114" t="s">
        <v>2692</v>
      </c>
      <c r="CY30" s="206" t="s">
        <v>2692</v>
      </c>
      <c r="CZ30" s="206" t="s">
        <v>2692</v>
      </c>
      <c r="DA30" s="114" t="s">
        <v>2692</v>
      </c>
      <c r="DB30" s="114" t="s">
        <v>2692</v>
      </c>
      <c r="DC30" s="137">
        <v>2280</v>
      </c>
      <c r="DD30" s="137">
        <v>2280</v>
      </c>
      <c r="DE30" s="195">
        <v>12000</v>
      </c>
      <c r="DF30" s="200"/>
      <c r="DG30" s="112" t="s">
        <v>2527</v>
      </c>
      <c r="DH30" s="206" t="s">
        <v>2692</v>
      </c>
      <c r="DI30" s="206" t="s">
        <v>2692</v>
      </c>
      <c r="DJ30" s="206" t="s">
        <v>2692</v>
      </c>
      <c r="DK30" s="206" t="s">
        <v>2692</v>
      </c>
      <c r="DL30" s="206" t="s">
        <v>2692</v>
      </c>
      <c r="DM30" s="206" t="s">
        <v>2692</v>
      </c>
      <c r="DN30" s="206" t="s">
        <v>2692</v>
      </c>
      <c r="DO30" s="206" t="s">
        <v>2692</v>
      </c>
      <c r="DP30" s="206" t="s">
        <v>2692</v>
      </c>
      <c r="DQ30" s="206" t="s">
        <v>2692</v>
      </c>
      <c r="DR30" s="206" t="s">
        <v>2692</v>
      </c>
      <c r="DS30" s="206" t="s">
        <v>2692</v>
      </c>
      <c r="DT30" s="206" t="s">
        <v>2692</v>
      </c>
      <c r="DU30" s="206" t="s">
        <v>2692</v>
      </c>
      <c r="DV30" s="216">
        <v>10500</v>
      </c>
      <c r="DW30" s="216">
        <v>12750</v>
      </c>
      <c r="DX30" s="216">
        <v>12000</v>
      </c>
      <c r="DY30" s="147">
        <v>9000</v>
      </c>
      <c r="DZ30" s="147">
        <v>7500</v>
      </c>
      <c r="EA30" s="147">
        <v>6375</v>
      </c>
      <c r="EB30" s="147">
        <v>9000</v>
      </c>
      <c r="EC30" s="147">
        <v>15000</v>
      </c>
      <c r="ED30" s="147">
        <v>15000</v>
      </c>
      <c r="EE30" s="147">
        <v>15000</v>
      </c>
      <c r="EF30" s="147">
        <v>15000</v>
      </c>
      <c r="EG30" s="147">
        <v>15000</v>
      </c>
      <c r="EH30" s="206" t="s">
        <v>2692</v>
      </c>
      <c r="EI30" s="147">
        <v>18750</v>
      </c>
      <c r="EJ30" s="222">
        <v>15000</v>
      </c>
      <c r="EK30" s="147">
        <v>15000</v>
      </c>
      <c r="EL30" s="218" t="s">
        <v>2692</v>
      </c>
      <c r="EM30" s="147">
        <v>18000</v>
      </c>
      <c r="EN30" s="147">
        <v>15000</v>
      </c>
      <c r="EO30" s="206" t="s">
        <v>2692</v>
      </c>
      <c r="EP30" s="207">
        <v>10500</v>
      </c>
      <c r="EQ30" s="147">
        <v>9000</v>
      </c>
      <c r="ER30" s="147">
        <v>7500</v>
      </c>
      <c r="ES30" s="147">
        <v>7500</v>
      </c>
      <c r="ET30" s="206" t="s">
        <v>2692</v>
      </c>
      <c r="EU30" s="147">
        <v>7500</v>
      </c>
      <c r="EV30" s="206" t="s">
        <v>2692</v>
      </c>
      <c r="EW30" s="147">
        <v>7500</v>
      </c>
      <c r="EX30" s="147">
        <v>15000</v>
      </c>
      <c r="EY30" s="147">
        <v>7500</v>
      </c>
      <c r="EZ30" s="137">
        <v>9000</v>
      </c>
      <c r="FA30" s="114" t="s">
        <v>2692</v>
      </c>
      <c r="FB30" s="206" t="s">
        <v>2692</v>
      </c>
      <c r="FC30" s="206" t="s">
        <v>2692</v>
      </c>
      <c r="FD30" s="114" t="s">
        <v>2692</v>
      </c>
      <c r="FE30" s="114" t="s">
        <v>2692</v>
      </c>
      <c r="FF30" s="137">
        <v>15000</v>
      </c>
      <c r="FG30" s="137">
        <v>7500</v>
      </c>
      <c r="FH30" s="195">
        <v>12000</v>
      </c>
      <c r="FI30" s="83"/>
      <c r="FJ30" s="112" t="s">
        <v>2527</v>
      </c>
      <c r="FK30" s="206" t="s">
        <v>2692</v>
      </c>
      <c r="FL30" s="206" t="s">
        <v>2692</v>
      </c>
      <c r="FM30" s="206" t="s">
        <v>2692</v>
      </c>
      <c r="FN30" s="206" t="s">
        <v>2692</v>
      </c>
      <c r="FO30" s="206" t="s">
        <v>2692</v>
      </c>
      <c r="FP30" s="206" t="s">
        <v>2692</v>
      </c>
      <c r="FQ30" s="206" t="s">
        <v>2692</v>
      </c>
      <c r="FR30" s="206" t="s">
        <v>2692</v>
      </c>
      <c r="FS30" s="206" t="s">
        <v>2692</v>
      </c>
      <c r="FT30" s="206" t="s">
        <v>2692</v>
      </c>
      <c r="FU30" s="216">
        <v>10800</v>
      </c>
      <c r="FV30" s="216">
        <v>18000</v>
      </c>
      <c r="FW30" s="216">
        <v>13194</v>
      </c>
      <c r="FX30" s="147">
        <v>9000</v>
      </c>
      <c r="FY30" s="147">
        <v>14400</v>
      </c>
      <c r="FZ30" s="147">
        <v>1800</v>
      </c>
      <c r="GA30" s="147">
        <v>9000</v>
      </c>
      <c r="GB30" s="147">
        <v>9000</v>
      </c>
      <c r="GC30" s="147">
        <v>10800</v>
      </c>
      <c r="GD30" s="147">
        <v>18000</v>
      </c>
      <c r="GE30" s="147">
        <v>10800</v>
      </c>
      <c r="GF30" s="147">
        <v>10800</v>
      </c>
      <c r="GG30" s="206" t="s">
        <v>2692</v>
      </c>
      <c r="GH30" s="147">
        <v>18000</v>
      </c>
      <c r="GI30" s="222">
        <v>21600</v>
      </c>
      <c r="GJ30" s="147">
        <v>21600</v>
      </c>
      <c r="GK30" s="218" t="s">
        <v>2692</v>
      </c>
      <c r="GL30" s="147">
        <v>21600</v>
      </c>
      <c r="GM30" s="147">
        <v>18000</v>
      </c>
      <c r="GN30" s="206" t="s">
        <v>2692</v>
      </c>
      <c r="GO30" s="147">
        <v>18000</v>
      </c>
      <c r="GP30" s="147">
        <v>18000</v>
      </c>
      <c r="GQ30" s="147">
        <v>4500</v>
      </c>
      <c r="GR30" s="147">
        <v>2700</v>
      </c>
      <c r="GS30" s="206" t="s">
        <v>2692</v>
      </c>
      <c r="GT30" s="147">
        <v>4500</v>
      </c>
      <c r="GU30" s="206" t="s">
        <v>2692</v>
      </c>
      <c r="GV30" s="147">
        <v>4500</v>
      </c>
      <c r="GW30" s="147">
        <v>3600</v>
      </c>
      <c r="GX30" s="147">
        <v>3600</v>
      </c>
      <c r="GY30" s="137">
        <v>4500</v>
      </c>
      <c r="GZ30" s="145" t="s">
        <v>2692</v>
      </c>
      <c r="HA30" s="206" t="s">
        <v>2692</v>
      </c>
      <c r="HB30" s="206" t="s">
        <v>2692</v>
      </c>
      <c r="HC30" s="114" t="s">
        <v>2692</v>
      </c>
      <c r="HD30" s="114" t="s">
        <v>2692</v>
      </c>
      <c r="HE30" s="137">
        <v>14400</v>
      </c>
      <c r="HF30" s="137">
        <v>4500</v>
      </c>
      <c r="HG30" s="137">
        <v>6300</v>
      </c>
      <c r="HH30" s="83"/>
      <c r="HI30" s="112" t="s">
        <v>2527</v>
      </c>
      <c r="HJ30" s="206" t="s">
        <v>2692</v>
      </c>
      <c r="HK30" s="206" t="s">
        <v>2692</v>
      </c>
      <c r="HL30" s="206" t="s">
        <v>2692</v>
      </c>
      <c r="HM30" s="206" t="s">
        <v>2692</v>
      </c>
      <c r="HN30" s="206" t="s">
        <v>2692</v>
      </c>
      <c r="HO30" s="206" t="s">
        <v>2692</v>
      </c>
      <c r="HP30" s="206" t="s">
        <v>2692</v>
      </c>
      <c r="HQ30" s="206" t="s">
        <v>2692</v>
      </c>
      <c r="HR30" s="206" t="s">
        <v>2692</v>
      </c>
      <c r="HS30" s="206" t="s">
        <v>2692</v>
      </c>
      <c r="HT30" s="206" t="s">
        <v>2692</v>
      </c>
      <c r="HU30" s="206" t="s">
        <v>2692</v>
      </c>
      <c r="HV30" s="206" t="s">
        <v>2692</v>
      </c>
      <c r="HW30" s="206" t="s">
        <v>2692</v>
      </c>
      <c r="HX30" s="216">
        <v>6000</v>
      </c>
      <c r="HY30" s="216">
        <v>6000</v>
      </c>
      <c r="HZ30" s="216">
        <v>8000</v>
      </c>
      <c r="IA30" s="147">
        <v>8000</v>
      </c>
      <c r="IB30" s="147">
        <v>8000</v>
      </c>
      <c r="IC30" s="147">
        <v>4000</v>
      </c>
      <c r="ID30" s="147">
        <v>6000</v>
      </c>
      <c r="IE30" s="147">
        <v>8400</v>
      </c>
      <c r="IF30" s="147">
        <v>8400</v>
      </c>
      <c r="IG30" s="147">
        <v>7800</v>
      </c>
      <c r="IH30" s="147">
        <v>8400</v>
      </c>
      <c r="II30" s="147">
        <v>7200</v>
      </c>
      <c r="IJ30" s="206" t="s">
        <v>2692</v>
      </c>
      <c r="IK30" s="147">
        <v>4800</v>
      </c>
      <c r="IL30" s="222">
        <v>4520</v>
      </c>
      <c r="IM30" s="147">
        <v>4520</v>
      </c>
      <c r="IN30" s="218" t="s">
        <v>2692</v>
      </c>
      <c r="IO30" s="147">
        <v>4520</v>
      </c>
      <c r="IP30" s="147">
        <v>4520</v>
      </c>
      <c r="IQ30" s="206" t="s">
        <v>2692</v>
      </c>
      <c r="IR30" s="147">
        <v>6000</v>
      </c>
      <c r="IS30" s="147">
        <v>7800</v>
      </c>
      <c r="IT30" s="147">
        <v>4520</v>
      </c>
      <c r="IU30" s="147">
        <v>3600</v>
      </c>
      <c r="IV30" s="206" t="s">
        <v>2692</v>
      </c>
      <c r="IW30" s="147">
        <v>4800</v>
      </c>
      <c r="IX30" s="206" t="s">
        <v>2692</v>
      </c>
      <c r="IY30" s="147">
        <v>3000</v>
      </c>
      <c r="IZ30" s="210">
        <v>5400</v>
      </c>
      <c r="JA30" s="147">
        <v>3000</v>
      </c>
      <c r="JB30" s="137">
        <v>4520</v>
      </c>
      <c r="JC30" s="114" t="s">
        <v>2692</v>
      </c>
      <c r="JD30" s="206" t="s">
        <v>2692</v>
      </c>
      <c r="JE30" s="206" t="s">
        <v>2692</v>
      </c>
      <c r="JF30" s="114" t="s">
        <v>2692</v>
      </c>
      <c r="JG30" s="114" t="s">
        <v>2692</v>
      </c>
      <c r="JH30" s="137">
        <v>2280</v>
      </c>
      <c r="JI30" s="137">
        <v>4520</v>
      </c>
      <c r="JJ30" s="114" t="s">
        <v>2692</v>
      </c>
    </row>
    <row r="31" spans="1:270" ht="17" customHeight="1" x14ac:dyDescent="0.45">
      <c r="A31" s="112" t="s">
        <v>2706</v>
      </c>
      <c r="B31" s="206" t="s">
        <v>2692</v>
      </c>
      <c r="C31" s="206" t="s">
        <v>2692</v>
      </c>
      <c r="D31" s="206" t="s">
        <v>2692</v>
      </c>
      <c r="E31" s="206" t="s">
        <v>2692</v>
      </c>
      <c r="F31" s="206" t="s">
        <v>2692</v>
      </c>
      <c r="G31" s="206" t="s">
        <v>2692</v>
      </c>
      <c r="H31" s="206" t="s">
        <v>2692</v>
      </c>
      <c r="I31" s="206" t="s">
        <v>2692</v>
      </c>
      <c r="J31" s="206" t="s">
        <v>2692</v>
      </c>
      <c r="K31" s="206" t="s">
        <v>2692</v>
      </c>
      <c r="L31" s="216">
        <v>9000</v>
      </c>
      <c r="M31" s="216">
        <v>3428.5714285714284</v>
      </c>
      <c r="N31" s="216">
        <v>5143</v>
      </c>
      <c r="O31" s="206" t="s">
        <v>2692</v>
      </c>
      <c r="P31" s="206" t="s">
        <v>2692</v>
      </c>
      <c r="Q31" s="210">
        <v>6857.1428571428569</v>
      </c>
      <c r="R31" s="210">
        <v>6000</v>
      </c>
      <c r="S31" s="206" t="s">
        <v>2692</v>
      </c>
      <c r="T31" s="147">
        <v>3428.5714285714284</v>
      </c>
      <c r="U31" s="206" t="s">
        <v>2692</v>
      </c>
      <c r="V31" s="206" t="s">
        <v>2692</v>
      </c>
      <c r="W31" s="206" t="s">
        <v>2692</v>
      </c>
      <c r="X31" s="206" t="s">
        <v>2692</v>
      </c>
      <c r="Y31" s="206" t="s">
        <v>2692</v>
      </c>
      <c r="Z31" s="206" t="s">
        <v>2692</v>
      </c>
      <c r="AA31" s="206" t="s">
        <v>2692</v>
      </c>
      <c r="AB31" s="206" t="s">
        <v>2692</v>
      </c>
      <c r="AC31" s="206" t="s">
        <v>2692</v>
      </c>
      <c r="AD31" s="206" t="s">
        <v>2692</v>
      </c>
      <c r="AE31" s="206" t="s">
        <v>2692</v>
      </c>
      <c r="AF31" s="147">
        <v>17142.857142857141</v>
      </c>
      <c r="AG31" s="147">
        <v>17142.857142857141</v>
      </c>
      <c r="AH31" s="147">
        <v>10285.714285714286</v>
      </c>
      <c r="AI31" s="147">
        <v>10285.714285714286</v>
      </c>
      <c r="AJ31" s="147">
        <v>17142.857142857141</v>
      </c>
      <c r="AK31" s="147">
        <v>17142.857142857141</v>
      </c>
      <c r="AL31" s="147">
        <v>17142.857142857141</v>
      </c>
      <c r="AM31" s="147">
        <v>17142.857142857141</v>
      </c>
      <c r="AN31" s="147">
        <v>17142.857142857141</v>
      </c>
      <c r="AO31" s="147">
        <v>18000</v>
      </c>
      <c r="AP31" s="147">
        <v>17142.857142857141</v>
      </c>
      <c r="AQ31" s="206" t="s">
        <v>2692</v>
      </c>
      <c r="AR31" s="147">
        <v>17142.857142857141</v>
      </c>
      <c r="AS31" s="147">
        <v>17142.857142857141</v>
      </c>
      <c r="AT31" s="137">
        <v>3428.5714285714284</v>
      </c>
      <c r="AU31" s="137">
        <v>3428.5714285714284</v>
      </c>
      <c r="AV31" s="137">
        <v>3428.5714285714284</v>
      </c>
      <c r="AW31" s="206" t="s">
        <v>2692</v>
      </c>
      <c r="AX31" s="114" t="s">
        <v>2692</v>
      </c>
      <c r="AY31" s="114" t="s">
        <v>2692</v>
      </c>
      <c r="AZ31" s="137">
        <v>15000</v>
      </c>
      <c r="BA31" s="114" t="s">
        <v>2692</v>
      </c>
      <c r="BB31" s="114" t="s">
        <v>2692</v>
      </c>
      <c r="BD31" s="112" t="s">
        <v>2706</v>
      </c>
      <c r="BE31" s="206" t="s">
        <v>2692</v>
      </c>
      <c r="BF31" s="206" t="s">
        <v>2692</v>
      </c>
      <c r="BG31" s="206" t="s">
        <v>2692</v>
      </c>
      <c r="BH31" s="206" t="s">
        <v>2692</v>
      </c>
      <c r="BI31" s="206" t="s">
        <v>2692</v>
      </c>
      <c r="BJ31" s="206" t="s">
        <v>2692</v>
      </c>
      <c r="BK31" s="206" t="s">
        <v>2692</v>
      </c>
      <c r="BL31" s="206" t="s">
        <v>2692</v>
      </c>
      <c r="BM31" s="206" t="s">
        <v>2692</v>
      </c>
      <c r="BN31" s="206" t="s">
        <v>2692</v>
      </c>
      <c r="BO31" s="147">
        <v>9000</v>
      </c>
      <c r="BP31" s="147">
        <v>30000</v>
      </c>
      <c r="BQ31" s="147">
        <v>12000</v>
      </c>
      <c r="BR31" s="206" t="s">
        <v>2692</v>
      </c>
      <c r="BS31" s="206" t="s">
        <v>2692</v>
      </c>
      <c r="BT31" s="147">
        <v>12000</v>
      </c>
      <c r="BU31" s="147">
        <v>9000</v>
      </c>
      <c r="BV31" s="206" t="s">
        <v>2692</v>
      </c>
      <c r="BW31" s="147">
        <v>10500</v>
      </c>
      <c r="BX31" s="206" t="s">
        <v>2692</v>
      </c>
      <c r="BY31" s="206" t="s">
        <v>2692</v>
      </c>
      <c r="BZ31" s="206" t="s">
        <v>2692</v>
      </c>
      <c r="CA31" s="206" t="s">
        <v>2692</v>
      </c>
      <c r="CB31" s="206" t="s">
        <v>2692</v>
      </c>
      <c r="CC31" s="206" t="s">
        <v>2692</v>
      </c>
      <c r="CD31" s="206" t="s">
        <v>2692</v>
      </c>
      <c r="CE31" s="206" t="s">
        <v>2692</v>
      </c>
      <c r="CF31" s="206" t="s">
        <v>2692</v>
      </c>
      <c r="CG31" s="206" t="s">
        <v>2692</v>
      </c>
      <c r="CH31" s="206" t="s">
        <v>2692</v>
      </c>
      <c r="CI31" s="147">
        <v>30000</v>
      </c>
      <c r="CJ31" s="147">
        <v>30000</v>
      </c>
      <c r="CK31" s="147">
        <v>18000</v>
      </c>
      <c r="CL31" s="147">
        <v>18000</v>
      </c>
      <c r="CM31" s="147">
        <v>18000</v>
      </c>
      <c r="CN31" s="147">
        <v>18000</v>
      </c>
      <c r="CO31" s="147">
        <v>21000</v>
      </c>
      <c r="CP31" s="147">
        <v>6000</v>
      </c>
      <c r="CQ31" s="147">
        <v>6420</v>
      </c>
      <c r="CR31" s="147">
        <v>6000</v>
      </c>
      <c r="CS31" s="147">
        <v>6000</v>
      </c>
      <c r="CT31" s="206" t="s">
        <v>2692</v>
      </c>
      <c r="CU31" s="147">
        <v>6000</v>
      </c>
      <c r="CV31" s="147">
        <v>6000</v>
      </c>
      <c r="CW31" s="137">
        <v>6000</v>
      </c>
      <c r="CX31" s="137">
        <v>6000</v>
      </c>
      <c r="CY31" s="137">
        <v>6000</v>
      </c>
      <c r="CZ31" s="206" t="s">
        <v>2692</v>
      </c>
      <c r="DA31" s="114" t="s">
        <v>2692</v>
      </c>
      <c r="DB31" s="114" t="s">
        <v>2692</v>
      </c>
      <c r="DC31" s="137">
        <v>15000</v>
      </c>
      <c r="DD31" s="114" t="s">
        <v>2692</v>
      </c>
      <c r="DE31" s="114" t="s">
        <v>2692</v>
      </c>
      <c r="DF31" s="200"/>
      <c r="DG31" s="112" t="s">
        <v>2706</v>
      </c>
      <c r="DH31" s="114" t="s">
        <v>2692</v>
      </c>
      <c r="DI31" s="114" t="s">
        <v>2692</v>
      </c>
      <c r="DJ31" s="114" t="s">
        <v>2692</v>
      </c>
      <c r="DK31" s="114" t="s">
        <v>2692</v>
      </c>
      <c r="DL31" s="114" t="s">
        <v>2692</v>
      </c>
      <c r="DM31" s="114" t="s">
        <v>2692</v>
      </c>
      <c r="DN31" s="114" t="s">
        <v>2692</v>
      </c>
      <c r="DO31" s="114" t="s">
        <v>2692</v>
      </c>
      <c r="DP31" s="114" t="s">
        <v>2692</v>
      </c>
      <c r="DQ31" s="114" t="s">
        <v>2692</v>
      </c>
      <c r="DR31" s="216">
        <v>15000</v>
      </c>
      <c r="DS31" s="216">
        <v>15000</v>
      </c>
      <c r="DT31" s="216">
        <v>15000</v>
      </c>
      <c r="DU31" s="114" t="s">
        <v>2692</v>
      </c>
      <c r="DV31" s="114" t="s">
        <v>2692</v>
      </c>
      <c r="DW31" s="216">
        <v>11250</v>
      </c>
      <c r="DX31" s="210">
        <v>10125</v>
      </c>
      <c r="DY31" s="206" t="s">
        <v>2692</v>
      </c>
      <c r="DZ31" s="147">
        <v>15000</v>
      </c>
      <c r="EA31" s="206" t="s">
        <v>2692</v>
      </c>
      <c r="EB31" s="206" t="s">
        <v>2692</v>
      </c>
      <c r="EC31" s="206" t="s">
        <v>2692</v>
      </c>
      <c r="ED31" s="206" t="s">
        <v>2692</v>
      </c>
      <c r="EE31" s="206" t="s">
        <v>2692</v>
      </c>
      <c r="EF31" s="206" t="s">
        <v>2692</v>
      </c>
      <c r="EG31" s="206" t="s">
        <v>2692</v>
      </c>
      <c r="EH31" s="206" t="s">
        <v>2692</v>
      </c>
      <c r="EI31" s="206" t="s">
        <v>2692</v>
      </c>
      <c r="EJ31" s="218" t="s">
        <v>2692</v>
      </c>
      <c r="EK31" s="218" t="s">
        <v>2692</v>
      </c>
      <c r="EL31" s="147">
        <v>15000</v>
      </c>
      <c r="EM31" s="147">
        <v>15000</v>
      </c>
      <c r="EN31" s="147">
        <v>15000</v>
      </c>
      <c r="EO31" s="147">
        <v>15000</v>
      </c>
      <c r="EP31" s="147">
        <v>15000</v>
      </c>
      <c r="EQ31" s="147">
        <v>15000</v>
      </c>
      <c r="ER31" s="147">
        <v>15000</v>
      </c>
      <c r="ES31" s="147">
        <v>15000</v>
      </c>
      <c r="ET31" s="147">
        <v>7500</v>
      </c>
      <c r="EU31" s="147">
        <v>15000</v>
      </c>
      <c r="EV31" s="147">
        <v>15000</v>
      </c>
      <c r="EW31" s="206" t="s">
        <v>2692</v>
      </c>
      <c r="EX31" s="147">
        <v>15000</v>
      </c>
      <c r="EY31" s="147">
        <v>15000</v>
      </c>
      <c r="EZ31" s="137">
        <v>15000</v>
      </c>
      <c r="FA31" s="137">
        <v>15000</v>
      </c>
      <c r="FB31" s="137">
        <v>15000</v>
      </c>
      <c r="FC31" s="206" t="s">
        <v>2692</v>
      </c>
      <c r="FD31" s="114" t="s">
        <v>2692</v>
      </c>
      <c r="FE31" s="114" t="s">
        <v>2692</v>
      </c>
      <c r="FF31" s="137">
        <v>15000</v>
      </c>
      <c r="FG31" s="114" t="s">
        <v>2692</v>
      </c>
      <c r="FH31" s="114" t="s">
        <v>2692</v>
      </c>
      <c r="FI31" s="83"/>
      <c r="FJ31" s="112" t="s">
        <v>2706</v>
      </c>
      <c r="FK31" s="114" t="s">
        <v>2692</v>
      </c>
      <c r="FL31" s="114" t="s">
        <v>2692</v>
      </c>
      <c r="FM31" s="114" t="s">
        <v>2692</v>
      </c>
      <c r="FN31" s="114" t="s">
        <v>2692</v>
      </c>
      <c r="FO31" s="114" t="s">
        <v>2692</v>
      </c>
      <c r="FP31" s="114" t="s">
        <v>2692</v>
      </c>
      <c r="FQ31" s="216">
        <v>9000</v>
      </c>
      <c r="FR31" s="216">
        <v>3600</v>
      </c>
      <c r="FS31" s="216">
        <v>7200</v>
      </c>
      <c r="FT31" s="114" t="s">
        <v>2692</v>
      </c>
      <c r="FU31" s="114" t="s">
        <v>2692</v>
      </c>
      <c r="FV31" s="216">
        <v>9000</v>
      </c>
      <c r="FW31" s="210">
        <v>18000</v>
      </c>
      <c r="FX31" s="206" t="s">
        <v>2692</v>
      </c>
      <c r="FY31" s="147">
        <v>3600</v>
      </c>
      <c r="FZ31" s="206" t="s">
        <v>2692</v>
      </c>
      <c r="GA31" s="206" t="s">
        <v>2692</v>
      </c>
      <c r="GB31" s="206" t="s">
        <v>2692</v>
      </c>
      <c r="GC31" s="206" t="s">
        <v>2692</v>
      </c>
      <c r="GD31" s="206" t="s">
        <v>2692</v>
      </c>
      <c r="GE31" s="206" t="s">
        <v>2692</v>
      </c>
      <c r="GF31" s="206" t="s">
        <v>2692</v>
      </c>
      <c r="GG31" s="206" t="s">
        <v>2692</v>
      </c>
      <c r="GH31" s="206" t="s">
        <v>2692</v>
      </c>
      <c r="GI31" s="218" t="s">
        <v>2692</v>
      </c>
      <c r="GJ31" s="218" t="s">
        <v>2692</v>
      </c>
      <c r="GK31" s="147">
        <v>18000</v>
      </c>
      <c r="GL31" s="147">
        <v>18000</v>
      </c>
      <c r="GM31" s="147">
        <v>18000</v>
      </c>
      <c r="GN31" s="147">
        <v>18000</v>
      </c>
      <c r="GO31" s="147">
        <v>18000</v>
      </c>
      <c r="GP31" s="147">
        <v>18000</v>
      </c>
      <c r="GQ31" s="147">
        <v>18000</v>
      </c>
      <c r="GR31" s="147">
        <v>18000</v>
      </c>
      <c r="GS31" s="147">
        <v>18000</v>
      </c>
      <c r="GT31" s="147">
        <v>18000</v>
      </c>
      <c r="GU31" s="147">
        <v>18000</v>
      </c>
      <c r="GV31" s="206" t="s">
        <v>2692</v>
      </c>
      <c r="GW31" s="147">
        <v>18000</v>
      </c>
      <c r="GX31" s="147">
        <v>18000</v>
      </c>
      <c r="GY31" s="137">
        <v>3600</v>
      </c>
      <c r="GZ31" s="138">
        <v>3600</v>
      </c>
      <c r="HA31" s="137">
        <v>3600</v>
      </c>
      <c r="HB31" s="206" t="s">
        <v>2692</v>
      </c>
      <c r="HC31" s="114" t="s">
        <v>2692</v>
      </c>
      <c r="HD31" s="114" t="s">
        <v>2692</v>
      </c>
      <c r="HE31" s="137">
        <v>18000</v>
      </c>
      <c r="HF31" s="114" t="s">
        <v>2692</v>
      </c>
      <c r="HG31" s="114" t="s">
        <v>2692</v>
      </c>
      <c r="HH31" s="83"/>
      <c r="HI31" s="112" t="s">
        <v>2706</v>
      </c>
      <c r="HJ31" s="114" t="s">
        <v>2692</v>
      </c>
      <c r="HK31" s="114" t="s">
        <v>2692</v>
      </c>
      <c r="HL31" s="114" t="s">
        <v>2692</v>
      </c>
      <c r="HM31" s="114" t="s">
        <v>2692</v>
      </c>
      <c r="HN31" s="114" t="s">
        <v>2692</v>
      </c>
      <c r="HO31" s="114" t="s">
        <v>2692</v>
      </c>
      <c r="HP31" s="114" t="s">
        <v>2692</v>
      </c>
      <c r="HQ31" s="114" t="s">
        <v>2692</v>
      </c>
      <c r="HR31" s="114" t="s">
        <v>2692</v>
      </c>
      <c r="HS31" s="114" t="s">
        <v>2692</v>
      </c>
      <c r="HT31" s="216">
        <v>4000</v>
      </c>
      <c r="HU31" s="216">
        <v>4000</v>
      </c>
      <c r="HV31" s="216">
        <v>4000</v>
      </c>
      <c r="HW31" s="114" t="s">
        <v>2692</v>
      </c>
      <c r="HX31" s="114" t="s">
        <v>2692</v>
      </c>
      <c r="HY31" s="216">
        <v>5000</v>
      </c>
      <c r="HZ31" s="210">
        <v>4000</v>
      </c>
      <c r="IA31" s="206" t="s">
        <v>2692</v>
      </c>
      <c r="IB31" s="147">
        <v>4000</v>
      </c>
      <c r="IC31" s="206" t="s">
        <v>2692</v>
      </c>
      <c r="ID31" s="206" t="s">
        <v>2692</v>
      </c>
      <c r="IE31" s="206" t="s">
        <v>2692</v>
      </c>
      <c r="IF31" s="206" t="s">
        <v>2692</v>
      </c>
      <c r="IG31" s="206" t="s">
        <v>2692</v>
      </c>
      <c r="IH31" s="206" t="s">
        <v>2692</v>
      </c>
      <c r="II31" s="206" t="s">
        <v>2692</v>
      </c>
      <c r="IJ31" s="206" t="s">
        <v>2692</v>
      </c>
      <c r="IK31" s="206" t="s">
        <v>2692</v>
      </c>
      <c r="IL31" s="218" t="s">
        <v>2692</v>
      </c>
      <c r="IM31" s="218" t="s">
        <v>2692</v>
      </c>
      <c r="IN31" s="147">
        <v>4000</v>
      </c>
      <c r="IO31" s="147">
        <v>4000</v>
      </c>
      <c r="IP31" s="147">
        <v>4000</v>
      </c>
      <c r="IQ31" s="147">
        <v>4000</v>
      </c>
      <c r="IR31" s="147">
        <v>4000</v>
      </c>
      <c r="IS31" s="147">
        <v>4000</v>
      </c>
      <c r="IT31" s="147">
        <v>4000</v>
      </c>
      <c r="IU31" s="147">
        <v>20000</v>
      </c>
      <c r="IV31" s="147">
        <v>20000</v>
      </c>
      <c r="IW31" s="147">
        <v>20000</v>
      </c>
      <c r="IX31" s="147">
        <v>20000</v>
      </c>
      <c r="IY31" s="206" t="s">
        <v>2692</v>
      </c>
      <c r="IZ31" s="147">
        <v>20000</v>
      </c>
      <c r="JA31" s="147">
        <v>20000</v>
      </c>
      <c r="JB31" s="137">
        <v>4000</v>
      </c>
      <c r="JC31" s="137">
        <v>4000</v>
      </c>
      <c r="JD31" s="137">
        <v>4000</v>
      </c>
      <c r="JE31" s="206" t="s">
        <v>2692</v>
      </c>
      <c r="JF31" s="114" t="s">
        <v>2692</v>
      </c>
      <c r="JG31" s="114" t="s">
        <v>2692</v>
      </c>
      <c r="JH31" s="137">
        <v>15000</v>
      </c>
      <c r="JI31" s="114" t="s">
        <v>2692</v>
      </c>
      <c r="JJ31" s="114" t="s">
        <v>2692</v>
      </c>
    </row>
    <row r="32" spans="1:270" ht="17" customHeight="1" x14ac:dyDescent="0.45">
      <c r="A32" s="112" t="s">
        <v>2543</v>
      </c>
      <c r="B32" s="206" t="s">
        <v>2692</v>
      </c>
      <c r="C32" s="206" t="s">
        <v>2692</v>
      </c>
      <c r="D32" s="206" t="s">
        <v>2692</v>
      </c>
      <c r="E32" s="206" t="s">
        <v>2692</v>
      </c>
      <c r="F32" s="206" t="s">
        <v>2692</v>
      </c>
      <c r="G32" s="206" t="s">
        <v>2692</v>
      </c>
      <c r="H32" s="206" t="s">
        <v>2692</v>
      </c>
      <c r="I32" s="206" t="s">
        <v>2692</v>
      </c>
      <c r="J32" s="206" t="s">
        <v>2692</v>
      </c>
      <c r="K32" s="206" t="s">
        <v>2692</v>
      </c>
      <c r="L32" s="206" t="s">
        <v>2692</v>
      </c>
      <c r="M32" s="206" t="s">
        <v>2692</v>
      </c>
      <c r="N32" s="206" t="s">
        <v>2692</v>
      </c>
      <c r="O32" s="206" t="s">
        <v>2692</v>
      </c>
      <c r="P32" s="206" t="s">
        <v>2692</v>
      </c>
      <c r="Q32" s="206" t="s">
        <v>2692</v>
      </c>
      <c r="R32" s="206" t="s">
        <v>2692</v>
      </c>
      <c r="S32" s="206" t="s">
        <v>2692</v>
      </c>
      <c r="T32" s="206" t="s">
        <v>2692</v>
      </c>
      <c r="U32" s="206" t="s">
        <v>2692</v>
      </c>
      <c r="V32" s="206" t="s">
        <v>2692</v>
      </c>
      <c r="W32" s="206" t="s">
        <v>2692</v>
      </c>
      <c r="X32" s="206" t="s">
        <v>2692</v>
      </c>
      <c r="Y32" s="206" t="s">
        <v>2692</v>
      </c>
      <c r="Z32" s="206" t="s">
        <v>2692</v>
      </c>
      <c r="AA32" s="206" t="s">
        <v>2692</v>
      </c>
      <c r="AB32" s="206" t="s">
        <v>2692</v>
      </c>
      <c r="AC32" s="147">
        <v>6000</v>
      </c>
      <c r="AD32" s="206" t="s">
        <v>2692</v>
      </c>
      <c r="AE32" s="206" t="s">
        <v>2692</v>
      </c>
      <c r="AF32" s="206" t="s">
        <v>2692</v>
      </c>
      <c r="AG32" s="206" t="s">
        <v>2692</v>
      </c>
      <c r="AH32" s="206" t="s">
        <v>2692</v>
      </c>
      <c r="AI32" s="206" t="s">
        <v>2692</v>
      </c>
      <c r="AJ32" s="206" t="s">
        <v>2692</v>
      </c>
      <c r="AK32" s="206" t="s">
        <v>2692</v>
      </c>
      <c r="AL32" s="206" t="s">
        <v>2692</v>
      </c>
      <c r="AM32" s="206" t="s">
        <v>2692</v>
      </c>
      <c r="AN32" s="206" t="s">
        <v>2692</v>
      </c>
      <c r="AO32" s="206" t="s">
        <v>2692</v>
      </c>
      <c r="AP32" s="206" t="s">
        <v>2692</v>
      </c>
      <c r="AQ32" s="206" t="s">
        <v>2692</v>
      </c>
      <c r="AR32" s="206" t="s">
        <v>2692</v>
      </c>
      <c r="AS32" s="147">
        <v>6857.1428571428569</v>
      </c>
      <c r="AT32" s="210">
        <v>6857.1428571428569</v>
      </c>
      <c r="AU32" s="137">
        <v>24000</v>
      </c>
      <c r="AV32" s="137">
        <v>24000</v>
      </c>
      <c r="AW32" s="195">
        <v>6857.1428571428569</v>
      </c>
      <c r="AX32" s="137">
        <v>2400</v>
      </c>
      <c r="AY32" s="137">
        <v>17142.857142857141</v>
      </c>
      <c r="AZ32" s="114" t="s">
        <v>2692</v>
      </c>
      <c r="BA32" s="137">
        <v>4182.8571428571431</v>
      </c>
      <c r="BB32" s="137">
        <v>4182.8571428571431</v>
      </c>
      <c r="BD32" s="112" t="s">
        <v>2543</v>
      </c>
      <c r="BE32" s="206" t="s">
        <v>2692</v>
      </c>
      <c r="BF32" s="206" t="s">
        <v>2692</v>
      </c>
      <c r="BG32" s="206" t="s">
        <v>2692</v>
      </c>
      <c r="BH32" s="206" t="s">
        <v>2692</v>
      </c>
      <c r="BI32" s="206" t="s">
        <v>2692</v>
      </c>
      <c r="BJ32" s="206" t="s">
        <v>2692</v>
      </c>
      <c r="BK32" s="206" t="s">
        <v>2692</v>
      </c>
      <c r="BL32" s="206" t="s">
        <v>2692</v>
      </c>
      <c r="BM32" s="206" t="s">
        <v>2692</v>
      </c>
      <c r="BN32" s="206" t="s">
        <v>2692</v>
      </c>
      <c r="BO32" s="206" t="s">
        <v>2692</v>
      </c>
      <c r="BP32" s="206" t="s">
        <v>2692</v>
      </c>
      <c r="BQ32" s="206" t="s">
        <v>2692</v>
      </c>
      <c r="BR32" s="206" t="s">
        <v>2692</v>
      </c>
      <c r="BS32" s="206" t="s">
        <v>2692</v>
      </c>
      <c r="BT32" s="206" t="s">
        <v>2692</v>
      </c>
      <c r="BU32" s="206" t="s">
        <v>2692</v>
      </c>
      <c r="BV32" s="206" t="s">
        <v>2692</v>
      </c>
      <c r="BW32" s="206" t="s">
        <v>2692</v>
      </c>
      <c r="BX32" s="206" t="s">
        <v>2692</v>
      </c>
      <c r="BY32" s="206" t="s">
        <v>2692</v>
      </c>
      <c r="BZ32" s="206" t="s">
        <v>2692</v>
      </c>
      <c r="CA32" s="206" t="s">
        <v>2692</v>
      </c>
      <c r="CB32" s="206" t="s">
        <v>2692</v>
      </c>
      <c r="CC32" s="206" t="s">
        <v>2692</v>
      </c>
      <c r="CD32" s="206" t="s">
        <v>2692</v>
      </c>
      <c r="CE32" s="206" t="s">
        <v>2692</v>
      </c>
      <c r="CF32" s="147">
        <v>15000</v>
      </c>
      <c r="CG32" s="206" t="s">
        <v>2692</v>
      </c>
      <c r="CH32" s="206" t="s">
        <v>2692</v>
      </c>
      <c r="CI32" s="206" t="s">
        <v>2692</v>
      </c>
      <c r="CJ32" s="206" t="s">
        <v>2692</v>
      </c>
      <c r="CK32" s="206" t="s">
        <v>2692</v>
      </c>
      <c r="CL32" s="206" t="s">
        <v>2692</v>
      </c>
      <c r="CM32" s="206" t="s">
        <v>2692</v>
      </c>
      <c r="CN32" s="206" t="s">
        <v>2692</v>
      </c>
      <c r="CO32" s="206" t="s">
        <v>2692</v>
      </c>
      <c r="CP32" s="206" t="s">
        <v>2692</v>
      </c>
      <c r="CQ32" s="206" t="s">
        <v>2692</v>
      </c>
      <c r="CR32" s="206" t="s">
        <v>2692</v>
      </c>
      <c r="CS32" s="206" t="s">
        <v>2692</v>
      </c>
      <c r="CT32" s="206" t="s">
        <v>2692</v>
      </c>
      <c r="CU32" s="206" t="s">
        <v>2692</v>
      </c>
      <c r="CV32" s="207">
        <v>9000</v>
      </c>
      <c r="CW32" s="207">
        <v>6000</v>
      </c>
      <c r="CX32" s="207">
        <v>6780</v>
      </c>
      <c r="CY32" s="137">
        <v>7500</v>
      </c>
      <c r="CZ32" s="195">
        <v>7500</v>
      </c>
      <c r="DA32" s="137">
        <v>7500</v>
      </c>
      <c r="DB32" s="137">
        <v>7500</v>
      </c>
      <c r="DC32" s="114" t="s">
        <v>2692</v>
      </c>
      <c r="DD32" s="137">
        <v>5340</v>
      </c>
      <c r="DE32" s="137">
        <v>7500</v>
      </c>
      <c r="DF32" s="200"/>
      <c r="DG32" s="112" t="s">
        <v>2543</v>
      </c>
      <c r="DH32" s="114" t="s">
        <v>2692</v>
      </c>
      <c r="DI32" s="114" t="s">
        <v>2692</v>
      </c>
      <c r="DJ32" s="114" t="s">
        <v>2692</v>
      </c>
      <c r="DK32" s="114" t="s">
        <v>2692</v>
      </c>
      <c r="DL32" s="114" t="s">
        <v>2692</v>
      </c>
      <c r="DM32" s="114" t="s">
        <v>2692</v>
      </c>
      <c r="DN32" s="114" t="s">
        <v>2692</v>
      </c>
      <c r="DO32" s="114" t="s">
        <v>2692</v>
      </c>
      <c r="DP32" s="114" t="s">
        <v>2692</v>
      </c>
      <c r="DQ32" s="114" t="s">
        <v>2692</v>
      </c>
      <c r="DR32" s="114" t="s">
        <v>2692</v>
      </c>
      <c r="DS32" s="114" t="s">
        <v>2692</v>
      </c>
      <c r="DT32" s="114" t="s">
        <v>2692</v>
      </c>
      <c r="DU32" s="114" t="s">
        <v>2692</v>
      </c>
      <c r="DV32" s="114" t="s">
        <v>2692</v>
      </c>
      <c r="DW32" s="114" t="s">
        <v>2692</v>
      </c>
      <c r="DX32" s="114" t="s">
        <v>2692</v>
      </c>
      <c r="DY32" s="114" t="s">
        <v>2692</v>
      </c>
      <c r="DZ32" s="114" t="s">
        <v>2692</v>
      </c>
      <c r="EA32" s="114" t="s">
        <v>2692</v>
      </c>
      <c r="EB32" s="114" t="s">
        <v>2692</v>
      </c>
      <c r="EC32" s="114" t="s">
        <v>2692</v>
      </c>
      <c r="ED32" s="114" t="s">
        <v>2692</v>
      </c>
      <c r="EE32" s="114" t="s">
        <v>2692</v>
      </c>
      <c r="EF32" s="114" t="s">
        <v>2692</v>
      </c>
      <c r="EG32" s="114" t="s">
        <v>2692</v>
      </c>
      <c r="EH32" s="114" t="s">
        <v>2692</v>
      </c>
      <c r="EI32" s="147">
        <v>15000</v>
      </c>
      <c r="EJ32" s="218" t="s">
        <v>2692</v>
      </c>
      <c r="EK32" s="218" t="s">
        <v>2692</v>
      </c>
      <c r="EL32" s="218" t="s">
        <v>2692</v>
      </c>
      <c r="EM32" s="218" t="s">
        <v>2692</v>
      </c>
      <c r="EN32" s="218" t="s">
        <v>2692</v>
      </c>
      <c r="EO32" s="206" t="s">
        <v>2692</v>
      </c>
      <c r="EP32" s="206" t="s">
        <v>2692</v>
      </c>
      <c r="EQ32" s="206" t="s">
        <v>2692</v>
      </c>
      <c r="ER32" s="206" t="s">
        <v>2692</v>
      </c>
      <c r="ES32" s="206" t="s">
        <v>2692</v>
      </c>
      <c r="ET32" s="206" t="s">
        <v>2692</v>
      </c>
      <c r="EU32" s="206" t="s">
        <v>2692</v>
      </c>
      <c r="EV32" s="206" t="s">
        <v>2692</v>
      </c>
      <c r="EW32" s="206" t="s">
        <v>2692</v>
      </c>
      <c r="EX32" s="206" t="s">
        <v>2692</v>
      </c>
      <c r="EY32" s="210">
        <v>12000</v>
      </c>
      <c r="EZ32" s="137">
        <v>6000</v>
      </c>
      <c r="FA32" s="207">
        <v>7500</v>
      </c>
      <c r="FB32" s="137">
        <v>6000</v>
      </c>
      <c r="FC32" s="195">
        <v>7500</v>
      </c>
      <c r="FD32" s="137">
        <v>18750</v>
      </c>
      <c r="FE32" s="195">
        <v>27000</v>
      </c>
      <c r="FF32" s="114" t="s">
        <v>2692</v>
      </c>
      <c r="FG32" s="137">
        <v>9360</v>
      </c>
      <c r="FH32" s="137">
        <v>9750</v>
      </c>
      <c r="FI32" s="83"/>
      <c r="FJ32" s="112" t="s">
        <v>2543</v>
      </c>
      <c r="FK32" s="114" t="s">
        <v>2692</v>
      </c>
      <c r="FL32" s="114" t="s">
        <v>2692</v>
      </c>
      <c r="FM32" s="114" t="s">
        <v>2692</v>
      </c>
      <c r="FN32" s="114" t="s">
        <v>2692</v>
      </c>
      <c r="FO32" s="114" t="s">
        <v>2692</v>
      </c>
      <c r="FP32" s="114" t="s">
        <v>2692</v>
      </c>
      <c r="FQ32" s="114" t="s">
        <v>2692</v>
      </c>
      <c r="FR32" s="114" t="s">
        <v>2692</v>
      </c>
      <c r="FS32" s="114" t="s">
        <v>2692</v>
      </c>
      <c r="FT32" s="114" t="s">
        <v>2692</v>
      </c>
      <c r="FU32" s="114" t="s">
        <v>2692</v>
      </c>
      <c r="FV32" s="114" t="s">
        <v>2692</v>
      </c>
      <c r="FW32" s="114" t="s">
        <v>2692</v>
      </c>
      <c r="FX32" s="114" t="s">
        <v>2692</v>
      </c>
      <c r="FY32" s="114" t="s">
        <v>2692</v>
      </c>
      <c r="FZ32" s="114" t="s">
        <v>2692</v>
      </c>
      <c r="GA32" s="114" t="s">
        <v>2692</v>
      </c>
      <c r="GB32" s="114" t="s">
        <v>2692</v>
      </c>
      <c r="GC32" s="114" t="s">
        <v>2692</v>
      </c>
      <c r="GD32" s="114" t="s">
        <v>2692</v>
      </c>
      <c r="GE32" s="114" t="s">
        <v>2692</v>
      </c>
      <c r="GF32" s="114" t="s">
        <v>2692</v>
      </c>
      <c r="GG32" s="114" t="s">
        <v>2692</v>
      </c>
      <c r="GH32" s="147">
        <v>36000</v>
      </c>
      <c r="GI32" s="218" t="s">
        <v>2692</v>
      </c>
      <c r="GJ32" s="218" t="s">
        <v>2692</v>
      </c>
      <c r="GK32" s="218" t="s">
        <v>2692</v>
      </c>
      <c r="GL32" s="218" t="s">
        <v>2692</v>
      </c>
      <c r="GM32" s="218" t="s">
        <v>2692</v>
      </c>
      <c r="GN32" s="206" t="s">
        <v>2692</v>
      </c>
      <c r="GO32" s="206" t="s">
        <v>2692</v>
      </c>
      <c r="GP32" s="206" t="s">
        <v>2692</v>
      </c>
      <c r="GQ32" s="206" t="s">
        <v>2692</v>
      </c>
      <c r="GR32" s="206" t="s">
        <v>2692</v>
      </c>
      <c r="GS32" s="206" t="s">
        <v>2692</v>
      </c>
      <c r="GT32" s="206" t="s">
        <v>2692</v>
      </c>
      <c r="GU32" s="206" t="s">
        <v>2692</v>
      </c>
      <c r="GV32" s="206" t="s">
        <v>2692</v>
      </c>
      <c r="GW32" s="206" t="s">
        <v>2692</v>
      </c>
      <c r="GX32" s="147">
        <v>18000</v>
      </c>
      <c r="GY32" s="207">
        <v>7200</v>
      </c>
      <c r="GZ32" s="227">
        <v>9000</v>
      </c>
      <c r="HA32" s="137">
        <v>31500</v>
      </c>
      <c r="HB32" s="137">
        <v>5040</v>
      </c>
      <c r="HC32" s="137">
        <v>5040</v>
      </c>
      <c r="HD32" s="137">
        <v>28800</v>
      </c>
      <c r="HE32" s="114" t="s">
        <v>2692</v>
      </c>
      <c r="HF32" s="137">
        <v>7200</v>
      </c>
      <c r="HG32" s="137">
        <v>7200</v>
      </c>
      <c r="HH32" s="83"/>
      <c r="HI32" s="112" t="s">
        <v>2543</v>
      </c>
      <c r="HJ32" s="114" t="s">
        <v>2692</v>
      </c>
      <c r="HK32" s="114" t="s">
        <v>2692</v>
      </c>
      <c r="HL32" s="114" t="s">
        <v>2692</v>
      </c>
      <c r="HM32" s="114" t="s">
        <v>2692</v>
      </c>
      <c r="HN32" s="114" t="s">
        <v>2692</v>
      </c>
      <c r="HO32" s="114" t="s">
        <v>2692</v>
      </c>
      <c r="HP32" s="114" t="s">
        <v>2692</v>
      </c>
      <c r="HQ32" s="114" t="s">
        <v>2692</v>
      </c>
      <c r="HR32" s="114" t="s">
        <v>2692</v>
      </c>
      <c r="HS32" s="114" t="s">
        <v>2692</v>
      </c>
      <c r="HT32" s="114" t="s">
        <v>2692</v>
      </c>
      <c r="HU32" s="114" t="s">
        <v>2692</v>
      </c>
      <c r="HV32" s="114" t="s">
        <v>2692</v>
      </c>
      <c r="HW32" s="114" t="s">
        <v>2692</v>
      </c>
      <c r="HX32" s="114" t="s">
        <v>2692</v>
      </c>
      <c r="HY32" s="114" t="s">
        <v>2692</v>
      </c>
      <c r="HZ32" s="114" t="s">
        <v>2692</v>
      </c>
      <c r="IA32" s="114" t="s">
        <v>2692</v>
      </c>
      <c r="IB32" s="114" t="s">
        <v>2692</v>
      </c>
      <c r="IC32" s="114" t="s">
        <v>2692</v>
      </c>
      <c r="ID32" s="114" t="s">
        <v>2692</v>
      </c>
      <c r="IE32" s="114" t="s">
        <v>2692</v>
      </c>
      <c r="IF32" s="114" t="s">
        <v>2692</v>
      </c>
      <c r="IG32" s="114" t="s">
        <v>2692</v>
      </c>
      <c r="IH32" s="114" t="s">
        <v>2692</v>
      </c>
      <c r="II32" s="114" t="s">
        <v>2692</v>
      </c>
      <c r="IJ32" s="114" t="s">
        <v>2692</v>
      </c>
      <c r="IK32" s="147">
        <v>6000</v>
      </c>
      <c r="IL32" s="218" t="s">
        <v>2692</v>
      </c>
      <c r="IM32" s="218" t="s">
        <v>2692</v>
      </c>
      <c r="IN32" s="218" t="s">
        <v>2692</v>
      </c>
      <c r="IO32" s="218" t="s">
        <v>2692</v>
      </c>
      <c r="IP32" s="218" t="s">
        <v>2692</v>
      </c>
      <c r="IQ32" s="206" t="s">
        <v>2692</v>
      </c>
      <c r="IR32" s="206" t="s">
        <v>2692</v>
      </c>
      <c r="IS32" s="206" t="s">
        <v>2692</v>
      </c>
      <c r="IT32" s="206" t="s">
        <v>2692</v>
      </c>
      <c r="IU32" s="206" t="s">
        <v>2692</v>
      </c>
      <c r="IV32" s="206" t="s">
        <v>2692</v>
      </c>
      <c r="IW32" s="206" t="s">
        <v>2692</v>
      </c>
      <c r="IX32" s="206" t="s">
        <v>2692</v>
      </c>
      <c r="IY32" s="206" t="s">
        <v>2692</v>
      </c>
      <c r="IZ32" s="206" t="s">
        <v>2692</v>
      </c>
      <c r="JA32" s="210">
        <v>4800</v>
      </c>
      <c r="JB32" s="210">
        <v>4000</v>
      </c>
      <c r="JC32" s="210">
        <v>4000</v>
      </c>
      <c r="JD32" s="137">
        <v>18760</v>
      </c>
      <c r="JE32" s="137">
        <v>3360</v>
      </c>
      <c r="JF32" s="137">
        <v>3360</v>
      </c>
      <c r="JG32" s="137">
        <v>17142.857142857141</v>
      </c>
      <c r="JH32" s="114" t="s">
        <v>2692</v>
      </c>
      <c r="JI32" s="137">
        <v>1800</v>
      </c>
      <c r="JJ32" s="114" t="s">
        <v>2692</v>
      </c>
    </row>
    <row r="33" spans="1:270" ht="17" customHeight="1" x14ac:dyDescent="0.45">
      <c r="A33" s="112" t="s">
        <v>2536</v>
      </c>
      <c r="B33" s="213">
        <v>32571.428571428572</v>
      </c>
      <c r="C33" s="206" t="s">
        <v>2692</v>
      </c>
      <c r="D33" s="216">
        <v>32300</v>
      </c>
      <c r="E33" s="206" t="s">
        <v>2692</v>
      </c>
      <c r="F33" s="213">
        <v>27142.857142857141</v>
      </c>
      <c r="G33" s="215">
        <v>10857.142857142857</v>
      </c>
      <c r="H33" s="206" t="s">
        <v>2692</v>
      </c>
      <c r="I33" s="206" t="s">
        <v>2692</v>
      </c>
      <c r="J33" s="147">
        <v>8571.4285714285706</v>
      </c>
      <c r="K33" s="207" t="s">
        <v>2802</v>
      </c>
      <c r="L33" s="207">
        <v>7989</v>
      </c>
      <c r="M33" s="213">
        <v>7200</v>
      </c>
      <c r="N33" s="213">
        <v>6000</v>
      </c>
      <c r="O33" s="206" t="s">
        <v>2692</v>
      </c>
      <c r="P33" s="147">
        <v>3017.1428571428573</v>
      </c>
      <c r="Q33" s="206" t="s">
        <v>2692</v>
      </c>
      <c r="R33" s="216">
        <v>2400</v>
      </c>
      <c r="S33" s="147">
        <v>1508.57142857143</v>
      </c>
      <c r="T33" s="147">
        <v>1200</v>
      </c>
      <c r="U33" s="147">
        <v>1200</v>
      </c>
      <c r="V33" s="147">
        <v>6000</v>
      </c>
      <c r="W33" s="147">
        <v>1508.5714285714287</v>
      </c>
      <c r="X33" s="147">
        <v>3017.1428571428573</v>
      </c>
      <c r="Y33" s="210">
        <v>5417.1428571428569</v>
      </c>
      <c r="Z33" s="147">
        <v>4285.7142857142853</v>
      </c>
      <c r="AA33" s="147">
        <v>8571.4285714285706</v>
      </c>
      <c r="AB33" s="147">
        <v>17142.857142857141</v>
      </c>
      <c r="AC33" s="147">
        <v>8571.4285714285706</v>
      </c>
      <c r="AD33" s="147">
        <v>8571.4285714285706</v>
      </c>
      <c r="AE33" s="147">
        <v>9428.5714285714294</v>
      </c>
      <c r="AF33" s="147">
        <v>10285.714285714286</v>
      </c>
      <c r="AG33" s="147">
        <v>8571.4285714285706</v>
      </c>
      <c r="AH33" s="210">
        <v>6857.1428571428569</v>
      </c>
      <c r="AI33" s="147">
        <v>6857.1428571428569</v>
      </c>
      <c r="AJ33" s="147">
        <v>12000</v>
      </c>
      <c r="AK33" s="147">
        <v>12000</v>
      </c>
      <c r="AL33" s="147">
        <v>17142.857142857141</v>
      </c>
      <c r="AM33" s="147">
        <v>10285.714285714286</v>
      </c>
      <c r="AN33" s="147">
        <v>13714.285714285714</v>
      </c>
      <c r="AO33" s="147">
        <v>27000</v>
      </c>
      <c r="AP33" s="147">
        <v>11142.857142857143</v>
      </c>
      <c r="AQ33" s="147">
        <v>17142.857142857141</v>
      </c>
      <c r="AR33" s="147">
        <v>8571.4285714285706</v>
      </c>
      <c r="AS33" s="147">
        <v>10285.714285714286</v>
      </c>
      <c r="AT33" s="137">
        <v>6857.1428571428569</v>
      </c>
      <c r="AU33" s="137">
        <v>10285.714285714286</v>
      </c>
      <c r="AV33" s="137">
        <v>14400</v>
      </c>
      <c r="AW33" s="137">
        <v>12000</v>
      </c>
      <c r="AX33" s="137">
        <v>6000</v>
      </c>
      <c r="AY33" s="195">
        <v>8400</v>
      </c>
      <c r="AZ33" s="114" t="s">
        <v>2692</v>
      </c>
      <c r="BA33" s="137">
        <v>17142.857142857141</v>
      </c>
      <c r="BB33" s="137">
        <v>6857.1428571428569</v>
      </c>
      <c r="BD33" s="112" t="s">
        <v>2536</v>
      </c>
      <c r="BE33" s="213">
        <v>24000</v>
      </c>
      <c r="BF33" s="206" t="s">
        <v>2692</v>
      </c>
      <c r="BG33" s="216">
        <v>19125</v>
      </c>
      <c r="BH33" s="206" t="s">
        <v>2692</v>
      </c>
      <c r="BI33" s="228">
        <v>18000</v>
      </c>
      <c r="BJ33" s="215">
        <v>6000</v>
      </c>
      <c r="BK33" s="206" t="s">
        <v>2692</v>
      </c>
      <c r="BL33" s="206" t="s">
        <v>2692</v>
      </c>
      <c r="BM33" s="147">
        <v>15000</v>
      </c>
      <c r="BN33" s="214">
        <v>5280</v>
      </c>
      <c r="BO33" s="213">
        <v>5640</v>
      </c>
      <c r="BP33" s="213">
        <v>6180</v>
      </c>
      <c r="BQ33" s="213">
        <v>12000</v>
      </c>
      <c r="BR33" s="206" t="s">
        <v>2692</v>
      </c>
      <c r="BS33" s="147">
        <v>10500</v>
      </c>
      <c r="BT33" s="206" t="s">
        <v>2692</v>
      </c>
      <c r="BU33" s="216">
        <v>6000</v>
      </c>
      <c r="BV33" s="147">
        <v>7500</v>
      </c>
      <c r="BW33" s="147">
        <v>6780</v>
      </c>
      <c r="BX33" s="147">
        <v>5280</v>
      </c>
      <c r="BY33" s="147">
        <v>4770</v>
      </c>
      <c r="BZ33" s="147">
        <v>4380</v>
      </c>
      <c r="CA33" s="147">
        <v>4260</v>
      </c>
      <c r="CB33" s="210">
        <v>9510</v>
      </c>
      <c r="CC33" s="147">
        <v>7500</v>
      </c>
      <c r="CD33" s="147">
        <v>12000</v>
      </c>
      <c r="CE33" s="147">
        <v>9000</v>
      </c>
      <c r="CF33" s="147">
        <v>12000</v>
      </c>
      <c r="CG33" s="147">
        <v>12000</v>
      </c>
      <c r="CH33" s="147">
        <v>12000</v>
      </c>
      <c r="CI33" s="207">
        <v>10500</v>
      </c>
      <c r="CJ33" s="147">
        <v>7500</v>
      </c>
      <c r="CK33" s="210">
        <v>7500</v>
      </c>
      <c r="CL33" s="147">
        <v>6000</v>
      </c>
      <c r="CM33" s="147">
        <v>6000</v>
      </c>
      <c r="CN33" s="147">
        <v>7500</v>
      </c>
      <c r="CO33" s="147">
        <v>7500</v>
      </c>
      <c r="CP33" s="147">
        <v>9000</v>
      </c>
      <c r="CQ33" s="147">
        <v>15000</v>
      </c>
      <c r="CR33" s="147">
        <v>15000</v>
      </c>
      <c r="CS33" s="147">
        <v>15000</v>
      </c>
      <c r="CT33" s="147">
        <v>15000</v>
      </c>
      <c r="CU33" s="147">
        <v>10500</v>
      </c>
      <c r="CV33" s="147">
        <v>10500</v>
      </c>
      <c r="CW33" s="137">
        <v>7500</v>
      </c>
      <c r="CX33" s="137">
        <v>7500</v>
      </c>
      <c r="CY33" s="137">
        <v>7500</v>
      </c>
      <c r="CZ33" s="137">
        <v>7500</v>
      </c>
      <c r="DA33" s="137">
        <v>7500</v>
      </c>
      <c r="DB33" s="195">
        <v>7500</v>
      </c>
      <c r="DC33" s="114" t="s">
        <v>2692</v>
      </c>
      <c r="DD33" s="137">
        <v>7500</v>
      </c>
      <c r="DE33" s="137">
        <v>6000</v>
      </c>
      <c r="DF33" s="200"/>
      <c r="DG33" s="112" t="s">
        <v>2536</v>
      </c>
      <c r="DH33" s="213">
        <v>13000</v>
      </c>
      <c r="DI33" s="114" t="s">
        <v>2692</v>
      </c>
      <c r="DJ33" s="216">
        <v>12350</v>
      </c>
      <c r="DK33" s="114" t="s">
        <v>2692</v>
      </c>
      <c r="DL33" s="216">
        <v>13000</v>
      </c>
      <c r="DM33" s="215">
        <v>13000</v>
      </c>
      <c r="DN33" s="114" t="s">
        <v>2692</v>
      </c>
      <c r="DO33" s="114" t="s">
        <v>2692</v>
      </c>
      <c r="DP33" s="147">
        <v>18000</v>
      </c>
      <c r="DQ33" s="216">
        <v>15000</v>
      </c>
      <c r="DR33" s="213">
        <v>15000</v>
      </c>
      <c r="DS33" s="213">
        <v>15000</v>
      </c>
      <c r="DT33" s="213">
        <v>15000</v>
      </c>
      <c r="DU33" s="114" t="s">
        <v>2692</v>
      </c>
      <c r="DV33" s="216">
        <v>16890</v>
      </c>
      <c r="DW33" s="206" t="s">
        <v>2692</v>
      </c>
      <c r="DX33" s="216">
        <v>10125</v>
      </c>
      <c r="DY33" s="147">
        <v>15000</v>
      </c>
      <c r="DZ33" s="147">
        <v>10500</v>
      </c>
      <c r="EA33" s="147">
        <v>11250</v>
      </c>
      <c r="EB33" s="147">
        <v>18750</v>
      </c>
      <c r="EC33" s="147">
        <v>15000</v>
      </c>
      <c r="ED33" s="223">
        <v>9000</v>
      </c>
      <c r="EE33" s="147">
        <v>15000</v>
      </c>
      <c r="EF33" s="147">
        <v>15000</v>
      </c>
      <c r="EG33" s="147">
        <v>15000</v>
      </c>
      <c r="EH33" s="147">
        <v>15000</v>
      </c>
      <c r="EI33" s="147">
        <v>15000</v>
      </c>
      <c r="EJ33" s="222">
        <v>15000</v>
      </c>
      <c r="EK33" s="147">
        <v>17250</v>
      </c>
      <c r="EL33" s="147">
        <v>15000</v>
      </c>
      <c r="EM33" s="147">
        <v>15000</v>
      </c>
      <c r="EN33" s="210">
        <v>9000</v>
      </c>
      <c r="EO33" s="147">
        <v>15000</v>
      </c>
      <c r="EP33" s="147">
        <v>15000</v>
      </c>
      <c r="EQ33" s="147">
        <v>15000</v>
      </c>
      <c r="ER33" s="207">
        <v>9000</v>
      </c>
      <c r="ES33" s="147">
        <v>9000</v>
      </c>
      <c r="ET33" s="147">
        <v>15000</v>
      </c>
      <c r="EU33" s="147">
        <v>18000</v>
      </c>
      <c r="EV33" s="147">
        <v>18000</v>
      </c>
      <c r="EW33" s="147">
        <v>19500</v>
      </c>
      <c r="EX33" s="147">
        <v>18000</v>
      </c>
      <c r="EY33" s="147">
        <v>18000</v>
      </c>
      <c r="EZ33" s="137">
        <v>18000</v>
      </c>
      <c r="FA33" s="137">
        <v>15000</v>
      </c>
      <c r="FB33" s="137">
        <v>15000</v>
      </c>
      <c r="FC33" s="137">
        <v>15000</v>
      </c>
      <c r="FD33" s="137">
        <v>15000</v>
      </c>
      <c r="FE33" s="195">
        <v>7500</v>
      </c>
      <c r="FF33" s="114" t="s">
        <v>2692</v>
      </c>
      <c r="FG33" s="137">
        <v>7500</v>
      </c>
      <c r="FH33" s="137">
        <v>7500</v>
      </c>
      <c r="FI33" s="83"/>
      <c r="FJ33" s="112" t="s">
        <v>2536</v>
      </c>
      <c r="FK33" s="216">
        <v>6200</v>
      </c>
      <c r="FL33" s="215">
        <v>4000</v>
      </c>
      <c r="FM33" s="114" t="s">
        <v>2692</v>
      </c>
      <c r="FN33" s="114" t="s">
        <v>2692</v>
      </c>
      <c r="FO33" s="147">
        <v>13500</v>
      </c>
      <c r="FP33" s="216" t="s">
        <v>2692</v>
      </c>
      <c r="FQ33" s="213">
        <v>18000</v>
      </c>
      <c r="FR33" s="213">
        <v>18000</v>
      </c>
      <c r="FS33" s="213">
        <v>18000</v>
      </c>
      <c r="FT33" s="114" t="s">
        <v>2692</v>
      </c>
      <c r="FU33" s="216">
        <v>13500</v>
      </c>
      <c r="FV33" s="206" t="s">
        <v>2692</v>
      </c>
      <c r="FW33" s="216">
        <v>9180</v>
      </c>
      <c r="FX33" s="147">
        <v>13500</v>
      </c>
      <c r="FY33" s="147">
        <v>13500</v>
      </c>
      <c r="FZ33" s="147">
        <v>9000</v>
      </c>
      <c r="GA33" s="147">
        <v>13500</v>
      </c>
      <c r="GB33" s="147">
        <v>9000</v>
      </c>
      <c r="GC33" s="223">
        <v>18000</v>
      </c>
      <c r="GD33" s="147">
        <v>9000</v>
      </c>
      <c r="GE33" s="147">
        <v>18000</v>
      </c>
      <c r="GF33" s="147">
        <v>18000</v>
      </c>
      <c r="GG33" s="147">
        <v>18000</v>
      </c>
      <c r="GH33" s="147">
        <v>15444</v>
      </c>
      <c r="GI33" s="222">
        <v>18000</v>
      </c>
      <c r="GJ33" s="147">
        <v>21600</v>
      </c>
      <c r="GK33" s="147">
        <v>21600</v>
      </c>
      <c r="GL33" s="147">
        <v>18000</v>
      </c>
      <c r="GM33" s="210">
        <v>14400</v>
      </c>
      <c r="GN33" s="147">
        <v>18000</v>
      </c>
      <c r="GO33" s="147">
        <v>18000</v>
      </c>
      <c r="GP33" s="147">
        <v>18000</v>
      </c>
      <c r="GQ33" s="147">
        <v>18000</v>
      </c>
      <c r="GR33" s="147">
        <v>18000</v>
      </c>
      <c r="GS33" s="147">
        <v>27000</v>
      </c>
      <c r="GT33" s="147">
        <v>27000</v>
      </c>
      <c r="GU33" s="147">
        <v>27000</v>
      </c>
      <c r="GV33" s="147">
        <v>21600</v>
      </c>
      <c r="GW33" s="147">
        <v>21600</v>
      </c>
      <c r="GX33" s="147">
        <v>21600</v>
      </c>
      <c r="GY33" s="137">
        <v>18000</v>
      </c>
      <c r="GZ33" s="138">
        <v>13500</v>
      </c>
      <c r="HA33" s="137">
        <v>21600</v>
      </c>
      <c r="HB33" s="137">
        <v>18000</v>
      </c>
      <c r="HC33" s="137">
        <v>18000</v>
      </c>
      <c r="HD33" s="137">
        <v>16200</v>
      </c>
      <c r="HE33" s="114" t="s">
        <v>2692</v>
      </c>
      <c r="HF33" s="137">
        <v>18000</v>
      </c>
      <c r="HG33" s="137">
        <v>16200</v>
      </c>
      <c r="HH33" s="83"/>
      <c r="HI33" s="112" t="s">
        <v>2536</v>
      </c>
      <c r="HJ33" s="213">
        <v>10000</v>
      </c>
      <c r="HK33" s="114" t="s">
        <v>2692</v>
      </c>
      <c r="HL33" s="216">
        <v>7200</v>
      </c>
      <c r="HM33" s="114" t="s">
        <v>2692</v>
      </c>
      <c r="HN33" s="216">
        <v>7000</v>
      </c>
      <c r="HO33" s="215">
        <v>4000</v>
      </c>
      <c r="HP33" s="114" t="s">
        <v>2692</v>
      </c>
      <c r="HQ33" s="114" t="s">
        <v>2692</v>
      </c>
      <c r="HR33" s="147">
        <v>5250</v>
      </c>
      <c r="HS33" s="216" t="s">
        <v>2802</v>
      </c>
      <c r="HT33" s="213">
        <v>9000</v>
      </c>
      <c r="HU33" s="213">
        <v>9000</v>
      </c>
      <c r="HV33" s="213">
        <v>9000</v>
      </c>
      <c r="HW33" s="114" t="s">
        <v>2692</v>
      </c>
      <c r="HX33" s="216">
        <v>5280</v>
      </c>
      <c r="HY33" s="206" t="s">
        <v>2692</v>
      </c>
      <c r="HZ33" s="216">
        <v>3600</v>
      </c>
      <c r="IA33" s="147">
        <v>7520</v>
      </c>
      <c r="IB33" s="147">
        <v>3000</v>
      </c>
      <c r="IC33" s="147">
        <v>3000</v>
      </c>
      <c r="ID33" s="147">
        <v>6000</v>
      </c>
      <c r="IE33" s="147">
        <v>3760</v>
      </c>
      <c r="IF33" s="223">
        <v>4520</v>
      </c>
      <c r="IG33" s="147">
        <v>3500</v>
      </c>
      <c r="IH33" s="147">
        <v>6000</v>
      </c>
      <c r="II33" s="147">
        <v>20000</v>
      </c>
      <c r="IJ33" s="147">
        <v>20000</v>
      </c>
      <c r="IK33" s="147">
        <v>20000</v>
      </c>
      <c r="IL33" s="222">
        <v>4000</v>
      </c>
      <c r="IM33" s="147">
        <v>4000</v>
      </c>
      <c r="IN33" s="147">
        <v>6000</v>
      </c>
      <c r="IO33" s="147">
        <v>4000</v>
      </c>
      <c r="IP33" s="210">
        <v>4000</v>
      </c>
      <c r="IQ33" s="147">
        <v>4000</v>
      </c>
      <c r="IR33" s="147">
        <v>4000</v>
      </c>
      <c r="IS33" s="147">
        <v>4000</v>
      </c>
      <c r="IT33" s="147">
        <v>4000</v>
      </c>
      <c r="IU33" s="147">
        <v>4000</v>
      </c>
      <c r="IV33" s="147">
        <v>9000</v>
      </c>
      <c r="IW33" s="147">
        <v>12000</v>
      </c>
      <c r="IX33" s="147">
        <v>10000</v>
      </c>
      <c r="IY33" s="147">
        <v>12000</v>
      </c>
      <c r="IZ33" s="147">
        <v>7800</v>
      </c>
      <c r="JA33" s="147">
        <v>8000</v>
      </c>
      <c r="JB33" s="137">
        <v>4000</v>
      </c>
      <c r="JC33" s="137">
        <v>1200</v>
      </c>
      <c r="JD33" s="137">
        <v>4000</v>
      </c>
      <c r="JE33" s="137">
        <v>4000</v>
      </c>
      <c r="JF33" s="137">
        <v>6000</v>
      </c>
      <c r="JG33" s="195">
        <v>8400</v>
      </c>
      <c r="JH33" s="114" t="s">
        <v>2692</v>
      </c>
      <c r="JI33" s="137">
        <v>4000</v>
      </c>
      <c r="JJ33" s="137">
        <v>3000</v>
      </c>
    </row>
    <row r="34" spans="1:270" ht="17" customHeight="1" x14ac:dyDescent="0.45">
      <c r="A34" s="112" t="s">
        <v>2540</v>
      </c>
      <c r="B34" s="213">
        <v>22800</v>
      </c>
      <c r="C34" s="219">
        <v>76000</v>
      </c>
      <c r="D34" s="206" t="s">
        <v>2692</v>
      </c>
      <c r="E34" s="219">
        <v>19000</v>
      </c>
      <c r="F34" s="219">
        <v>22800</v>
      </c>
      <c r="G34" s="215">
        <v>22800</v>
      </c>
      <c r="H34" s="206" t="s">
        <v>2692</v>
      </c>
      <c r="I34" s="147">
        <v>6000</v>
      </c>
      <c r="J34" s="206" t="s">
        <v>2692</v>
      </c>
      <c r="K34" s="147">
        <v>7200</v>
      </c>
      <c r="L34" s="147">
        <v>8400</v>
      </c>
      <c r="M34" s="147">
        <v>8400</v>
      </c>
      <c r="N34" s="147">
        <v>10800</v>
      </c>
      <c r="O34" s="147">
        <v>8400</v>
      </c>
      <c r="P34" s="147">
        <v>8400</v>
      </c>
      <c r="Q34" s="206" t="s">
        <v>2692</v>
      </c>
      <c r="R34" s="216">
        <v>9600</v>
      </c>
      <c r="S34" s="147">
        <v>9017.1428571428605</v>
      </c>
      <c r="T34" s="206" t="s">
        <v>2692</v>
      </c>
      <c r="U34" s="147">
        <v>9600</v>
      </c>
      <c r="V34" s="206" t="s">
        <v>2692</v>
      </c>
      <c r="W34" s="147">
        <v>9017.1428571428569</v>
      </c>
      <c r="X34" s="147">
        <v>9600</v>
      </c>
      <c r="Y34" s="147">
        <v>5417.1428571428569</v>
      </c>
      <c r="Z34" s="147">
        <v>9600</v>
      </c>
      <c r="AA34" s="147">
        <v>8108.5714285714284</v>
      </c>
      <c r="AB34" s="206" t="s">
        <v>2692</v>
      </c>
      <c r="AC34" s="210">
        <v>7371.4285714285716</v>
      </c>
      <c r="AD34" s="147">
        <v>6857.1428571428569</v>
      </c>
      <c r="AE34" s="210">
        <v>6857.1428571428569</v>
      </c>
      <c r="AF34" s="210">
        <v>6857.1428571428569</v>
      </c>
      <c r="AG34" s="210">
        <v>6857.1428571428569</v>
      </c>
      <c r="AH34" s="147">
        <v>8400</v>
      </c>
      <c r="AI34" s="206" t="s">
        <v>2692</v>
      </c>
      <c r="AJ34" s="147">
        <v>6000</v>
      </c>
      <c r="AK34" s="147">
        <v>6000</v>
      </c>
      <c r="AL34" s="147">
        <v>6000</v>
      </c>
      <c r="AM34" s="210">
        <v>7714.2857142857147</v>
      </c>
      <c r="AN34" s="147">
        <v>7028.5714285714284</v>
      </c>
      <c r="AO34" s="147">
        <v>18000</v>
      </c>
      <c r="AP34" s="147">
        <v>10285.714285714286</v>
      </c>
      <c r="AQ34" s="207">
        <v>6857.1428571428569</v>
      </c>
      <c r="AR34" s="147">
        <v>6857.1428571428569</v>
      </c>
      <c r="AS34" s="147">
        <v>6857.1428571428569</v>
      </c>
      <c r="AT34" s="206" t="s">
        <v>2692</v>
      </c>
      <c r="AU34" s="206" t="s">
        <v>2692</v>
      </c>
      <c r="AV34" s="206" t="s">
        <v>2692</v>
      </c>
      <c r="AW34" s="137">
        <v>8400</v>
      </c>
      <c r="AX34" s="137">
        <v>8400</v>
      </c>
      <c r="AY34" s="137">
        <v>8400</v>
      </c>
      <c r="AZ34" s="114" t="s">
        <v>2692</v>
      </c>
      <c r="BA34" s="137">
        <v>8400</v>
      </c>
      <c r="BB34" s="137">
        <v>8400</v>
      </c>
      <c r="BD34" s="112" t="s">
        <v>2540</v>
      </c>
      <c r="BE34" s="213">
        <v>16500</v>
      </c>
      <c r="BF34" s="219">
        <v>24000</v>
      </c>
      <c r="BG34" s="206" t="s">
        <v>2692</v>
      </c>
      <c r="BH34" s="220">
        <v>16500</v>
      </c>
      <c r="BI34" s="221">
        <v>15000</v>
      </c>
      <c r="BJ34" s="215">
        <v>15000</v>
      </c>
      <c r="BK34" s="206" t="s">
        <v>2692</v>
      </c>
      <c r="BL34" s="147">
        <v>15000</v>
      </c>
      <c r="BM34" s="206" t="s">
        <v>2692</v>
      </c>
      <c r="BN34" s="216">
        <v>18000</v>
      </c>
      <c r="BO34" s="147">
        <v>18000</v>
      </c>
      <c r="BP34" s="147">
        <v>18000</v>
      </c>
      <c r="BQ34" s="147">
        <v>21000</v>
      </c>
      <c r="BR34" s="147">
        <v>21000</v>
      </c>
      <c r="BS34" s="147">
        <v>18000</v>
      </c>
      <c r="BT34" s="206" t="s">
        <v>2692</v>
      </c>
      <c r="BU34" s="216">
        <v>18000</v>
      </c>
      <c r="BV34" s="147">
        <v>19500</v>
      </c>
      <c r="BW34" s="206" t="s">
        <v>2692</v>
      </c>
      <c r="BX34" s="147">
        <v>19500</v>
      </c>
      <c r="BY34" s="206" t="s">
        <v>2692</v>
      </c>
      <c r="BZ34" s="147">
        <v>18000</v>
      </c>
      <c r="CA34" s="147">
        <v>19500</v>
      </c>
      <c r="CB34" s="147">
        <v>21000</v>
      </c>
      <c r="CC34" s="147">
        <v>21000</v>
      </c>
      <c r="CD34" s="147">
        <v>20250</v>
      </c>
      <c r="CE34" s="206" t="s">
        <v>2692</v>
      </c>
      <c r="CF34" s="217">
        <v>12000</v>
      </c>
      <c r="CG34" s="207">
        <v>13500</v>
      </c>
      <c r="CH34" s="207">
        <v>10500</v>
      </c>
      <c r="CI34" s="207">
        <v>10500</v>
      </c>
      <c r="CJ34" s="210">
        <v>7500</v>
      </c>
      <c r="CK34" s="147">
        <v>7500</v>
      </c>
      <c r="CL34" s="206" t="s">
        <v>2692</v>
      </c>
      <c r="CM34" s="147">
        <v>7500</v>
      </c>
      <c r="CN34" s="147">
        <v>7500</v>
      </c>
      <c r="CO34" s="147">
        <v>7500</v>
      </c>
      <c r="CP34" s="147">
        <v>2700</v>
      </c>
      <c r="CQ34" s="210">
        <v>6420</v>
      </c>
      <c r="CR34" s="147">
        <v>3000</v>
      </c>
      <c r="CS34" s="147">
        <v>3000</v>
      </c>
      <c r="CT34" s="147">
        <v>4500</v>
      </c>
      <c r="CU34" s="147">
        <v>10500</v>
      </c>
      <c r="CV34" s="147">
        <v>4500</v>
      </c>
      <c r="CW34" s="114" t="s">
        <v>2692</v>
      </c>
      <c r="CX34" s="114" t="s">
        <v>2692</v>
      </c>
      <c r="CY34" s="206" t="s">
        <v>2692</v>
      </c>
      <c r="CZ34" s="137">
        <v>7500</v>
      </c>
      <c r="DA34" s="137">
        <v>7500</v>
      </c>
      <c r="DB34" s="137">
        <v>22500</v>
      </c>
      <c r="DC34" s="114" t="s">
        <v>2692</v>
      </c>
      <c r="DD34" s="137">
        <v>7500</v>
      </c>
      <c r="DE34" s="137">
        <v>7500</v>
      </c>
      <c r="DF34" s="200"/>
      <c r="DG34" s="229" t="s">
        <v>2540</v>
      </c>
      <c r="DH34" s="213">
        <v>6500</v>
      </c>
      <c r="DI34" s="219">
        <v>6500</v>
      </c>
      <c r="DJ34" s="206" t="s">
        <v>2692</v>
      </c>
      <c r="DK34" s="219">
        <v>6500</v>
      </c>
      <c r="DL34" s="219">
        <v>7800</v>
      </c>
      <c r="DM34" s="215">
        <v>7800</v>
      </c>
      <c r="DN34" s="206" t="s">
        <v>2692</v>
      </c>
      <c r="DO34" s="147">
        <v>10500</v>
      </c>
      <c r="DP34" s="206" t="s">
        <v>2692</v>
      </c>
      <c r="DQ34" s="216">
        <v>10500</v>
      </c>
      <c r="DR34" s="147">
        <v>10500</v>
      </c>
      <c r="DS34" s="147">
        <v>10500</v>
      </c>
      <c r="DT34" s="216">
        <v>12000</v>
      </c>
      <c r="DU34" s="147">
        <v>12000</v>
      </c>
      <c r="DV34" s="147">
        <v>10500</v>
      </c>
      <c r="DW34" s="206" t="s">
        <v>2692</v>
      </c>
      <c r="DX34" s="216">
        <v>10500</v>
      </c>
      <c r="DY34" s="147">
        <v>10500</v>
      </c>
      <c r="DZ34" s="206" t="s">
        <v>2692</v>
      </c>
      <c r="EA34" s="147">
        <v>11250</v>
      </c>
      <c r="EB34" s="206" t="s">
        <v>2692</v>
      </c>
      <c r="EC34" s="147">
        <v>12000</v>
      </c>
      <c r="ED34" s="147">
        <v>12000</v>
      </c>
      <c r="EE34" s="147">
        <v>15000</v>
      </c>
      <c r="EF34" s="147">
        <v>12000</v>
      </c>
      <c r="EG34" s="147">
        <v>12000</v>
      </c>
      <c r="EH34" s="206" t="s">
        <v>2692</v>
      </c>
      <c r="EI34" s="147">
        <v>12000</v>
      </c>
      <c r="EJ34" s="222">
        <v>3000</v>
      </c>
      <c r="EK34" s="147">
        <v>9000</v>
      </c>
      <c r="EL34" s="147">
        <v>12000</v>
      </c>
      <c r="EM34" s="147">
        <v>11250</v>
      </c>
      <c r="EN34" s="147">
        <v>9000</v>
      </c>
      <c r="EO34" s="206" t="s">
        <v>2692</v>
      </c>
      <c r="EP34" s="147">
        <v>7500</v>
      </c>
      <c r="EQ34" s="147">
        <v>7500</v>
      </c>
      <c r="ER34" s="147">
        <v>7500</v>
      </c>
      <c r="ES34" s="147">
        <v>18000</v>
      </c>
      <c r="ET34" s="147">
        <v>18000</v>
      </c>
      <c r="EU34" s="147">
        <v>15000</v>
      </c>
      <c r="EV34" s="147">
        <v>15000</v>
      </c>
      <c r="EW34" s="147">
        <v>15000</v>
      </c>
      <c r="EX34" s="147">
        <v>18000</v>
      </c>
      <c r="EY34" s="147">
        <v>15000</v>
      </c>
      <c r="EZ34" s="114" t="s">
        <v>2692</v>
      </c>
      <c r="FA34" s="114" t="s">
        <v>2692</v>
      </c>
      <c r="FB34" s="206" t="s">
        <v>2692</v>
      </c>
      <c r="FC34" s="137">
        <v>7500</v>
      </c>
      <c r="FD34" s="137">
        <v>7500</v>
      </c>
      <c r="FE34" s="137">
        <v>7500</v>
      </c>
      <c r="FF34" s="114" t="s">
        <v>2692</v>
      </c>
      <c r="FG34" s="137">
        <v>7500</v>
      </c>
      <c r="FH34" s="137">
        <v>7500</v>
      </c>
      <c r="FI34" s="83"/>
      <c r="FJ34" s="112" t="s">
        <v>2540</v>
      </c>
      <c r="FK34" s="219">
        <v>5600</v>
      </c>
      <c r="FL34" s="215">
        <v>5600</v>
      </c>
      <c r="FM34" s="206" t="s">
        <v>2692</v>
      </c>
      <c r="FN34" s="147">
        <v>12600</v>
      </c>
      <c r="FO34" s="206" t="s">
        <v>2692</v>
      </c>
      <c r="FP34" s="216">
        <v>14400</v>
      </c>
      <c r="FQ34" s="147">
        <v>12600</v>
      </c>
      <c r="FR34" s="147">
        <v>14400</v>
      </c>
      <c r="FS34" s="216">
        <v>10800</v>
      </c>
      <c r="FT34" s="147">
        <v>16200</v>
      </c>
      <c r="FU34" s="147">
        <v>16200</v>
      </c>
      <c r="FV34" s="206" t="s">
        <v>2692</v>
      </c>
      <c r="FW34" s="216">
        <v>14400</v>
      </c>
      <c r="FX34" s="147">
        <v>14400</v>
      </c>
      <c r="FY34" s="206" t="s">
        <v>2692</v>
      </c>
      <c r="FZ34" s="147">
        <v>14400</v>
      </c>
      <c r="GA34" s="206" t="s">
        <v>2692</v>
      </c>
      <c r="GB34" s="147">
        <v>15300</v>
      </c>
      <c r="GC34" s="147">
        <v>16200</v>
      </c>
      <c r="GD34" s="147">
        <v>14400</v>
      </c>
      <c r="GE34" s="147">
        <v>16200</v>
      </c>
      <c r="GF34" s="147">
        <v>16200</v>
      </c>
      <c r="GG34" s="206" t="s">
        <v>2692</v>
      </c>
      <c r="GH34" s="147">
        <v>16200</v>
      </c>
      <c r="GI34" s="222">
        <v>3600</v>
      </c>
      <c r="GJ34" s="147">
        <v>14400</v>
      </c>
      <c r="GK34" s="147">
        <v>14400</v>
      </c>
      <c r="GL34" s="147">
        <v>14400</v>
      </c>
      <c r="GM34" s="147">
        <v>14400</v>
      </c>
      <c r="GN34" s="206" t="s">
        <v>2692</v>
      </c>
      <c r="GO34" s="147">
        <v>9900</v>
      </c>
      <c r="GP34" s="147">
        <v>9000</v>
      </c>
      <c r="GQ34" s="147">
        <v>9000</v>
      </c>
      <c r="GR34" s="147">
        <v>9000</v>
      </c>
      <c r="GS34" s="147">
        <v>18000</v>
      </c>
      <c r="GT34" s="147">
        <v>18000</v>
      </c>
      <c r="GU34" s="147">
        <v>18000</v>
      </c>
      <c r="GV34" s="147">
        <v>18000</v>
      </c>
      <c r="GW34" s="147">
        <v>21600</v>
      </c>
      <c r="GX34" s="147">
        <v>18000</v>
      </c>
      <c r="GY34" s="114" t="s">
        <v>2692</v>
      </c>
      <c r="GZ34" s="145" t="s">
        <v>2692</v>
      </c>
      <c r="HA34" s="206" t="s">
        <v>2692</v>
      </c>
      <c r="HB34" s="137">
        <v>14400</v>
      </c>
      <c r="HC34" s="137">
        <v>14400</v>
      </c>
      <c r="HD34" s="137">
        <v>14400</v>
      </c>
      <c r="HE34" s="114" t="s">
        <v>2692</v>
      </c>
      <c r="HF34" s="137">
        <v>14400</v>
      </c>
      <c r="HG34" s="137">
        <v>14400</v>
      </c>
      <c r="HH34" s="83"/>
      <c r="HI34" s="229" t="s">
        <v>2540</v>
      </c>
      <c r="HJ34" s="213">
        <v>7800</v>
      </c>
      <c r="HK34" s="219">
        <v>5000</v>
      </c>
      <c r="HL34" s="206" t="s">
        <v>2692</v>
      </c>
      <c r="HM34" s="219">
        <v>6000</v>
      </c>
      <c r="HN34" s="219">
        <v>6000</v>
      </c>
      <c r="HO34" s="215">
        <v>6000</v>
      </c>
      <c r="HP34" s="206" t="s">
        <v>2692</v>
      </c>
      <c r="HQ34" s="147">
        <v>6000</v>
      </c>
      <c r="HR34" s="206" t="s">
        <v>2692</v>
      </c>
      <c r="HS34" s="216">
        <v>7200</v>
      </c>
      <c r="HT34" s="147">
        <v>9000</v>
      </c>
      <c r="HU34" s="147">
        <v>9000</v>
      </c>
      <c r="HV34" s="216">
        <v>9000</v>
      </c>
      <c r="HW34" s="147">
        <v>9000</v>
      </c>
      <c r="HX34" s="147">
        <v>7520</v>
      </c>
      <c r="HY34" s="206" t="s">
        <v>2692</v>
      </c>
      <c r="HZ34" s="216">
        <v>9000</v>
      </c>
      <c r="IA34" s="147">
        <v>9000</v>
      </c>
      <c r="IB34" s="206" t="s">
        <v>2692</v>
      </c>
      <c r="IC34" s="147">
        <v>7200</v>
      </c>
      <c r="ID34" s="206" t="s">
        <v>2692</v>
      </c>
      <c r="IE34" s="147">
        <v>7200</v>
      </c>
      <c r="IF34" s="147">
        <v>7800</v>
      </c>
      <c r="IG34" s="147">
        <v>4660</v>
      </c>
      <c r="IH34" s="147">
        <v>8100</v>
      </c>
      <c r="II34" s="147">
        <v>7200</v>
      </c>
      <c r="IJ34" s="206" t="s">
        <v>2692</v>
      </c>
      <c r="IK34" s="147">
        <v>4800</v>
      </c>
      <c r="IL34" s="222">
        <v>4000</v>
      </c>
      <c r="IM34" s="147">
        <v>4000</v>
      </c>
      <c r="IN34" s="147">
        <v>4000</v>
      </c>
      <c r="IO34" s="147">
        <v>4000</v>
      </c>
      <c r="IP34" s="147">
        <v>6000</v>
      </c>
      <c r="IQ34" s="206" t="s">
        <v>2692</v>
      </c>
      <c r="IR34" s="147">
        <v>6000</v>
      </c>
      <c r="IS34" s="147">
        <v>6000</v>
      </c>
      <c r="IT34" s="147">
        <v>6000</v>
      </c>
      <c r="IU34" s="147">
        <v>8000</v>
      </c>
      <c r="IV34" s="210">
        <v>6000</v>
      </c>
      <c r="IW34" s="210">
        <v>8000</v>
      </c>
      <c r="IX34" s="147">
        <v>10000</v>
      </c>
      <c r="IY34" s="147">
        <v>9000</v>
      </c>
      <c r="IZ34" s="147">
        <v>4000</v>
      </c>
      <c r="JA34" s="147">
        <v>4000</v>
      </c>
      <c r="JB34" s="114" t="s">
        <v>2692</v>
      </c>
      <c r="JC34" s="114" t="s">
        <v>2692</v>
      </c>
      <c r="JD34" s="206" t="s">
        <v>2692</v>
      </c>
      <c r="JE34" s="137">
        <v>6000</v>
      </c>
      <c r="JF34" s="137">
        <v>6000</v>
      </c>
      <c r="JG34" s="137">
        <v>8400</v>
      </c>
      <c r="JH34" s="114" t="s">
        <v>2692</v>
      </c>
      <c r="JI34" s="137">
        <v>6000</v>
      </c>
      <c r="JJ34" s="137">
        <v>6000</v>
      </c>
    </row>
    <row r="35" spans="1:270" ht="17" customHeight="1" x14ac:dyDescent="0.45">
      <c r="A35" s="112" t="s">
        <v>2707</v>
      </c>
      <c r="B35" s="206" t="s">
        <v>2692</v>
      </c>
      <c r="C35" s="206" t="s">
        <v>2692</v>
      </c>
      <c r="D35" s="206" t="s">
        <v>2692</v>
      </c>
      <c r="E35" s="206" t="s">
        <v>2692</v>
      </c>
      <c r="F35" s="206" t="s">
        <v>2692</v>
      </c>
      <c r="G35" s="206" t="s">
        <v>2692</v>
      </c>
      <c r="H35" s="206" t="s">
        <v>2692</v>
      </c>
      <c r="I35" s="206" t="s">
        <v>2692</v>
      </c>
      <c r="J35" s="206" t="s">
        <v>2692</v>
      </c>
      <c r="K35" s="206" t="s">
        <v>2692</v>
      </c>
      <c r="L35" s="206" t="s">
        <v>2692</v>
      </c>
      <c r="M35" s="206" t="s">
        <v>2692</v>
      </c>
      <c r="N35" s="206" t="s">
        <v>2692</v>
      </c>
      <c r="O35" s="206" t="s">
        <v>2692</v>
      </c>
      <c r="P35" s="206" t="s">
        <v>2692</v>
      </c>
      <c r="Q35" s="206" t="s">
        <v>2692</v>
      </c>
      <c r="R35" s="206" t="s">
        <v>2692</v>
      </c>
      <c r="S35" s="206" t="s">
        <v>2692</v>
      </c>
      <c r="T35" s="206" t="s">
        <v>2692</v>
      </c>
      <c r="U35" s="206" t="s">
        <v>2692</v>
      </c>
      <c r="V35" s="206" t="s">
        <v>2692</v>
      </c>
      <c r="W35" s="206" t="s">
        <v>2692</v>
      </c>
      <c r="X35" s="206" t="s">
        <v>2692</v>
      </c>
      <c r="Y35" s="206" t="s">
        <v>2692</v>
      </c>
      <c r="Z35" s="206" t="s">
        <v>2692</v>
      </c>
      <c r="AA35" s="206" t="s">
        <v>2692</v>
      </c>
      <c r="AB35" s="206" t="s">
        <v>2692</v>
      </c>
      <c r="AC35" s="206" t="s">
        <v>2692</v>
      </c>
      <c r="AD35" s="206" t="s">
        <v>2692</v>
      </c>
      <c r="AE35" s="206" t="s">
        <v>2692</v>
      </c>
      <c r="AF35" s="206" t="s">
        <v>2692</v>
      </c>
      <c r="AG35" s="206" t="s">
        <v>2692</v>
      </c>
      <c r="AH35" s="206" t="s">
        <v>2692</v>
      </c>
      <c r="AI35" s="206" t="s">
        <v>2692</v>
      </c>
      <c r="AJ35" s="206" t="s">
        <v>2692</v>
      </c>
      <c r="AK35" s="206" t="s">
        <v>2692</v>
      </c>
      <c r="AL35" s="206" t="s">
        <v>2692</v>
      </c>
      <c r="AM35" s="206" t="s">
        <v>2692</v>
      </c>
      <c r="AN35" s="206" t="s">
        <v>2692</v>
      </c>
      <c r="AO35" s="206" t="s">
        <v>2692</v>
      </c>
      <c r="AP35" s="206" t="s">
        <v>2692</v>
      </c>
      <c r="AQ35" s="206" t="s">
        <v>2692</v>
      </c>
      <c r="AR35" s="206" t="s">
        <v>2692</v>
      </c>
      <c r="AS35" s="206" t="s">
        <v>2692</v>
      </c>
      <c r="AT35" s="206" t="s">
        <v>2692</v>
      </c>
      <c r="AU35" s="206" t="s">
        <v>2692</v>
      </c>
      <c r="AV35" s="206" t="s">
        <v>2692</v>
      </c>
      <c r="AW35" s="206" t="s">
        <v>2692</v>
      </c>
      <c r="AX35" s="206" t="s">
        <v>2692</v>
      </c>
      <c r="AY35" s="206" t="s">
        <v>2692</v>
      </c>
      <c r="AZ35" s="137">
        <v>6857</v>
      </c>
      <c r="BA35" s="137">
        <v>6857.1428571428569</v>
      </c>
      <c r="BB35" s="114" t="s">
        <v>2692</v>
      </c>
      <c r="BD35" s="112" t="s">
        <v>2707</v>
      </c>
      <c r="BE35" s="206" t="s">
        <v>2692</v>
      </c>
      <c r="BF35" s="206" t="s">
        <v>2692</v>
      </c>
      <c r="BG35" s="206" t="s">
        <v>2692</v>
      </c>
      <c r="BH35" s="206" t="s">
        <v>2692</v>
      </c>
      <c r="BI35" s="206" t="s">
        <v>2692</v>
      </c>
      <c r="BJ35" s="206" t="s">
        <v>2692</v>
      </c>
      <c r="BK35" s="206" t="s">
        <v>2692</v>
      </c>
      <c r="BL35" s="206" t="s">
        <v>2692</v>
      </c>
      <c r="BM35" s="206" t="s">
        <v>2692</v>
      </c>
      <c r="BN35" s="206" t="s">
        <v>2692</v>
      </c>
      <c r="BO35" s="206" t="s">
        <v>2692</v>
      </c>
      <c r="BP35" s="206" t="s">
        <v>2692</v>
      </c>
      <c r="BQ35" s="206" t="s">
        <v>2692</v>
      </c>
      <c r="BR35" s="206" t="s">
        <v>2692</v>
      </c>
      <c r="BS35" s="206" t="s">
        <v>2692</v>
      </c>
      <c r="BT35" s="206" t="s">
        <v>2692</v>
      </c>
      <c r="BU35" s="206" t="s">
        <v>2692</v>
      </c>
      <c r="BV35" s="206" t="s">
        <v>2692</v>
      </c>
      <c r="BW35" s="206" t="s">
        <v>2692</v>
      </c>
      <c r="BX35" s="206" t="s">
        <v>2692</v>
      </c>
      <c r="BY35" s="206" t="s">
        <v>2692</v>
      </c>
      <c r="BZ35" s="206" t="s">
        <v>2692</v>
      </c>
      <c r="CA35" s="206" t="s">
        <v>2692</v>
      </c>
      <c r="CB35" s="206" t="s">
        <v>2692</v>
      </c>
      <c r="CC35" s="206" t="s">
        <v>2692</v>
      </c>
      <c r="CD35" s="206" t="s">
        <v>2692</v>
      </c>
      <c r="CE35" s="206" t="s">
        <v>2692</v>
      </c>
      <c r="CF35" s="206" t="s">
        <v>2692</v>
      </c>
      <c r="CG35" s="206" t="s">
        <v>2692</v>
      </c>
      <c r="CH35" s="206" t="s">
        <v>2692</v>
      </c>
      <c r="CI35" s="206" t="s">
        <v>2692</v>
      </c>
      <c r="CJ35" s="206" t="s">
        <v>2692</v>
      </c>
      <c r="CK35" s="206" t="s">
        <v>2692</v>
      </c>
      <c r="CL35" s="206" t="s">
        <v>2692</v>
      </c>
      <c r="CM35" s="206" t="s">
        <v>2692</v>
      </c>
      <c r="CN35" s="206" t="s">
        <v>2692</v>
      </c>
      <c r="CO35" s="206" t="s">
        <v>2692</v>
      </c>
      <c r="CP35" s="206" t="s">
        <v>2692</v>
      </c>
      <c r="CQ35" s="206" t="s">
        <v>2692</v>
      </c>
      <c r="CR35" s="206" t="s">
        <v>2692</v>
      </c>
      <c r="CS35" s="206" t="s">
        <v>2692</v>
      </c>
      <c r="CT35" s="206" t="s">
        <v>2692</v>
      </c>
      <c r="CU35" s="206" t="s">
        <v>2692</v>
      </c>
      <c r="CV35" s="206" t="s">
        <v>2692</v>
      </c>
      <c r="CW35" s="206" t="s">
        <v>2692</v>
      </c>
      <c r="CX35" s="206" t="s">
        <v>2692</v>
      </c>
      <c r="CY35" s="206" t="s">
        <v>2692</v>
      </c>
      <c r="CZ35" s="206" t="s">
        <v>2692</v>
      </c>
      <c r="DA35" s="206" t="s">
        <v>2692</v>
      </c>
      <c r="DB35" s="206" t="s">
        <v>2692</v>
      </c>
      <c r="DC35" s="137">
        <v>12000</v>
      </c>
      <c r="DD35" s="137">
        <v>15000</v>
      </c>
      <c r="DE35" s="114" t="s">
        <v>2692</v>
      </c>
      <c r="DF35" s="200"/>
      <c r="DG35" s="112" t="s">
        <v>2707</v>
      </c>
      <c r="DH35" s="206" t="s">
        <v>2692</v>
      </c>
      <c r="DI35" s="206" t="s">
        <v>2692</v>
      </c>
      <c r="DJ35" s="206" t="s">
        <v>2692</v>
      </c>
      <c r="DK35" s="206" t="s">
        <v>2692</v>
      </c>
      <c r="DL35" s="206" t="s">
        <v>2692</v>
      </c>
      <c r="DM35" s="206" t="s">
        <v>2692</v>
      </c>
      <c r="DN35" s="206" t="s">
        <v>2692</v>
      </c>
      <c r="DO35" s="206" t="s">
        <v>2692</v>
      </c>
      <c r="DP35" s="206" t="s">
        <v>2692</v>
      </c>
      <c r="DQ35" s="206" t="s">
        <v>2692</v>
      </c>
      <c r="DR35" s="206" t="s">
        <v>2692</v>
      </c>
      <c r="DS35" s="206" t="s">
        <v>2692</v>
      </c>
      <c r="DT35" s="206" t="s">
        <v>2692</v>
      </c>
      <c r="DU35" s="206" t="s">
        <v>2692</v>
      </c>
      <c r="DV35" s="206" t="s">
        <v>2692</v>
      </c>
      <c r="DW35" s="206" t="s">
        <v>2692</v>
      </c>
      <c r="DX35" s="206" t="s">
        <v>2692</v>
      </c>
      <c r="DY35" s="206" t="s">
        <v>2692</v>
      </c>
      <c r="DZ35" s="206" t="s">
        <v>2692</v>
      </c>
      <c r="EA35" s="206" t="s">
        <v>2692</v>
      </c>
      <c r="EB35" s="206" t="s">
        <v>2692</v>
      </c>
      <c r="EC35" s="206" t="s">
        <v>2692</v>
      </c>
      <c r="ED35" s="206" t="s">
        <v>2692</v>
      </c>
      <c r="EE35" s="206" t="s">
        <v>2692</v>
      </c>
      <c r="EF35" s="206" t="s">
        <v>2692</v>
      </c>
      <c r="EG35" s="206" t="s">
        <v>2692</v>
      </c>
      <c r="EH35" s="206" t="s">
        <v>2692</v>
      </c>
      <c r="EI35" s="206" t="s">
        <v>2692</v>
      </c>
      <c r="EJ35" s="206" t="s">
        <v>2692</v>
      </c>
      <c r="EK35" s="206" t="s">
        <v>2692</v>
      </c>
      <c r="EL35" s="206" t="s">
        <v>2692</v>
      </c>
      <c r="EM35" s="206" t="s">
        <v>2692</v>
      </c>
      <c r="EN35" s="206" t="s">
        <v>2692</v>
      </c>
      <c r="EO35" s="206" t="s">
        <v>2692</v>
      </c>
      <c r="EP35" s="206" t="s">
        <v>2692</v>
      </c>
      <c r="EQ35" s="206" t="s">
        <v>2692</v>
      </c>
      <c r="ER35" s="206" t="s">
        <v>2692</v>
      </c>
      <c r="ES35" s="206" t="s">
        <v>2692</v>
      </c>
      <c r="ET35" s="206" t="s">
        <v>2692</v>
      </c>
      <c r="EU35" s="206" t="s">
        <v>2692</v>
      </c>
      <c r="EV35" s="206" t="s">
        <v>2692</v>
      </c>
      <c r="EW35" s="206" t="s">
        <v>2692</v>
      </c>
      <c r="EX35" s="206" t="s">
        <v>2692</v>
      </c>
      <c r="EY35" s="206" t="s">
        <v>2692</v>
      </c>
      <c r="EZ35" s="206" t="s">
        <v>2692</v>
      </c>
      <c r="FA35" s="206" t="s">
        <v>2692</v>
      </c>
      <c r="FB35" s="206" t="s">
        <v>2692</v>
      </c>
      <c r="FC35" s="206" t="s">
        <v>2692</v>
      </c>
      <c r="FD35" s="206" t="s">
        <v>2692</v>
      </c>
      <c r="FE35" s="206" t="s">
        <v>2692</v>
      </c>
      <c r="FF35" s="137">
        <v>15000</v>
      </c>
      <c r="FG35" s="137">
        <v>15000</v>
      </c>
      <c r="FH35" s="114" t="s">
        <v>2692</v>
      </c>
      <c r="FI35" s="83"/>
      <c r="FJ35" s="112" t="s">
        <v>2707</v>
      </c>
      <c r="FK35" s="206" t="s">
        <v>2692</v>
      </c>
      <c r="FL35" s="206" t="s">
        <v>2692</v>
      </c>
      <c r="FM35" s="206" t="s">
        <v>2692</v>
      </c>
      <c r="FN35" s="206" t="s">
        <v>2692</v>
      </c>
      <c r="FO35" s="206" t="s">
        <v>2692</v>
      </c>
      <c r="FP35" s="206" t="s">
        <v>2692</v>
      </c>
      <c r="FQ35" s="206" t="s">
        <v>2692</v>
      </c>
      <c r="FR35" s="206" t="s">
        <v>2692</v>
      </c>
      <c r="FS35" s="206" t="s">
        <v>2692</v>
      </c>
      <c r="FT35" s="206" t="s">
        <v>2692</v>
      </c>
      <c r="FU35" s="206" t="s">
        <v>2692</v>
      </c>
      <c r="FV35" s="206" t="s">
        <v>2692</v>
      </c>
      <c r="FW35" s="206" t="s">
        <v>2692</v>
      </c>
      <c r="FX35" s="206" t="s">
        <v>2692</v>
      </c>
      <c r="FY35" s="206" t="s">
        <v>2692</v>
      </c>
      <c r="FZ35" s="206" t="s">
        <v>2692</v>
      </c>
      <c r="GA35" s="206" t="s">
        <v>2692</v>
      </c>
      <c r="GB35" s="206" t="s">
        <v>2692</v>
      </c>
      <c r="GC35" s="206" t="s">
        <v>2692</v>
      </c>
      <c r="GD35" s="206" t="s">
        <v>2692</v>
      </c>
      <c r="GE35" s="206" t="s">
        <v>2692</v>
      </c>
      <c r="GF35" s="206" t="s">
        <v>2692</v>
      </c>
      <c r="GG35" s="206" t="s">
        <v>2692</v>
      </c>
      <c r="GH35" s="206" t="s">
        <v>2692</v>
      </c>
      <c r="GI35" s="206" t="s">
        <v>2692</v>
      </c>
      <c r="GJ35" s="206" t="s">
        <v>2692</v>
      </c>
      <c r="GK35" s="206" t="s">
        <v>2692</v>
      </c>
      <c r="GL35" s="206" t="s">
        <v>2692</v>
      </c>
      <c r="GM35" s="206" t="s">
        <v>2692</v>
      </c>
      <c r="GN35" s="206" t="s">
        <v>2692</v>
      </c>
      <c r="GO35" s="206" t="s">
        <v>2692</v>
      </c>
      <c r="GP35" s="206" t="s">
        <v>2692</v>
      </c>
      <c r="GQ35" s="206" t="s">
        <v>2692</v>
      </c>
      <c r="GR35" s="206" t="s">
        <v>2692</v>
      </c>
      <c r="GS35" s="206" t="s">
        <v>2692</v>
      </c>
      <c r="GT35" s="206" t="s">
        <v>2692</v>
      </c>
      <c r="GU35" s="206" t="s">
        <v>2692</v>
      </c>
      <c r="GV35" s="206" t="s">
        <v>2692</v>
      </c>
      <c r="GW35" s="206" t="s">
        <v>2692</v>
      </c>
      <c r="GX35" s="206" t="s">
        <v>2692</v>
      </c>
      <c r="GY35" s="206" t="s">
        <v>2692</v>
      </c>
      <c r="GZ35" s="206" t="s">
        <v>2692</v>
      </c>
      <c r="HA35" s="206" t="s">
        <v>2692</v>
      </c>
      <c r="HB35" s="206" t="s">
        <v>2692</v>
      </c>
      <c r="HC35" s="206" t="s">
        <v>2692</v>
      </c>
      <c r="HD35" s="206" t="s">
        <v>2692</v>
      </c>
      <c r="HE35" s="137">
        <v>7200</v>
      </c>
      <c r="HF35" s="137">
        <v>9000</v>
      </c>
      <c r="HG35" s="114" t="s">
        <v>2692</v>
      </c>
      <c r="HH35" s="83"/>
      <c r="HI35" s="229" t="s">
        <v>2707</v>
      </c>
      <c r="HJ35" s="206" t="s">
        <v>2692</v>
      </c>
      <c r="HK35" s="206" t="s">
        <v>2692</v>
      </c>
      <c r="HL35" s="206" t="s">
        <v>2692</v>
      </c>
      <c r="HM35" s="206" t="s">
        <v>2692</v>
      </c>
      <c r="HN35" s="206" t="s">
        <v>2692</v>
      </c>
      <c r="HO35" s="206" t="s">
        <v>2692</v>
      </c>
      <c r="HP35" s="206" t="s">
        <v>2692</v>
      </c>
      <c r="HQ35" s="206" t="s">
        <v>2692</v>
      </c>
      <c r="HR35" s="206" t="s">
        <v>2692</v>
      </c>
      <c r="HS35" s="206" t="s">
        <v>2692</v>
      </c>
      <c r="HT35" s="206" t="s">
        <v>2692</v>
      </c>
      <c r="HU35" s="206" t="s">
        <v>2692</v>
      </c>
      <c r="HV35" s="206" t="s">
        <v>2692</v>
      </c>
      <c r="HW35" s="206" t="s">
        <v>2692</v>
      </c>
      <c r="HX35" s="206" t="s">
        <v>2692</v>
      </c>
      <c r="HY35" s="206" t="s">
        <v>2692</v>
      </c>
      <c r="HZ35" s="206" t="s">
        <v>2692</v>
      </c>
      <c r="IA35" s="206" t="s">
        <v>2692</v>
      </c>
      <c r="IB35" s="206" t="s">
        <v>2692</v>
      </c>
      <c r="IC35" s="206" t="s">
        <v>2692</v>
      </c>
      <c r="ID35" s="206" t="s">
        <v>2692</v>
      </c>
      <c r="IE35" s="206" t="s">
        <v>2692</v>
      </c>
      <c r="IF35" s="206" t="s">
        <v>2692</v>
      </c>
      <c r="IG35" s="206" t="s">
        <v>2692</v>
      </c>
      <c r="IH35" s="206" t="s">
        <v>2692</v>
      </c>
      <c r="II35" s="206" t="s">
        <v>2692</v>
      </c>
      <c r="IJ35" s="206" t="s">
        <v>2692</v>
      </c>
      <c r="IK35" s="206" t="s">
        <v>2692</v>
      </c>
      <c r="IL35" s="206" t="s">
        <v>2692</v>
      </c>
      <c r="IM35" s="206" t="s">
        <v>2692</v>
      </c>
      <c r="IN35" s="206" t="s">
        <v>2692</v>
      </c>
      <c r="IO35" s="206" t="s">
        <v>2692</v>
      </c>
      <c r="IP35" s="206" t="s">
        <v>2692</v>
      </c>
      <c r="IQ35" s="206" t="s">
        <v>2692</v>
      </c>
      <c r="IR35" s="206" t="s">
        <v>2692</v>
      </c>
      <c r="IS35" s="206" t="s">
        <v>2692</v>
      </c>
      <c r="IT35" s="206" t="s">
        <v>2692</v>
      </c>
      <c r="IU35" s="206" t="s">
        <v>2692</v>
      </c>
      <c r="IV35" s="206" t="s">
        <v>2692</v>
      </c>
      <c r="IW35" s="206" t="s">
        <v>2692</v>
      </c>
      <c r="IX35" s="206" t="s">
        <v>2692</v>
      </c>
      <c r="IY35" s="206" t="s">
        <v>2692</v>
      </c>
      <c r="IZ35" s="206" t="s">
        <v>2692</v>
      </c>
      <c r="JA35" s="206" t="s">
        <v>2692</v>
      </c>
      <c r="JB35" s="206" t="s">
        <v>2692</v>
      </c>
      <c r="JC35" s="206" t="s">
        <v>2692</v>
      </c>
      <c r="JD35" s="206" t="s">
        <v>2692</v>
      </c>
      <c r="JE35" s="206" t="s">
        <v>2692</v>
      </c>
      <c r="JF35" s="206" t="s">
        <v>2692</v>
      </c>
      <c r="JG35" s="206" t="s">
        <v>2692</v>
      </c>
      <c r="JH35" s="137">
        <v>6857</v>
      </c>
      <c r="JI35" s="137">
        <v>8000</v>
      </c>
      <c r="JJ35" s="114" t="s">
        <v>2692</v>
      </c>
    </row>
    <row r="36" spans="1:270" ht="17" customHeight="1" x14ac:dyDescent="0.45">
      <c r="A36" s="112" t="s">
        <v>2544</v>
      </c>
      <c r="B36" s="206" t="s">
        <v>2692</v>
      </c>
      <c r="C36" s="206" t="s">
        <v>2692</v>
      </c>
      <c r="D36" s="206" t="s">
        <v>2692</v>
      </c>
      <c r="E36" s="206" t="s">
        <v>2692</v>
      </c>
      <c r="F36" s="206" t="s">
        <v>2692</v>
      </c>
      <c r="G36" s="206" t="s">
        <v>2692</v>
      </c>
      <c r="H36" s="206" t="s">
        <v>2692</v>
      </c>
      <c r="I36" s="206" t="s">
        <v>2692</v>
      </c>
      <c r="J36" s="206" t="s">
        <v>2692</v>
      </c>
      <c r="K36" s="206" t="s">
        <v>2692</v>
      </c>
      <c r="L36" s="206" t="s">
        <v>2692</v>
      </c>
      <c r="M36" s="206" t="s">
        <v>2692</v>
      </c>
      <c r="N36" s="206" t="s">
        <v>2692</v>
      </c>
      <c r="O36" s="206" t="s">
        <v>2692</v>
      </c>
      <c r="P36" s="206" t="s">
        <v>2692</v>
      </c>
      <c r="Q36" s="206" t="s">
        <v>2692</v>
      </c>
      <c r="R36" s="206" t="s">
        <v>2692</v>
      </c>
      <c r="S36" s="206" t="s">
        <v>2692</v>
      </c>
      <c r="T36" s="147">
        <v>5142.8571428571431</v>
      </c>
      <c r="U36" s="147">
        <v>5142.8571428571431</v>
      </c>
      <c r="V36" s="206" t="s">
        <v>2692</v>
      </c>
      <c r="W36" s="206" t="s">
        <v>2692</v>
      </c>
      <c r="X36" s="206" t="s">
        <v>2692</v>
      </c>
      <c r="Y36" s="206" t="s">
        <v>2692</v>
      </c>
      <c r="Z36" s="206" t="s">
        <v>2692</v>
      </c>
      <c r="AA36" s="206" t="s">
        <v>2692</v>
      </c>
      <c r="AB36" s="210">
        <v>8400</v>
      </c>
      <c r="AC36" s="206" t="s">
        <v>2692</v>
      </c>
      <c r="AD36" s="206" t="s">
        <v>2692</v>
      </c>
      <c r="AE36" s="206" t="s">
        <v>2692</v>
      </c>
      <c r="AF36" s="206" t="s">
        <v>2692</v>
      </c>
      <c r="AG36" s="206" t="s">
        <v>2692</v>
      </c>
      <c r="AH36" s="206" t="s">
        <v>2692</v>
      </c>
      <c r="AI36" s="206" t="s">
        <v>2692</v>
      </c>
      <c r="AJ36" s="210">
        <v>6428.5714285714284</v>
      </c>
      <c r="AK36" s="210">
        <v>6428.5714285714284</v>
      </c>
      <c r="AL36" s="210">
        <v>6857.1428571428569</v>
      </c>
      <c r="AM36" s="210">
        <v>7714.2857142857147</v>
      </c>
      <c r="AN36" s="147">
        <v>8571.4285714285706</v>
      </c>
      <c r="AO36" s="207">
        <v>12150</v>
      </c>
      <c r="AP36" s="207">
        <v>7028.5714285714284</v>
      </c>
      <c r="AQ36" s="207">
        <v>6857.1428571428569</v>
      </c>
      <c r="AR36" s="210">
        <v>6857.1428571428569</v>
      </c>
      <c r="AS36" s="210">
        <v>6857.1428571428569</v>
      </c>
      <c r="AT36" s="210">
        <v>6857.1428571428569</v>
      </c>
      <c r="AU36" s="210">
        <v>6857.1428571428569</v>
      </c>
      <c r="AV36" s="195">
        <v>6857.1428571428569</v>
      </c>
      <c r="AW36" s="195">
        <v>6857.1428571428569</v>
      </c>
      <c r="AX36" s="114" t="s">
        <v>2692</v>
      </c>
      <c r="AY36" s="195">
        <v>8400</v>
      </c>
      <c r="AZ36" s="114" t="s">
        <v>2692</v>
      </c>
      <c r="BA36" s="137">
        <v>6857.1428571428569</v>
      </c>
      <c r="BB36" s="137">
        <v>6857.1428571428569</v>
      </c>
      <c r="BD36" s="112" t="s">
        <v>2544</v>
      </c>
      <c r="BE36" s="206" t="s">
        <v>2692</v>
      </c>
      <c r="BF36" s="206" t="s">
        <v>2692</v>
      </c>
      <c r="BG36" s="206" t="s">
        <v>2692</v>
      </c>
      <c r="BH36" s="206" t="s">
        <v>2692</v>
      </c>
      <c r="BI36" s="206" t="s">
        <v>2692</v>
      </c>
      <c r="BJ36" s="206" t="s">
        <v>2692</v>
      </c>
      <c r="BK36" s="206" t="s">
        <v>2692</v>
      </c>
      <c r="BL36" s="206" t="s">
        <v>2692</v>
      </c>
      <c r="BM36" s="206" t="s">
        <v>2692</v>
      </c>
      <c r="BN36" s="206" t="s">
        <v>2692</v>
      </c>
      <c r="BO36" s="206" t="s">
        <v>2692</v>
      </c>
      <c r="BP36" s="206" t="s">
        <v>2692</v>
      </c>
      <c r="BQ36" s="206" t="s">
        <v>2692</v>
      </c>
      <c r="BR36" s="206" t="s">
        <v>2692</v>
      </c>
      <c r="BS36" s="206" t="s">
        <v>2692</v>
      </c>
      <c r="BT36" s="206" t="s">
        <v>2692</v>
      </c>
      <c r="BU36" s="206" t="s">
        <v>2692</v>
      </c>
      <c r="BV36" s="206" t="s">
        <v>2692</v>
      </c>
      <c r="BW36" s="147">
        <v>18000</v>
      </c>
      <c r="BX36" s="147">
        <v>18000</v>
      </c>
      <c r="BY36" s="206" t="s">
        <v>2692</v>
      </c>
      <c r="BZ36" s="206" t="s">
        <v>2692</v>
      </c>
      <c r="CA36" s="206" t="s">
        <v>2692</v>
      </c>
      <c r="CB36" s="206" t="s">
        <v>2692</v>
      </c>
      <c r="CC36" s="206" t="s">
        <v>2692</v>
      </c>
      <c r="CD36" s="206" t="s">
        <v>2692</v>
      </c>
      <c r="CE36" s="210">
        <v>10500</v>
      </c>
      <c r="CF36" s="206" t="s">
        <v>2692</v>
      </c>
      <c r="CG36" s="206" t="s">
        <v>2692</v>
      </c>
      <c r="CH36" s="206" t="s">
        <v>2692</v>
      </c>
      <c r="CI36" s="206" t="s">
        <v>2692</v>
      </c>
      <c r="CJ36" s="206" t="s">
        <v>2692</v>
      </c>
      <c r="CK36" s="206" t="s">
        <v>2692</v>
      </c>
      <c r="CL36" s="206" t="s">
        <v>2692</v>
      </c>
      <c r="CM36" s="210">
        <v>6900</v>
      </c>
      <c r="CN36" s="210">
        <v>7500</v>
      </c>
      <c r="CO36" s="147">
        <v>16500</v>
      </c>
      <c r="CP36" s="147">
        <v>15000</v>
      </c>
      <c r="CQ36" s="147">
        <v>21000</v>
      </c>
      <c r="CR36" s="147">
        <v>24000</v>
      </c>
      <c r="CS36" s="147">
        <v>30000</v>
      </c>
      <c r="CT36" s="147">
        <v>18000</v>
      </c>
      <c r="CU36" s="147">
        <v>30000</v>
      </c>
      <c r="CV36" s="147">
        <v>15000</v>
      </c>
      <c r="CW36" s="207">
        <v>6000</v>
      </c>
      <c r="CX36" s="137">
        <v>9000</v>
      </c>
      <c r="CY36" s="137">
        <v>30000</v>
      </c>
      <c r="CZ36" s="137">
        <v>30000</v>
      </c>
      <c r="DA36" s="114" t="s">
        <v>2692</v>
      </c>
      <c r="DB36" s="137">
        <v>9000</v>
      </c>
      <c r="DC36" s="114" t="s">
        <v>2692</v>
      </c>
      <c r="DD36" s="137">
        <v>30000</v>
      </c>
      <c r="DE36" s="137">
        <v>21000</v>
      </c>
      <c r="DF36" s="200"/>
      <c r="DG36" s="229" t="s">
        <v>2544</v>
      </c>
      <c r="DH36" s="206" t="s">
        <v>2692</v>
      </c>
      <c r="DI36" s="206" t="s">
        <v>2692</v>
      </c>
      <c r="DJ36" s="206" t="s">
        <v>2692</v>
      </c>
      <c r="DK36" s="206" t="s">
        <v>2692</v>
      </c>
      <c r="DL36" s="206" t="s">
        <v>2692</v>
      </c>
      <c r="DM36" s="206" t="s">
        <v>2692</v>
      </c>
      <c r="DN36" s="206" t="s">
        <v>2692</v>
      </c>
      <c r="DO36" s="206" t="s">
        <v>2692</v>
      </c>
      <c r="DP36" s="206" t="s">
        <v>2692</v>
      </c>
      <c r="DQ36" s="206" t="s">
        <v>2692</v>
      </c>
      <c r="DR36" s="206" t="s">
        <v>2692</v>
      </c>
      <c r="DS36" s="206" t="s">
        <v>2692</v>
      </c>
      <c r="DT36" s="206" t="s">
        <v>2692</v>
      </c>
      <c r="DU36" s="206" t="s">
        <v>2692</v>
      </c>
      <c r="DV36" s="206" t="s">
        <v>2692</v>
      </c>
      <c r="DW36" s="206" t="s">
        <v>2692</v>
      </c>
      <c r="DX36" s="206" t="s">
        <v>2692</v>
      </c>
      <c r="DY36" s="206" t="s">
        <v>2692</v>
      </c>
      <c r="DZ36" s="147">
        <v>22500</v>
      </c>
      <c r="EA36" s="210">
        <v>9000</v>
      </c>
      <c r="EB36" s="206" t="s">
        <v>2692</v>
      </c>
      <c r="EC36" s="206" t="s">
        <v>2692</v>
      </c>
      <c r="ED36" s="206" t="s">
        <v>2692</v>
      </c>
      <c r="EE36" s="206" t="s">
        <v>2692</v>
      </c>
      <c r="EF36" s="206" t="s">
        <v>2692</v>
      </c>
      <c r="EG36" s="206" t="s">
        <v>2692</v>
      </c>
      <c r="EH36" s="210">
        <v>9000</v>
      </c>
      <c r="EI36" s="206" t="s">
        <v>2692</v>
      </c>
      <c r="EJ36" s="218" t="s">
        <v>2692</v>
      </c>
      <c r="EK36" s="218" t="s">
        <v>2692</v>
      </c>
      <c r="EL36" s="218" t="s">
        <v>2692</v>
      </c>
      <c r="EM36" s="218" t="s">
        <v>2692</v>
      </c>
      <c r="EN36" s="218" t="s">
        <v>2692</v>
      </c>
      <c r="EO36" s="206" t="s">
        <v>2692</v>
      </c>
      <c r="EP36" s="147">
        <v>10500</v>
      </c>
      <c r="EQ36" s="147">
        <v>10500</v>
      </c>
      <c r="ER36" s="207">
        <v>9000</v>
      </c>
      <c r="ES36" s="147">
        <v>7500</v>
      </c>
      <c r="ET36" s="207">
        <v>9900</v>
      </c>
      <c r="EU36" s="207">
        <v>10125</v>
      </c>
      <c r="EV36" s="207">
        <v>10500</v>
      </c>
      <c r="EW36" s="147">
        <v>22500</v>
      </c>
      <c r="EX36" s="210">
        <v>12000</v>
      </c>
      <c r="EY36" s="147">
        <v>15000</v>
      </c>
      <c r="EZ36" s="207">
        <v>9000</v>
      </c>
      <c r="FA36" s="137">
        <v>9000</v>
      </c>
      <c r="FB36" s="137">
        <v>15000</v>
      </c>
      <c r="FC36" s="195">
        <v>7500</v>
      </c>
      <c r="FD36" s="114" t="s">
        <v>2692</v>
      </c>
      <c r="FE36" s="195">
        <v>9750</v>
      </c>
      <c r="FF36" s="114" t="s">
        <v>2692</v>
      </c>
      <c r="FG36" s="137">
        <v>15000</v>
      </c>
      <c r="FH36" s="137">
        <v>15000</v>
      </c>
      <c r="FI36" s="83"/>
      <c r="FJ36" s="112" t="s">
        <v>2544</v>
      </c>
      <c r="FK36" s="206" t="s">
        <v>2692</v>
      </c>
      <c r="FL36" s="206" t="s">
        <v>2692</v>
      </c>
      <c r="FM36" s="206" t="s">
        <v>2692</v>
      </c>
      <c r="FN36" s="206" t="s">
        <v>2692</v>
      </c>
      <c r="FO36" s="206" t="s">
        <v>2692</v>
      </c>
      <c r="FP36" s="206" t="s">
        <v>2692</v>
      </c>
      <c r="FQ36" s="206" t="s">
        <v>2692</v>
      </c>
      <c r="FR36" s="206" t="s">
        <v>2692</v>
      </c>
      <c r="FS36" s="206" t="s">
        <v>2692</v>
      </c>
      <c r="FT36" s="206" t="s">
        <v>2692</v>
      </c>
      <c r="FU36" s="206" t="s">
        <v>2692</v>
      </c>
      <c r="FV36" s="206" t="s">
        <v>2692</v>
      </c>
      <c r="FW36" s="206" t="s">
        <v>2692</v>
      </c>
      <c r="FX36" s="206" t="s">
        <v>2692</v>
      </c>
      <c r="FY36" s="147">
        <v>9000</v>
      </c>
      <c r="FZ36" s="210">
        <v>4500</v>
      </c>
      <c r="GA36" s="206" t="s">
        <v>2692</v>
      </c>
      <c r="GB36" s="206" t="s">
        <v>2692</v>
      </c>
      <c r="GC36" s="206" t="s">
        <v>2692</v>
      </c>
      <c r="GD36" s="206" t="s">
        <v>2692</v>
      </c>
      <c r="GE36" s="206" t="s">
        <v>2692</v>
      </c>
      <c r="GF36" s="206" t="s">
        <v>2692</v>
      </c>
      <c r="GG36" s="210">
        <v>18000</v>
      </c>
      <c r="GH36" s="206" t="s">
        <v>2692</v>
      </c>
      <c r="GI36" s="218" t="s">
        <v>2692</v>
      </c>
      <c r="GJ36" s="218" t="s">
        <v>2692</v>
      </c>
      <c r="GK36" s="218" t="s">
        <v>2692</v>
      </c>
      <c r="GL36" s="218" t="s">
        <v>2692</v>
      </c>
      <c r="GM36" s="218" t="s">
        <v>2692</v>
      </c>
      <c r="GN36" s="206" t="s">
        <v>2692</v>
      </c>
      <c r="GO36" s="210">
        <v>10800</v>
      </c>
      <c r="GP36" s="207">
        <v>10800</v>
      </c>
      <c r="GQ36" s="147">
        <v>10800</v>
      </c>
      <c r="GR36" s="207">
        <v>9900</v>
      </c>
      <c r="GS36" s="147">
        <v>12600</v>
      </c>
      <c r="GT36" s="207">
        <v>12150</v>
      </c>
      <c r="GU36" s="147">
        <v>27000</v>
      </c>
      <c r="GV36" s="147">
        <v>14400</v>
      </c>
      <c r="GW36" s="210">
        <v>12150</v>
      </c>
      <c r="GX36" s="147">
        <v>12600</v>
      </c>
      <c r="GY36" s="207">
        <v>7200</v>
      </c>
      <c r="GZ36" s="138">
        <v>5400</v>
      </c>
      <c r="HA36" s="137">
        <v>18000</v>
      </c>
      <c r="HB36" s="137">
        <v>18000</v>
      </c>
      <c r="HC36" s="114" t="s">
        <v>2692</v>
      </c>
      <c r="HD36" s="137">
        <v>7200</v>
      </c>
      <c r="HE36" s="114" t="s">
        <v>2692</v>
      </c>
      <c r="HF36" s="137">
        <v>18000</v>
      </c>
      <c r="HG36" s="137">
        <v>18000</v>
      </c>
      <c r="HH36" s="83"/>
      <c r="HI36" s="229" t="s">
        <v>2544</v>
      </c>
      <c r="HJ36" s="206" t="s">
        <v>2692</v>
      </c>
      <c r="HK36" s="206" t="s">
        <v>2692</v>
      </c>
      <c r="HL36" s="206" t="s">
        <v>2692</v>
      </c>
      <c r="HM36" s="206" t="s">
        <v>2692</v>
      </c>
      <c r="HN36" s="206" t="s">
        <v>2692</v>
      </c>
      <c r="HO36" s="206" t="s">
        <v>2692</v>
      </c>
      <c r="HP36" s="206" t="s">
        <v>2692</v>
      </c>
      <c r="HQ36" s="206" t="s">
        <v>2692</v>
      </c>
      <c r="HR36" s="206" t="s">
        <v>2692</v>
      </c>
      <c r="HS36" s="206" t="s">
        <v>2692</v>
      </c>
      <c r="HT36" s="206" t="s">
        <v>2692</v>
      </c>
      <c r="HU36" s="206" t="s">
        <v>2692</v>
      </c>
      <c r="HV36" s="206" t="s">
        <v>2692</v>
      </c>
      <c r="HW36" s="206" t="s">
        <v>2692</v>
      </c>
      <c r="HX36" s="206" t="s">
        <v>2692</v>
      </c>
      <c r="HY36" s="206" t="s">
        <v>2692</v>
      </c>
      <c r="HZ36" s="206" t="s">
        <v>2692</v>
      </c>
      <c r="IA36" s="206" t="s">
        <v>2692</v>
      </c>
      <c r="IB36" s="147">
        <v>12000</v>
      </c>
      <c r="IC36" s="210">
        <v>10000</v>
      </c>
      <c r="ID36" s="206" t="s">
        <v>2692</v>
      </c>
      <c r="IE36" s="206" t="s">
        <v>2692</v>
      </c>
      <c r="IF36" s="206" t="s">
        <v>2692</v>
      </c>
      <c r="IG36" s="206" t="s">
        <v>2692</v>
      </c>
      <c r="IH36" s="206" t="s">
        <v>2692</v>
      </c>
      <c r="II36" s="206" t="s">
        <v>2692</v>
      </c>
      <c r="IJ36" s="210">
        <v>6000</v>
      </c>
      <c r="IK36" s="206" t="s">
        <v>2692</v>
      </c>
      <c r="IL36" s="218" t="s">
        <v>2692</v>
      </c>
      <c r="IM36" s="218" t="s">
        <v>2692</v>
      </c>
      <c r="IN36" s="218" t="s">
        <v>2692</v>
      </c>
      <c r="IO36" s="218" t="s">
        <v>2692</v>
      </c>
      <c r="IP36" s="218" t="s">
        <v>2692</v>
      </c>
      <c r="IQ36" s="206" t="s">
        <v>2692</v>
      </c>
      <c r="IR36" s="210">
        <v>4360</v>
      </c>
      <c r="IS36" s="210">
        <v>5850</v>
      </c>
      <c r="IT36" s="147">
        <v>4000</v>
      </c>
      <c r="IU36" s="147">
        <v>4000</v>
      </c>
      <c r="IV36" s="147">
        <v>6000</v>
      </c>
      <c r="IW36" s="147">
        <v>20000</v>
      </c>
      <c r="IX36" s="210">
        <v>8000</v>
      </c>
      <c r="IY36" s="147">
        <v>8000</v>
      </c>
      <c r="IZ36" s="147">
        <v>12000</v>
      </c>
      <c r="JA36" s="147">
        <v>16000</v>
      </c>
      <c r="JB36" s="210">
        <v>4000</v>
      </c>
      <c r="JC36" s="137">
        <v>4520</v>
      </c>
      <c r="JD36" s="137">
        <v>6000</v>
      </c>
      <c r="JE36" s="137">
        <v>6000</v>
      </c>
      <c r="JF36" s="114" t="s">
        <v>2692</v>
      </c>
      <c r="JG36" s="195">
        <v>8400</v>
      </c>
      <c r="JH36" s="114" t="s">
        <v>2692</v>
      </c>
      <c r="JI36" s="137">
        <v>6000</v>
      </c>
      <c r="JJ36" s="137">
        <v>6000</v>
      </c>
    </row>
    <row r="37" spans="1:270" ht="17" customHeight="1" x14ac:dyDescent="0.45">
      <c r="A37" s="112" t="s">
        <v>2708</v>
      </c>
      <c r="B37" s="206" t="s">
        <v>2692</v>
      </c>
      <c r="C37" s="206" t="s">
        <v>2692</v>
      </c>
      <c r="D37" s="206" t="s">
        <v>2692</v>
      </c>
      <c r="E37" s="206" t="s">
        <v>2692</v>
      </c>
      <c r="F37" s="206" t="s">
        <v>2692</v>
      </c>
      <c r="G37" s="206" t="s">
        <v>2692</v>
      </c>
      <c r="H37" s="206" t="s">
        <v>2692</v>
      </c>
      <c r="I37" s="206" t="s">
        <v>2692</v>
      </c>
      <c r="J37" s="147">
        <v>10285.714285714286</v>
      </c>
      <c r="K37" s="206" t="s">
        <v>2692</v>
      </c>
      <c r="L37" s="206" t="s">
        <v>2692</v>
      </c>
      <c r="M37" s="206" t="s">
        <v>2692</v>
      </c>
      <c r="N37" s="206" t="s">
        <v>2692</v>
      </c>
      <c r="O37" s="206" t="s">
        <v>2692</v>
      </c>
      <c r="P37" s="206" t="s">
        <v>2692</v>
      </c>
      <c r="Q37" s="206" t="s">
        <v>2692</v>
      </c>
      <c r="R37" s="210">
        <v>6000</v>
      </c>
      <c r="S37" s="206" t="s">
        <v>2692</v>
      </c>
      <c r="T37" s="210">
        <v>5142.8571428571431</v>
      </c>
      <c r="U37" s="206" t="s">
        <v>2692</v>
      </c>
      <c r="V37" s="206" t="s">
        <v>2692</v>
      </c>
      <c r="W37" s="206" t="s">
        <v>2692</v>
      </c>
      <c r="X37" s="206" t="s">
        <v>2692</v>
      </c>
      <c r="Y37" s="206" t="s">
        <v>2692</v>
      </c>
      <c r="Z37" s="206" t="s">
        <v>2692</v>
      </c>
      <c r="AA37" s="206" t="s">
        <v>2692</v>
      </c>
      <c r="AB37" s="206" t="s">
        <v>2692</v>
      </c>
      <c r="AC37" s="206" t="s">
        <v>2692</v>
      </c>
      <c r="AD37" s="206" t="s">
        <v>2692</v>
      </c>
      <c r="AE37" s="206" t="s">
        <v>2692</v>
      </c>
      <c r="AF37" s="206" t="s">
        <v>2692</v>
      </c>
      <c r="AG37" s="210">
        <v>6857.1428571428569</v>
      </c>
      <c r="AH37" s="147">
        <v>9428.5714285714294</v>
      </c>
      <c r="AI37" s="206" t="s">
        <v>2692</v>
      </c>
      <c r="AJ37" s="147">
        <v>6857.1428571428569</v>
      </c>
      <c r="AK37" s="147">
        <v>6857.1428571428569</v>
      </c>
      <c r="AL37" s="147">
        <v>6857.1428571428569</v>
      </c>
      <c r="AM37" s="147">
        <v>7714.2857142857147</v>
      </c>
      <c r="AN37" s="207">
        <v>7028.5714285714284</v>
      </c>
      <c r="AO37" s="207">
        <v>17100</v>
      </c>
      <c r="AP37" s="207">
        <v>7028.5714285714284</v>
      </c>
      <c r="AQ37" s="207">
        <v>6857.1428571428569</v>
      </c>
      <c r="AR37" s="206" t="s">
        <v>2692</v>
      </c>
      <c r="AS37" s="206" t="s">
        <v>2692</v>
      </c>
      <c r="AT37" s="114" t="s">
        <v>2692</v>
      </c>
      <c r="AU37" s="114" t="s">
        <v>2692</v>
      </c>
      <c r="AV37" s="114" t="s">
        <v>2692</v>
      </c>
      <c r="AW37" s="114" t="s">
        <v>2692</v>
      </c>
      <c r="AX37" s="114" t="s">
        <v>2692</v>
      </c>
      <c r="AY37" s="114" t="s">
        <v>2692</v>
      </c>
      <c r="AZ37" s="114" t="s">
        <v>2692</v>
      </c>
      <c r="BA37" s="114" t="s">
        <v>2692</v>
      </c>
      <c r="BB37" s="114" t="s">
        <v>2692</v>
      </c>
      <c r="BD37" s="112" t="s">
        <v>2708</v>
      </c>
      <c r="BE37" s="206" t="s">
        <v>2692</v>
      </c>
      <c r="BF37" s="206" t="s">
        <v>2692</v>
      </c>
      <c r="BG37" s="206" t="s">
        <v>2692</v>
      </c>
      <c r="BH37" s="206" t="s">
        <v>2692</v>
      </c>
      <c r="BI37" s="206" t="s">
        <v>2692</v>
      </c>
      <c r="BJ37" s="206" t="s">
        <v>2692</v>
      </c>
      <c r="BK37" s="206" t="s">
        <v>2692</v>
      </c>
      <c r="BL37" s="206" t="s">
        <v>2692</v>
      </c>
      <c r="BM37" s="147">
        <v>12000</v>
      </c>
      <c r="BN37" s="206" t="s">
        <v>2692</v>
      </c>
      <c r="BO37" s="206" t="s">
        <v>2692</v>
      </c>
      <c r="BP37" s="206" t="s">
        <v>2692</v>
      </c>
      <c r="BQ37" s="206" t="s">
        <v>2692</v>
      </c>
      <c r="BR37" s="206" t="s">
        <v>2692</v>
      </c>
      <c r="BS37" s="206" t="s">
        <v>2692</v>
      </c>
      <c r="BT37" s="206" t="s">
        <v>2692</v>
      </c>
      <c r="BU37" s="206" t="s">
        <v>2692</v>
      </c>
      <c r="BV37" s="206" t="s">
        <v>2692</v>
      </c>
      <c r="BW37" s="206" t="s">
        <v>2692</v>
      </c>
      <c r="BX37" s="206" t="s">
        <v>2692</v>
      </c>
      <c r="BY37" s="206" t="s">
        <v>2692</v>
      </c>
      <c r="BZ37" s="206" t="s">
        <v>2692</v>
      </c>
      <c r="CA37" s="206" t="s">
        <v>2692</v>
      </c>
      <c r="CB37" s="206" t="s">
        <v>2692</v>
      </c>
      <c r="CC37" s="206" t="s">
        <v>2692</v>
      </c>
      <c r="CD37" s="206" t="s">
        <v>2692</v>
      </c>
      <c r="CE37" s="206" t="s">
        <v>2692</v>
      </c>
      <c r="CF37" s="206" t="s">
        <v>2692</v>
      </c>
      <c r="CG37" s="206" t="s">
        <v>2692</v>
      </c>
      <c r="CH37" s="206" t="s">
        <v>2692</v>
      </c>
      <c r="CI37" s="206" t="s">
        <v>2692</v>
      </c>
      <c r="CJ37" s="210">
        <v>7500</v>
      </c>
      <c r="CK37" s="147">
        <v>30000</v>
      </c>
      <c r="CL37" s="206" t="s">
        <v>2692</v>
      </c>
      <c r="CM37" s="147">
        <v>6000</v>
      </c>
      <c r="CN37" s="147">
        <v>6000</v>
      </c>
      <c r="CO37" s="147">
        <v>6000</v>
      </c>
      <c r="CP37" s="147">
        <v>6000</v>
      </c>
      <c r="CQ37" s="147">
        <v>6000</v>
      </c>
      <c r="CR37" s="147">
        <v>6000</v>
      </c>
      <c r="CS37" s="147">
        <v>6000</v>
      </c>
      <c r="CT37" s="147">
        <v>6000</v>
      </c>
      <c r="CU37" s="206" t="s">
        <v>2692</v>
      </c>
      <c r="CV37" s="206" t="s">
        <v>2692</v>
      </c>
      <c r="CW37" s="114" t="s">
        <v>2692</v>
      </c>
      <c r="CX37" s="114" t="s">
        <v>2692</v>
      </c>
      <c r="CY37" s="114" t="s">
        <v>2692</v>
      </c>
      <c r="CZ37" s="114" t="s">
        <v>2692</v>
      </c>
      <c r="DA37" s="114" t="s">
        <v>2692</v>
      </c>
      <c r="DB37" s="114" t="s">
        <v>2692</v>
      </c>
      <c r="DC37" s="114" t="s">
        <v>2692</v>
      </c>
      <c r="DD37" s="114" t="s">
        <v>2692</v>
      </c>
      <c r="DE37" s="114" t="s">
        <v>2692</v>
      </c>
      <c r="DF37" s="200"/>
      <c r="DG37" s="229" t="s">
        <v>2708</v>
      </c>
      <c r="DH37" s="206" t="s">
        <v>2692</v>
      </c>
      <c r="DI37" s="206" t="s">
        <v>2692</v>
      </c>
      <c r="DJ37" s="206" t="s">
        <v>2692</v>
      </c>
      <c r="DK37" s="206" t="s">
        <v>2692</v>
      </c>
      <c r="DL37" s="206" t="s">
        <v>2692</v>
      </c>
      <c r="DM37" s="206" t="s">
        <v>2692</v>
      </c>
      <c r="DN37" s="206" t="s">
        <v>2692</v>
      </c>
      <c r="DO37" s="206" t="s">
        <v>2692</v>
      </c>
      <c r="DP37" s="147">
        <v>3000</v>
      </c>
      <c r="DQ37" s="206" t="s">
        <v>2692</v>
      </c>
      <c r="DR37" s="206" t="s">
        <v>2692</v>
      </c>
      <c r="DS37" s="206" t="s">
        <v>2692</v>
      </c>
      <c r="DT37" s="206" t="s">
        <v>2692</v>
      </c>
      <c r="DU37" s="206" t="s">
        <v>2692</v>
      </c>
      <c r="DV37" s="206" t="s">
        <v>2692</v>
      </c>
      <c r="DW37" s="206" t="s">
        <v>2692</v>
      </c>
      <c r="DX37" s="216">
        <v>15000</v>
      </c>
      <c r="DY37" s="206" t="s">
        <v>2692</v>
      </c>
      <c r="DZ37" s="147">
        <v>15000</v>
      </c>
      <c r="EA37" s="206" t="s">
        <v>2692</v>
      </c>
      <c r="EB37" s="206" t="s">
        <v>2692</v>
      </c>
      <c r="EC37" s="206" t="s">
        <v>2692</v>
      </c>
      <c r="ED37" s="206" t="s">
        <v>2692</v>
      </c>
      <c r="EE37" s="206" t="s">
        <v>2692</v>
      </c>
      <c r="EF37" s="206" t="s">
        <v>2692</v>
      </c>
      <c r="EG37" s="206" t="s">
        <v>2692</v>
      </c>
      <c r="EH37" s="206" t="s">
        <v>2692</v>
      </c>
      <c r="EI37" s="206" t="s">
        <v>2692</v>
      </c>
      <c r="EJ37" s="218" t="s">
        <v>2692</v>
      </c>
      <c r="EK37" s="218" t="s">
        <v>2692</v>
      </c>
      <c r="EL37" s="218" t="s">
        <v>2692</v>
      </c>
      <c r="EM37" s="147">
        <v>7500</v>
      </c>
      <c r="EN37" s="210">
        <v>9000</v>
      </c>
      <c r="EO37" s="206" t="s">
        <v>2692</v>
      </c>
      <c r="EP37" s="147">
        <v>7500</v>
      </c>
      <c r="EQ37" s="147">
        <v>7500</v>
      </c>
      <c r="ER37" s="147">
        <v>7500</v>
      </c>
      <c r="ES37" s="147">
        <v>7500</v>
      </c>
      <c r="ET37" s="147">
        <v>8250</v>
      </c>
      <c r="EU37" s="147">
        <v>9000</v>
      </c>
      <c r="EV37" s="147">
        <v>9000</v>
      </c>
      <c r="EW37" s="147">
        <v>9000</v>
      </c>
      <c r="EX37" s="206" t="s">
        <v>2692</v>
      </c>
      <c r="EY37" s="206" t="s">
        <v>2692</v>
      </c>
      <c r="EZ37" s="114" t="s">
        <v>2692</v>
      </c>
      <c r="FA37" s="114" t="s">
        <v>2692</v>
      </c>
      <c r="FB37" s="114" t="s">
        <v>2692</v>
      </c>
      <c r="FC37" s="114" t="s">
        <v>2692</v>
      </c>
      <c r="FD37" s="114" t="s">
        <v>2692</v>
      </c>
      <c r="FE37" s="114" t="s">
        <v>2692</v>
      </c>
      <c r="FF37" s="114" t="s">
        <v>2692</v>
      </c>
      <c r="FG37" s="114" t="s">
        <v>2692</v>
      </c>
      <c r="FH37" s="114" t="s">
        <v>2692</v>
      </c>
      <c r="FI37" s="83"/>
      <c r="FJ37" s="112" t="s">
        <v>2708</v>
      </c>
      <c r="FK37" s="206" t="s">
        <v>2692</v>
      </c>
      <c r="FL37" s="206" t="s">
        <v>2692</v>
      </c>
      <c r="FM37" s="206" t="s">
        <v>2692</v>
      </c>
      <c r="FN37" s="206" t="s">
        <v>2692</v>
      </c>
      <c r="FO37" s="147">
        <v>9000</v>
      </c>
      <c r="FP37" s="206" t="s">
        <v>2692</v>
      </c>
      <c r="FQ37" s="206" t="s">
        <v>2692</v>
      </c>
      <c r="FR37" s="206" t="s">
        <v>2692</v>
      </c>
      <c r="FS37" s="206" t="s">
        <v>2692</v>
      </c>
      <c r="FT37" s="206" t="s">
        <v>2692</v>
      </c>
      <c r="FU37" s="206" t="s">
        <v>2692</v>
      </c>
      <c r="FV37" s="206" t="s">
        <v>2692</v>
      </c>
      <c r="FW37" s="216">
        <v>9000</v>
      </c>
      <c r="FX37" s="206" t="s">
        <v>2692</v>
      </c>
      <c r="FY37" s="147">
        <v>18000</v>
      </c>
      <c r="FZ37" s="206" t="s">
        <v>2692</v>
      </c>
      <c r="GA37" s="206" t="s">
        <v>2692</v>
      </c>
      <c r="GB37" s="206" t="s">
        <v>2692</v>
      </c>
      <c r="GC37" s="206" t="s">
        <v>2692</v>
      </c>
      <c r="GD37" s="206" t="s">
        <v>2692</v>
      </c>
      <c r="GE37" s="206" t="s">
        <v>2692</v>
      </c>
      <c r="GF37" s="206" t="s">
        <v>2692</v>
      </c>
      <c r="GG37" s="206" t="s">
        <v>2692</v>
      </c>
      <c r="GH37" s="206" t="s">
        <v>2692</v>
      </c>
      <c r="GI37" s="218" t="s">
        <v>2692</v>
      </c>
      <c r="GJ37" s="218" t="s">
        <v>2692</v>
      </c>
      <c r="GK37" s="218" t="s">
        <v>2692</v>
      </c>
      <c r="GL37" s="147">
        <v>14400</v>
      </c>
      <c r="GM37" s="147">
        <v>18000</v>
      </c>
      <c r="GN37" s="206" t="s">
        <v>2692</v>
      </c>
      <c r="GO37" s="147">
        <v>3600</v>
      </c>
      <c r="GP37" s="147">
        <v>3600</v>
      </c>
      <c r="GQ37" s="147">
        <v>3600</v>
      </c>
      <c r="GR37" s="147">
        <v>3600</v>
      </c>
      <c r="GS37" s="207">
        <v>12600</v>
      </c>
      <c r="GT37" s="147">
        <v>17100</v>
      </c>
      <c r="GU37" s="147">
        <v>14400</v>
      </c>
      <c r="GV37" s="207">
        <v>10800</v>
      </c>
      <c r="GW37" s="206" t="s">
        <v>2692</v>
      </c>
      <c r="GX37" s="206" t="s">
        <v>2692</v>
      </c>
      <c r="GY37" s="114" t="s">
        <v>2692</v>
      </c>
      <c r="GZ37" s="145" t="s">
        <v>2692</v>
      </c>
      <c r="HA37" s="114" t="s">
        <v>2692</v>
      </c>
      <c r="HB37" s="114" t="s">
        <v>2692</v>
      </c>
      <c r="HC37" s="114" t="s">
        <v>2692</v>
      </c>
      <c r="HD37" s="114" t="s">
        <v>2692</v>
      </c>
      <c r="HE37" s="114" t="s">
        <v>2692</v>
      </c>
      <c r="HF37" s="114" t="s">
        <v>2692</v>
      </c>
      <c r="HG37" s="114" t="s">
        <v>2692</v>
      </c>
      <c r="HH37" s="83"/>
      <c r="HI37" s="229" t="s">
        <v>2708</v>
      </c>
      <c r="HJ37" s="206" t="s">
        <v>2692</v>
      </c>
      <c r="HK37" s="206" t="s">
        <v>2692</v>
      </c>
      <c r="HL37" s="206" t="s">
        <v>2692</v>
      </c>
      <c r="HM37" s="206" t="s">
        <v>2692</v>
      </c>
      <c r="HN37" s="206" t="s">
        <v>2692</v>
      </c>
      <c r="HO37" s="206" t="s">
        <v>2692</v>
      </c>
      <c r="HP37" s="206" t="s">
        <v>2692</v>
      </c>
      <c r="HQ37" s="206" t="s">
        <v>2692</v>
      </c>
      <c r="HR37" s="147">
        <v>10000</v>
      </c>
      <c r="HS37" s="206" t="s">
        <v>2692</v>
      </c>
      <c r="HT37" s="206" t="s">
        <v>2692</v>
      </c>
      <c r="HU37" s="206" t="s">
        <v>2692</v>
      </c>
      <c r="HV37" s="206" t="s">
        <v>2692</v>
      </c>
      <c r="HW37" s="206" t="s">
        <v>2692</v>
      </c>
      <c r="HX37" s="206" t="s">
        <v>2692</v>
      </c>
      <c r="HY37" s="206" t="s">
        <v>2692</v>
      </c>
      <c r="HZ37" s="216">
        <v>6000</v>
      </c>
      <c r="IA37" s="206" t="s">
        <v>2692</v>
      </c>
      <c r="IB37" s="147">
        <v>6000</v>
      </c>
      <c r="IC37" s="206" t="s">
        <v>2692</v>
      </c>
      <c r="ID37" s="206" t="s">
        <v>2692</v>
      </c>
      <c r="IE37" s="206" t="s">
        <v>2692</v>
      </c>
      <c r="IF37" s="206" t="s">
        <v>2692</v>
      </c>
      <c r="IG37" s="206" t="s">
        <v>2692</v>
      </c>
      <c r="IH37" s="206" t="s">
        <v>2692</v>
      </c>
      <c r="II37" s="206" t="s">
        <v>2692</v>
      </c>
      <c r="IJ37" s="206" t="s">
        <v>2692</v>
      </c>
      <c r="IK37" s="206" t="s">
        <v>2692</v>
      </c>
      <c r="IL37" s="218" t="s">
        <v>2692</v>
      </c>
      <c r="IM37" s="218" t="s">
        <v>2692</v>
      </c>
      <c r="IN37" s="218" t="s">
        <v>2692</v>
      </c>
      <c r="IO37" s="147">
        <v>4000</v>
      </c>
      <c r="IP37" s="147">
        <v>8000</v>
      </c>
      <c r="IQ37" s="206" t="s">
        <v>2692</v>
      </c>
      <c r="IR37" s="147">
        <v>4000</v>
      </c>
      <c r="IS37" s="147">
        <v>4000</v>
      </c>
      <c r="IT37" s="147">
        <v>4000</v>
      </c>
      <c r="IU37" s="147">
        <v>5000</v>
      </c>
      <c r="IV37" s="147">
        <v>10000</v>
      </c>
      <c r="IW37" s="147">
        <v>10000</v>
      </c>
      <c r="IX37" s="147">
        <v>12000</v>
      </c>
      <c r="IY37" s="147">
        <v>8000</v>
      </c>
      <c r="IZ37" s="206" t="s">
        <v>2692</v>
      </c>
      <c r="JA37" s="206" t="s">
        <v>2692</v>
      </c>
      <c r="JB37" s="114" t="s">
        <v>2692</v>
      </c>
      <c r="JC37" s="114" t="s">
        <v>2692</v>
      </c>
      <c r="JD37" s="114" t="s">
        <v>2692</v>
      </c>
      <c r="JE37" s="114" t="s">
        <v>2692</v>
      </c>
      <c r="JF37" s="114" t="s">
        <v>2692</v>
      </c>
      <c r="JG37" s="114" t="s">
        <v>2692</v>
      </c>
      <c r="JH37" s="114" t="s">
        <v>2692</v>
      </c>
      <c r="JI37" s="114" t="s">
        <v>2692</v>
      </c>
      <c r="JJ37" s="114" t="s">
        <v>2692</v>
      </c>
    </row>
    <row r="38" spans="1:270" ht="17" customHeight="1" x14ac:dyDescent="0.45">
      <c r="A38" s="112" t="s">
        <v>2709</v>
      </c>
      <c r="B38" s="206" t="s">
        <v>2692</v>
      </c>
      <c r="C38" s="206" t="s">
        <v>2692</v>
      </c>
      <c r="D38" s="206" t="s">
        <v>2692</v>
      </c>
      <c r="E38" s="206" t="s">
        <v>2692</v>
      </c>
      <c r="F38" s="206" t="s">
        <v>2692</v>
      </c>
      <c r="G38" s="206" t="s">
        <v>2692</v>
      </c>
      <c r="H38" s="206" t="s">
        <v>2692</v>
      </c>
      <c r="I38" s="206" t="s">
        <v>2692</v>
      </c>
      <c r="J38" s="206" t="s">
        <v>2692</v>
      </c>
      <c r="K38" s="206" t="s">
        <v>2692</v>
      </c>
      <c r="L38" s="206" t="s">
        <v>2692</v>
      </c>
      <c r="M38" s="206" t="s">
        <v>2692</v>
      </c>
      <c r="N38" s="147">
        <v>6000</v>
      </c>
      <c r="O38" s="206" t="s">
        <v>2692</v>
      </c>
      <c r="P38" s="206" t="s">
        <v>2692</v>
      </c>
      <c r="Q38" s="147">
        <v>3428.5714285714284</v>
      </c>
      <c r="R38" s="216">
        <v>891.42857142857144</v>
      </c>
      <c r="S38" s="147">
        <v>1714.2857142857099</v>
      </c>
      <c r="T38" s="147">
        <v>1440</v>
      </c>
      <c r="U38" s="147">
        <v>754.28571428571433</v>
      </c>
      <c r="V38" s="206" t="s">
        <v>2692</v>
      </c>
      <c r="W38" s="147">
        <v>1714.2857142857142</v>
      </c>
      <c r="X38" s="206" t="s">
        <v>2692</v>
      </c>
      <c r="Y38" s="206" t="s">
        <v>2692</v>
      </c>
      <c r="Z38" s="206" t="s">
        <v>2692</v>
      </c>
      <c r="AA38" s="206" t="s">
        <v>2692</v>
      </c>
      <c r="AB38" s="206" t="s">
        <v>2692</v>
      </c>
      <c r="AC38" s="206" t="s">
        <v>2692</v>
      </c>
      <c r="AD38" s="206" t="s">
        <v>2692</v>
      </c>
      <c r="AE38" s="206" t="s">
        <v>2692</v>
      </c>
      <c r="AF38" s="206" t="s">
        <v>2692</v>
      </c>
      <c r="AG38" s="206" t="s">
        <v>2692</v>
      </c>
      <c r="AH38" s="206" t="s">
        <v>2692</v>
      </c>
      <c r="AI38" s="206" t="s">
        <v>2692</v>
      </c>
      <c r="AJ38" s="206" t="s">
        <v>2692</v>
      </c>
      <c r="AK38" s="206" t="s">
        <v>2692</v>
      </c>
      <c r="AL38" s="206" t="s">
        <v>2692</v>
      </c>
      <c r="AM38" s="206" t="s">
        <v>2692</v>
      </c>
      <c r="AN38" s="206" t="s">
        <v>2692</v>
      </c>
      <c r="AO38" s="206" t="s">
        <v>2692</v>
      </c>
      <c r="AP38" s="206" t="s">
        <v>2692</v>
      </c>
      <c r="AQ38" s="206" t="s">
        <v>2692</v>
      </c>
      <c r="AR38" s="206" t="s">
        <v>2692</v>
      </c>
      <c r="AS38" s="206" t="s">
        <v>2692</v>
      </c>
      <c r="AT38" s="114" t="s">
        <v>2692</v>
      </c>
      <c r="AU38" s="114" t="s">
        <v>2692</v>
      </c>
      <c r="AV38" s="114" t="s">
        <v>2692</v>
      </c>
      <c r="AW38" s="114" t="s">
        <v>2692</v>
      </c>
      <c r="AX38" s="114" t="s">
        <v>2692</v>
      </c>
      <c r="AY38" s="114" t="s">
        <v>2692</v>
      </c>
      <c r="AZ38" s="114" t="s">
        <v>2692</v>
      </c>
      <c r="BA38" s="114" t="s">
        <v>2692</v>
      </c>
      <c r="BB38" s="114" t="s">
        <v>2692</v>
      </c>
      <c r="BD38" s="112" t="s">
        <v>2709</v>
      </c>
      <c r="BE38" s="206" t="s">
        <v>2692</v>
      </c>
      <c r="BF38" s="206" t="s">
        <v>2692</v>
      </c>
      <c r="BG38" s="206" t="s">
        <v>2692</v>
      </c>
      <c r="BH38" s="206" t="s">
        <v>2692</v>
      </c>
      <c r="BI38" s="206" t="s">
        <v>2692</v>
      </c>
      <c r="BJ38" s="206" t="s">
        <v>2692</v>
      </c>
      <c r="BK38" s="206" t="s">
        <v>2692</v>
      </c>
      <c r="BL38" s="206" t="s">
        <v>2692</v>
      </c>
      <c r="BM38" s="206" t="s">
        <v>2692</v>
      </c>
      <c r="BN38" s="206" t="s">
        <v>2692</v>
      </c>
      <c r="BO38" s="206" t="s">
        <v>2692</v>
      </c>
      <c r="BP38" s="206" t="s">
        <v>2692</v>
      </c>
      <c r="BQ38" s="147">
        <v>8580</v>
      </c>
      <c r="BR38" s="206" t="s">
        <v>2692</v>
      </c>
      <c r="BS38" s="206" t="s">
        <v>2692</v>
      </c>
      <c r="BT38" s="147">
        <v>4500</v>
      </c>
      <c r="BU38" s="216">
        <v>6000</v>
      </c>
      <c r="BV38" s="147">
        <v>4500</v>
      </c>
      <c r="BW38" s="147">
        <v>3000</v>
      </c>
      <c r="BX38" s="147">
        <v>3000</v>
      </c>
      <c r="BY38" s="206" t="s">
        <v>2692</v>
      </c>
      <c r="BZ38" s="147">
        <v>3000</v>
      </c>
      <c r="CA38" s="206" t="s">
        <v>2692</v>
      </c>
      <c r="CB38" s="206" t="s">
        <v>2692</v>
      </c>
      <c r="CC38" s="206" t="s">
        <v>2692</v>
      </c>
      <c r="CD38" s="206" t="s">
        <v>2692</v>
      </c>
      <c r="CE38" s="206" t="s">
        <v>2692</v>
      </c>
      <c r="CF38" s="206" t="s">
        <v>2692</v>
      </c>
      <c r="CG38" s="206" t="s">
        <v>2692</v>
      </c>
      <c r="CH38" s="206" t="s">
        <v>2692</v>
      </c>
      <c r="CI38" s="206" t="s">
        <v>2692</v>
      </c>
      <c r="CJ38" s="206" t="s">
        <v>2692</v>
      </c>
      <c r="CK38" s="206" t="s">
        <v>2692</v>
      </c>
      <c r="CL38" s="206" t="s">
        <v>2692</v>
      </c>
      <c r="CM38" s="206" t="s">
        <v>2692</v>
      </c>
      <c r="CN38" s="206" t="s">
        <v>2692</v>
      </c>
      <c r="CO38" s="206" t="s">
        <v>2692</v>
      </c>
      <c r="CP38" s="206" t="s">
        <v>2692</v>
      </c>
      <c r="CQ38" s="206" t="s">
        <v>2692</v>
      </c>
      <c r="CR38" s="206" t="s">
        <v>2692</v>
      </c>
      <c r="CS38" s="206" t="s">
        <v>2692</v>
      </c>
      <c r="CT38" s="206" t="s">
        <v>2692</v>
      </c>
      <c r="CU38" s="206" t="s">
        <v>2692</v>
      </c>
      <c r="CV38" s="206" t="s">
        <v>2692</v>
      </c>
      <c r="CW38" s="114" t="s">
        <v>2692</v>
      </c>
      <c r="CX38" s="114" t="s">
        <v>2692</v>
      </c>
      <c r="CY38" s="114" t="s">
        <v>2692</v>
      </c>
      <c r="CZ38" s="114" t="s">
        <v>2692</v>
      </c>
      <c r="DA38" s="114" t="s">
        <v>2692</v>
      </c>
      <c r="DB38" s="114" t="s">
        <v>2692</v>
      </c>
      <c r="DC38" s="114" t="s">
        <v>2692</v>
      </c>
      <c r="DD38" s="114" t="s">
        <v>2692</v>
      </c>
      <c r="DE38" s="114" t="s">
        <v>2692</v>
      </c>
      <c r="DF38" s="200"/>
      <c r="DG38" s="229" t="s">
        <v>2709</v>
      </c>
      <c r="DH38" s="206" t="s">
        <v>2692</v>
      </c>
      <c r="DI38" s="206" t="s">
        <v>2692</v>
      </c>
      <c r="DJ38" s="206" t="s">
        <v>2692</v>
      </c>
      <c r="DK38" s="206" t="s">
        <v>2692</v>
      </c>
      <c r="DL38" s="206" t="s">
        <v>2692</v>
      </c>
      <c r="DM38" s="206" t="s">
        <v>2692</v>
      </c>
      <c r="DN38" s="206" t="s">
        <v>2692</v>
      </c>
      <c r="DO38" s="206" t="s">
        <v>2692</v>
      </c>
      <c r="DP38" s="206" t="s">
        <v>2692</v>
      </c>
      <c r="DQ38" s="206" t="s">
        <v>2692</v>
      </c>
      <c r="DR38" s="206" t="s">
        <v>2692</v>
      </c>
      <c r="DS38" s="206" t="s">
        <v>2692</v>
      </c>
      <c r="DT38" s="216">
        <v>15000</v>
      </c>
      <c r="DU38" s="206" t="s">
        <v>2692</v>
      </c>
      <c r="DV38" s="206" t="s">
        <v>2692</v>
      </c>
      <c r="DW38" s="147">
        <v>12000</v>
      </c>
      <c r="DX38" s="210">
        <v>10125</v>
      </c>
      <c r="DY38" s="147">
        <v>12000</v>
      </c>
      <c r="DZ38" s="147">
        <v>7500</v>
      </c>
      <c r="EA38" s="147">
        <v>11100</v>
      </c>
      <c r="EB38" s="206" t="s">
        <v>2692</v>
      </c>
      <c r="EC38" s="147">
        <v>18375</v>
      </c>
      <c r="ED38" s="206" t="s">
        <v>2692</v>
      </c>
      <c r="EE38" s="206" t="s">
        <v>2692</v>
      </c>
      <c r="EF38" s="206" t="s">
        <v>2692</v>
      </c>
      <c r="EG38" s="206" t="s">
        <v>2692</v>
      </c>
      <c r="EH38" s="206" t="s">
        <v>2692</v>
      </c>
      <c r="EI38" s="206" t="s">
        <v>2692</v>
      </c>
      <c r="EJ38" s="218" t="s">
        <v>2692</v>
      </c>
      <c r="EK38" s="218" t="s">
        <v>2692</v>
      </c>
      <c r="EL38" s="218" t="s">
        <v>2692</v>
      </c>
      <c r="EM38" s="218" t="s">
        <v>2692</v>
      </c>
      <c r="EN38" s="218" t="s">
        <v>2692</v>
      </c>
      <c r="EO38" s="206" t="s">
        <v>2692</v>
      </c>
      <c r="EP38" s="206" t="s">
        <v>2692</v>
      </c>
      <c r="EQ38" s="206" t="s">
        <v>2692</v>
      </c>
      <c r="ER38" s="206" t="s">
        <v>2692</v>
      </c>
      <c r="ES38" s="206" t="s">
        <v>2692</v>
      </c>
      <c r="ET38" s="206" t="s">
        <v>2692</v>
      </c>
      <c r="EU38" s="206" t="s">
        <v>2692</v>
      </c>
      <c r="EV38" s="206" t="s">
        <v>2692</v>
      </c>
      <c r="EW38" s="206" t="s">
        <v>2692</v>
      </c>
      <c r="EX38" s="206" t="s">
        <v>2692</v>
      </c>
      <c r="EY38" s="206" t="s">
        <v>2692</v>
      </c>
      <c r="EZ38" s="114" t="s">
        <v>2692</v>
      </c>
      <c r="FA38" s="114" t="s">
        <v>2692</v>
      </c>
      <c r="FB38" s="114" t="s">
        <v>2692</v>
      </c>
      <c r="FC38" s="114" t="s">
        <v>2692</v>
      </c>
      <c r="FD38" s="114" t="s">
        <v>2692</v>
      </c>
      <c r="FE38" s="114" t="s">
        <v>2692</v>
      </c>
      <c r="FF38" s="114" t="s">
        <v>2692</v>
      </c>
      <c r="FG38" s="114" t="s">
        <v>2692</v>
      </c>
      <c r="FH38" s="114" t="s">
        <v>2692</v>
      </c>
      <c r="FI38" s="83"/>
      <c r="FJ38" s="112" t="s">
        <v>2709</v>
      </c>
      <c r="FK38" s="206" t="s">
        <v>2692</v>
      </c>
      <c r="FL38" s="206" t="s">
        <v>2692</v>
      </c>
      <c r="FM38" s="206" t="s">
        <v>2692</v>
      </c>
      <c r="FN38" s="206" t="s">
        <v>2692</v>
      </c>
      <c r="FO38" s="206" t="s">
        <v>2692</v>
      </c>
      <c r="FP38" s="206" t="s">
        <v>2692</v>
      </c>
      <c r="FQ38" s="206" t="s">
        <v>2692</v>
      </c>
      <c r="FR38" s="206" t="s">
        <v>2692</v>
      </c>
      <c r="FS38" s="216">
        <v>13500</v>
      </c>
      <c r="FT38" s="206" t="s">
        <v>2692</v>
      </c>
      <c r="FU38" s="206" t="s">
        <v>2692</v>
      </c>
      <c r="FV38" s="147">
        <v>5400</v>
      </c>
      <c r="FW38" s="210">
        <v>9000</v>
      </c>
      <c r="FX38" s="147">
        <v>10800</v>
      </c>
      <c r="FY38" s="147">
        <v>9000</v>
      </c>
      <c r="FZ38" s="147">
        <v>13500</v>
      </c>
      <c r="GA38" s="206" t="s">
        <v>2692</v>
      </c>
      <c r="GB38" s="147">
        <v>9000</v>
      </c>
      <c r="GC38" s="206" t="s">
        <v>2692</v>
      </c>
      <c r="GD38" s="206" t="s">
        <v>2692</v>
      </c>
      <c r="GE38" s="206" t="s">
        <v>2692</v>
      </c>
      <c r="GF38" s="206" t="s">
        <v>2692</v>
      </c>
      <c r="GG38" s="206" t="s">
        <v>2692</v>
      </c>
      <c r="GH38" s="206" t="s">
        <v>2692</v>
      </c>
      <c r="GI38" s="218" t="s">
        <v>2692</v>
      </c>
      <c r="GJ38" s="218" t="s">
        <v>2692</v>
      </c>
      <c r="GK38" s="218" t="s">
        <v>2692</v>
      </c>
      <c r="GL38" s="218" t="s">
        <v>2692</v>
      </c>
      <c r="GM38" s="218" t="s">
        <v>2692</v>
      </c>
      <c r="GN38" s="206" t="s">
        <v>2692</v>
      </c>
      <c r="GO38" s="206" t="s">
        <v>2692</v>
      </c>
      <c r="GP38" s="206" t="s">
        <v>2692</v>
      </c>
      <c r="GQ38" s="206" t="s">
        <v>2692</v>
      </c>
      <c r="GR38" s="206" t="s">
        <v>2692</v>
      </c>
      <c r="GS38" s="206" t="s">
        <v>2692</v>
      </c>
      <c r="GT38" s="206" t="s">
        <v>2692</v>
      </c>
      <c r="GU38" s="206" t="s">
        <v>2692</v>
      </c>
      <c r="GV38" s="206" t="s">
        <v>2692</v>
      </c>
      <c r="GW38" s="206" t="s">
        <v>2692</v>
      </c>
      <c r="GX38" s="206" t="s">
        <v>2692</v>
      </c>
      <c r="GY38" s="114" t="s">
        <v>2692</v>
      </c>
      <c r="GZ38" s="145" t="s">
        <v>2692</v>
      </c>
      <c r="HA38" s="114" t="s">
        <v>2692</v>
      </c>
      <c r="HB38" s="114" t="s">
        <v>2692</v>
      </c>
      <c r="HC38" s="114" t="s">
        <v>2692</v>
      </c>
      <c r="HD38" s="114" t="s">
        <v>2692</v>
      </c>
      <c r="HE38" s="114" t="s">
        <v>2692</v>
      </c>
      <c r="HF38" s="114" t="s">
        <v>2692</v>
      </c>
      <c r="HG38" s="114" t="s">
        <v>2692</v>
      </c>
      <c r="HH38" s="83"/>
      <c r="HI38" s="229" t="s">
        <v>2709</v>
      </c>
      <c r="HJ38" s="206" t="s">
        <v>2692</v>
      </c>
      <c r="HK38" s="206" t="s">
        <v>2692</v>
      </c>
      <c r="HL38" s="206" t="s">
        <v>2692</v>
      </c>
      <c r="HM38" s="206" t="s">
        <v>2692</v>
      </c>
      <c r="HN38" s="206" t="s">
        <v>2692</v>
      </c>
      <c r="HO38" s="206" t="s">
        <v>2692</v>
      </c>
      <c r="HP38" s="206" t="s">
        <v>2692</v>
      </c>
      <c r="HQ38" s="206" t="s">
        <v>2692</v>
      </c>
      <c r="HR38" s="206" t="s">
        <v>2692</v>
      </c>
      <c r="HS38" s="206" t="s">
        <v>2692</v>
      </c>
      <c r="HT38" s="206" t="s">
        <v>2692</v>
      </c>
      <c r="HU38" s="206" t="s">
        <v>2692</v>
      </c>
      <c r="HV38" s="216">
        <v>6000</v>
      </c>
      <c r="HW38" s="206" t="s">
        <v>2692</v>
      </c>
      <c r="HX38" s="206" t="s">
        <v>2692</v>
      </c>
      <c r="HY38" s="147">
        <v>4000</v>
      </c>
      <c r="HZ38" s="210">
        <v>4000</v>
      </c>
      <c r="IA38" s="147">
        <v>3000</v>
      </c>
      <c r="IB38" s="147">
        <v>1640</v>
      </c>
      <c r="IC38" s="147">
        <v>1720</v>
      </c>
      <c r="ID38" s="206" t="s">
        <v>2692</v>
      </c>
      <c r="IE38" s="147">
        <v>2500</v>
      </c>
      <c r="IF38" s="206" t="s">
        <v>2692</v>
      </c>
      <c r="IG38" s="206" t="s">
        <v>2692</v>
      </c>
      <c r="IH38" s="206" t="s">
        <v>2692</v>
      </c>
      <c r="II38" s="206" t="s">
        <v>2692</v>
      </c>
      <c r="IJ38" s="206" t="s">
        <v>2692</v>
      </c>
      <c r="IK38" s="206" t="s">
        <v>2692</v>
      </c>
      <c r="IL38" s="218" t="s">
        <v>2692</v>
      </c>
      <c r="IM38" s="218" t="s">
        <v>2692</v>
      </c>
      <c r="IN38" s="218" t="s">
        <v>2692</v>
      </c>
      <c r="IO38" s="218" t="s">
        <v>2692</v>
      </c>
      <c r="IP38" s="218" t="s">
        <v>2692</v>
      </c>
      <c r="IQ38" s="206" t="s">
        <v>2692</v>
      </c>
      <c r="IR38" s="206" t="s">
        <v>2692</v>
      </c>
      <c r="IS38" s="206" t="s">
        <v>2692</v>
      </c>
      <c r="IT38" s="206" t="s">
        <v>2692</v>
      </c>
      <c r="IU38" s="206" t="s">
        <v>2692</v>
      </c>
      <c r="IV38" s="206" t="s">
        <v>2692</v>
      </c>
      <c r="IW38" s="206" t="s">
        <v>2692</v>
      </c>
      <c r="IX38" s="206" t="s">
        <v>2692</v>
      </c>
      <c r="IY38" s="206" t="s">
        <v>2692</v>
      </c>
      <c r="IZ38" s="206" t="s">
        <v>2692</v>
      </c>
      <c r="JA38" s="206" t="s">
        <v>2692</v>
      </c>
      <c r="JB38" s="114" t="s">
        <v>2692</v>
      </c>
      <c r="JC38" s="114" t="s">
        <v>2692</v>
      </c>
      <c r="JD38" s="114" t="s">
        <v>2692</v>
      </c>
      <c r="JE38" s="114" t="s">
        <v>2692</v>
      </c>
      <c r="JF38" s="114" t="s">
        <v>2692</v>
      </c>
      <c r="JG38" s="114" t="s">
        <v>2692</v>
      </c>
      <c r="JH38" s="114" t="s">
        <v>2692</v>
      </c>
      <c r="JI38" s="114" t="s">
        <v>2692</v>
      </c>
      <c r="JJ38" s="114" t="s">
        <v>2692</v>
      </c>
    </row>
    <row r="39" spans="1:270" ht="17" customHeight="1" x14ac:dyDescent="0.45">
      <c r="A39" s="112" t="s">
        <v>2528</v>
      </c>
      <c r="B39" s="206" t="s">
        <v>2692</v>
      </c>
      <c r="C39" s="206" t="s">
        <v>2692</v>
      </c>
      <c r="D39" s="206" t="s">
        <v>2692</v>
      </c>
      <c r="E39" s="206" t="s">
        <v>2692</v>
      </c>
      <c r="F39" s="206" t="s">
        <v>2692</v>
      </c>
      <c r="G39" s="206" t="s">
        <v>2692</v>
      </c>
      <c r="H39" s="206" t="s">
        <v>2692</v>
      </c>
      <c r="I39" s="206" t="s">
        <v>2692</v>
      </c>
      <c r="J39" s="206" t="s">
        <v>2692</v>
      </c>
      <c r="K39" s="206" t="s">
        <v>2692</v>
      </c>
      <c r="L39" s="206" t="s">
        <v>2692</v>
      </c>
      <c r="M39" s="206" t="s">
        <v>2692</v>
      </c>
      <c r="N39" s="114" t="s">
        <v>2692</v>
      </c>
      <c r="O39" s="114" t="s">
        <v>2692</v>
      </c>
      <c r="P39" s="114" t="s">
        <v>2692</v>
      </c>
      <c r="Q39" s="114" t="s">
        <v>2692</v>
      </c>
      <c r="R39" s="114" t="s">
        <v>2692</v>
      </c>
      <c r="S39" s="114" t="s">
        <v>2692</v>
      </c>
      <c r="T39" s="114" t="s">
        <v>2692</v>
      </c>
      <c r="U39" s="114" t="s">
        <v>2692</v>
      </c>
      <c r="V39" s="114" t="s">
        <v>2692</v>
      </c>
      <c r="W39" s="114" t="s">
        <v>2692</v>
      </c>
      <c r="X39" s="114" t="s">
        <v>2692</v>
      </c>
      <c r="Y39" s="114" t="s">
        <v>2692</v>
      </c>
      <c r="Z39" s="114" t="s">
        <v>2692</v>
      </c>
      <c r="AA39" s="114" t="s">
        <v>2692</v>
      </c>
      <c r="AB39" s="114" t="s">
        <v>2692</v>
      </c>
      <c r="AC39" s="114" t="s">
        <v>2692</v>
      </c>
      <c r="AD39" s="114" t="s">
        <v>2692</v>
      </c>
      <c r="AE39" s="114" t="s">
        <v>2692</v>
      </c>
      <c r="AF39" s="114" t="s">
        <v>2692</v>
      </c>
      <c r="AG39" s="114" t="s">
        <v>2692</v>
      </c>
      <c r="AH39" s="114" t="s">
        <v>2692</v>
      </c>
      <c r="AI39" s="114" t="s">
        <v>2692</v>
      </c>
      <c r="AJ39" s="114" t="s">
        <v>2692</v>
      </c>
      <c r="AK39" s="114" t="s">
        <v>2692</v>
      </c>
      <c r="AL39" s="114" t="s">
        <v>2692</v>
      </c>
      <c r="AM39" s="114" t="s">
        <v>2692</v>
      </c>
      <c r="AN39" s="114" t="s">
        <v>2692</v>
      </c>
      <c r="AO39" s="114" t="s">
        <v>2692</v>
      </c>
      <c r="AP39" s="114" t="s">
        <v>2692</v>
      </c>
      <c r="AQ39" s="114" t="s">
        <v>2692</v>
      </c>
      <c r="AR39" s="114" t="s">
        <v>2692</v>
      </c>
      <c r="AS39" s="114" t="s">
        <v>2692</v>
      </c>
      <c r="AT39" s="114" t="s">
        <v>2692</v>
      </c>
      <c r="AU39" s="114" t="s">
        <v>2692</v>
      </c>
      <c r="AV39" s="114" t="s">
        <v>2692</v>
      </c>
      <c r="AW39" s="114" t="s">
        <v>2692</v>
      </c>
      <c r="AX39" s="114" t="s">
        <v>2692</v>
      </c>
      <c r="AY39" s="114" t="s">
        <v>2692</v>
      </c>
      <c r="AZ39" s="195">
        <v>10500</v>
      </c>
      <c r="BA39" s="195">
        <v>6857.1428571428569</v>
      </c>
      <c r="BB39" s="195">
        <v>6857.1428571428569</v>
      </c>
      <c r="BD39" s="112" t="s">
        <v>2528</v>
      </c>
      <c r="BE39" s="206" t="s">
        <v>2692</v>
      </c>
      <c r="BF39" s="206" t="s">
        <v>2692</v>
      </c>
      <c r="BG39" s="206" t="s">
        <v>2692</v>
      </c>
      <c r="BH39" s="206" t="s">
        <v>2692</v>
      </c>
      <c r="BI39" s="206" t="s">
        <v>2692</v>
      </c>
      <c r="BJ39" s="206" t="s">
        <v>2692</v>
      </c>
      <c r="BK39" s="206" t="s">
        <v>2692</v>
      </c>
      <c r="BL39" s="206" t="s">
        <v>2692</v>
      </c>
      <c r="BM39" s="114" t="s">
        <v>2692</v>
      </c>
      <c r="BN39" s="114" t="s">
        <v>2692</v>
      </c>
      <c r="BO39" s="114" t="s">
        <v>2692</v>
      </c>
      <c r="BP39" s="114" t="s">
        <v>2692</v>
      </c>
      <c r="BQ39" s="114" t="s">
        <v>2692</v>
      </c>
      <c r="BR39" s="114" t="s">
        <v>2692</v>
      </c>
      <c r="BS39" s="114" t="s">
        <v>2692</v>
      </c>
      <c r="BT39" s="114" t="s">
        <v>2692</v>
      </c>
      <c r="BU39" s="114" t="s">
        <v>2692</v>
      </c>
      <c r="BV39" s="114" t="s">
        <v>2692</v>
      </c>
      <c r="BW39" s="114" t="s">
        <v>2692</v>
      </c>
      <c r="BX39" s="114" t="s">
        <v>2692</v>
      </c>
      <c r="BY39" s="114" t="s">
        <v>2692</v>
      </c>
      <c r="BZ39" s="114" t="s">
        <v>2692</v>
      </c>
      <c r="CA39" s="114" t="s">
        <v>2692</v>
      </c>
      <c r="CB39" s="114" t="s">
        <v>2692</v>
      </c>
      <c r="CC39" s="114" t="s">
        <v>2692</v>
      </c>
      <c r="CD39" s="114" t="s">
        <v>2692</v>
      </c>
      <c r="CE39" s="114" t="s">
        <v>2692</v>
      </c>
      <c r="CF39" s="114" t="s">
        <v>2692</v>
      </c>
      <c r="CG39" s="114" t="s">
        <v>2692</v>
      </c>
      <c r="CH39" s="114" t="s">
        <v>2692</v>
      </c>
      <c r="CI39" s="114" t="s">
        <v>2692</v>
      </c>
      <c r="CJ39" s="114" t="s">
        <v>2692</v>
      </c>
      <c r="CK39" s="114" t="s">
        <v>2692</v>
      </c>
      <c r="CL39" s="114" t="s">
        <v>2692</v>
      </c>
      <c r="CM39" s="114" t="s">
        <v>2692</v>
      </c>
      <c r="CN39" s="114" t="s">
        <v>2692</v>
      </c>
      <c r="CO39" s="114" t="s">
        <v>2692</v>
      </c>
      <c r="CP39" s="114" t="s">
        <v>2692</v>
      </c>
      <c r="CQ39" s="114" t="s">
        <v>2692</v>
      </c>
      <c r="CR39" s="114" t="s">
        <v>2692</v>
      </c>
      <c r="CS39" s="114" t="s">
        <v>2692</v>
      </c>
      <c r="CT39" s="114" t="s">
        <v>2692</v>
      </c>
      <c r="CU39" s="114" t="s">
        <v>2692</v>
      </c>
      <c r="CV39" s="114" t="s">
        <v>2692</v>
      </c>
      <c r="CW39" s="114" t="s">
        <v>2692</v>
      </c>
      <c r="CX39" s="114" t="s">
        <v>2692</v>
      </c>
      <c r="CY39" s="114" t="s">
        <v>2692</v>
      </c>
      <c r="CZ39" s="114" t="s">
        <v>2692</v>
      </c>
      <c r="DA39" s="114" t="s">
        <v>2692</v>
      </c>
      <c r="DB39" s="114" t="s">
        <v>2692</v>
      </c>
      <c r="DC39" s="137">
        <v>7500</v>
      </c>
      <c r="DD39" s="137">
        <v>6000</v>
      </c>
      <c r="DE39" s="137">
        <v>6750</v>
      </c>
      <c r="DF39" s="200"/>
      <c r="DG39" s="229" t="s">
        <v>2528</v>
      </c>
      <c r="DH39" s="206" t="s">
        <v>2692</v>
      </c>
      <c r="DI39" s="206" t="s">
        <v>2692</v>
      </c>
      <c r="DJ39" s="206" t="s">
        <v>2692</v>
      </c>
      <c r="DK39" s="206" t="s">
        <v>2692</v>
      </c>
      <c r="DL39" s="206" t="s">
        <v>2692</v>
      </c>
      <c r="DM39" s="206" t="s">
        <v>2692</v>
      </c>
      <c r="DN39" s="206" t="s">
        <v>2692</v>
      </c>
      <c r="DO39" s="206" t="s">
        <v>2692</v>
      </c>
      <c r="DP39" s="206" t="s">
        <v>2692</v>
      </c>
      <c r="DQ39" s="206" t="s">
        <v>2692</v>
      </c>
      <c r="DR39" s="206" t="s">
        <v>2692</v>
      </c>
      <c r="DS39" s="206" t="s">
        <v>2692</v>
      </c>
      <c r="DT39" s="206" t="s">
        <v>2692</v>
      </c>
      <c r="DU39" s="206" t="s">
        <v>2692</v>
      </c>
      <c r="DV39" s="206" t="s">
        <v>2692</v>
      </c>
      <c r="DW39" s="206" t="s">
        <v>2692</v>
      </c>
      <c r="DX39" s="206" t="s">
        <v>2692</v>
      </c>
      <c r="DY39" s="206" t="s">
        <v>2692</v>
      </c>
      <c r="DZ39" s="206" t="s">
        <v>2692</v>
      </c>
      <c r="EA39" s="206" t="s">
        <v>2692</v>
      </c>
      <c r="EB39" s="206" t="s">
        <v>2692</v>
      </c>
      <c r="EC39" s="206" t="s">
        <v>2692</v>
      </c>
      <c r="ED39" s="206" t="s">
        <v>2692</v>
      </c>
      <c r="EE39" s="206" t="s">
        <v>2692</v>
      </c>
      <c r="EF39" s="206" t="s">
        <v>2692</v>
      </c>
      <c r="EG39" s="206" t="s">
        <v>2692</v>
      </c>
      <c r="EH39" s="206" t="s">
        <v>2692</v>
      </c>
      <c r="EI39" s="206" t="s">
        <v>2692</v>
      </c>
      <c r="EJ39" s="218" t="s">
        <v>2692</v>
      </c>
      <c r="EK39" s="218" t="s">
        <v>2692</v>
      </c>
      <c r="EL39" s="218" t="s">
        <v>2692</v>
      </c>
      <c r="EM39" s="218" t="s">
        <v>2692</v>
      </c>
      <c r="EN39" s="218" t="s">
        <v>2692</v>
      </c>
      <c r="EO39" s="206" t="s">
        <v>2692</v>
      </c>
      <c r="EP39" s="206" t="s">
        <v>2692</v>
      </c>
      <c r="EQ39" s="206" t="s">
        <v>2692</v>
      </c>
      <c r="ER39" s="206" t="s">
        <v>2692</v>
      </c>
      <c r="ES39" s="206" t="s">
        <v>2692</v>
      </c>
      <c r="ET39" s="206" t="s">
        <v>2692</v>
      </c>
      <c r="EU39" s="206" t="s">
        <v>2692</v>
      </c>
      <c r="EV39" s="206" t="s">
        <v>2692</v>
      </c>
      <c r="EW39" s="206" t="s">
        <v>2692</v>
      </c>
      <c r="EX39" s="206" t="s">
        <v>2692</v>
      </c>
      <c r="EY39" s="206" t="s">
        <v>2692</v>
      </c>
      <c r="EZ39" s="114" t="s">
        <v>2692</v>
      </c>
      <c r="FA39" s="114" t="s">
        <v>2692</v>
      </c>
      <c r="FB39" s="114" t="s">
        <v>2692</v>
      </c>
      <c r="FC39" s="114" t="s">
        <v>2692</v>
      </c>
      <c r="FD39" s="114" t="s">
        <v>2692</v>
      </c>
      <c r="FE39" s="114" t="s">
        <v>2692</v>
      </c>
      <c r="FF39" s="137">
        <v>7500</v>
      </c>
      <c r="FG39" s="137">
        <v>6000</v>
      </c>
      <c r="FH39" s="195">
        <v>12000</v>
      </c>
      <c r="FI39" s="83"/>
      <c r="FJ39" s="112" t="s">
        <v>2528</v>
      </c>
      <c r="FK39" s="206" t="s">
        <v>2692</v>
      </c>
      <c r="FL39" s="206" t="s">
        <v>2692</v>
      </c>
      <c r="FM39" s="206" t="s">
        <v>2692</v>
      </c>
      <c r="FN39" s="206" t="s">
        <v>2692</v>
      </c>
      <c r="FO39" s="206" t="s">
        <v>2692</v>
      </c>
      <c r="FP39" s="206" t="s">
        <v>2692</v>
      </c>
      <c r="FQ39" s="206" t="s">
        <v>2692</v>
      </c>
      <c r="FR39" s="206" t="s">
        <v>2692</v>
      </c>
      <c r="FS39" s="206" t="s">
        <v>2692</v>
      </c>
      <c r="FT39" s="206" t="s">
        <v>2692</v>
      </c>
      <c r="FU39" s="206" t="s">
        <v>2692</v>
      </c>
      <c r="FV39" s="206" t="s">
        <v>2692</v>
      </c>
      <c r="FW39" s="206" t="s">
        <v>2692</v>
      </c>
      <c r="FX39" s="206" t="s">
        <v>2692</v>
      </c>
      <c r="FY39" s="206" t="s">
        <v>2692</v>
      </c>
      <c r="FZ39" s="206" t="s">
        <v>2692</v>
      </c>
      <c r="GA39" s="206" t="s">
        <v>2692</v>
      </c>
      <c r="GB39" s="206" t="s">
        <v>2692</v>
      </c>
      <c r="GC39" s="206" t="s">
        <v>2692</v>
      </c>
      <c r="GD39" s="206" t="s">
        <v>2692</v>
      </c>
      <c r="GE39" s="206" t="s">
        <v>2692</v>
      </c>
      <c r="GF39" s="206" t="s">
        <v>2692</v>
      </c>
      <c r="GG39" s="206" t="s">
        <v>2692</v>
      </c>
      <c r="GH39" s="206" t="s">
        <v>2692</v>
      </c>
      <c r="GI39" s="206" t="s">
        <v>2692</v>
      </c>
      <c r="GJ39" s="206" t="s">
        <v>2692</v>
      </c>
      <c r="GK39" s="206" t="s">
        <v>2692</v>
      </c>
      <c r="GL39" s="206" t="s">
        <v>2692</v>
      </c>
      <c r="GM39" s="206" t="s">
        <v>2692</v>
      </c>
      <c r="GN39" s="206" t="s">
        <v>2692</v>
      </c>
      <c r="GO39" s="206" t="s">
        <v>2692</v>
      </c>
      <c r="GP39" s="206" t="s">
        <v>2692</v>
      </c>
      <c r="GQ39" s="206" t="s">
        <v>2692</v>
      </c>
      <c r="GR39" s="206" t="s">
        <v>2692</v>
      </c>
      <c r="GS39" s="206" t="s">
        <v>2692</v>
      </c>
      <c r="GT39" s="206" t="s">
        <v>2692</v>
      </c>
      <c r="GU39" s="206" t="s">
        <v>2692</v>
      </c>
      <c r="GV39" s="206" t="s">
        <v>2692</v>
      </c>
      <c r="GW39" s="206" t="s">
        <v>2692</v>
      </c>
      <c r="GX39" s="206" t="s">
        <v>2692</v>
      </c>
      <c r="GY39" s="206" t="s">
        <v>2692</v>
      </c>
      <c r="GZ39" s="206" t="s">
        <v>2692</v>
      </c>
      <c r="HA39" s="206" t="s">
        <v>2692</v>
      </c>
      <c r="HB39" s="206" t="s">
        <v>2692</v>
      </c>
      <c r="HC39" s="206" t="s">
        <v>2692</v>
      </c>
      <c r="HD39" s="206" t="s">
        <v>2692</v>
      </c>
      <c r="HE39" s="195">
        <v>11700</v>
      </c>
      <c r="HF39" s="195">
        <v>12150</v>
      </c>
      <c r="HG39" s="137">
        <v>7650</v>
      </c>
      <c r="HH39" s="83"/>
      <c r="HI39" s="229" t="s">
        <v>2528</v>
      </c>
      <c r="HJ39" s="206" t="s">
        <v>2692</v>
      </c>
      <c r="HK39" s="206" t="s">
        <v>2692</v>
      </c>
      <c r="HL39" s="206" t="s">
        <v>2692</v>
      </c>
      <c r="HM39" s="206" t="s">
        <v>2692</v>
      </c>
      <c r="HN39" s="206" t="s">
        <v>2692</v>
      </c>
      <c r="HO39" s="206" t="s">
        <v>2692</v>
      </c>
      <c r="HP39" s="206" t="s">
        <v>2692</v>
      </c>
      <c r="HQ39" s="206" t="s">
        <v>2692</v>
      </c>
      <c r="HR39" s="206" t="s">
        <v>2692</v>
      </c>
      <c r="HS39" s="206" t="s">
        <v>2692</v>
      </c>
      <c r="HT39" s="206" t="s">
        <v>2692</v>
      </c>
      <c r="HU39" s="206" t="s">
        <v>2692</v>
      </c>
      <c r="HV39" s="206" t="s">
        <v>2692</v>
      </c>
      <c r="HW39" s="206" t="s">
        <v>2692</v>
      </c>
      <c r="HX39" s="206" t="s">
        <v>2692</v>
      </c>
      <c r="HY39" s="206" t="s">
        <v>2692</v>
      </c>
      <c r="HZ39" s="206" t="s">
        <v>2692</v>
      </c>
      <c r="IA39" s="206" t="s">
        <v>2692</v>
      </c>
      <c r="IB39" s="206" t="s">
        <v>2692</v>
      </c>
      <c r="IC39" s="206" t="s">
        <v>2692</v>
      </c>
      <c r="ID39" s="206" t="s">
        <v>2692</v>
      </c>
      <c r="IE39" s="206" t="s">
        <v>2692</v>
      </c>
      <c r="IF39" s="206" t="s">
        <v>2692</v>
      </c>
      <c r="IG39" s="206" t="s">
        <v>2692</v>
      </c>
      <c r="IH39" s="206" t="s">
        <v>2692</v>
      </c>
      <c r="II39" s="206" t="s">
        <v>2692</v>
      </c>
      <c r="IJ39" s="206" t="s">
        <v>2692</v>
      </c>
      <c r="IK39" s="206" t="s">
        <v>2692</v>
      </c>
      <c r="IL39" s="206" t="s">
        <v>2692</v>
      </c>
      <c r="IM39" s="206" t="s">
        <v>2692</v>
      </c>
      <c r="IN39" s="206" t="s">
        <v>2692</v>
      </c>
      <c r="IO39" s="206" t="s">
        <v>2692</v>
      </c>
      <c r="IP39" s="206" t="s">
        <v>2692</v>
      </c>
      <c r="IQ39" s="206" t="s">
        <v>2692</v>
      </c>
      <c r="IR39" s="206" t="s">
        <v>2692</v>
      </c>
      <c r="IS39" s="206" t="s">
        <v>2692</v>
      </c>
      <c r="IT39" s="206" t="s">
        <v>2692</v>
      </c>
      <c r="IU39" s="206" t="s">
        <v>2692</v>
      </c>
      <c r="IV39" s="206" t="s">
        <v>2692</v>
      </c>
      <c r="IW39" s="206" t="s">
        <v>2692</v>
      </c>
      <c r="IX39" s="206" t="s">
        <v>2692</v>
      </c>
      <c r="IY39" s="206" t="s">
        <v>2692</v>
      </c>
      <c r="IZ39" s="206" t="s">
        <v>2692</v>
      </c>
      <c r="JA39" s="206" t="s">
        <v>2692</v>
      </c>
      <c r="JB39" s="206" t="s">
        <v>2692</v>
      </c>
      <c r="JC39" s="206" t="s">
        <v>2692</v>
      </c>
      <c r="JD39" s="206" t="s">
        <v>2692</v>
      </c>
      <c r="JE39" s="206" t="s">
        <v>2692</v>
      </c>
      <c r="JF39" s="206" t="s">
        <v>2692</v>
      </c>
      <c r="JG39" s="114" t="s">
        <v>2692</v>
      </c>
      <c r="JH39" s="195">
        <v>10500</v>
      </c>
      <c r="JI39" s="137">
        <v>4500</v>
      </c>
      <c r="JJ39" s="137">
        <v>4000</v>
      </c>
    </row>
    <row r="40" spans="1:270" ht="17" customHeight="1" x14ac:dyDescent="0.45">
      <c r="A40" s="112" t="s">
        <v>2523</v>
      </c>
      <c r="B40" s="206" t="s">
        <v>2692</v>
      </c>
      <c r="C40" s="206" t="s">
        <v>2692</v>
      </c>
      <c r="D40" s="206" t="s">
        <v>2692</v>
      </c>
      <c r="E40" s="206" t="s">
        <v>2692</v>
      </c>
      <c r="F40" s="206" t="s">
        <v>2692</v>
      </c>
      <c r="G40" s="206" t="s">
        <v>2692</v>
      </c>
      <c r="H40" s="206" t="s">
        <v>2692</v>
      </c>
      <c r="I40" s="206" t="s">
        <v>2692</v>
      </c>
      <c r="J40" s="206" t="s">
        <v>2692</v>
      </c>
      <c r="K40" s="206" t="s">
        <v>2692</v>
      </c>
      <c r="L40" s="206" t="s">
        <v>2692</v>
      </c>
      <c r="M40" s="206" t="s">
        <v>2692</v>
      </c>
      <c r="N40" s="206" t="s">
        <v>2692</v>
      </c>
      <c r="O40" s="206" t="s">
        <v>2692</v>
      </c>
      <c r="P40" s="206" t="s">
        <v>2692</v>
      </c>
      <c r="Q40" s="206" t="s">
        <v>2692</v>
      </c>
      <c r="R40" s="206" t="s">
        <v>2692</v>
      </c>
      <c r="S40" s="206" t="s">
        <v>2692</v>
      </c>
      <c r="T40" s="206" t="s">
        <v>2692</v>
      </c>
      <c r="U40" s="206" t="s">
        <v>2692</v>
      </c>
      <c r="V40" s="206" t="s">
        <v>2692</v>
      </c>
      <c r="W40" s="206" t="s">
        <v>2692</v>
      </c>
      <c r="X40" s="206" t="s">
        <v>2692</v>
      </c>
      <c r="Y40" s="215">
        <v>3428.5714285714284</v>
      </c>
      <c r="Z40" s="147">
        <v>5142.8571428571431</v>
      </c>
      <c r="AA40" s="147">
        <v>6857.1428571428569</v>
      </c>
      <c r="AB40" s="206" t="s">
        <v>2692</v>
      </c>
      <c r="AC40" s="147">
        <v>10285.714285714286</v>
      </c>
      <c r="AD40" s="147">
        <v>13714.285714285714</v>
      </c>
      <c r="AE40" s="147">
        <v>10285.714285714286</v>
      </c>
      <c r="AF40" s="147">
        <v>6857.1428571428569</v>
      </c>
      <c r="AG40" s="147">
        <v>6857.1428571428569</v>
      </c>
      <c r="AH40" s="147">
        <v>6857.1428571428569</v>
      </c>
      <c r="AI40" s="147">
        <v>10285.714285714286</v>
      </c>
      <c r="AJ40" s="147">
        <v>13714.285714285714</v>
      </c>
      <c r="AK40" s="147">
        <v>16285.714285714286</v>
      </c>
      <c r="AL40" s="147">
        <v>17142.857142857141</v>
      </c>
      <c r="AM40" s="230">
        <v>5142.8571428571431</v>
      </c>
      <c r="AN40" s="147">
        <v>5142.8571428571431</v>
      </c>
      <c r="AO40" s="147">
        <v>9000</v>
      </c>
      <c r="AP40" s="147">
        <v>6857.1428571428569</v>
      </c>
      <c r="AQ40" s="147">
        <v>8571.4285714285706</v>
      </c>
      <c r="AR40" s="147">
        <v>6857.1428571428569</v>
      </c>
      <c r="AS40" s="147">
        <v>8571.4285714285706</v>
      </c>
      <c r="AT40" s="137">
        <v>7200</v>
      </c>
      <c r="AU40" s="210">
        <v>6857.1428571428569</v>
      </c>
      <c r="AV40" s="137">
        <v>10285.714285714286</v>
      </c>
      <c r="AW40" s="137">
        <v>10285.714285714286</v>
      </c>
      <c r="AX40" s="137">
        <v>10285.714285714286</v>
      </c>
      <c r="AY40" s="137">
        <v>12000</v>
      </c>
      <c r="AZ40" s="137">
        <v>24000</v>
      </c>
      <c r="BA40" s="137">
        <v>15428.571428571429</v>
      </c>
      <c r="BB40" s="137">
        <v>15428.571428571429</v>
      </c>
      <c r="BD40" s="112" t="s">
        <v>2523</v>
      </c>
      <c r="BE40" s="206" t="s">
        <v>2692</v>
      </c>
      <c r="BF40" s="206" t="s">
        <v>2692</v>
      </c>
      <c r="BG40" s="206" t="s">
        <v>2692</v>
      </c>
      <c r="BH40" s="206" t="s">
        <v>2692</v>
      </c>
      <c r="BI40" s="206" t="s">
        <v>2692</v>
      </c>
      <c r="BJ40" s="206" t="s">
        <v>2692</v>
      </c>
      <c r="BK40" s="206" t="s">
        <v>2692</v>
      </c>
      <c r="BL40" s="206" t="s">
        <v>2692</v>
      </c>
      <c r="BM40" s="206" t="s">
        <v>2692</v>
      </c>
      <c r="BN40" s="206" t="s">
        <v>2692</v>
      </c>
      <c r="BO40" s="206" t="s">
        <v>2692</v>
      </c>
      <c r="BP40" s="206" t="s">
        <v>2692</v>
      </c>
      <c r="BQ40" s="206" t="s">
        <v>2692</v>
      </c>
      <c r="BR40" s="206" t="s">
        <v>2692</v>
      </c>
      <c r="BS40" s="206" t="s">
        <v>2692</v>
      </c>
      <c r="BT40" s="206" t="s">
        <v>2692</v>
      </c>
      <c r="BU40" s="206" t="s">
        <v>2692</v>
      </c>
      <c r="BV40" s="206" t="s">
        <v>2692</v>
      </c>
      <c r="BW40" s="206" t="s">
        <v>2692</v>
      </c>
      <c r="BX40" s="206" t="s">
        <v>2692</v>
      </c>
      <c r="BY40" s="206" t="s">
        <v>2692</v>
      </c>
      <c r="BZ40" s="206" t="s">
        <v>2692</v>
      </c>
      <c r="CA40" s="206" t="s">
        <v>2692</v>
      </c>
      <c r="CB40" s="147">
        <v>7500</v>
      </c>
      <c r="CC40" s="147">
        <v>8250</v>
      </c>
      <c r="CD40" s="147">
        <v>12000</v>
      </c>
      <c r="CE40" s="206" t="s">
        <v>2692</v>
      </c>
      <c r="CF40" s="147">
        <v>15000</v>
      </c>
      <c r="CG40" s="147">
        <v>18000</v>
      </c>
      <c r="CH40" s="147">
        <v>15000</v>
      </c>
      <c r="CI40" s="147">
        <v>10500</v>
      </c>
      <c r="CJ40" s="147">
        <v>10500</v>
      </c>
      <c r="CK40" s="147">
        <v>9000</v>
      </c>
      <c r="CL40" s="147">
        <v>15000</v>
      </c>
      <c r="CM40" s="147">
        <v>21000</v>
      </c>
      <c r="CN40" s="147">
        <v>24000</v>
      </c>
      <c r="CO40" s="147">
        <v>6300</v>
      </c>
      <c r="CP40" s="230">
        <v>7500</v>
      </c>
      <c r="CQ40" s="147">
        <v>7500</v>
      </c>
      <c r="CR40" s="147">
        <v>9000</v>
      </c>
      <c r="CS40" s="147">
        <v>9000</v>
      </c>
      <c r="CT40" s="147">
        <v>12000</v>
      </c>
      <c r="CU40" s="147">
        <v>6000</v>
      </c>
      <c r="CV40" s="147">
        <v>12000</v>
      </c>
      <c r="CW40" s="137">
        <v>9000</v>
      </c>
      <c r="CX40" s="137">
        <v>7500</v>
      </c>
      <c r="CY40" s="137">
        <v>15000</v>
      </c>
      <c r="CZ40" s="137">
        <v>15000</v>
      </c>
      <c r="DA40" s="137">
        <v>15000</v>
      </c>
      <c r="DB40" s="137">
        <v>30000</v>
      </c>
      <c r="DC40" s="137">
        <v>24000</v>
      </c>
      <c r="DD40" s="137">
        <v>30000</v>
      </c>
      <c r="DE40" s="137">
        <v>30000</v>
      </c>
      <c r="DF40" s="200"/>
      <c r="DG40" s="112" t="s">
        <v>2523</v>
      </c>
      <c r="DH40" s="206" t="s">
        <v>2692</v>
      </c>
      <c r="DI40" s="206" t="s">
        <v>2692</v>
      </c>
      <c r="DJ40" s="206" t="s">
        <v>2692</v>
      </c>
      <c r="DK40" s="206" t="s">
        <v>2692</v>
      </c>
      <c r="DL40" s="206" t="s">
        <v>2692</v>
      </c>
      <c r="DM40" s="206" t="s">
        <v>2692</v>
      </c>
      <c r="DN40" s="206" t="s">
        <v>2692</v>
      </c>
      <c r="DO40" s="206" t="s">
        <v>2692</v>
      </c>
      <c r="DP40" s="206" t="s">
        <v>2692</v>
      </c>
      <c r="DQ40" s="206" t="s">
        <v>2692</v>
      </c>
      <c r="DR40" s="206" t="s">
        <v>2692</v>
      </c>
      <c r="DS40" s="206" t="s">
        <v>2692</v>
      </c>
      <c r="DT40" s="206" t="s">
        <v>2692</v>
      </c>
      <c r="DU40" s="206" t="s">
        <v>2692</v>
      </c>
      <c r="DV40" s="206" t="s">
        <v>2692</v>
      </c>
      <c r="DW40" s="206" t="s">
        <v>2692</v>
      </c>
      <c r="DX40" s="206" t="s">
        <v>2692</v>
      </c>
      <c r="DY40" s="206" t="s">
        <v>2692</v>
      </c>
      <c r="DZ40" s="206" t="s">
        <v>2692</v>
      </c>
      <c r="EA40" s="206" t="s">
        <v>2692</v>
      </c>
      <c r="EB40" s="206" t="s">
        <v>2692</v>
      </c>
      <c r="EC40" s="206" t="s">
        <v>2692</v>
      </c>
      <c r="ED40" s="206" t="s">
        <v>2692</v>
      </c>
      <c r="EE40" s="147">
        <v>9000</v>
      </c>
      <c r="EF40" s="147">
        <v>15000</v>
      </c>
      <c r="EG40" s="147">
        <v>7500</v>
      </c>
      <c r="EH40" s="206" t="s">
        <v>2692</v>
      </c>
      <c r="EI40" s="147">
        <v>6750</v>
      </c>
      <c r="EJ40" s="222">
        <v>10500</v>
      </c>
      <c r="EK40" s="147">
        <v>9000</v>
      </c>
      <c r="EL40" s="147">
        <v>6000</v>
      </c>
      <c r="EM40" s="147">
        <v>6750</v>
      </c>
      <c r="EN40" s="147">
        <v>6000</v>
      </c>
      <c r="EO40" s="147">
        <v>9000</v>
      </c>
      <c r="EP40" s="147">
        <v>15000</v>
      </c>
      <c r="EQ40" s="147">
        <v>18000</v>
      </c>
      <c r="ER40" s="147">
        <v>18000</v>
      </c>
      <c r="ES40" s="230">
        <v>7500</v>
      </c>
      <c r="ET40" s="147">
        <v>9000</v>
      </c>
      <c r="EU40" s="147">
        <v>7500</v>
      </c>
      <c r="EV40" s="147">
        <v>10500</v>
      </c>
      <c r="EW40" s="147">
        <v>12000</v>
      </c>
      <c r="EX40" s="147">
        <v>9000</v>
      </c>
      <c r="EY40" s="147">
        <v>12000</v>
      </c>
      <c r="EZ40" s="137">
        <v>9000</v>
      </c>
      <c r="FA40" s="137">
        <v>7500</v>
      </c>
      <c r="FB40" s="137">
        <v>7500</v>
      </c>
      <c r="FC40" s="137">
        <v>7500</v>
      </c>
      <c r="FD40" s="137">
        <v>7500</v>
      </c>
      <c r="FE40" s="137">
        <v>12000</v>
      </c>
      <c r="FF40" s="137">
        <v>12000</v>
      </c>
      <c r="FG40" s="137">
        <v>12000</v>
      </c>
      <c r="FH40" s="137">
        <v>12000</v>
      </c>
      <c r="FI40" s="83"/>
      <c r="FJ40" s="112" t="s">
        <v>2523</v>
      </c>
      <c r="FK40" s="206" t="s">
        <v>2692</v>
      </c>
      <c r="FL40" s="206" t="s">
        <v>2692</v>
      </c>
      <c r="FM40" s="206" t="s">
        <v>2692</v>
      </c>
      <c r="FN40" s="206" t="s">
        <v>2692</v>
      </c>
      <c r="FO40" s="206" t="s">
        <v>2692</v>
      </c>
      <c r="FP40" s="206" t="s">
        <v>2692</v>
      </c>
      <c r="FQ40" s="206" t="s">
        <v>2692</v>
      </c>
      <c r="FR40" s="206" t="s">
        <v>2692</v>
      </c>
      <c r="FS40" s="206" t="s">
        <v>2692</v>
      </c>
      <c r="FT40" s="206" t="s">
        <v>2692</v>
      </c>
      <c r="FU40" s="206" t="s">
        <v>2692</v>
      </c>
      <c r="FV40" s="206" t="s">
        <v>2692</v>
      </c>
      <c r="FW40" s="206" t="s">
        <v>2692</v>
      </c>
      <c r="FX40" s="206" t="s">
        <v>2692</v>
      </c>
      <c r="FY40" s="206" t="s">
        <v>2692</v>
      </c>
      <c r="FZ40" s="206" t="s">
        <v>2692</v>
      </c>
      <c r="GA40" s="206" t="s">
        <v>2692</v>
      </c>
      <c r="GB40" s="206" t="s">
        <v>2692</v>
      </c>
      <c r="GC40" s="206" t="s">
        <v>2692</v>
      </c>
      <c r="GD40" s="147">
        <v>6300</v>
      </c>
      <c r="GE40" s="147">
        <v>8100</v>
      </c>
      <c r="GF40" s="147">
        <v>7200</v>
      </c>
      <c r="GG40" s="206" t="s">
        <v>2692</v>
      </c>
      <c r="GH40" s="147">
        <v>10800</v>
      </c>
      <c r="GI40" s="222">
        <v>14400</v>
      </c>
      <c r="GJ40" s="147">
        <v>10800</v>
      </c>
      <c r="GK40" s="147">
        <v>7200</v>
      </c>
      <c r="GL40" s="147">
        <v>7200</v>
      </c>
      <c r="GM40" s="147">
        <v>7200</v>
      </c>
      <c r="GN40" s="147">
        <v>12600</v>
      </c>
      <c r="GO40" s="147">
        <v>17100</v>
      </c>
      <c r="GP40" s="147">
        <v>19800</v>
      </c>
      <c r="GQ40" s="147">
        <v>21600</v>
      </c>
      <c r="GR40" s="230">
        <v>9000</v>
      </c>
      <c r="GS40" s="147">
        <v>9000</v>
      </c>
      <c r="GT40" s="147">
        <v>9000</v>
      </c>
      <c r="GU40" s="147">
        <v>7200</v>
      </c>
      <c r="GV40" s="147">
        <v>9000</v>
      </c>
      <c r="GW40" s="147">
        <v>10800</v>
      </c>
      <c r="GX40" s="147">
        <v>12600</v>
      </c>
      <c r="GY40" s="137">
        <v>9000</v>
      </c>
      <c r="GZ40" s="227">
        <v>9000</v>
      </c>
      <c r="HA40" s="137">
        <v>13500</v>
      </c>
      <c r="HB40" s="137">
        <v>13500</v>
      </c>
      <c r="HC40" s="137">
        <v>13500</v>
      </c>
      <c r="HD40" s="137">
        <v>16200</v>
      </c>
      <c r="HE40" s="137">
        <v>18000</v>
      </c>
      <c r="HF40" s="137">
        <v>18000</v>
      </c>
      <c r="HG40" s="137">
        <v>16200</v>
      </c>
      <c r="HH40" s="83"/>
      <c r="HI40" s="112" t="s">
        <v>2523</v>
      </c>
      <c r="HJ40" s="206" t="s">
        <v>2692</v>
      </c>
      <c r="HK40" s="206" t="s">
        <v>2692</v>
      </c>
      <c r="HL40" s="206" t="s">
        <v>2692</v>
      </c>
      <c r="HM40" s="206" t="s">
        <v>2692</v>
      </c>
      <c r="HN40" s="206" t="s">
        <v>2692</v>
      </c>
      <c r="HO40" s="206" t="s">
        <v>2692</v>
      </c>
      <c r="HP40" s="206" t="s">
        <v>2692</v>
      </c>
      <c r="HQ40" s="206" t="s">
        <v>2692</v>
      </c>
      <c r="HR40" s="206" t="s">
        <v>2692</v>
      </c>
      <c r="HS40" s="206" t="s">
        <v>2692</v>
      </c>
      <c r="HT40" s="206" t="s">
        <v>2692</v>
      </c>
      <c r="HU40" s="206" t="s">
        <v>2692</v>
      </c>
      <c r="HV40" s="206" t="s">
        <v>2692</v>
      </c>
      <c r="HW40" s="206" t="s">
        <v>2692</v>
      </c>
      <c r="HX40" s="206" t="s">
        <v>2692</v>
      </c>
      <c r="HY40" s="206" t="s">
        <v>2692</v>
      </c>
      <c r="HZ40" s="206" t="s">
        <v>2692</v>
      </c>
      <c r="IA40" s="206" t="s">
        <v>2692</v>
      </c>
      <c r="IB40" s="206" t="s">
        <v>2692</v>
      </c>
      <c r="IC40" s="206" t="s">
        <v>2692</v>
      </c>
      <c r="ID40" s="206" t="s">
        <v>2692</v>
      </c>
      <c r="IE40" s="206" t="s">
        <v>2692</v>
      </c>
      <c r="IF40" s="206" t="s">
        <v>2692</v>
      </c>
      <c r="IG40" s="147">
        <v>4000</v>
      </c>
      <c r="IH40" s="147">
        <v>7000</v>
      </c>
      <c r="II40" s="147">
        <v>8000</v>
      </c>
      <c r="IJ40" s="206" t="s">
        <v>2692</v>
      </c>
      <c r="IK40" s="147">
        <v>8000</v>
      </c>
      <c r="IL40" s="222">
        <v>10000</v>
      </c>
      <c r="IM40" s="147">
        <v>8000</v>
      </c>
      <c r="IN40" s="147">
        <v>4000</v>
      </c>
      <c r="IO40" s="147">
        <v>4000</v>
      </c>
      <c r="IP40" s="147">
        <v>4000</v>
      </c>
      <c r="IQ40" s="147">
        <v>8000</v>
      </c>
      <c r="IR40" s="147">
        <v>10000</v>
      </c>
      <c r="IS40" s="147">
        <v>10000</v>
      </c>
      <c r="IT40" s="147">
        <v>10000</v>
      </c>
      <c r="IU40" s="230">
        <v>5000</v>
      </c>
      <c r="IV40" s="147">
        <v>6000</v>
      </c>
      <c r="IW40" s="147">
        <v>6000</v>
      </c>
      <c r="IX40" s="147">
        <v>7000</v>
      </c>
      <c r="IY40" s="147">
        <v>10000</v>
      </c>
      <c r="IZ40" s="147">
        <v>4000</v>
      </c>
      <c r="JA40" s="147">
        <v>4000</v>
      </c>
      <c r="JB40" s="137">
        <v>6000</v>
      </c>
      <c r="JC40" s="210">
        <v>4000</v>
      </c>
      <c r="JD40" s="137">
        <v>20000</v>
      </c>
      <c r="JE40" s="137">
        <v>20000</v>
      </c>
      <c r="JF40" s="137">
        <v>20000</v>
      </c>
      <c r="JG40" s="137">
        <v>12000</v>
      </c>
      <c r="JH40" s="137">
        <v>24000</v>
      </c>
      <c r="JI40" s="137">
        <v>26000</v>
      </c>
      <c r="JJ40" s="137">
        <v>26000</v>
      </c>
    </row>
    <row r="41" spans="1:270" ht="17" customHeight="1" x14ac:dyDescent="0.45">
      <c r="A41" s="112" t="s">
        <v>2710</v>
      </c>
      <c r="B41" s="206" t="s">
        <v>2692</v>
      </c>
      <c r="C41" s="206" t="s">
        <v>2692</v>
      </c>
      <c r="D41" s="206" t="s">
        <v>2692</v>
      </c>
      <c r="E41" s="206" t="s">
        <v>2692</v>
      </c>
      <c r="F41" s="206" t="s">
        <v>2692</v>
      </c>
      <c r="G41" s="206" t="s">
        <v>2692</v>
      </c>
      <c r="H41" s="206" t="s">
        <v>2692</v>
      </c>
      <c r="I41" s="210">
        <v>5280</v>
      </c>
      <c r="J41" s="206" t="s">
        <v>2692</v>
      </c>
      <c r="K41" s="206" t="s">
        <v>2692</v>
      </c>
      <c r="L41" s="206" t="s">
        <v>2692</v>
      </c>
      <c r="M41" s="206" t="s">
        <v>2692</v>
      </c>
      <c r="N41" s="206" t="s">
        <v>2692</v>
      </c>
      <c r="O41" s="206" t="s">
        <v>2692</v>
      </c>
      <c r="P41" s="206" t="s">
        <v>2692</v>
      </c>
      <c r="Q41" s="206" t="s">
        <v>2692</v>
      </c>
      <c r="R41" s="206" t="s">
        <v>2692</v>
      </c>
      <c r="S41" s="206" t="s">
        <v>2692</v>
      </c>
      <c r="T41" s="206" t="s">
        <v>2692</v>
      </c>
      <c r="U41" s="206" t="s">
        <v>2692</v>
      </c>
      <c r="V41" s="206" t="s">
        <v>2692</v>
      </c>
      <c r="W41" s="206" t="s">
        <v>2692</v>
      </c>
      <c r="X41" s="206" t="s">
        <v>2692</v>
      </c>
      <c r="Y41" s="206" t="s">
        <v>2692</v>
      </c>
      <c r="Z41" s="206" t="s">
        <v>2692</v>
      </c>
      <c r="AA41" s="206" t="s">
        <v>2692</v>
      </c>
      <c r="AB41" s="206" t="s">
        <v>2692</v>
      </c>
      <c r="AC41" s="206" t="s">
        <v>2692</v>
      </c>
      <c r="AD41" s="206" t="s">
        <v>2692</v>
      </c>
      <c r="AE41" s="206" t="s">
        <v>2692</v>
      </c>
      <c r="AF41" s="206" t="s">
        <v>2692</v>
      </c>
      <c r="AG41" s="206" t="s">
        <v>2692</v>
      </c>
      <c r="AH41" s="206" t="s">
        <v>2692</v>
      </c>
      <c r="AI41" s="206" t="s">
        <v>2692</v>
      </c>
      <c r="AJ41" s="206" t="s">
        <v>2692</v>
      </c>
      <c r="AK41" s="206" t="s">
        <v>2692</v>
      </c>
      <c r="AL41" s="206" t="s">
        <v>2692</v>
      </c>
      <c r="AM41" s="206" t="s">
        <v>2692</v>
      </c>
      <c r="AN41" s="206" t="s">
        <v>2692</v>
      </c>
      <c r="AO41" s="206" t="s">
        <v>2692</v>
      </c>
      <c r="AP41" s="206" t="s">
        <v>2692</v>
      </c>
      <c r="AQ41" s="206" t="s">
        <v>2692</v>
      </c>
      <c r="AR41" s="206" t="s">
        <v>2692</v>
      </c>
      <c r="AS41" s="206" t="s">
        <v>2692</v>
      </c>
      <c r="AT41" s="114" t="s">
        <v>2692</v>
      </c>
      <c r="AU41" s="114" t="s">
        <v>2692</v>
      </c>
      <c r="AV41" s="114" t="s">
        <v>2692</v>
      </c>
      <c r="AW41" s="114" t="s">
        <v>2692</v>
      </c>
      <c r="AX41" s="114" t="s">
        <v>2692</v>
      </c>
      <c r="AY41" s="114" t="s">
        <v>2692</v>
      </c>
      <c r="AZ41" s="114" t="s">
        <v>2692</v>
      </c>
      <c r="BA41" s="114" t="s">
        <v>2692</v>
      </c>
      <c r="BB41" s="114" t="s">
        <v>2692</v>
      </c>
      <c r="BD41" s="112" t="s">
        <v>2710</v>
      </c>
      <c r="BE41" s="206" t="s">
        <v>2692</v>
      </c>
      <c r="BF41" s="206" t="s">
        <v>2692</v>
      </c>
      <c r="BG41" s="206" t="s">
        <v>2692</v>
      </c>
      <c r="BH41" s="206" t="s">
        <v>2692</v>
      </c>
      <c r="BI41" s="206" t="s">
        <v>2692</v>
      </c>
      <c r="BJ41" s="206" t="s">
        <v>2692</v>
      </c>
      <c r="BK41" s="206" t="s">
        <v>2692</v>
      </c>
      <c r="BL41" s="210">
        <v>10020</v>
      </c>
      <c r="BM41" s="206" t="s">
        <v>2692</v>
      </c>
      <c r="BN41" s="206" t="s">
        <v>2692</v>
      </c>
      <c r="BO41" s="206" t="s">
        <v>2692</v>
      </c>
      <c r="BP41" s="206" t="s">
        <v>2692</v>
      </c>
      <c r="BQ41" s="206" t="s">
        <v>2692</v>
      </c>
      <c r="BR41" s="206" t="s">
        <v>2692</v>
      </c>
      <c r="BS41" s="206" t="s">
        <v>2692</v>
      </c>
      <c r="BT41" s="206" t="s">
        <v>2692</v>
      </c>
      <c r="BU41" s="206" t="s">
        <v>2692</v>
      </c>
      <c r="BV41" s="206" t="s">
        <v>2692</v>
      </c>
      <c r="BW41" s="206" t="s">
        <v>2692</v>
      </c>
      <c r="BX41" s="206" t="s">
        <v>2692</v>
      </c>
      <c r="BY41" s="206" t="s">
        <v>2692</v>
      </c>
      <c r="BZ41" s="206" t="s">
        <v>2692</v>
      </c>
      <c r="CA41" s="206" t="s">
        <v>2692</v>
      </c>
      <c r="CB41" s="206" t="s">
        <v>2692</v>
      </c>
      <c r="CC41" s="206" t="s">
        <v>2692</v>
      </c>
      <c r="CD41" s="206" t="s">
        <v>2692</v>
      </c>
      <c r="CE41" s="206" t="s">
        <v>2692</v>
      </c>
      <c r="CF41" s="206" t="s">
        <v>2692</v>
      </c>
      <c r="CG41" s="206" t="s">
        <v>2692</v>
      </c>
      <c r="CH41" s="206" t="s">
        <v>2692</v>
      </c>
      <c r="CI41" s="206" t="s">
        <v>2692</v>
      </c>
      <c r="CJ41" s="206" t="s">
        <v>2692</v>
      </c>
      <c r="CK41" s="206" t="s">
        <v>2692</v>
      </c>
      <c r="CL41" s="206" t="s">
        <v>2692</v>
      </c>
      <c r="CM41" s="206" t="s">
        <v>2692</v>
      </c>
      <c r="CN41" s="206" t="s">
        <v>2692</v>
      </c>
      <c r="CO41" s="206" t="s">
        <v>2692</v>
      </c>
      <c r="CP41" s="206" t="s">
        <v>2692</v>
      </c>
      <c r="CQ41" s="206" t="s">
        <v>2692</v>
      </c>
      <c r="CR41" s="206" t="s">
        <v>2692</v>
      </c>
      <c r="CS41" s="206" t="s">
        <v>2692</v>
      </c>
      <c r="CT41" s="206" t="s">
        <v>2692</v>
      </c>
      <c r="CU41" s="206" t="s">
        <v>2692</v>
      </c>
      <c r="CV41" s="206" t="s">
        <v>2692</v>
      </c>
      <c r="CW41" s="114" t="s">
        <v>2692</v>
      </c>
      <c r="CX41" s="114" t="s">
        <v>2692</v>
      </c>
      <c r="CY41" s="114" t="s">
        <v>2692</v>
      </c>
      <c r="CZ41" s="114" t="s">
        <v>2692</v>
      </c>
      <c r="DA41" s="114" t="s">
        <v>2692</v>
      </c>
      <c r="DB41" s="114" t="s">
        <v>2692</v>
      </c>
      <c r="DC41" s="114" t="s">
        <v>2692</v>
      </c>
      <c r="DD41" s="114" t="s">
        <v>2692</v>
      </c>
      <c r="DE41" s="114" t="s">
        <v>2692</v>
      </c>
      <c r="DF41" s="200"/>
      <c r="DG41" s="229" t="s">
        <v>2710</v>
      </c>
      <c r="DH41" s="206" t="s">
        <v>2692</v>
      </c>
      <c r="DI41" s="206" t="s">
        <v>2692</v>
      </c>
      <c r="DJ41" s="206" t="s">
        <v>2692</v>
      </c>
      <c r="DK41" s="206" t="s">
        <v>2692</v>
      </c>
      <c r="DL41" s="206" t="s">
        <v>2692</v>
      </c>
      <c r="DM41" s="206" t="s">
        <v>2692</v>
      </c>
      <c r="DN41" s="206" t="s">
        <v>2692</v>
      </c>
      <c r="DO41" s="216">
        <v>15000</v>
      </c>
      <c r="DP41" s="206" t="s">
        <v>2692</v>
      </c>
      <c r="DQ41" s="206" t="s">
        <v>2692</v>
      </c>
      <c r="DR41" s="206" t="s">
        <v>2692</v>
      </c>
      <c r="DS41" s="206" t="s">
        <v>2692</v>
      </c>
      <c r="DT41" s="206" t="s">
        <v>2692</v>
      </c>
      <c r="DU41" s="206" t="s">
        <v>2692</v>
      </c>
      <c r="DV41" s="206" t="s">
        <v>2692</v>
      </c>
      <c r="DW41" s="206" t="s">
        <v>2692</v>
      </c>
      <c r="DX41" s="226" t="s">
        <v>2692</v>
      </c>
      <c r="DY41" s="206" t="s">
        <v>2692</v>
      </c>
      <c r="DZ41" s="206" t="s">
        <v>2692</v>
      </c>
      <c r="EA41" s="206" t="s">
        <v>2692</v>
      </c>
      <c r="EB41" s="206" t="s">
        <v>2692</v>
      </c>
      <c r="EC41" s="206" t="s">
        <v>2692</v>
      </c>
      <c r="ED41" s="206" t="s">
        <v>2692</v>
      </c>
      <c r="EE41" s="206" t="s">
        <v>2692</v>
      </c>
      <c r="EF41" s="206" t="s">
        <v>2692</v>
      </c>
      <c r="EG41" s="206" t="s">
        <v>2692</v>
      </c>
      <c r="EH41" s="206" t="s">
        <v>2692</v>
      </c>
      <c r="EI41" s="206" t="s">
        <v>2692</v>
      </c>
      <c r="EJ41" s="218" t="s">
        <v>2692</v>
      </c>
      <c r="EK41" s="218" t="s">
        <v>2692</v>
      </c>
      <c r="EL41" s="218" t="s">
        <v>2692</v>
      </c>
      <c r="EM41" s="218" t="s">
        <v>2692</v>
      </c>
      <c r="EN41" s="218" t="s">
        <v>2692</v>
      </c>
      <c r="EO41" s="206" t="s">
        <v>2692</v>
      </c>
      <c r="EP41" s="206" t="s">
        <v>2692</v>
      </c>
      <c r="EQ41" s="206" t="s">
        <v>2692</v>
      </c>
      <c r="ER41" s="206" t="s">
        <v>2692</v>
      </c>
      <c r="ES41" s="206" t="s">
        <v>2692</v>
      </c>
      <c r="ET41" s="206" t="s">
        <v>2692</v>
      </c>
      <c r="EU41" s="206" t="s">
        <v>2692</v>
      </c>
      <c r="EV41" s="206" t="s">
        <v>2692</v>
      </c>
      <c r="EW41" s="206" t="s">
        <v>2692</v>
      </c>
      <c r="EX41" s="206" t="s">
        <v>2692</v>
      </c>
      <c r="EY41" s="206" t="s">
        <v>2692</v>
      </c>
      <c r="EZ41" s="114" t="s">
        <v>2692</v>
      </c>
      <c r="FA41" s="114" t="s">
        <v>2692</v>
      </c>
      <c r="FB41" s="114" t="s">
        <v>2692</v>
      </c>
      <c r="FC41" s="114" t="s">
        <v>2692</v>
      </c>
      <c r="FD41" s="114" t="s">
        <v>2692</v>
      </c>
      <c r="FE41" s="114" t="s">
        <v>2692</v>
      </c>
      <c r="FF41" s="114" t="s">
        <v>2692</v>
      </c>
      <c r="FG41" s="114" t="s">
        <v>2692</v>
      </c>
      <c r="FH41" s="114" t="s">
        <v>2692</v>
      </c>
      <c r="FI41" s="83"/>
      <c r="FJ41" s="112" t="s">
        <v>2710</v>
      </c>
      <c r="FK41" s="206" t="s">
        <v>2692</v>
      </c>
      <c r="FL41" s="206" t="s">
        <v>2692</v>
      </c>
      <c r="FM41" s="206" t="s">
        <v>2692</v>
      </c>
      <c r="FN41" s="216">
        <v>11268</v>
      </c>
      <c r="FO41" s="206" t="s">
        <v>2692</v>
      </c>
      <c r="FP41" s="206" t="s">
        <v>2692</v>
      </c>
      <c r="FQ41" s="206" t="s">
        <v>2692</v>
      </c>
      <c r="FR41" s="206" t="s">
        <v>2692</v>
      </c>
      <c r="FS41" s="206" t="s">
        <v>2692</v>
      </c>
      <c r="FT41" s="206" t="s">
        <v>2692</v>
      </c>
      <c r="FU41" s="206" t="s">
        <v>2692</v>
      </c>
      <c r="FV41" s="206" t="s">
        <v>2692</v>
      </c>
      <c r="FW41" s="226" t="s">
        <v>2692</v>
      </c>
      <c r="FX41" s="206" t="s">
        <v>2692</v>
      </c>
      <c r="FY41" s="206" t="s">
        <v>2692</v>
      </c>
      <c r="FZ41" s="206" t="s">
        <v>2692</v>
      </c>
      <c r="GA41" s="206" t="s">
        <v>2692</v>
      </c>
      <c r="GB41" s="206" t="s">
        <v>2692</v>
      </c>
      <c r="GC41" s="206" t="s">
        <v>2692</v>
      </c>
      <c r="GD41" s="206" t="s">
        <v>2692</v>
      </c>
      <c r="GE41" s="206" t="s">
        <v>2692</v>
      </c>
      <c r="GF41" s="206" t="s">
        <v>2692</v>
      </c>
      <c r="GG41" s="206" t="s">
        <v>2692</v>
      </c>
      <c r="GH41" s="206" t="s">
        <v>2692</v>
      </c>
      <c r="GI41" s="218" t="s">
        <v>2692</v>
      </c>
      <c r="GJ41" s="218" t="s">
        <v>2692</v>
      </c>
      <c r="GK41" s="218" t="s">
        <v>2692</v>
      </c>
      <c r="GL41" s="218" t="s">
        <v>2692</v>
      </c>
      <c r="GM41" s="218" t="s">
        <v>2692</v>
      </c>
      <c r="GN41" s="206" t="s">
        <v>2692</v>
      </c>
      <c r="GO41" s="206" t="s">
        <v>2692</v>
      </c>
      <c r="GP41" s="206" t="s">
        <v>2692</v>
      </c>
      <c r="GQ41" s="206" t="s">
        <v>2692</v>
      </c>
      <c r="GR41" s="206" t="s">
        <v>2692</v>
      </c>
      <c r="GS41" s="206" t="s">
        <v>2692</v>
      </c>
      <c r="GT41" s="206" t="s">
        <v>2692</v>
      </c>
      <c r="GU41" s="206" t="s">
        <v>2692</v>
      </c>
      <c r="GV41" s="206" t="s">
        <v>2692</v>
      </c>
      <c r="GW41" s="206" t="s">
        <v>2692</v>
      </c>
      <c r="GX41" s="206" t="s">
        <v>2692</v>
      </c>
      <c r="GY41" s="114" t="s">
        <v>2692</v>
      </c>
      <c r="GZ41" s="145" t="s">
        <v>2692</v>
      </c>
      <c r="HA41" s="114" t="s">
        <v>2692</v>
      </c>
      <c r="HB41" s="114" t="s">
        <v>2692</v>
      </c>
      <c r="HC41" s="114" t="s">
        <v>2692</v>
      </c>
      <c r="HD41" s="114" t="s">
        <v>2692</v>
      </c>
      <c r="HE41" s="114" t="s">
        <v>2692</v>
      </c>
      <c r="HF41" s="114" t="s">
        <v>2692</v>
      </c>
      <c r="HG41" s="114" t="s">
        <v>2692</v>
      </c>
      <c r="HH41" s="83"/>
      <c r="HI41" s="229" t="s">
        <v>2710</v>
      </c>
      <c r="HJ41" s="206" t="s">
        <v>2692</v>
      </c>
      <c r="HK41" s="206" t="s">
        <v>2692</v>
      </c>
      <c r="HL41" s="206" t="s">
        <v>2692</v>
      </c>
      <c r="HM41" s="206" t="s">
        <v>2692</v>
      </c>
      <c r="HN41" s="206" t="s">
        <v>2692</v>
      </c>
      <c r="HO41" s="206" t="s">
        <v>2692</v>
      </c>
      <c r="HP41" s="206" t="s">
        <v>2692</v>
      </c>
      <c r="HQ41" s="216">
        <v>6000</v>
      </c>
      <c r="HR41" s="206" t="s">
        <v>2692</v>
      </c>
      <c r="HS41" s="206" t="s">
        <v>2692</v>
      </c>
      <c r="HT41" s="206" t="s">
        <v>2692</v>
      </c>
      <c r="HU41" s="206" t="s">
        <v>2692</v>
      </c>
      <c r="HV41" s="206" t="s">
        <v>2692</v>
      </c>
      <c r="HW41" s="206" t="s">
        <v>2692</v>
      </c>
      <c r="HX41" s="206" t="s">
        <v>2692</v>
      </c>
      <c r="HY41" s="206" t="s">
        <v>2692</v>
      </c>
      <c r="HZ41" s="226" t="s">
        <v>2692</v>
      </c>
      <c r="IA41" s="206" t="s">
        <v>2692</v>
      </c>
      <c r="IB41" s="206" t="s">
        <v>2692</v>
      </c>
      <c r="IC41" s="206" t="s">
        <v>2692</v>
      </c>
      <c r="ID41" s="206" t="s">
        <v>2692</v>
      </c>
      <c r="IE41" s="206" t="s">
        <v>2692</v>
      </c>
      <c r="IF41" s="206" t="s">
        <v>2692</v>
      </c>
      <c r="IG41" s="206" t="s">
        <v>2692</v>
      </c>
      <c r="IH41" s="206" t="s">
        <v>2692</v>
      </c>
      <c r="II41" s="206" t="s">
        <v>2692</v>
      </c>
      <c r="IJ41" s="206" t="s">
        <v>2692</v>
      </c>
      <c r="IK41" s="206" t="s">
        <v>2692</v>
      </c>
      <c r="IL41" s="218" t="s">
        <v>2692</v>
      </c>
      <c r="IM41" s="218" t="s">
        <v>2692</v>
      </c>
      <c r="IN41" s="218" t="s">
        <v>2692</v>
      </c>
      <c r="IO41" s="218" t="s">
        <v>2692</v>
      </c>
      <c r="IP41" s="218" t="s">
        <v>2692</v>
      </c>
      <c r="IQ41" s="206" t="s">
        <v>2692</v>
      </c>
      <c r="IR41" s="206" t="s">
        <v>2692</v>
      </c>
      <c r="IS41" s="206" t="s">
        <v>2692</v>
      </c>
      <c r="IT41" s="206" t="s">
        <v>2692</v>
      </c>
      <c r="IU41" s="206" t="s">
        <v>2692</v>
      </c>
      <c r="IV41" s="206" t="s">
        <v>2692</v>
      </c>
      <c r="IW41" s="206" t="s">
        <v>2692</v>
      </c>
      <c r="IX41" s="206" t="s">
        <v>2692</v>
      </c>
      <c r="IY41" s="206" t="s">
        <v>2692</v>
      </c>
      <c r="IZ41" s="206" t="s">
        <v>2692</v>
      </c>
      <c r="JA41" s="206" t="s">
        <v>2692</v>
      </c>
      <c r="JB41" s="114" t="s">
        <v>2692</v>
      </c>
      <c r="JC41" s="114" t="s">
        <v>2692</v>
      </c>
      <c r="JD41" s="114" t="s">
        <v>2692</v>
      </c>
      <c r="JE41" s="114" t="s">
        <v>2692</v>
      </c>
      <c r="JF41" s="114" t="s">
        <v>2692</v>
      </c>
      <c r="JG41" s="114" t="s">
        <v>2692</v>
      </c>
      <c r="JH41" s="114" t="s">
        <v>2692</v>
      </c>
      <c r="JI41" s="114" t="s">
        <v>2692</v>
      </c>
      <c r="JJ41" s="114" t="s">
        <v>2692</v>
      </c>
    </row>
    <row r="42" spans="1:270" ht="17" customHeight="1" x14ac:dyDescent="0.45">
      <c r="A42" s="112" t="s">
        <v>2711</v>
      </c>
      <c r="B42" s="207">
        <v>18592.857142857141</v>
      </c>
      <c r="C42" s="231">
        <v>16285.714285714286</v>
      </c>
      <c r="D42" s="219">
        <v>15634.285714285714</v>
      </c>
      <c r="E42" s="206" t="s">
        <v>2692</v>
      </c>
      <c r="F42" s="206" t="s">
        <v>2692</v>
      </c>
      <c r="G42" s="206" t="s">
        <v>2692</v>
      </c>
      <c r="H42" s="213">
        <v>7274.2857142857147</v>
      </c>
      <c r="I42" s="206" t="s">
        <v>2692</v>
      </c>
      <c r="J42" s="210">
        <v>7714.2857142857147</v>
      </c>
      <c r="K42" s="206" t="s">
        <v>2692</v>
      </c>
      <c r="L42" s="206" t="s">
        <v>2692</v>
      </c>
      <c r="M42" s="232" t="s">
        <v>2802</v>
      </c>
      <c r="N42" s="206" t="s">
        <v>2692</v>
      </c>
      <c r="O42" s="206" t="s">
        <v>2692</v>
      </c>
      <c r="P42" s="206" t="s">
        <v>2692</v>
      </c>
      <c r="Q42" s="206" t="s">
        <v>2692</v>
      </c>
      <c r="R42" s="210">
        <v>6000</v>
      </c>
      <c r="S42" s="147">
        <v>6000</v>
      </c>
      <c r="T42" s="206" t="s">
        <v>2692</v>
      </c>
      <c r="U42" s="206" t="s">
        <v>2692</v>
      </c>
      <c r="V42" s="206" t="s">
        <v>2692</v>
      </c>
      <c r="W42" s="147">
        <v>4011.4285714285716</v>
      </c>
      <c r="X42" s="210">
        <v>5142.8571428571431</v>
      </c>
      <c r="Y42" s="210">
        <v>5417.1428571428569</v>
      </c>
      <c r="Z42" s="147">
        <v>5417.1428571428569</v>
      </c>
      <c r="AA42" s="147">
        <v>8571.4285714285706</v>
      </c>
      <c r="AB42" s="206" t="s">
        <v>2692</v>
      </c>
      <c r="AC42" s="210">
        <v>7371.4285714285716</v>
      </c>
      <c r="AD42" s="207">
        <v>6857.1428571428569</v>
      </c>
      <c r="AE42" s="147">
        <v>24000</v>
      </c>
      <c r="AF42" s="147">
        <v>24000</v>
      </c>
      <c r="AG42" s="210">
        <v>6857.1428571428569</v>
      </c>
      <c r="AH42" s="210">
        <v>6857.1428571428569</v>
      </c>
      <c r="AI42" s="210">
        <v>5142.8571428571431</v>
      </c>
      <c r="AJ42" s="210">
        <v>6428.5714285714284</v>
      </c>
      <c r="AK42" s="210">
        <v>6428.5714285714284</v>
      </c>
      <c r="AL42" s="210">
        <v>6857.1428571428569</v>
      </c>
      <c r="AM42" s="210">
        <v>7714.2857142857147</v>
      </c>
      <c r="AN42" s="207">
        <v>7028.5714285714284</v>
      </c>
      <c r="AO42" s="207">
        <v>27000</v>
      </c>
      <c r="AP42" s="147">
        <v>6617.1428571428569</v>
      </c>
      <c r="AQ42" s="147">
        <v>2400</v>
      </c>
      <c r="AR42" s="147">
        <v>5554.2857142857147</v>
      </c>
      <c r="AS42" s="147">
        <v>2400</v>
      </c>
      <c r="AT42" s="137">
        <v>3017.1428571428573</v>
      </c>
      <c r="AU42" s="137">
        <v>2228.5714285714284</v>
      </c>
      <c r="AV42" s="137">
        <v>4542.8571428571431</v>
      </c>
      <c r="AW42" s="137">
        <v>6000</v>
      </c>
      <c r="AX42" s="137">
        <v>7817.1428571428569</v>
      </c>
      <c r="AY42" s="195">
        <v>8400</v>
      </c>
      <c r="AZ42" s="137">
        <v>27000</v>
      </c>
      <c r="BA42" s="114" t="s">
        <v>2692</v>
      </c>
      <c r="BB42" s="114" t="s">
        <v>2692</v>
      </c>
      <c r="BD42" s="112" t="s">
        <v>2711</v>
      </c>
      <c r="BE42" s="207">
        <v>12000</v>
      </c>
      <c r="BF42" s="219">
        <v>11250</v>
      </c>
      <c r="BG42" s="219">
        <v>9000</v>
      </c>
      <c r="BH42" s="206" t="s">
        <v>2692</v>
      </c>
      <c r="BI42" s="206" t="s">
        <v>2692</v>
      </c>
      <c r="BJ42" s="206" t="s">
        <v>2692</v>
      </c>
      <c r="BK42" s="213">
        <v>9000</v>
      </c>
      <c r="BL42" s="206" t="s">
        <v>2692</v>
      </c>
      <c r="BM42" s="147">
        <v>9000</v>
      </c>
      <c r="BN42" s="206" t="s">
        <v>2692</v>
      </c>
      <c r="BO42" s="206" t="s">
        <v>2692</v>
      </c>
      <c r="BP42" s="232" t="s">
        <v>2802</v>
      </c>
      <c r="BQ42" s="206" t="s">
        <v>2692</v>
      </c>
      <c r="BR42" s="206" t="s">
        <v>2692</v>
      </c>
      <c r="BS42" s="206" t="s">
        <v>2692</v>
      </c>
      <c r="BT42" s="206" t="s">
        <v>2692</v>
      </c>
      <c r="BU42" s="210">
        <v>9000</v>
      </c>
      <c r="BV42" s="210">
        <v>9840</v>
      </c>
      <c r="BW42" s="206" t="s">
        <v>2692</v>
      </c>
      <c r="BX42" s="206" t="s">
        <v>2692</v>
      </c>
      <c r="BY42" s="206" t="s">
        <v>2692</v>
      </c>
      <c r="BZ42" s="147">
        <v>9000</v>
      </c>
      <c r="CA42" s="217">
        <v>9000</v>
      </c>
      <c r="CB42" s="147">
        <v>15000</v>
      </c>
      <c r="CC42" s="217">
        <v>10500</v>
      </c>
      <c r="CD42" s="147">
        <v>30000</v>
      </c>
      <c r="CE42" s="206" t="s">
        <v>2692</v>
      </c>
      <c r="CF42" s="217">
        <v>12000</v>
      </c>
      <c r="CG42" s="207">
        <v>13500</v>
      </c>
      <c r="CH42" s="207">
        <v>10500</v>
      </c>
      <c r="CI42" s="147">
        <v>45000</v>
      </c>
      <c r="CJ42" s="210">
        <v>7500</v>
      </c>
      <c r="CK42" s="210">
        <v>7500</v>
      </c>
      <c r="CL42" s="210">
        <v>6375</v>
      </c>
      <c r="CM42" s="210">
        <v>6900</v>
      </c>
      <c r="CN42" s="210">
        <v>7500</v>
      </c>
      <c r="CO42" s="210">
        <v>6300</v>
      </c>
      <c r="CP42" s="210">
        <v>7500</v>
      </c>
      <c r="CQ42" s="210">
        <v>6420</v>
      </c>
      <c r="CR42" s="207">
        <v>8250</v>
      </c>
      <c r="CS42" s="207">
        <v>8250</v>
      </c>
      <c r="CT42" s="147">
        <v>30000</v>
      </c>
      <c r="CU42" s="147">
        <v>24000</v>
      </c>
      <c r="CV42" s="147">
        <v>24000</v>
      </c>
      <c r="CW42" s="137">
        <v>30000</v>
      </c>
      <c r="CX42" s="137">
        <v>24510</v>
      </c>
      <c r="CY42" s="137">
        <v>22500</v>
      </c>
      <c r="CZ42" s="137">
        <v>25500</v>
      </c>
      <c r="DA42" s="137">
        <v>25500</v>
      </c>
      <c r="DB42" s="137">
        <v>2280</v>
      </c>
      <c r="DC42" s="137">
        <v>27000</v>
      </c>
      <c r="DD42" s="114" t="s">
        <v>2692</v>
      </c>
      <c r="DE42" s="114" t="s">
        <v>2692</v>
      </c>
      <c r="DF42" s="200"/>
      <c r="DG42" s="229" t="s">
        <v>2711</v>
      </c>
      <c r="DH42" s="207">
        <v>7800</v>
      </c>
      <c r="DI42" s="219">
        <v>19500</v>
      </c>
      <c r="DJ42" s="219">
        <v>13000</v>
      </c>
      <c r="DK42" s="206" t="s">
        <v>2692</v>
      </c>
      <c r="DL42" s="206" t="s">
        <v>2692</v>
      </c>
      <c r="DM42" s="206" t="s">
        <v>2692</v>
      </c>
      <c r="DN42" s="213">
        <v>10400</v>
      </c>
      <c r="DO42" s="206" t="s">
        <v>2692</v>
      </c>
      <c r="DP42" s="147">
        <v>7500</v>
      </c>
      <c r="DQ42" s="206" t="s">
        <v>2692</v>
      </c>
      <c r="DR42" s="206" t="s">
        <v>2692</v>
      </c>
      <c r="DS42" s="233">
        <v>13500</v>
      </c>
      <c r="DT42" s="206" t="s">
        <v>2692</v>
      </c>
      <c r="DU42" s="206" t="s">
        <v>2692</v>
      </c>
      <c r="DV42" s="206" t="s">
        <v>2692</v>
      </c>
      <c r="DW42" s="206" t="s">
        <v>2692</v>
      </c>
      <c r="DX42" s="216">
        <v>15000</v>
      </c>
      <c r="DY42" s="147">
        <v>15000</v>
      </c>
      <c r="DZ42" s="206" t="s">
        <v>2692</v>
      </c>
      <c r="EA42" s="206" t="s">
        <v>2692</v>
      </c>
      <c r="EB42" s="206" t="s">
        <v>2692</v>
      </c>
      <c r="EC42" s="210">
        <v>9000</v>
      </c>
      <c r="ED42" s="147">
        <v>11250</v>
      </c>
      <c r="EE42" s="223">
        <v>9000</v>
      </c>
      <c r="EF42" s="147">
        <v>9000</v>
      </c>
      <c r="EG42" s="147">
        <v>22500</v>
      </c>
      <c r="EH42" s="206" t="s">
        <v>2692</v>
      </c>
      <c r="EI42" s="147">
        <v>22500</v>
      </c>
      <c r="EJ42" s="222">
        <v>22500</v>
      </c>
      <c r="EK42" s="147">
        <v>30000</v>
      </c>
      <c r="EL42" s="147">
        <v>30000</v>
      </c>
      <c r="EM42" s="147">
        <v>30000</v>
      </c>
      <c r="EN42" s="147">
        <v>30000</v>
      </c>
      <c r="EO42" s="147">
        <v>30000</v>
      </c>
      <c r="EP42" s="147">
        <v>30000</v>
      </c>
      <c r="EQ42" s="147">
        <v>30000</v>
      </c>
      <c r="ER42" s="207">
        <v>9000</v>
      </c>
      <c r="ES42" s="147">
        <v>30000</v>
      </c>
      <c r="ET42" s="147">
        <v>30000</v>
      </c>
      <c r="EU42" s="147">
        <v>30000</v>
      </c>
      <c r="EV42" s="147">
        <v>30000</v>
      </c>
      <c r="EW42" s="147">
        <v>22500</v>
      </c>
      <c r="EX42" s="147">
        <v>10500</v>
      </c>
      <c r="EY42" s="147">
        <v>11250</v>
      </c>
      <c r="EZ42" s="137">
        <v>7500</v>
      </c>
      <c r="FA42" s="137">
        <v>7500</v>
      </c>
      <c r="FB42" s="137">
        <v>12000</v>
      </c>
      <c r="FC42" s="137">
        <v>13500</v>
      </c>
      <c r="FD42" s="137">
        <v>13500</v>
      </c>
      <c r="FE42" s="137">
        <v>18000</v>
      </c>
      <c r="FF42" s="137">
        <v>13500</v>
      </c>
      <c r="FG42" s="114" t="s">
        <v>2692</v>
      </c>
      <c r="FH42" s="114" t="s">
        <v>2692</v>
      </c>
      <c r="FI42" s="83"/>
      <c r="FJ42" s="112" t="s">
        <v>2711</v>
      </c>
      <c r="FK42" s="206" t="s">
        <v>2692</v>
      </c>
      <c r="FL42" s="206" t="s">
        <v>2692</v>
      </c>
      <c r="FM42" s="213">
        <v>16000</v>
      </c>
      <c r="FN42" s="206" t="s">
        <v>2692</v>
      </c>
      <c r="FO42" s="147">
        <v>18000</v>
      </c>
      <c r="FP42" s="206" t="s">
        <v>2692</v>
      </c>
      <c r="FQ42" s="206" t="s">
        <v>2692</v>
      </c>
      <c r="FR42" s="233">
        <v>10800</v>
      </c>
      <c r="FS42" s="206" t="s">
        <v>2692</v>
      </c>
      <c r="FT42" s="206" t="s">
        <v>2692</v>
      </c>
      <c r="FU42" s="206" t="s">
        <v>2692</v>
      </c>
      <c r="FV42" s="206" t="s">
        <v>2692</v>
      </c>
      <c r="FW42" s="216">
        <v>9000</v>
      </c>
      <c r="FX42" s="147">
        <v>9900</v>
      </c>
      <c r="FY42" s="206" t="s">
        <v>2692</v>
      </c>
      <c r="FZ42" s="206" t="s">
        <v>2692</v>
      </c>
      <c r="GA42" s="206" t="s">
        <v>2692</v>
      </c>
      <c r="GB42" s="210">
        <v>9000</v>
      </c>
      <c r="GC42" s="147">
        <v>13500</v>
      </c>
      <c r="GD42" s="223">
        <v>9000</v>
      </c>
      <c r="GE42" s="147">
        <v>9000</v>
      </c>
      <c r="GF42" s="147">
        <v>9000</v>
      </c>
      <c r="GG42" s="206" t="s">
        <v>2692</v>
      </c>
      <c r="GH42" s="147">
        <v>10800</v>
      </c>
      <c r="GI42" s="222">
        <v>12600</v>
      </c>
      <c r="GJ42" s="147">
        <v>36000</v>
      </c>
      <c r="GK42" s="147">
        <v>36000</v>
      </c>
      <c r="GL42" s="147">
        <v>36000</v>
      </c>
      <c r="GM42" s="147">
        <v>36000</v>
      </c>
      <c r="GN42" s="210">
        <v>11700</v>
      </c>
      <c r="GO42" s="147">
        <v>12600</v>
      </c>
      <c r="GP42" s="207">
        <v>10800</v>
      </c>
      <c r="GQ42" s="147">
        <v>54000</v>
      </c>
      <c r="GR42" s="207">
        <v>9900</v>
      </c>
      <c r="GS42" s="147">
        <v>27000</v>
      </c>
      <c r="GT42" s="147">
        <v>27000</v>
      </c>
      <c r="GU42" s="147">
        <v>27000</v>
      </c>
      <c r="GV42" s="207">
        <v>10800</v>
      </c>
      <c r="GW42" s="210">
        <v>12150</v>
      </c>
      <c r="GX42" s="147">
        <v>18000</v>
      </c>
      <c r="GY42" s="137">
        <v>18000</v>
      </c>
      <c r="GZ42" s="138">
        <v>18000</v>
      </c>
      <c r="HA42" s="137">
        <v>22500</v>
      </c>
      <c r="HB42" s="137">
        <v>27000</v>
      </c>
      <c r="HC42" s="137">
        <v>27000</v>
      </c>
      <c r="HD42" s="137">
        <v>6300</v>
      </c>
      <c r="HE42" s="137">
        <v>27000</v>
      </c>
      <c r="HF42" s="114" t="s">
        <v>2692</v>
      </c>
      <c r="HG42" s="114" t="s">
        <v>2692</v>
      </c>
      <c r="HH42" s="83"/>
      <c r="HI42" s="229" t="s">
        <v>2711</v>
      </c>
      <c r="HJ42" s="207">
        <v>4000</v>
      </c>
      <c r="HK42" s="219">
        <v>30000</v>
      </c>
      <c r="HL42" s="219">
        <v>4240</v>
      </c>
      <c r="HM42" s="206" t="s">
        <v>2692</v>
      </c>
      <c r="HN42" s="206" t="s">
        <v>2692</v>
      </c>
      <c r="HO42" s="206" t="s">
        <v>2692</v>
      </c>
      <c r="HP42" s="213">
        <v>20000</v>
      </c>
      <c r="HQ42" s="206" t="s">
        <v>2692</v>
      </c>
      <c r="HR42" s="147">
        <v>6000</v>
      </c>
      <c r="HS42" s="206" t="s">
        <v>2692</v>
      </c>
      <c r="HT42" s="206" t="s">
        <v>2692</v>
      </c>
      <c r="HU42" s="233">
        <v>18000</v>
      </c>
      <c r="HV42" s="206" t="s">
        <v>2692</v>
      </c>
      <c r="HW42" s="206" t="s">
        <v>2692</v>
      </c>
      <c r="HX42" s="206" t="s">
        <v>2692</v>
      </c>
      <c r="HY42" s="206" t="s">
        <v>2692</v>
      </c>
      <c r="HZ42" s="216">
        <v>6000</v>
      </c>
      <c r="IA42" s="147">
        <v>4000</v>
      </c>
      <c r="IB42" s="206" t="s">
        <v>2692</v>
      </c>
      <c r="IC42" s="206" t="s">
        <v>2692</v>
      </c>
      <c r="ID42" s="206" t="s">
        <v>2692</v>
      </c>
      <c r="IE42" s="210">
        <v>4000</v>
      </c>
      <c r="IF42" s="147">
        <v>2880</v>
      </c>
      <c r="IG42" s="223">
        <v>4590</v>
      </c>
      <c r="IH42" s="147">
        <v>9000</v>
      </c>
      <c r="II42" s="147">
        <v>7200</v>
      </c>
      <c r="IJ42" s="206" t="s">
        <v>2692</v>
      </c>
      <c r="IK42" s="147">
        <v>8100</v>
      </c>
      <c r="IL42" s="222">
        <v>7800</v>
      </c>
      <c r="IM42" s="147">
        <v>12000</v>
      </c>
      <c r="IN42" s="147">
        <v>12000</v>
      </c>
      <c r="IO42" s="147">
        <v>12000</v>
      </c>
      <c r="IP42" s="210">
        <v>4000</v>
      </c>
      <c r="IQ42" s="147">
        <v>9000</v>
      </c>
      <c r="IR42" s="147">
        <v>9000</v>
      </c>
      <c r="IS42" s="147">
        <v>12000</v>
      </c>
      <c r="IT42" s="147">
        <v>5000</v>
      </c>
      <c r="IU42" s="147">
        <v>9000</v>
      </c>
      <c r="IV42" s="147">
        <v>12000</v>
      </c>
      <c r="IW42" s="147">
        <v>12000</v>
      </c>
      <c r="IX42" s="147">
        <v>12000</v>
      </c>
      <c r="IY42" s="147">
        <v>9000</v>
      </c>
      <c r="IZ42" s="147">
        <v>3000</v>
      </c>
      <c r="JA42" s="147">
        <v>3880</v>
      </c>
      <c r="JB42" s="137">
        <v>6000</v>
      </c>
      <c r="JC42" s="137">
        <v>6000</v>
      </c>
      <c r="JD42" s="137">
        <v>6000</v>
      </c>
      <c r="JE42" s="137">
        <v>6000</v>
      </c>
      <c r="JF42" s="137">
        <v>5400</v>
      </c>
      <c r="JG42" s="195">
        <v>8400</v>
      </c>
      <c r="JH42" s="137">
        <v>27000</v>
      </c>
      <c r="JI42" s="114" t="s">
        <v>2692</v>
      </c>
      <c r="JJ42" s="114" t="s">
        <v>2692</v>
      </c>
    </row>
    <row r="43" spans="1:270" ht="17" customHeight="1" x14ac:dyDescent="0.45">
      <c r="A43" s="112" t="s">
        <v>2712</v>
      </c>
      <c r="B43" s="213">
        <v>9500</v>
      </c>
      <c r="C43" s="219">
        <v>22800</v>
      </c>
      <c r="D43" s="231">
        <v>9500</v>
      </c>
      <c r="E43" s="231">
        <v>11400</v>
      </c>
      <c r="F43" s="206" t="s">
        <v>2692</v>
      </c>
      <c r="G43" s="206" t="s">
        <v>2692</v>
      </c>
      <c r="H43" s="206" t="s">
        <v>2692</v>
      </c>
      <c r="I43" s="206" t="s">
        <v>2692</v>
      </c>
      <c r="J43" s="206" t="s">
        <v>2692</v>
      </c>
      <c r="K43" s="206" t="s">
        <v>2692</v>
      </c>
      <c r="L43" s="206" t="s">
        <v>2692</v>
      </c>
      <c r="M43" s="206" t="s">
        <v>2692</v>
      </c>
      <c r="N43" s="206" t="s">
        <v>2692</v>
      </c>
      <c r="O43" s="206" t="s">
        <v>2692</v>
      </c>
      <c r="P43" s="206" t="s">
        <v>2692</v>
      </c>
      <c r="Q43" s="206" t="s">
        <v>2692</v>
      </c>
      <c r="R43" s="216">
        <v>5142.8571428571431</v>
      </c>
      <c r="S43" s="210">
        <v>6857.1428571428596</v>
      </c>
      <c r="T43" s="206" t="s">
        <v>2692</v>
      </c>
      <c r="U43" s="147">
        <v>5142.8571428571431</v>
      </c>
      <c r="V43" s="206" t="s">
        <v>2692</v>
      </c>
      <c r="W43" s="147">
        <v>5142.8571428571431</v>
      </c>
      <c r="X43" s="147">
        <v>5142.8571428571431</v>
      </c>
      <c r="Y43" s="147">
        <v>5142.8571428571431</v>
      </c>
      <c r="Z43" s="206" t="s">
        <v>2692</v>
      </c>
      <c r="AA43" s="210">
        <v>8108.5714285714284</v>
      </c>
      <c r="AB43" s="210">
        <v>8400</v>
      </c>
      <c r="AC43" s="210">
        <v>7371.4285714285716</v>
      </c>
      <c r="AD43" s="207">
        <v>6857.1428571428569</v>
      </c>
      <c r="AE43" s="147">
        <v>2468.5714285714284</v>
      </c>
      <c r="AF43" s="147">
        <v>3737.1428571428573</v>
      </c>
      <c r="AG43" s="147">
        <v>2125.7142857142858</v>
      </c>
      <c r="AH43" s="147">
        <v>2400</v>
      </c>
      <c r="AI43" s="147">
        <v>1748.5714285714287</v>
      </c>
      <c r="AJ43" s="147">
        <v>1028.5714285714287</v>
      </c>
      <c r="AK43" s="147">
        <v>2811.4285714285716</v>
      </c>
      <c r="AL43" s="147">
        <v>2811.4285714285716</v>
      </c>
      <c r="AM43" s="147">
        <v>2811.4285714285716</v>
      </c>
      <c r="AN43" s="147">
        <v>2468.5714285714284</v>
      </c>
      <c r="AO43" s="207">
        <v>12150</v>
      </c>
      <c r="AP43" s="147">
        <v>6000</v>
      </c>
      <c r="AQ43" s="147">
        <v>5657.1428571428569</v>
      </c>
      <c r="AR43" s="147">
        <v>2125.7142857142858</v>
      </c>
      <c r="AS43" s="147">
        <v>2468.5714285714284</v>
      </c>
      <c r="AT43" s="137">
        <v>2468.5714285714284</v>
      </c>
      <c r="AU43" s="206" t="s">
        <v>2692</v>
      </c>
      <c r="AV43" s="206" t="s">
        <v>2692</v>
      </c>
      <c r="AW43" s="206" t="s">
        <v>2692</v>
      </c>
      <c r="AX43" s="137">
        <v>3428.5714285714284</v>
      </c>
      <c r="AY43" s="114" t="s">
        <v>2692</v>
      </c>
      <c r="AZ43" s="114" t="s">
        <v>2692</v>
      </c>
      <c r="BA43" s="195">
        <v>6857.1428571428569</v>
      </c>
      <c r="BB43" s="114" t="s">
        <v>2692</v>
      </c>
      <c r="BD43" s="112" t="s">
        <v>2712</v>
      </c>
      <c r="BE43" s="213">
        <v>7500</v>
      </c>
      <c r="BF43" s="219">
        <v>6000</v>
      </c>
      <c r="BG43" s="219">
        <v>9000</v>
      </c>
      <c r="BH43" s="220">
        <v>7500</v>
      </c>
      <c r="BI43" s="206" t="s">
        <v>2692</v>
      </c>
      <c r="BJ43" s="206" t="s">
        <v>2692</v>
      </c>
      <c r="BK43" s="206" t="s">
        <v>2692</v>
      </c>
      <c r="BL43" s="206" t="s">
        <v>2692</v>
      </c>
      <c r="BM43" s="206" t="s">
        <v>2692</v>
      </c>
      <c r="BN43" s="206" t="s">
        <v>2692</v>
      </c>
      <c r="BO43" s="206" t="s">
        <v>2692</v>
      </c>
      <c r="BP43" s="206" t="s">
        <v>2692</v>
      </c>
      <c r="BQ43" s="206" t="s">
        <v>2692</v>
      </c>
      <c r="BR43" s="206" t="s">
        <v>2692</v>
      </c>
      <c r="BS43" s="206" t="s">
        <v>2692</v>
      </c>
      <c r="BT43" s="206" t="s">
        <v>2692</v>
      </c>
      <c r="BU43" s="147">
        <v>9000</v>
      </c>
      <c r="BV43" s="210">
        <v>9840</v>
      </c>
      <c r="BW43" s="206" t="s">
        <v>2692</v>
      </c>
      <c r="BX43" s="147">
        <v>9000</v>
      </c>
      <c r="BY43" s="206" t="s">
        <v>2692</v>
      </c>
      <c r="BZ43" s="147">
        <v>9000</v>
      </c>
      <c r="CA43" s="147">
        <v>9000</v>
      </c>
      <c r="CB43" s="147">
        <v>9000</v>
      </c>
      <c r="CC43" s="206" t="s">
        <v>2692</v>
      </c>
      <c r="CD43" s="217">
        <v>12000</v>
      </c>
      <c r="CE43" s="147">
        <v>7500</v>
      </c>
      <c r="CF43" s="147">
        <v>9000</v>
      </c>
      <c r="CG43" s="147">
        <v>6000</v>
      </c>
      <c r="CH43" s="147">
        <v>6000</v>
      </c>
      <c r="CI43" s="147">
        <v>4620</v>
      </c>
      <c r="CJ43" s="147">
        <v>3480</v>
      </c>
      <c r="CK43" s="147">
        <v>4380</v>
      </c>
      <c r="CL43" s="147">
        <v>4980</v>
      </c>
      <c r="CM43" s="147">
        <v>6300</v>
      </c>
      <c r="CN43" s="210">
        <v>7500</v>
      </c>
      <c r="CO43" s="147">
        <v>6300</v>
      </c>
      <c r="CP43" s="147">
        <v>4980</v>
      </c>
      <c r="CQ43" s="147">
        <v>5310</v>
      </c>
      <c r="CR43" s="207">
        <v>8250</v>
      </c>
      <c r="CS43" s="147">
        <v>7500</v>
      </c>
      <c r="CT43" s="147">
        <v>7500</v>
      </c>
      <c r="CU43" s="147">
        <v>8580</v>
      </c>
      <c r="CV43" s="147">
        <v>4980</v>
      </c>
      <c r="CW43" s="137">
        <v>4980</v>
      </c>
      <c r="CX43" s="114" t="s">
        <v>2692</v>
      </c>
      <c r="CY43" s="206" t="s">
        <v>2692</v>
      </c>
      <c r="CZ43" s="206" t="s">
        <v>2692</v>
      </c>
      <c r="DA43" s="137">
        <v>6000</v>
      </c>
      <c r="DB43" s="114" t="s">
        <v>2692</v>
      </c>
      <c r="DC43" s="114" t="s">
        <v>2692</v>
      </c>
      <c r="DD43" s="234">
        <v>24000</v>
      </c>
      <c r="DE43" s="114" t="s">
        <v>2692</v>
      </c>
      <c r="DF43" s="200"/>
      <c r="DG43" s="229" t="s">
        <v>2712</v>
      </c>
      <c r="DH43" s="213">
        <v>2600</v>
      </c>
      <c r="DI43" s="219">
        <v>5200</v>
      </c>
      <c r="DJ43" s="219">
        <v>2600</v>
      </c>
      <c r="DK43" s="219">
        <v>5200</v>
      </c>
      <c r="DL43" s="206" t="s">
        <v>2692</v>
      </c>
      <c r="DM43" s="206" t="s">
        <v>2692</v>
      </c>
      <c r="DN43" s="206" t="s">
        <v>2692</v>
      </c>
      <c r="DO43" s="206" t="s">
        <v>2692</v>
      </c>
      <c r="DP43" s="206" t="s">
        <v>2692</v>
      </c>
      <c r="DQ43" s="206" t="s">
        <v>2692</v>
      </c>
      <c r="DR43" s="206" t="s">
        <v>2692</v>
      </c>
      <c r="DS43" s="206" t="s">
        <v>2692</v>
      </c>
      <c r="DT43" s="206" t="s">
        <v>2692</v>
      </c>
      <c r="DU43" s="206" t="s">
        <v>2692</v>
      </c>
      <c r="DV43" s="206" t="s">
        <v>2692</v>
      </c>
      <c r="DW43" s="206" t="s">
        <v>2692</v>
      </c>
      <c r="DX43" s="216">
        <v>9000</v>
      </c>
      <c r="DY43" s="210">
        <v>9750</v>
      </c>
      <c r="DZ43" s="206" t="s">
        <v>2692</v>
      </c>
      <c r="EA43" s="147">
        <v>9000</v>
      </c>
      <c r="EB43" s="206" t="s">
        <v>2692</v>
      </c>
      <c r="EC43" s="147">
        <v>9000</v>
      </c>
      <c r="ED43" s="147">
        <v>9000</v>
      </c>
      <c r="EE43" s="147">
        <v>9000</v>
      </c>
      <c r="EF43" s="206" t="s">
        <v>2692</v>
      </c>
      <c r="EG43" s="223">
        <v>12000</v>
      </c>
      <c r="EH43" s="147">
        <v>6000</v>
      </c>
      <c r="EI43" s="147">
        <v>7500</v>
      </c>
      <c r="EJ43" s="222">
        <v>10200</v>
      </c>
      <c r="EK43" s="147">
        <v>10800</v>
      </c>
      <c r="EL43" s="147">
        <v>5400</v>
      </c>
      <c r="EM43" s="147">
        <v>5280</v>
      </c>
      <c r="EN43" s="147">
        <v>6300</v>
      </c>
      <c r="EO43" s="147">
        <v>9000</v>
      </c>
      <c r="EP43" s="147">
        <v>9000</v>
      </c>
      <c r="EQ43" s="147">
        <v>7500</v>
      </c>
      <c r="ER43" s="147">
        <v>9000</v>
      </c>
      <c r="ES43" s="147">
        <v>10200</v>
      </c>
      <c r="ET43" s="147">
        <v>10800</v>
      </c>
      <c r="EU43" s="207">
        <v>10125</v>
      </c>
      <c r="EV43" s="147">
        <v>9150</v>
      </c>
      <c r="EW43" s="147">
        <v>9300</v>
      </c>
      <c r="EX43" s="147">
        <v>12000</v>
      </c>
      <c r="EY43" s="147">
        <v>12000</v>
      </c>
      <c r="EZ43" s="137">
        <v>12000</v>
      </c>
      <c r="FA43" s="114" t="s">
        <v>2692</v>
      </c>
      <c r="FB43" s="206" t="s">
        <v>2692</v>
      </c>
      <c r="FC43" s="206" t="s">
        <v>2692</v>
      </c>
      <c r="FD43" s="137">
        <v>15000</v>
      </c>
      <c r="FE43" s="114" t="s">
        <v>2692</v>
      </c>
      <c r="FF43" s="114" t="s">
        <v>2692</v>
      </c>
      <c r="FG43" s="137">
        <v>9000</v>
      </c>
      <c r="FH43" s="114" t="s">
        <v>2692</v>
      </c>
      <c r="FI43" s="83"/>
      <c r="FJ43" s="112" t="s">
        <v>2712</v>
      </c>
      <c r="FK43" s="206" t="s">
        <v>2692</v>
      </c>
      <c r="FL43" s="206" t="s">
        <v>2692</v>
      </c>
      <c r="FM43" s="206" t="s">
        <v>2692</v>
      </c>
      <c r="FN43" s="206" t="s">
        <v>2692</v>
      </c>
      <c r="FO43" s="206" t="s">
        <v>2692</v>
      </c>
      <c r="FP43" s="206" t="s">
        <v>2692</v>
      </c>
      <c r="FQ43" s="206" t="s">
        <v>2692</v>
      </c>
      <c r="FR43" s="206" t="s">
        <v>2692</v>
      </c>
      <c r="FS43" s="206" t="s">
        <v>2692</v>
      </c>
      <c r="FT43" s="206" t="s">
        <v>2692</v>
      </c>
      <c r="FU43" s="206" t="s">
        <v>2692</v>
      </c>
      <c r="FV43" s="206" t="s">
        <v>2692</v>
      </c>
      <c r="FW43" s="216">
        <v>7200</v>
      </c>
      <c r="FX43" s="210">
        <v>9900</v>
      </c>
      <c r="FY43" s="206" t="s">
        <v>2692</v>
      </c>
      <c r="FZ43" s="147">
        <v>7200</v>
      </c>
      <c r="GA43" s="206" t="s">
        <v>2692</v>
      </c>
      <c r="GB43" s="147">
        <v>7200</v>
      </c>
      <c r="GC43" s="147">
        <v>7200</v>
      </c>
      <c r="GD43" s="147">
        <v>7200</v>
      </c>
      <c r="GE43" s="206" t="s">
        <v>2692</v>
      </c>
      <c r="GF43" s="223">
        <v>6120</v>
      </c>
      <c r="GG43" s="147">
        <v>6912</v>
      </c>
      <c r="GH43" s="147">
        <v>9000</v>
      </c>
      <c r="GI43" s="222">
        <v>6012</v>
      </c>
      <c r="GJ43" s="147">
        <v>6336</v>
      </c>
      <c r="GK43" s="147">
        <v>6768</v>
      </c>
      <c r="GL43" s="147">
        <v>6336</v>
      </c>
      <c r="GM43" s="147">
        <v>3168</v>
      </c>
      <c r="GN43" s="147">
        <v>2664</v>
      </c>
      <c r="GO43" s="147">
        <v>10800</v>
      </c>
      <c r="GP43" s="207">
        <v>10800</v>
      </c>
      <c r="GQ43" s="147">
        <v>4140</v>
      </c>
      <c r="GR43" s="147">
        <v>4248</v>
      </c>
      <c r="GS43" s="147">
        <v>3708</v>
      </c>
      <c r="GT43" s="207">
        <v>12150</v>
      </c>
      <c r="GU43" s="147">
        <v>10044</v>
      </c>
      <c r="GV43" s="147">
        <v>5292</v>
      </c>
      <c r="GW43" s="147">
        <v>5832</v>
      </c>
      <c r="GX43" s="147">
        <v>6876</v>
      </c>
      <c r="GY43" s="137">
        <v>3708</v>
      </c>
      <c r="GZ43" s="145" t="s">
        <v>2692</v>
      </c>
      <c r="HA43" s="206" t="s">
        <v>2692</v>
      </c>
      <c r="HB43" s="206" t="s">
        <v>2692</v>
      </c>
      <c r="HC43" s="137">
        <v>9000</v>
      </c>
      <c r="HD43" s="114" t="s">
        <v>2692</v>
      </c>
      <c r="HE43" s="114" t="s">
        <v>2692</v>
      </c>
      <c r="HF43" s="137">
        <v>7200</v>
      </c>
      <c r="HG43" s="114" t="s">
        <v>2692</v>
      </c>
      <c r="HH43" s="83"/>
      <c r="HI43" s="229" t="s">
        <v>2712</v>
      </c>
      <c r="HJ43" s="213">
        <v>1500</v>
      </c>
      <c r="HK43" s="219">
        <v>3000</v>
      </c>
      <c r="HL43" s="219">
        <v>3600</v>
      </c>
      <c r="HM43" s="219">
        <v>3600</v>
      </c>
      <c r="HN43" s="206" t="s">
        <v>2692</v>
      </c>
      <c r="HO43" s="206" t="s">
        <v>2692</v>
      </c>
      <c r="HP43" s="206" t="s">
        <v>2692</v>
      </c>
      <c r="HQ43" s="206" t="s">
        <v>2692</v>
      </c>
      <c r="HR43" s="206" t="s">
        <v>2692</v>
      </c>
      <c r="HS43" s="206" t="s">
        <v>2692</v>
      </c>
      <c r="HT43" s="206" t="s">
        <v>2692</v>
      </c>
      <c r="HU43" s="206" t="s">
        <v>2692</v>
      </c>
      <c r="HV43" s="206" t="s">
        <v>2692</v>
      </c>
      <c r="HW43" s="206" t="s">
        <v>2692</v>
      </c>
      <c r="HX43" s="206" t="s">
        <v>2692</v>
      </c>
      <c r="HY43" s="206" t="s">
        <v>2692</v>
      </c>
      <c r="HZ43" s="216">
        <v>4000</v>
      </c>
      <c r="IA43" s="210">
        <v>4000</v>
      </c>
      <c r="IB43" s="206" t="s">
        <v>2692</v>
      </c>
      <c r="IC43" s="147">
        <v>4000</v>
      </c>
      <c r="ID43" s="206" t="s">
        <v>2692</v>
      </c>
      <c r="IE43" s="147">
        <v>4000</v>
      </c>
      <c r="IF43" s="147">
        <v>4000</v>
      </c>
      <c r="IG43" s="147">
        <v>4000</v>
      </c>
      <c r="IH43" s="206" t="s">
        <v>2692</v>
      </c>
      <c r="II43" s="223">
        <v>7200</v>
      </c>
      <c r="IJ43" s="147">
        <v>3240</v>
      </c>
      <c r="IK43" s="147">
        <v>3000</v>
      </c>
      <c r="IL43" s="222">
        <v>2120</v>
      </c>
      <c r="IM43" s="147">
        <v>2560</v>
      </c>
      <c r="IN43" s="147">
        <v>2062.5</v>
      </c>
      <c r="IO43" s="147">
        <v>1960</v>
      </c>
      <c r="IP43" s="147">
        <v>2120</v>
      </c>
      <c r="IQ43" s="147">
        <v>2120</v>
      </c>
      <c r="IR43" s="147">
        <v>2800</v>
      </c>
      <c r="IS43" s="147">
        <v>2600</v>
      </c>
      <c r="IT43" s="147">
        <v>2400</v>
      </c>
      <c r="IU43" s="147">
        <v>2480</v>
      </c>
      <c r="IV43" s="147">
        <v>3160</v>
      </c>
      <c r="IW43" s="210">
        <v>8000</v>
      </c>
      <c r="IX43" s="147">
        <v>3880</v>
      </c>
      <c r="IY43" s="147">
        <v>2480</v>
      </c>
      <c r="IZ43" s="210">
        <v>5400</v>
      </c>
      <c r="JA43" s="147">
        <v>2640</v>
      </c>
      <c r="JB43" s="137">
        <v>3400</v>
      </c>
      <c r="JC43" s="114" t="s">
        <v>2692</v>
      </c>
      <c r="JD43" s="206" t="s">
        <v>2692</v>
      </c>
      <c r="JE43" s="206" t="s">
        <v>2692</v>
      </c>
      <c r="JF43" s="137">
        <v>4000</v>
      </c>
      <c r="JG43" s="114" t="s">
        <v>2692</v>
      </c>
      <c r="JH43" s="114" t="s">
        <v>2692</v>
      </c>
      <c r="JI43" s="137">
        <v>20000</v>
      </c>
      <c r="JJ43" s="114" t="s">
        <v>2692</v>
      </c>
    </row>
    <row r="44" spans="1:270" ht="17" customHeight="1" x14ac:dyDescent="0.45">
      <c r="A44" s="112" t="s">
        <v>2713</v>
      </c>
      <c r="B44" s="206" t="s">
        <v>2692</v>
      </c>
      <c r="C44" s="206" t="s">
        <v>2692</v>
      </c>
      <c r="D44" s="206" t="s">
        <v>2692</v>
      </c>
      <c r="E44" s="206" t="s">
        <v>2692</v>
      </c>
      <c r="F44" s="206" t="s">
        <v>2692</v>
      </c>
      <c r="G44" s="206" t="s">
        <v>2692</v>
      </c>
      <c r="H44" s="206" t="s">
        <v>2692</v>
      </c>
      <c r="I44" s="206" t="s">
        <v>2692</v>
      </c>
      <c r="J44" s="206" t="s">
        <v>2692</v>
      </c>
      <c r="K44" s="206" t="s">
        <v>2692</v>
      </c>
      <c r="L44" s="206" t="s">
        <v>2692</v>
      </c>
      <c r="M44" s="206" t="s">
        <v>2692</v>
      </c>
      <c r="N44" s="206" t="s">
        <v>2692</v>
      </c>
      <c r="O44" s="206" t="s">
        <v>2692</v>
      </c>
      <c r="P44" s="206" t="s">
        <v>2692</v>
      </c>
      <c r="Q44" s="206" t="s">
        <v>2692</v>
      </c>
      <c r="R44" s="206" t="s">
        <v>2692</v>
      </c>
      <c r="S44" s="206" t="s">
        <v>2692</v>
      </c>
      <c r="T44" s="210">
        <v>5142.8571428571431</v>
      </c>
      <c r="U44" s="206" t="s">
        <v>2692</v>
      </c>
      <c r="V44" s="206" t="s">
        <v>2692</v>
      </c>
      <c r="W44" s="206" t="s">
        <v>2692</v>
      </c>
      <c r="X44" s="206" t="s">
        <v>2692</v>
      </c>
      <c r="Y44" s="206" t="s">
        <v>2692</v>
      </c>
      <c r="Z44" s="206" t="s">
        <v>2692</v>
      </c>
      <c r="AA44" s="206" t="s">
        <v>2692</v>
      </c>
      <c r="AB44" s="206" t="s">
        <v>2692</v>
      </c>
      <c r="AC44" s="206" t="s">
        <v>2692</v>
      </c>
      <c r="AD44" s="206" t="s">
        <v>2692</v>
      </c>
      <c r="AE44" s="206" t="s">
        <v>2692</v>
      </c>
      <c r="AF44" s="206" t="s">
        <v>2692</v>
      </c>
      <c r="AG44" s="206" t="s">
        <v>2692</v>
      </c>
      <c r="AH44" s="206" t="s">
        <v>2692</v>
      </c>
      <c r="AI44" s="206" t="s">
        <v>2692</v>
      </c>
      <c r="AJ44" s="206" t="s">
        <v>2692</v>
      </c>
      <c r="AK44" s="206" t="s">
        <v>2692</v>
      </c>
      <c r="AL44" s="206" t="s">
        <v>2692</v>
      </c>
      <c r="AM44" s="206" t="s">
        <v>2692</v>
      </c>
      <c r="AN44" s="206" t="s">
        <v>2692</v>
      </c>
      <c r="AO44" s="206" t="s">
        <v>2692</v>
      </c>
      <c r="AP44" s="206" t="s">
        <v>2692</v>
      </c>
      <c r="AQ44" s="206" t="s">
        <v>2692</v>
      </c>
      <c r="AR44" s="206" t="s">
        <v>2692</v>
      </c>
      <c r="AS44" s="206" t="s">
        <v>2692</v>
      </c>
      <c r="AT44" s="206" t="s">
        <v>2692</v>
      </c>
      <c r="AU44" s="206" t="s">
        <v>2692</v>
      </c>
      <c r="AV44" s="206" t="s">
        <v>2692</v>
      </c>
      <c r="AW44" s="206" t="s">
        <v>2692</v>
      </c>
      <c r="AX44" s="114" t="s">
        <v>2692</v>
      </c>
      <c r="AY44" s="114" t="s">
        <v>2692</v>
      </c>
      <c r="AZ44" s="114" t="s">
        <v>2692</v>
      </c>
      <c r="BA44" s="114" t="s">
        <v>2692</v>
      </c>
      <c r="BB44" s="114" t="s">
        <v>2692</v>
      </c>
      <c r="BD44" s="112" t="s">
        <v>2713</v>
      </c>
      <c r="BE44" s="206" t="s">
        <v>2692</v>
      </c>
      <c r="BF44" s="206" t="s">
        <v>2692</v>
      </c>
      <c r="BG44" s="206" t="s">
        <v>2692</v>
      </c>
      <c r="BH44" s="206" t="s">
        <v>2692</v>
      </c>
      <c r="BI44" s="206" t="s">
        <v>2692</v>
      </c>
      <c r="BJ44" s="206" t="s">
        <v>2692</v>
      </c>
      <c r="BK44" s="206" t="s">
        <v>2692</v>
      </c>
      <c r="BL44" s="206" t="s">
        <v>2692</v>
      </c>
      <c r="BM44" s="206" t="s">
        <v>2692</v>
      </c>
      <c r="BN44" s="206" t="s">
        <v>2692</v>
      </c>
      <c r="BO44" s="206" t="s">
        <v>2692</v>
      </c>
      <c r="BP44" s="206" t="s">
        <v>2692</v>
      </c>
      <c r="BQ44" s="206" t="s">
        <v>2692</v>
      </c>
      <c r="BR44" s="206" t="s">
        <v>2692</v>
      </c>
      <c r="BS44" s="206" t="s">
        <v>2692</v>
      </c>
      <c r="BT44" s="206" t="s">
        <v>2692</v>
      </c>
      <c r="BU44" s="206" t="s">
        <v>2692</v>
      </c>
      <c r="BV44" s="206" t="s">
        <v>2692</v>
      </c>
      <c r="BW44" s="210">
        <v>9000</v>
      </c>
      <c r="BX44" s="206" t="s">
        <v>2692</v>
      </c>
      <c r="BY44" s="206" t="s">
        <v>2692</v>
      </c>
      <c r="BZ44" s="206" t="s">
        <v>2692</v>
      </c>
      <c r="CA44" s="206" t="s">
        <v>2692</v>
      </c>
      <c r="CB44" s="206" t="s">
        <v>2692</v>
      </c>
      <c r="CC44" s="206" t="s">
        <v>2692</v>
      </c>
      <c r="CD44" s="206" t="s">
        <v>2692</v>
      </c>
      <c r="CE44" s="206" t="s">
        <v>2692</v>
      </c>
      <c r="CF44" s="206" t="s">
        <v>2692</v>
      </c>
      <c r="CG44" s="206" t="s">
        <v>2692</v>
      </c>
      <c r="CH44" s="206" t="s">
        <v>2692</v>
      </c>
      <c r="CI44" s="206" t="s">
        <v>2692</v>
      </c>
      <c r="CJ44" s="206" t="s">
        <v>2692</v>
      </c>
      <c r="CK44" s="206" t="s">
        <v>2692</v>
      </c>
      <c r="CL44" s="206" t="s">
        <v>2692</v>
      </c>
      <c r="CM44" s="206" t="s">
        <v>2692</v>
      </c>
      <c r="CN44" s="206" t="s">
        <v>2692</v>
      </c>
      <c r="CO44" s="206" t="s">
        <v>2692</v>
      </c>
      <c r="CP44" s="206" t="s">
        <v>2692</v>
      </c>
      <c r="CQ44" s="206" t="s">
        <v>2692</v>
      </c>
      <c r="CR44" s="206" t="s">
        <v>2692</v>
      </c>
      <c r="CS44" s="206" t="s">
        <v>2692</v>
      </c>
      <c r="CT44" s="206" t="s">
        <v>2692</v>
      </c>
      <c r="CU44" s="206" t="s">
        <v>2692</v>
      </c>
      <c r="CV44" s="206" t="s">
        <v>2692</v>
      </c>
      <c r="CW44" s="114" t="s">
        <v>2692</v>
      </c>
      <c r="CX44" s="114" t="s">
        <v>2692</v>
      </c>
      <c r="CY44" s="206" t="s">
        <v>2692</v>
      </c>
      <c r="CZ44" s="206" t="s">
        <v>2692</v>
      </c>
      <c r="DA44" s="114" t="s">
        <v>2692</v>
      </c>
      <c r="DB44" s="114" t="s">
        <v>2692</v>
      </c>
      <c r="DC44" s="114" t="s">
        <v>2692</v>
      </c>
      <c r="DD44" s="114" t="s">
        <v>2692</v>
      </c>
      <c r="DE44" s="114" t="s">
        <v>2692</v>
      </c>
      <c r="DF44" s="200"/>
      <c r="DG44" s="229" t="s">
        <v>2713</v>
      </c>
      <c r="DH44" s="206" t="s">
        <v>2692</v>
      </c>
      <c r="DI44" s="206" t="s">
        <v>2692</v>
      </c>
      <c r="DJ44" s="206" t="s">
        <v>2692</v>
      </c>
      <c r="DK44" s="206" t="s">
        <v>2692</v>
      </c>
      <c r="DL44" s="206" t="s">
        <v>2692</v>
      </c>
      <c r="DM44" s="206" t="s">
        <v>2692</v>
      </c>
      <c r="DN44" s="206" t="s">
        <v>2692</v>
      </c>
      <c r="DO44" s="206" t="s">
        <v>2692</v>
      </c>
      <c r="DP44" s="206" t="s">
        <v>2692</v>
      </c>
      <c r="DQ44" s="206" t="s">
        <v>2692</v>
      </c>
      <c r="DR44" s="206" t="s">
        <v>2692</v>
      </c>
      <c r="DS44" s="206" t="s">
        <v>2692</v>
      </c>
      <c r="DT44" s="206" t="s">
        <v>2692</v>
      </c>
      <c r="DU44" s="206" t="s">
        <v>2692</v>
      </c>
      <c r="DV44" s="206" t="s">
        <v>2692</v>
      </c>
      <c r="DW44" s="206" t="s">
        <v>2692</v>
      </c>
      <c r="DX44" s="206" t="s">
        <v>2692</v>
      </c>
      <c r="DY44" s="206" t="s">
        <v>2692</v>
      </c>
      <c r="DZ44" s="147">
        <v>15000</v>
      </c>
      <c r="EA44" s="206" t="s">
        <v>2692</v>
      </c>
      <c r="EB44" s="206" t="s">
        <v>2692</v>
      </c>
      <c r="EC44" s="206" t="s">
        <v>2692</v>
      </c>
      <c r="ED44" s="206" t="s">
        <v>2692</v>
      </c>
      <c r="EE44" s="206" t="s">
        <v>2692</v>
      </c>
      <c r="EF44" s="206" t="s">
        <v>2692</v>
      </c>
      <c r="EG44" s="206" t="s">
        <v>2692</v>
      </c>
      <c r="EH44" s="206" t="s">
        <v>2692</v>
      </c>
      <c r="EI44" s="206" t="s">
        <v>2692</v>
      </c>
      <c r="EJ44" s="218" t="s">
        <v>2692</v>
      </c>
      <c r="EK44" s="218" t="s">
        <v>2692</v>
      </c>
      <c r="EL44" s="218" t="s">
        <v>2692</v>
      </c>
      <c r="EM44" s="218" t="s">
        <v>2692</v>
      </c>
      <c r="EN44" s="218" t="s">
        <v>2692</v>
      </c>
      <c r="EO44" s="206" t="s">
        <v>2692</v>
      </c>
      <c r="EP44" s="206" t="s">
        <v>2692</v>
      </c>
      <c r="EQ44" s="206" t="s">
        <v>2692</v>
      </c>
      <c r="ER44" s="206" t="s">
        <v>2692</v>
      </c>
      <c r="ES44" s="206" t="s">
        <v>2692</v>
      </c>
      <c r="ET44" s="206" t="s">
        <v>2692</v>
      </c>
      <c r="EU44" s="206" t="s">
        <v>2692</v>
      </c>
      <c r="EV44" s="206" t="s">
        <v>2692</v>
      </c>
      <c r="EW44" s="206" t="s">
        <v>2692</v>
      </c>
      <c r="EX44" s="206" t="s">
        <v>2692</v>
      </c>
      <c r="EY44" s="206" t="s">
        <v>2692</v>
      </c>
      <c r="EZ44" s="114" t="s">
        <v>2692</v>
      </c>
      <c r="FA44" s="114" t="s">
        <v>2692</v>
      </c>
      <c r="FB44" s="206" t="s">
        <v>2692</v>
      </c>
      <c r="FC44" s="206" t="s">
        <v>2692</v>
      </c>
      <c r="FD44" s="114" t="s">
        <v>2692</v>
      </c>
      <c r="FE44" s="114" t="s">
        <v>2692</v>
      </c>
      <c r="FF44" s="114" t="s">
        <v>2692</v>
      </c>
      <c r="FG44" s="114" t="s">
        <v>2692</v>
      </c>
      <c r="FH44" s="114" t="s">
        <v>2692</v>
      </c>
      <c r="FI44" s="83"/>
      <c r="FJ44" s="112" t="s">
        <v>2713</v>
      </c>
      <c r="FK44" s="206" t="s">
        <v>2692</v>
      </c>
      <c r="FL44" s="206" t="s">
        <v>2692</v>
      </c>
      <c r="FM44" s="206" t="s">
        <v>2692</v>
      </c>
      <c r="FN44" s="206" t="s">
        <v>2692</v>
      </c>
      <c r="FO44" s="206" t="s">
        <v>2692</v>
      </c>
      <c r="FP44" s="206" t="s">
        <v>2692</v>
      </c>
      <c r="FQ44" s="206" t="s">
        <v>2692</v>
      </c>
      <c r="FR44" s="206" t="s">
        <v>2692</v>
      </c>
      <c r="FS44" s="206" t="s">
        <v>2692</v>
      </c>
      <c r="FT44" s="206" t="s">
        <v>2692</v>
      </c>
      <c r="FU44" s="206" t="s">
        <v>2692</v>
      </c>
      <c r="FV44" s="206" t="s">
        <v>2692</v>
      </c>
      <c r="FW44" s="206" t="s">
        <v>2692</v>
      </c>
      <c r="FX44" s="206" t="s">
        <v>2692</v>
      </c>
      <c r="FY44" s="147">
        <v>18000</v>
      </c>
      <c r="FZ44" s="206" t="s">
        <v>2692</v>
      </c>
      <c r="GA44" s="206" t="s">
        <v>2692</v>
      </c>
      <c r="GB44" s="206" t="s">
        <v>2692</v>
      </c>
      <c r="GC44" s="206" t="s">
        <v>2692</v>
      </c>
      <c r="GD44" s="206" t="s">
        <v>2692</v>
      </c>
      <c r="GE44" s="206" t="s">
        <v>2692</v>
      </c>
      <c r="GF44" s="206" t="s">
        <v>2692</v>
      </c>
      <c r="GG44" s="206" t="s">
        <v>2692</v>
      </c>
      <c r="GH44" s="206" t="s">
        <v>2692</v>
      </c>
      <c r="GI44" s="218" t="s">
        <v>2692</v>
      </c>
      <c r="GJ44" s="218" t="s">
        <v>2692</v>
      </c>
      <c r="GK44" s="218" t="s">
        <v>2692</v>
      </c>
      <c r="GL44" s="218" t="s">
        <v>2692</v>
      </c>
      <c r="GM44" s="218" t="s">
        <v>2692</v>
      </c>
      <c r="GN44" s="206" t="s">
        <v>2692</v>
      </c>
      <c r="GO44" s="206" t="s">
        <v>2692</v>
      </c>
      <c r="GP44" s="206" t="s">
        <v>2692</v>
      </c>
      <c r="GQ44" s="206" t="s">
        <v>2692</v>
      </c>
      <c r="GR44" s="206" t="s">
        <v>2692</v>
      </c>
      <c r="GS44" s="206" t="s">
        <v>2692</v>
      </c>
      <c r="GT44" s="206" t="s">
        <v>2692</v>
      </c>
      <c r="GU44" s="206" t="s">
        <v>2692</v>
      </c>
      <c r="GV44" s="206" t="s">
        <v>2692</v>
      </c>
      <c r="GW44" s="206" t="s">
        <v>2692</v>
      </c>
      <c r="GX44" s="206" t="s">
        <v>2692</v>
      </c>
      <c r="GY44" s="114" t="s">
        <v>2692</v>
      </c>
      <c r="GZ44" s="145" t="s">
        <v>2692</v>
      </c>
      <c r="HA44" s="206" t="s">
        <v>2692</v>
      </c>
      <c r="HB44" s="206" t="s">
        <v>2692</v>
      </c>
      <c r="HC44" s="114" t="s">
        <v>2692</v>
      </c>
      <c r="HD44" s="114" t="s">
        <v>2692</v>
      </c>
      <c r="HE44" s="114" t="s">
        <v>2692</v>
      </c>
      <c r="HF44" s="114" t="s">
        <v>2692</v>
      </c>
      <c r="HG44" s="114" t="s">
        <v>2692</v>
      </c>
      <c r="HH44" s="83"/>
      <c r="HI44" s="229" t="s">
        <v>2713</v>
      </c>
      <c r="HJ44" s="206" t="s">
        <v>2692</v>
      </c>
      <c r="HK44" s="206" t="s">
        <v>2692</v>
      </c>
      <c r="HL44" s="206" t="s">
        <v>2692</v>
      </c>
      <c r="HM44" s="206" t="s">
        <v>2692</v>
      </c>
      <c r="HN44" s="206" t="s">
        <v>2692</v>
      </c>
      <c r="HO44" s="206" t="s">
        <v>2692</v>
      </c>
      <c r="HP44" s="206" t="s">
        <v>2692</v>
      </c>
      <c r="HQ44" s="206" t="s">
        <v>2692</v>
      </c>
      <c r="HR44" s="206" t="s">
        <v>2692</v>
      </c>
      <c r="HS44" s="206" t="s">
        <v>2692</v>
      </c>
      <c r="HT44" s="206" t="s">
        <v>2692</v>
      </c>
      <c r="HU44" s="206" t="s">
        <v>2692</v>
      </c>
      <c r="HV44" s="206" t="s">
        <v>2692</v>
      </c>
      <c r="HW44" s="206" t="s">
        <v>2692</v>
      </c>
      <c r="HX44" s="206" t="s">
        <v>2692</v>
      </c>
      <c r="HY44" s="206" t="s">
        <v>2692</v>
      </c>
      <c r="HZ44" s="206" t="s">
        <v>2692</v>
      </c>
      <c r="IA44" s="206" t="s">
        <v>2692</v>
      </c>
      <c r="IB44" s="147">
        <v>6000</v>
      </c>
      <c r="IC44" s="206" t="s">
        <v>2692</v>
      </c>
      <c r="ID44" s="206" t="s">
        <v>2692</v>
      </c>
      <c r="IE44" s="206" t="s">
        <v>2692</v>
      </c>
      <c r="IF44" s="206" t="s">
        <v>2692</v>
      </c>
      <c r="IG44" s="206" t="s">
        <v>2692</v>
      </c>
      <c r="IH44" s="206" t="s">
        <v>2692</v>
      </c>
      <c r="II44" s="206" t="s">
        <v>2692</v>
      </c>
      <c r="IJ44" s="206" t="s">
        <v>2692</v>
      </c>
      <c r="IK44" s="206" t="s">
        <v>2692</v>
      </c>
      <c r="IL44" s="218" t="s">
        <v>2692</v>
      </c>
      <c r="IM44" s="218" t="s">
        <v>2692</v>
      </c>
      <c r="IN44" s="218" t="s">
        <v>2692</v>
      </c>
      <c r="IO44" s="218" t="s">
        <v>2692</v>
      </c>
      <c r="IP44" s="218" t="s">
        <v>2692</v>
      </c>
      <c r="IQ44" s="206" t="s">
        <v>2692</v>
      </c>
      <c r="IR44" s="206" t="s">
        <v>2692</v>
      </c>
      <c r="IS44" s="206" t="s">
        <v>2692</v>
      </c>
      <c r="IT44" s="206" t="s">
        <v>2692</v>
      </c>
      <c r="IU44" s="206" t="s">
        <v>2692</v>
      </c>
      <c r="IV44" s="206" t="s">
        <v>2692</v>
      </c>
      <c r="IW44" s="206" t="s">
        <v>2692</v>
      </c>
      <c r="IX44" s="206" t="s">
        <v>2692</v>
      </c>
      <c r="IY44" s="206" t="s">
        <v>2692</v>
      </c>
      <c r="IZ44" s="206" t="s">
        <v>2692</v>
      </c>
      <c r="JA44" s="206" t="s">
        <v>2692</v>
      </c>
      <c r="JB44" s="114" t="s">
        <v>2692</v>
      </c>
      <c r="JC44" s="114" t="s">
        <v>2692</v>
      </c>
      <c r="JD44" s="206" t="s">
        <v>2692</v>
      </c>
      <c r="JE44" s="206" t="s">
        <v>2692</v>
      </c>
      <c r="JF44" s="114" t="s">
        <v>2692</v>
      </c>
      <c r="JG44" s="114" t="s">
        <v>2692</v>
      </c>
      <c r="JH44" s="114" t="s">
        <v>2692</v>
      </c>
      <c r="JI44" s="114" t="s">
        <v>2692</v>
      </c>
      <c r="JJ44" s="114" t="s">
        <v>2692</v>
      </c>
    </row>
    <row r="45" spans="1:270" ht="17" customHeight="1" x14ac:dyDescent="0.45">
      <c r="A45" s="112" t="s">
        <v>2714</v>
      </c>
      <c r="B45" s="213">
        <v>21714.285714285714</v>
      </c>
      <c r="C45" s="219">
        <v>21714.285714285714</v>
      </c>
      <c r="D45" s="206" t="s">
        <v>2692</v>
      </c>
      <c r="E45" s="219">
        <v>15200</v>
      </c>
      <c r="F45" s="206" t="s">
        <v>2692</v>
      </c>
      <c r="G45" s="215">
        <v>21714.285714285714</v>
      </c>
      <c r="H45" s="213">
        <v>10857.142857142857</v>
      </c>
      <c r="I45" s="213">
        <v>3428.5714285714284</v>
      </c>
      <c r="J45" s="206" t="s">
        <v>2692</v>
      </c>
      <c r="K45" s="207" t="s">
        <v>2802</v>
      </c>
      <c r="L45" s="147">
        <v>3428.5714285714284</v>
      </c>
      <c r="M45" s="147">
        <v>5142.8571428571431</v>
      </c>
      <c r="N45" s="206" t="s">
        <v>2692</v>
      </c>
      <c r="O45" s="206" t="s">
        <v>2692</v>
      </c>
      <c r="P45" s="206" t="s">
        <v>2692</v>
      </c>
      <c r="Q45" s="210">
        <v>6857.1428571428569</v>
      </c>
      <c r="R45" s="210">
        <v>6000</v>
      </c>
      <c r="S45" s="206" t="s">
        <v>2692</v>
      </c>
      <c r="T45" s="206" t="s">
        <v>2692</v>
      </c>
      <c r="U45" s="206" t="s">
        <v>2692</v>
      </c>
      <c r="V45" s="206" t="s">
        <v>2692</v>
      </c>
      <c r="W45" s="206" t="s">
        <v>2692</v>
      </c>
      <c r="X45" s="206" t="s">
        <v>2692</v>
      </c>
      <c r="Y45" s="206" t="s">
        <v>2692</v>
      </c>
      <c r="Z45" s="206" t="s">
        <v>2692</v>
      </c>
      <c r="AA45" s="206" t="s">
        <v>2692</v>
      </c>
      <c r="AB45" s="206" t="s">
        <v>2692</v>
      </c>
      <c r="AC45" s="206" t="s">
        <v>2692</v>
      </c>
      <c r="AD45" s="206" t="s">
        <v>2692</v>
      </c>
      <c r="AE45" s="206" t="s">
        <v>2692</v>
      </c>
      <c r="AF45" s="147">
        <v>4200</v>
      </c>
      <c r="AG45" s="147">
        <v>4560</v>
      </c>
      <c r="AH45" s="147">
        <v>4217.1428571428569</v>
      </c>
      <c r="AI45" s="206" t="s">
        <v>2692</v>
      </c>
      <c r="AJ45" s="147">
        <v>4800</v>
      </c>
      <c r="AK45" s="147">
        <v>4217.1428571428569</v>
      </c>
      <c r="AL45" s="147">
        <v>4217.1428571428569</v>
      </c>
      <c r="AM45" s="147">
        <v>13714.285714285714</v>
      </c>
      <c r="AN45" s="147">
        <v>13714.285714285714</v>
      </c>
      <c r="AO45" s="147">
        <v>18000</v>
      </c>
      <c r="AP45" s="147">
        <v>12000</v>
      </c>
      <c r="AQ45" s="147">
        <v>12000</v>
      </c>
      <c r="AR45" s="147">
        <v>12000</v>
      </c>
      <c r="AS45" s="147">
        <v>12000</v>
      </c>
      <c r="AT45" s="137">
        <v>6857.1428571428569</v>
      </c>
      <c r="AU45" s="137">
        <v>12000</v>
      </c>
      <c r="AV45" s="137">
        <v>12000</v>
      </c>
      <c r="AW45" s="137">
        <v>12000</v>
      </c>
      <c r="AX45" s="114" t="s">
        <v>2692</v>
      </c>
      <c r="AY45" s="114" t="s">
        <v>2692</v>
      </c>
      <c r="AZ45" s="137">
        <v>6000</v>
      </c>
      <c r="BA45" s="114" t="s">
        <v>2692</v>
      </c>
      <c r="BB45" s="114" t="s">
        <v>2692</v>
      </c>
      <c r="BD45" s="112" t="s">
        <v>2714</v>
      </c>
      <c r="BE45" s="147">
        <v>6000</v>
      </c>
      <c r="BF45" s="147">
        <v>6000</v>
      </c>
      <c r="BG45" s="206" t="s">
        <v>2692</v>
      </c>
      <c r="BH45" s="147">
        <v>15000</v>
      </c>
      <c r="BI45" s="206" t="s">
        <v>2692</v>
      </c>
      <c r="BJ45" s="147">
        <v>6000</v>
      </c>
      <c r="BK45" s="147">
        <v>6000</v>
      </c>
      <c r="BL45" s="147">
        <v>6000</v>
      </c>
      <c r="BM45" s="206" t="s">
        <v>2692</v>
      </c>
      <c r="BN45" s="147">
        <v>9000</v>
      </c>
      <c r="BO45" s="147">
        <v>9000</v>
      </c>
      <c r="BP45" s="147">
        <v>12000</v>
      </c>
      <c r="BQ45" s="206" t="s">
        <v>2692</v>
      </c>
      <c r="BR45" s="206" t="s">
        <v>2692</v>
      </c>
      <c r="BS45" s="206" t="s">
        <v>2692</v>
      </c>
      <c r="BT45" s="210">
        <v>12000</v>
      </c>
      <c r="BU45" s="147">
        <v>6000</v>
      </c>
      <c r="BV45" s="206" t="s">
        <v>2692</v>
      </c>
      <c r="BW45" s="206" t="s">
        <v>2692</v>
      </c>
      <c r="BX45" s="206" t="s">
        <v>2692</v>
      </c>
      <c r="BY45" s="206" t="s">
        <v>2692</v>
      </c>
      <c r="BZ45" s="206" t="s">
        <v>2692</v>
      </c>
      <c r="CA45" s="206" t="s">
        <v>2692</v>
      </c>
      <c r="CB45" s="206" t="s">
        <v>2692</v>
      </c>
      <c r="CC45" s="206" t="s">
        <v>2692</v>
      </c>
      <c r="CD45" s="206" t="s">
        <v>2692</v>
      </c>
      <c r="CE45" s="206" t="s">
        <v>2692</v>
      </c>
      <c r="CF45" s="206" t="s">
        <v>2692</v>
      </c>
      <c r="CG45" s="206" t="s">
        <v>2692</v>
      </c>
      <c r="CH45" s="206" t="s">
        <v>2692</v>
      </c>
      <c r="CI45" s="147">
        <v>6000</v>
      </c>
      <c r="CJ45" s="147">
        <v>6000</v>
      </c>
      <c r="CK45" s="147">
        <v>6000</v>
      </c>
      <c r="CL45" s="206" t="s">
        <v>2692</v>
      </c>
      <c r="CM45" s="147">
        <v>6000</v>
      </c>
      <c r="CN45" s="147">
        <v>6000</v>
      </c>
      <c r="CO45" s="147">
        <v>6000</v>
      </c>
      <c r="CP45" s="147">
        <v>6000</v>
      </c>
      <c r="CQ45" s="147">
        <v>6000</v>
      </c>
      <c r="CR45" s="147">
        <v>6000</v>
      </c>
      <c r="CS45" s="147">
        <v>6000</v>
      </c>
      <c r="CT45" s="147">
        <v>6000</v>
      </c>
      <c r="CU45" s="147">
        <v>6000</v>
      </c>
      <c r="CV45" s="147">
        <v>6000</v>
      </c>
      <c r="CW45" s="137">
        <v>6000</v>
      </c>
      <c r="CX45" s="137">
        <v>6000</v>
      </c>
      <c r="CY45" s="137">
        <v>6000</v>
      </c>
      <c r="CZ45" s="137">
        <v>6000</v>
      </c>
      <c r="DA45" s="114" t="s">
        <v>2692</v>
      </c>
      <c r="DB45" s="114" t="s">
        <v>2692</v>
      </c>
      <c r="DC45" s="137">
        <v>6000</v>
      </c>
      <c r="DD45" s="114" t="s">
        <v>2692</v>
      </c>
      <c r="DE45" s="114" t="s">
        <v>2692</v>
      </c>
      <c r="DF45" s="200"/>
      <c r="DG45" s="229" t="s">
        <v>2714</v>
      </c>
      <c r="DH45" s="213">
        <v>7800</v>
      </c>
      <c r="DI45" s="219">
        <v>7150</v>
      </c>
      <c r="DJ45" s="206" t="s">
        <v>2692</v>
      </c>
      <c r="DK45" s="219">
        <v>7150</v>
      </c>
      <c r="DL45" s="206" t="s">
        <v>2692</v>
      </c>
      <c r="DM45" s="215">
        <v>5200</v>
      </c>
      <c r="DN45" s="213">
        <v>6500</v>
      </c>
      <c r="DO45" s="213">
        <v>7500</v>
      </c>
      <c r="DP45" s="206" t="s">
        <v>2692</v>
      </c>
      <c r="DQ45" s="216">
        <v>6000</v>
      </c>
      <c r="DR45" s="147">
        <v>7500</v>
      </c>
      <c r="DS45" s="147">
        <v>7500</v>
      </c>
      <c r="DT45" s="206" t="s">
        <v>2692</v>
      </c>
      <c r="DU45" s="206" t="s">
        <v>2692</v>
      </c>
      <c r="DV45" s="206" t="s">
        <v>2692</v>
      </c>
      <c r="DW45" s="216">
        <v>18000</v>
      </c>
      <c r="DX45" s="147">
        <v>15000</v>
      </c>
      <c r="DY45" s="206" t="s">
        <v>2692</v>
      </c>
      <c r="DZ45" s="206" t="s">
        <v>2692</v>
      </c>
      <c r="EA45" s="206" t="s">
        <v>2692</v>
      </c>
      <c r="EB45" s="206" t="s">
        <v>2692</v>
      </c>
      <c r="EC45" s="206" t="s">
        <v>2692</v>
      </c>
      <c r="ED45" s="206" t="s">
        <v>2692</v>
      </c>
      <c r="EE45" s="206" t="s">
        <v>2692</v>
      </c>
      <c r="EF45" s="206" t="s">
        <v>2692</v>
      </c>
      <c r="EG45" s="206" t="s">
        <v>2692</v>
      </c>
      <c r="EH45" s="206" t="s">
        <v>2692</v>
      </c>
      <c r="EI45" s="206" t="s">
        <v>2692</v>
      </c>
      <c r="EJ45" s="218" t="s">
        <v>2692</v>
      </c>
      <c r="EK45" s="218" t="s">
        <v>2692</v>
      </c>
      <c r="EL45" s="147">
        <v>9000</v>
      </c>
      <c r="EM45" s="147">
        <v>9000</v>
      </c>
      <c r="EN45" s="147">
        <v>9000</v>
      </c>
      <c r="EO45" s="206" t="s">
        <v>2692</v>
      </c>
      <c r="EP45" s="147">
        <v>12000</v>
      </c>
      <c r="EQ45" s="147">
        <v>9000</v>
      </c>
      <c r="ER45" s="147">
        <v>9000</v>
      </c>
      <c r="ES45" s="147">
        <v>9000</v>
      </c>
      <c r="ET45" s="147">
        <v>9000</v>
      </c>
      <c r="EU45" s="147">
        <v>9000</v>
      </c>
      <c r="EV45" s="147">
        <v>9000</v>
      </c>
      <c r="EW45" s="147">
        <v>9000</v>
      </c>
      <c r="EX45" s="147">
        <v>12000</v>
      </c>
      <c r="EY45" s="147">
        <v>9000</v>
      </c>
      <c r="EZ45" s="137">
        <v>9000</v>
      </c>
      <c r="FA45" s="137">
        <v>9000</v>
      </c>
      <c r="FB45" s="137">
        <v>9000</v>
      </c>
      <c r="FC45" s="137">
        <v>9000</v>
      </c>
      <c r="FD45" s="114" t="s">
        <v>2692</v>
      </c>
      <c r="FE45" s="114" t="s">
        <v>2692</v>
      </c>
      <c r="FF45" s="137">
        <v>18375</v>
      </c>
      <c r="FG45" s="114" t="s">
        <v>2692</v>
      </c>
      <c r="FH45" s="114" t="s">
        <v>2692</v>
      </c>
      <c r="FI45" s="83"/>
      <c r="FJ45" s="112" t="s">
        <v>2714</v>
      </c>
      <c r="FK45" s="206" t="s">
        <v>2692</v>
      </c>
      <c r="FL45" s="215">
        <v>4000</v>
      </c>
      <c r="FM45" s="213">
        <v>4000</v>
      </c>
      <c r="FN45" s="213">
        <v>9000</v>
      </c>
      <c r="FO45" s="206" t="s">
        <v>2692</v>
      </c>
      <c r="FP45" s="216">
        <v>9000</v>
      </c>
      <c r="FQ45" s="147">
        <v>9000</v>
      </c>
      <c r="FR45" s="147">
        <v>9000</v>
      </c>
      <c r="FS45" s="206" t="s">
        <v>2692</v>
      </c>
      <c r="FT45" s="206" t="s">
        <v>2692</v>
      </c>
      <c r="FU45" s="206" t="s">
        <v>2692</v>
      </c>
      <c r="FV45" s="216">
        <v>9000</v>
      </c>
      <c r="FW45" s="147">
        <v>9000</v>
      </c>
      <c r="FX45" s="206" t="s">
        <v>2692</v>
      </c>
      <c r="FY45" s="206" t="s">
        <v>2692</v>
      </c>
      <c r="FZ45" s="206" t="s">
        <v>2692</v>
      </c>
      <c r="GA45" s="206" t="s">
        <v>2692</v>
      </c>
      <c r="GB45" s="206" t="s">
        <v>2692</v>
      </c>
      <c r="GC45" s="206" t="s">
        <v>2692</v>
      </c>
      <c r="GD45" s="206" t="s">
        <v>2692</v>
      </c>
      <c r="GE45" s="206" t="s">
        <v>2692</v>
      </c>
      <c r="GF45" s="206" t="s">
        <v>2692</v>
      </c>
      <c r="GG45" s="206" t="s">
        <v>2692</v>
      </c>
      <c r="GH45" s="206" t="s">
        <v>2692</v>
      </c>
      <c r="GI45" s="218" t="s">
        <v>2692</v>
      </c>
      <c r="GJ45" s="218" t="s">
        <v>2692</v>
      </c>
      <c r="GK45" s="147">
        <v>15300</v>
      </c>
      <c r="GL45" s="147">
        <v>14400</v>
      </c>
      <c r="GM45" s="147">
        <v>14400</v>
      </c>
      <c r="GN45" s="206" t="s">
        <v>2692</v>
      </c>
      <c r="GO45" s="147">
        <v>16200</v>
      </c>
      <c r="GP45" s="147">
        <v>18000</v>
      </c>
      <c r="GQ45" s="147">
        <v>18000</v>
      </c>
      <c r="GR45" s="147">
        <v>18000</v>
      </c>
      <c r="GS45" s="147">
        <v>18000</v>
      </c>
      <c r="GT45" s="147">
        <v>18000</v>
      </c>
      <c r="GU45" s="147">
        <v>18000</v>
      </c>
      <c r="GV45" s="147">
        <v>18000</v>
      </c>
      <c r="GW45" s="147">
        <v>21600</v>
      </c>
      <c r="GX45" s="147">
        <v>21600</v>
      </c>
      <c r="GY45" s="137">
        <v>21600</v>
      </c>
      <c r="GZ45" s="138">
        <v>14400</v>
      </c>
      <c r="HA45" s="137">
        <v>14400</v>
      </c>
      <c r="HB45" s="137">
        <v>14400</v>
      </c>
      <c r="HC45" s="114" t="s">
        <v>2692</v>
      </c>
      <c r="HD45" s="114" t="s">
        <v>2692</v>
      </c>
      <c r="HE45" s="137">
        <v>22500</v>
      </c>
      <c r="HF45" s="114" t="s">
        <v>2692</v>
      </c>
      <c r="HG45" s="114" t="s">
        <v>2692</v>
      </c>
      <c r="HH45" s="83"/>
      <c r="HI45" s="229" t="s">
        <v>2714</v>
      </c>
      <c r="HJ45" s="213">
        <v>10000</v>
      </c>
      <c r="HK45" s="219">
        <v>10000</v>
      </c>
      <c r="HL45" s="206" t="s">
        <v>2692</v>
      </c>
      <c r="HM45" s="219">
        <v>7200</v>
      </c>
      <c r="HN45" s="206" t="s">
        <v>2692</v>
      </c>
      <c r="HO45" s="215">
        <v>4000</v>
      </c>
      <c r="HP45" s="213">
        <v>8000</v>
      </c>
      <c r="HQ45" s="213">
        <v>8000</v>
      </c>
      <c r="HR45" s="206" t="s">
        <v>2692</v>
      </c>
      <c r="HS45" s="216" t="s">
        <v>2802</v>
      </c>
      <c r="HT45" s="147">
        <v>8000</v>
      </c>
      <c r="HU45" s="147">
        <v>8000</v>
      </c>
      <c r="HV45" s="206" t="s">
        <v>2692</v>
      </c>
      <c r="HW45" s="206" t="s">
        <v>2692</v>
      </c>
      <c r="HX45" s="206" t="s">
        <v>2692</v>
      </c>
      <c r="HY45" s="216">
        <v>5000</v>
      </c>
      <c r="HZ45" s="147">
        <v>8000</v>
      </c>
      <c r="IA45" s="206" t="s">
        <v>2692</v>
      </c>
      <c r="IB45" s="206" t="s">
        <v>2692</v>
      </c>
      <c r="IC45" s="206" t="s">
        <v>2692</v>
      </c>
      <c r="ID45" s="206" t="s">
        <v>2692</v>
      </c>
      <c r="IE45" s="206" t="s">
        <v>2692</v>
      </c>
      <c r="IF45" s="206" t="s">
        <v>2692</v>
      </c>
      <c r="IG45" s="206" t="s">
        <v>2692</v>
      </c>
      <c r="IH45" s="206" t="s">
        <v>2692</v>
      </c>
      <c r="II45" s="206" t="s">
        <v>2692</v>
      </c>
      <c r="IJ45" s="206" t="s">
        <v>2692</v>
      </c>
      <c r="IK45" s="206" t="s">
        <v>2692</v>
      </c>
      <c r="IL45" s="218" t="s">
        <v>2692</v>
      </c>
      <c r="IM45" s="218" t="s">
        <v>2692</v>
      </c>
      <c r="IN45" s="147">
        <v>3600</v>
      </c>
      <c r="IO45" s="147">
        <v>3320</v>
      </c>
      <c r="IP45" s="147">
        <v>4000</v>
      </c>
      <c r="IQ45" s="206" t="s">
        <v>2692</v>
      </c>
      <c r="IR45" s="147">
        <v>4000</v>
      </c>
      <c r="IS45" s="147">
        <v>6000</v>
      </c>
      <c r="IT45" s="147">
        <v>6000</v>
      </c>
      <c r="IU45" s="147">
        <v>6000</v>
      </c>
      <c r="IV45" s="147">
        <v>6000</v>
      </c>
      <c r="IW45" s="147">
        <v>6000</v>
      </c>
      <c r="IX45" s="147">
        <v>3880</v>
      </c>
      <c r="IY45" s="147">
        <v>6000</v>
      </c>
      <c r="IZ45" s="147">
        <v>6000</v>
      </c>
      <c r="JA45" s="147">
        <v>6000</v>
      </c>
      <c r="JB45" s="210">
        <v>4000</v>
      </c>
      <c r="JC45" s="137">
        <v>4000</v>
      </c>
      <c r="JD45" s="137">
        <v>6000</v>
      </c>
      <c r="JE45" s="137">
        <v>6000</v>
      </c>
      <c r="JF45" s="114" t="s">
        <v>2692</v>
      </c>
      <c r="JG45" s="114" t="s">
        <v>2692</v>
      </c>
      <c r="JH45" s="137">
        <v>6000</v>
      </c>
      <c r="JI45" s="114" t="s">
        <v>2692</v>
      </c>
      <c r="JJ45" s="114" t="s">
        <v>2692</v>
      </c>
    </row>
    <row r="46" spans="1:270" ht="17" customHeight="1" thickBot="1" x14ac:dyDescent="0.5">
      <c r="A46" s="112" t="s">
        <v>2715</v>
      </c>
      <c r="B46" s="206" t="s">
        <v>2692</v>
      </c>
      <c r="C46" s="206" t="s">
        <v>2692</v>
      </c>
      <c r="D46" s="206" t="s">
        <v>2692</v>
      </c>
      <c r="E46" s="206" t="s">
        <v>2692</v>
      </c>
      <c r="F46" s="206" t="s">
        <v>2692</v>
      </c>
      <c r="G46" s="215">
        <v>3800</v>
      </c>
      <c r="H46" s="213">
        <v>3800</v>
      </c>
      <c r="I46" s="213">
        <v>1200</v>
      </c>
      <c r="J46" s="213">
        <v>1800</v>
      </c>
      <c r="K46" s="213">
        <v>2400</v>
      </c>
      <c r="L46" s="213">
        <v>7999.8857142857141</v>
      </c>
      <c r="M46" s="213">
        <v>11451.428571428571</v>
      </c>
      <c r="N46" s="207">
        <v>7817</v>
      </c>
      <c r="O46" s="209" t="s">
        <v>2802</v>
      </c>
      <c r="P46" s="216">
        <v>8022.8571428571431</v>
      </c>
      <c r="Q46" s="216">
        <v>7999.8857142857141</v>
      </c>
      <c r="R46" s="147">
        <v>6000</v>
      </c>
      <c r="S46" s="147">
        <v>3017.1428571428601</v>
      </c>
      <c r="T46" s="147">
        <v>4491.4285714285716</v>
      </c>
      <c r="U46" s="210">
        <v>5142.8571428571431</v>
      </c>
      <c r="V46" s="206" t="s">
        <v>2692</v>
      </c>
      <c r="W46" s="147">
        <v>4011.4285714285716</v>
      </c>
      <c r="X46" s="147">
        <v>2400</v>
      </c>
      <c r="Y46" s="210">
        <v>5417.1428571428569</v>
      </c>
      <c r="Z46" s="210">
        <v>6857.1428571428569</v>
      </c>
      <c r="AA46" s="210">
        <v>8108.5714285714284</v>
      </c>
      <c r="AB46" s="206" t="s">
        <v>2692</v>
      </c>
      <c r="AC46" s="210">
        <v>7371.4285714285716</v>
      </c>
      <c r="AD46" s="207">
        <v>6857.1428571428569</v>
      </c>
      <c r="AE46" s="147">
        <v>1988.5714285714287</v>
      </c>
      <c r="AF46" s="147">
        <v>3600</v>
      </c>
      <c r="AG46" s="210">
        <v>6857.1428571428569</v>
      </c>
      <c r="AH46" s="210">
        <v>6857.1428571428569</v>
      </c>
      <c r="AI46" s="147">
        <v>3017.1428571428573</v>
      </c>
      <c r="AJ46" s="210">
        <v>6428.5714285714284</v>
      </c>
      <c r="AK46" s="147">
        <v>6857.1428571428569</v>
      </c>
      <c r="AL46" s="210">
        <v>6857.1428571428569</v>
      </c>
      <c r="AM46" s="147">
        <v>8400</v>
      </c>
      <c r="AN46" s="147">
        <v>4011.4285714285716</v>
      </c>
      <c r="AO46" s="207">
        <v>9000</v>
      </c>
      <c r="AP46" s="206" t="s">
        <v>2692</v>
      </c>
      <c r="AQ46" s="147">
        <v>6000</v>
      </c>
      <c r="AR46" s="147">
        <v>10285.714285714286</v>
      </c>
      <c r="AS46" s="147">
        <v>8571.4285714285706</v>
      </c>
      <c r="AT46" s="137">
        <v>3600</v>
      </c>
      <c r="AU46" s="137">
        <v>3600</v>
      </c>
      <c r="AV46" s="137">
        <v>10285.714285714286</v>
      </c>
      <c r="AW46" s="137">
        <v>10285.714285714286</v>
      </c>
      <c r="AX46" s="195">
        <v>6857.1428571428569</v>
      </c>
      <c r="AY46" s="137">
        <v>6857.1428571428569</v>
      </c>
      <c r="AZ46" s="137">
        <v>10500</v>
      </c>
      <c r="BA46" s="137">
        <v>6857.1428571428569</v>
      </c>
      <c r="BB46" s="137">
        <v>6857.1428571428569</v>
      </c>
      <c r="BD46" s="112" t="s">
        <v>2715</v>
      </c>
      <c r="BE46" s="206" t="s">
        <v>2692</v>
      </c>
      <c r="BF46" s="206" t="s">
        <v>2692</v>
      </c>
      <c r="BG46" s="206" t="s">
        <v>2692</v>
      </c>
      <c r="BH46" s="206" t="s">
        <v>2692</v>
      </c>
      <c r="BI46" s="206" t="s">
        <v>2692</v>
      </c>
      <c r="BJ46" s="215">
        <v>21426</v>
      </c>
      <c r="BK46" s="213">
        <v>8340</v>
      </c>
      <c r="BL46" s="213">
        <v>9999.99999999996</v>
      </c>
      <c r="BM46" s="213">
        <v>11250</v>
      </c>
      <c r="BN46" s="213">
        <v>10000.200000000001</v>
      </c>
      <c r="BO46" s="213">
        <v>11250</v>
      </c>
      <c r="BP46" s="213">
        <v>11280</v>
      </c>
      <c r="BQ46" s="213">
        <v>12540</v>
      </c>
      <c r="BR46" s="216">
        <v>10020</v>
      </c>
      <c r="BS46" s="216">
        <v>10020</v>
      </c>
      <c r="BT46" s="216">
        <v>11250</v>
      </c>
      <c r="BU46" s="147">
        <v>10020</v>
      </c>
      <c r="BV46" s="147">
        <v>8760</v>
      </c>
      <c r="BW46" s="147">
        <v>10020</v>
      </c>
      <c r="BX46" s="210">
        <v>8760</v>
      </c>
      <c r="BY46" s="206" t="s">
        <v>2692</v>
      </c>
      <c r="BZ46" s="147">
        <v>8760</v>
      </c>
      <c r="CA46" s="147">
        <v>11280</v>
      </c>
      <c r="CB46" s="147">
        <v>10020</v>
      </c>
      <c r="CC46" s="147">
        <v>12780</v>
      </c>
      <c r="CD46" s="147">
        <v>17580</v>
      </c>
      <c r="CE46" s="206" t="s">
        <v>2692</v>
      </c>
      <c r="CF46" s="147">
        <v>18780</v>
      </c>
      <c r="CG46" s="147">
        <v>25020</v>
      </c>
      <c r="CH46" s="147">
        <v>19980</v>
      </c>
      <c r="CI46" s="147">
        <v>19980</v>
      </c>
      <c r="CJ46" s="147">
        <v>16500</v>
      </c>
      <c r="CK46" s="147">
        <v>15000</v>
      </c>
      <c r="CL46" s="147">
        <v>12480</v>
      </c>
      <c r="CM46" s="147">
        <v>15000</v>
      </c>
      <c r="CN46" s="147">
        <v>12480</v>
      </c>
      <c r="CO46" s="147">
        <v>6000</v>
      </c>
      <c r="CP46" s="147">
        <v>16260</v>
      </c>
      <c r="CQ46" s="147">
        <v>25020</v>
      </c>
      <c r="CR46" s="147">
        <v>25020</v>
      </c>
      <c r="CS46" s="206" t="s">
        <v>2692</v>
      </c>
      <c r="CT46" s="207">
        <v>9750</v>
      </c>
      <c r="CU46" s="147">
        <v>30000</v>
      </c>
      <c r="CV46" s="147">
        <v>30000</v>
      </c>
      <c r="CW46" s="137">
        <v>18000</v>
      </c>
      <c r="CX46" s="137">
        <v>6000</v>
      </c>
      <c r="CY46" s="137">
        <v>6000</v>
      </c>
      <c r="CZ46" s="137">
        <v>6000</v>
      </c>
      <c r="DA46" s="195">
        <v>10500</v>
      </c>
      <c r="DB46" s="234">
        <v>6000</v>
      </c>
      <c r="DC46" s="137">
        <v>10500</v>
      </c>
      <c r="DD46" s="137">
        <v>12000</v>
      </c>
      <c r="DE46" s="137">
        <v>12000</v>
      </c>
      <c r="DF46" s="200"/>
      <c r="DG46" s="112" t="s">
        <v>2715</v>
      </c>
      <c r="DH46" s="206" t="s">
        <v>2692</v>
      </c>
      <c r="DI46" s="206" t="s">
        <v>2692</v>
      </c>
      <c r="DJ46" s="206" t="s">
        <v>2692</v>
      </c>
      <c r="DK46" s="206" t="s">
        <v>2692</v>
      </c>
      <c r="DL46" s="206" t="s">
        <v>2692</v>
      </c>
      <c r="DM46" s="215">
        <v>13000</v>
      </c>
      <c r="DN46" s="213">
        <v>14144</v>
      </c>
      <c r="DO46" s="213">
        <v>15000</v>
      </c>
      <c r="DP46" s="213">
        <v>22500</v>
      </c>
      <c r="DQ46" s="213">
        <v>15000</v>
      </c>
      <c r="DR46" s="213">
        <v>5250</v>
      </c>
      <c r="DS46" s="213">
        <v>5250</v>
      </c>
      <c r="DT46" s="213">
        <v>5250</v>
      </c>
      <c r="DU46" s="216">
        <v>3750</v>
      </c>
      <c r="DV46" s="216">
        <v>4500</v>
      </c>
      <c r="DW46" s="216">
        <v>5250</v>
      </c>
      <c r="DX46" s="147">
        <v>3750</v>
      </c>
      <c r="DY46" s="147">
        <v>4500</v>
      </c>
      <c r="DZ46" s="147">
        <v>4500</v>
      </c>
      <c r="EA46" s="147">
        <v>5250</v>
      </c>
      <c r="EB46" s="206" t="s">
        <v>2692</v>
      </c>
      <c r="EC46" s="147">
        <v>3750</v>
      </c>
      <c r="ED46" s="147">
        <v>5250</v>
      </c>
      <c r="EE46" s="147">
        <v>5250</v>
      </c>
      <c r="EF46" s="147">
        <v>4500</v>
      </c>
      <c r="EG46" s="147">
        <v>6000</v>
      </c>
      <c r="EH46" s="206" t="s">
        <v>2692</v>
      </c>
      <c r="EI46" s="147">
        <v>6000</v>
      </c>
      <c r="EJ46" s="222">
        <v>9000</v>
      </c>
      <c r="EK46" s="147">
        <v>9000</v>
      </c>
      <c r="EL46" s="147">
        <v>7500</v>
      </c>
      <c r="EM46" s="147">
        <v>7500</v>
      </c>
      <c r="EN46" s="210">
        <v>9000</v>
      </c>
      <c r="EO46" s="147">
        <v>7500</v>
      </c>
      <c r="EP46" s="147">
        <v>7500</v>
      </c>
      <c r="EQ46" s="147">
        <v>7500</v>
      </c>
      <c r="ER46" s="147">
        <v>9000</v>
      </c>
      <c r="ES46" s="147">
        <v>9750</v>
      </c>
      <c r="ET46" s="147">
        <v>12000</v>
      </c>
      <c r="EU46" s="147">
        <v>11250</v>
      </c>
      <c r="EV46" s="206" t="s">
        <v>2692</v>
      </c>
      <c r="EW46" s="147">
        <v>7500</v>
      </c>
      <c r="EX46" s="147">
        <v>9000</v>
      </c>
      <c r="EY46" s="147">
        <v>15000</v>
      </c>
      <c r="EZ46" s="137">
        <v>7500</v>
      </c>
      <c r="FA46" s="137">
        <v>7500</v>
      </c>
      <c r="FB46" s="137">
        <v>7500</v>
      </c>
      <c r="FC46" s="137">
        <v>7500</v>
      </c>
      <c r="FD46" s="137">
        <v>7500</v>
      </c>
      <c r="FE46" s="137">
        <v>12000</v>
      </c>
      <c r="FF46" s="137">
        <v>15000</v>
      </c>
      <c r="FG46" s="137">
        <v>15000</v>
      </c>
      <c r="FH46" s="137">
        <v>15000</v>
      </c>
      <c r="FI46" s="83"/>
      <c r="FJ46" s="112" t="s">
        <v>2715</v>
      </c>
      <c r="FK46" s="206" t="s">
        <v>2692</v>
      </c>
      <c r="FL46" s="215">
        <v>2579.1999999999998</v>
      </c>
      <c r="FM46" s="213">
        <v>4000</v>
      </c>
      <c r="FN46" s="213">
        <v>5581.730769230754</v>
      </c>
      <c r="FO46" s="213">
        <v>9900</v>
      </c>
      <c r="FP46" s="213">
        <v>5806.44</v>
      </c>
      <c r="FQ46" s="213">
        <v>3600</v>
      </c>
      <c r="FR46" s="213">
        <v>2700</v>
      </c>
      <c r="FS46" s="213">
        <v>10800</v>
      </c>
      <c r="FT46" s="216">
        <v>1800</v>
      </c>
      <c r="FU46" s="216">
        <v>3600</v>
      </c>
      <c r="FV46" s="216">
        <v>3600</v>
      </c>
      <c r="FW46" s="147">
        <v>3600</v>
      </c>
      <c r="FX46" s="147">
        <v>3600</v>
      </c>
      <c r="FY46" s="147">
        <v>9000</v>
      </c>
      <c r="FZ46" s="147">
        <v>3600</v>
      </c>
      <c r="GA46" s="206" t="s">
        <v>2692</v>
      </c>
      <c r="GB46" s="147">
        <v>6606</v>
      </c>
      <c r="GC46" s="147">
        <v>10800</v>
      </c>
      <c r="GD46" s="147">
        <v>9000</v>
      </c>
      <c r="GE46" s="147">
        <v>9000</v>
      </c>
      <c r="GF46" s="147">
        <v>9000</v>
      </c>
      <c r="GG46" s="206" t="s">
        <v>2692</v>
      </c>
      <c r="GH46" s="147">
        <v>10800</v>
      </c>
      <c r="GI46" s="222">
        <v>12600</v>
      </c>
      <c r="GJ46" s="147">
        <v>3600</v>
      </c>
      <c r="GK46" s="147">
        <v>2700</v>
      </c>
      <c r="GL46" s="147">
        <v>14400</v>
      </c>
      <c r="GM46" s="210">
        <v>14400</v>
      </c>
      <c r="GN46" s="147">
        <v>4500</v>
      </c>
      <c r="GO46" s="147">
        <v>1800</v>
      </c>
      <c r="GP46" s="147">
        <v>1800</v>
      </c>
      <c r="GQ46" s="147">
        <v>1800</v>
      </c>
      <c r="GR46" s="147">
        <v>3600</v>
      </c>
      <c r="GS46" s="147">
        <v>9000</v>
      </c>
      <c r="GT46" s="147">
        <v>9000</v>
      </c>
      <c r="GU46" s="206" t="s">
        <v>2692</v>
      </c>
      <c r="GV46" s="147">
        <v>10800</v>
      </c>
      <c r="GW46" s="147">
        <v>10800</v>
      </c>
      <c r="GX46" s="147">
        <v>3600</v>
      </c>
      <c r="GY46" s="137">
        <v>10800</v>
      </c>
      <c r="GZ46" s="138">
        <v>9000</v>
      </c>
      <c r="HA46" s="137">
        <v>10800</v>
      </c>
      <c r="HB46" s="137">
        <v>10800</v>
      </c>
      <c r="HC46" s="137">
        <v>10800</v>
      </c>
      <c r="HD46" s="137">
        <v>7650</v>
      </c>
      <c r="HE46" s="137">
        <v>10800</v>
      </c>
      <c r="HF46" s="137">
        <v>10800</v>
      </c>
      <c r="HG46" s="137">
        <v>10800</v>
      </c>
      <c r="HH46" s="83"/>
      <c r="HI46" s="112" t="s">
        <v>2715</v>
      </c>
      <c r="HJ46" s="206" t="s">
        <v>2692</v>
      </c>
      <c r="HK46" s="206" t="s">
        <v>2692</v>
      </c>
      <c r="HL46" s="206" t="s">
        <v>2692</v>
      </c>
      <c r="HM46" s="206" t="s">
        <v>2692</v>
      </c>
      <c r="HN46" s="206" t="s">
        <v>2692</v>
      </c>
      <c r="HO46" s="215">
        <v>12000</v>
      </c>
      <c r="HP46" s="213">
        <v>8760</v>
      </c>
      <c r="HQ46" s="213">
        <v>2750</v>
      </c>
      <c r="HR46" s="213">
        <v>5640</v>
      </c>
      <c r="HS46" s="213">
        <v>4000</v>
      </c>
      <c r="HT46" s="213">
        <v>4000</v>
      </c>
      <c r="HU46" s="213">
        <v>4000</v>
      </c>
      <c r="HV46" s="213">
        <v>3760</v>
      </c>
      <c r="HW46" s="216">
        <v>4000</v>
      </c>
      <c r="HX46" s="216">
        <v>3760</v>
      </c>
      <c r="HY46" s="216">
        <v>3250</v>
      </c>
      <c r="HZ46" s="147">
        <v>2520</v>
      </c>
      <c r="IA46" s="147">
        <v>2520</v>
      </c>
      <c r="IB46" s="147">
        <v>2520</v>
      </c>
      <c r="IC46" s="147">
        <v>1760</v>
      </c>
      <c r="ID46" s="206" t="s">
        <v>2692</v>
      </c>
      <c r="IE46" s="147">
        <v>1760</v>
      </c>
      <c r="IF46" s="147">
        <v>2240</v>
      </c>
      <c r="IG46" s="147">
        <v>4590</v>
      </c>
      <c r="IH46" s="147">
        <v>6000</v>
      </c>
      <c r="II46" s="147">
        <v>6000</v>
      </c>
      <c r="IJ46" s="206" t="s">
        <v>2692</v>
      </c>
      <c r="IK46" s="147">
        <v>6000</v>
      </c>
      <c r="IL46" s="222">
        <v>2000</v>
      </c>
      <c r="IM46" s="147">
        <v>1000</v>
      </c>
      <c r="IN46" s="147">
        <v>1000</v>
      </c>
      <c r="IO46" s="147">
        <v>6000</v>
      </c>
      <c r="IP46" s="147">
        <v>1240</v>
      </c>
      <c r="IQ46" s="147">
        <v>1240</v>
      </c>
      <c r="IR46" s="147">
        <v>1240</v>
      </c>
      <c r="IS46" s="147">
        <v>2720</v>
      </c>
      <c r="IT46" s="147">
        <v>3000</v>
      </c>
      <c r="IU46" s="147">
        <v>3240</v>
      </c>
      <c r="IV46" s="147">
        <v>2520</v>
      </c>
      <c r="IW46" s="147">
        <v>2520</v>
      </c>
      <c r="IX46" s="206" t="s">
        <v>2692</v>
      </c>
      <c r="IY46" s="207">
        <v>7760</v>
      </c>
      <c r="IZ46" s="147">
        <v>3000</v>
      </c>
      <c r="JA46" s="147">
        <v>8000</v>
      </c>
      <c r="JB46" s="137">
        <v>12000</v>
      </c>
      <c r="JC46" s="137">
        <v>3000</v>
      </c>
      <c r="JD46" s="137">
        <v>3000</v>
      </c>
      <c r="JE46" s="137">
        <v>6000</v>
      </c>
      <c r="JF46" s="137">
        <v>6000</v>
      </c>
      <c r="JG46" s="137">
        <v>6857.1428571428569</v>
      </c>
      <c r="JH46" s="137">
        <v>10500</v>
      </c>
      <c r="JI46" s="137">
        <v>20000</v>
      </c>
      <c r="JJ46" s="137">
        <v>20000</v>
      </c>
    </row>
    <row r="47" spans="1:270" ht="17" customHeight="1" thickBot="1" x14ac:dyDescent="0.5">
      <c r="A47" s="235" t="s">
        <v>2803</v>
      </c>
      <c r="B47" s="236">
        <v>18592.857142857145</v>
      </c>
      <c r="C47" s="236">
        <v>21714.285714285714</v>
      </c>
      <c r="D47" s="236">
        <v>15634.285714285714</v>
      </c>
      <c r="E47" s="236">
        <v>15200</v>
      </c>
      <c r="F47" s="236">
        <v>13707.142857142857</v>
      </c>
      <c r="G47" s="236">
        <v>21714.285714285714</v>
      </c>
      <c r="H47" s="236">
        <v>10857.142857142857</v>
      </c>
      <c r="I47" s="236">
        <v>5262.8571428571431</v>
      </c>
      <c r="J47" s="236">
        <v>7714.2857142857147</v>
      </c>
      <c r="K47" s="236">
        <v>3428.5714285714284</v>
      </c>
      <c r="L47" s="236">
        <v>8200</v>
      </c>
      <c r="M47" s="236">
        <v>7200</v>
      </c>
      <c r="N47" s="236">
        <v>7817</v>
      </c>
      <c r="O47" s="236">
        <v>6857.1428571428569</v>
      </c>
      <c r="P47" s="236">
        <v>8022.8571428571431</v>
      </c>
      <c r="Q47" s="236">
        <v>6857.1428571428569</v>
      </c>
      <c r="R47" s="236">
        <v>6000</v>
      </c>
      <c r="S47" s="236">
        <v>6857.1428571428596</v>
      </c>
      <c r="T47" s="236">
        <v>5142.8571428571431</v>
      </c>
      <c r="U47" s="236">
        <v>5142.8571428571431</v>
      </c>
      <c r="V47" s="236">
        <v>6000</v>
      </c>
      <c r="W47" s="236">
        <v>4011.4285714285716</v>
      </c>
      <c r="X47" s="236">
        <v>5142.8571428571431</v>
      </c>
      <c r="Y47" s="236">
        <v>5417.1428571428569</v>
      </c>
      <c r="Z47" s="237">
        <v>6857.1428571428569</v>
      </c>
      <c r="AA47" s="237">
        <v>8108.5714285714284</v>
      </c>
      <c r="AB47" s="237">
        <v>8400</v>
      </c>
      <c r="AC47" s="237">
        <v>7371.4285714285716</v>
      </c>
      <c r="AD47" s="237">
        <v>6857.1428571428569</v>
      </c>
      <c r="AE47" s="237">
        <v>6857.1428571428569</v>
      </c>
      <c r="AF47" s="237">
        <v>6857.1428571428569</v>
      </c>
      <c r="AG47" s="237">
        <v>6857.1428571428596</v>
      </c>
      <c r="AH47" s="237">
        <v>6857.1428571428569</v>
      </c>
      <c r="AI47" s="238">
        <v>5142.8571428571431</v>
      </c>
      <c r="AJ47" s="238">
        <v>6428.5714285714284</v>
      </c>
      <c r="AK47" s="238">
        <v>6428.5714285714284</v>
      </c>
      <c r="AL47" s="238">
        <v>6857.1428571428569</v>
      </c>
      <c r="AM47" s="238">
        <v>7714.2857142857147</v>
      </c>
      <c r="AN47" s="238">
        <v>7028.5714285714284</v>
      </c>
      <c r="AO47" s="238">
        <v>12150</v>
      </c>
      <c r="AP47" s="238">
        <v>7028.5714285714284</v>
      </c>
      <c r="AQ47" s="238">
        <v>6857.1428571428569</v>
      </c>
      <c r="AR47" s="238">
        <v>6857.1428571428569</v>
      </c>
      <c r="AS47" s="238">
        <v>6857.1428571428569</v>
      </c>
      <c r="AT47" s="238">
        <v>6857.1428571428569</v>
      </c>
      <c r="AU47" s="238">
        <v>6857.1428571428569</v>
      </c>
      <c r="AV47" s="238">
        <v>6857.1428571428569</v>
      </c>
      <c r="AW47" s="238">
        <v>6857.1428571428569</v>
      </c>
      <c r="AX47" s="238">
        <v>6857.1428571428569</v>
      </c>
      <c r="AY47" s="238">
        <v>8400</v>
      </c>
      <c r="AZ47" s="238">
        <v>10500</v>
      </c>
      <c r="BA47" s="238">
        <v>6857.1428571428569</v>
      </c>
      <c r="BB47" s="238">
        <v>6857.1428571428569</v>
      </c>
      <c r="BD47" s="235" t="s">
        <v>2803</v>
      </c>
      <c r="BE47" s="236">
        <v>12000</v>
      </c>
      <c r="BF47" s="236">
        <v>6000</v>
      </c>
      <c r="BG47" s="236">
        <v>9000</v>
      </c>
      <c r="BH47" s="236">
        <v>15000</v>
      </c>
      <c r="BI47" s="236">
        <v>7500</v>
      </c>
      <c r="BJ47" s="236">
        <v>15000</v>
      </c>
      <c r="BK47" s="236">
        <v>9000</v>
      </c>
      <c r="BL47" s="236">
        <v>10020</v>
      </c>
      <c r="BM47" s="236">
        <v>11250</v>
      </c>
      <c r="BN47" s="236">
        <v>9000</v>
      </c>
      <c r="BO47" s="236">
        <v>10779.45</v>
      </c>
      <c r="BP47" s="236">
        <v>12000</v>
      </c>
      <c r="BQ47" s="236">
        <v>13800</v>
      </c>
      <c r="BR47" s="236">
        <v>15000</v>
      </c>
      <c r="BS47" s="236">
        <v>11250</v>
      </c>
      <c r="BT47" s="236">
        <v>12000</v>
      </c>
      <c r="BU47" s="236">
        <v>9000</v>
      </c>
      <c r="BV47" s="236">
        <v>9840</v>
      </c>
      <c r="BW47" s="236">
        <v>9000</v>
      </c>
      <c r="BX47" s="236">
        <v>9000</v>
      </c>
      <c r="BY47" s="236">
        <v>6885</v>
      </c>
      <c r="BZ47" s="236">
        <v>9000</v>
      </c>
      <c r="CA47" s="236">
        <v>9000</v>
      </c>
      <c r="CB47" s="236">
        <v>9510</v>
      </c>
      <c r="CC47" s="237">
        <v>10500</v>
      </c>
      <c r="CD47" s="237">
        <v>12000</v>
      </c>
      <c r="CE47" s="237">
        <v>10500</v>
      </c>
      <c r="CF47" s="237">
        <v>12000</v>
      </c>
      <c r="CG47" s="237">
        <v>13500</v>
      </c>
      <c r="CH47" s="237">
        <v>10500</v>
      </c>
      <c r="CI47" s="237">
        <v>10500</v>
      </c>
      <c r="CJ47" s="237">
        <v>7500</v>
      </c>
      <c r="CK47" s="237">
        <v>7500</v>
      </c>
      <c r="CL47" s="238">
        <v>6375</v>
      </c>
      <c r="CM47" s="238">
        <v>6900</v>
      </c>
      <c r="CN47" s="238">
        <v>7500</v>
      </c>
      <c r="CO47" s="238">
        <v>7500</v>
      </c>
      <c r="CP47" s="238">
        <v>7500</v>
      </c>
      <c r="CQ47" s="238">
        <v>6420</v>
      </c>
      <c r="CR47" s="238">
        <v>8250</v>
      </c>
      <c r="CS47" s="238">
        <v>8250</v>
      </c>
      <c r="CT47" s="238">
        <v>9750</v>
      </c>
      <c r="CU47" s="238">
        <v>9750</v>
      </c>
      <c r="CV47" s="238">
        <v>9000</v>
      </c>
      <c r="CW47" s="238">
        <v>6000</v>
      </c>
      <c r="CX47" s="238">
        <v>6780</v>
      </c>
      <c r="CY47" s="238">
        <v>7500</v>
      </c>
      <c r="CZ47" s="238">
        <v>7500</v>
      </c>
      <c r="DA47" s="238">
        <v>10500</v>
      </c>
      <c r="DB47" s="238">
        <v>15000</v>
      </c>
      <c r="DC47" s="238">
        <v>10500</v>
      </c>
      <c r="DD47" s="238">
        <v>15000</v>
      </c>
      <c r="DE47" s="238">
        <v>12000</v>
      </c>
      <c r="DF47" s="200"/>
      <c r="DG47" s="235" t="s">
        <v>2803</v>
      </c>
      <c r="DH47" s="237">
        <v>7800</v>
      </c>
      <c r="DI47" s="237">
        <v>6500</v>
      </c>
      <c r="DJ47" s="237">
        <v>6500</v>
      </c>
      <c r="DK47" s="237">
        <v>5200</v>
      </c>
      <c r="DL47" s="237">
        <v>7800</v>
      </c>
      <c r="DM47" s="237">
        <v>7800</v>
      </c>
      <c r="DN47" s="237">
        <v>6500</v>
      </c>
      <c r="DO47" s="237">
        <v>9000</v>
      </c>
      <c r="DP47" s="237">
        <v>7500</v>
      </c>
      <c r="DQ47" s="237">
        <v>9750</v>
      </c>
      <c r="DR47" s="237">
        <v>9375</v>
      </c>
      <c r="DS47" s="238">
        <v>9000</v>
      </c>
      <c r="DT47" s="238">
        <v>12000</v>
      </c>
      <c r="DU47" s="238">
        <v>10125</v>
      </c>
      <c r="DV47" s="238">
        <v>9945</v>
      </c>
      <c r="DW47" s="238">
        <v>10500</v>
      </c>
      <c r="DX47" s="238">
        <v>10125</v>
      </c>
      <c r="DY47" s="238">
        <v>9750</v>
      </c>
      <c r="DZ47" s="238">
        <v>8250</v>
      </c>
      <c r="EA47" s="238">
        <v>9000</v>
      </c>
      <c r="EB47" s="238">
        <v>9000</v>
      </c>
      <c r="EC47" s="238">
        <v>9000</v>
      </c>
      <c r="ED47" s="238">
        <v>9000</v>
      </c>
      <c r="EE47" s="238">
        <v>9000</v>
      </c>
      <c r="EF47" s="238">
        <v>9000</v>
      </c>
      <c r="EG47" s="238">
        <v>12000</v>
      </c>
      <c r="EH47" s="237">
        <v>9000</v>
      </c>
      <c r="EI47" s="237">
        <v>12000</v>
      </c>
      <c r="EJ47" s="239">
        <v>12000</v>
      </c>
      <c r="EK47" s="237">
        <v>10095</v>
      </c>
      <c r="EL47" s="237">
        <v>12000</v>
      </c>
      <c r="EM47" s="237">
        <v>9000</v>
      </c>
      <c r="EN47" s="237">
        <v>9000</v>
      </c>
      <c r="EO47" s="238">
        <v>9000</v>
      </c>
      <c r="EP47" s="238">
        <v>10500</v>
      </c>
      <c r="EQ47" s="238">
        <v>9000</v>
      </c>
      <c r="ER47" s="238">
        <v>9000</v>
      </c>
      <c r="ES47" s="238">
        <v>9000</v>
      </c>
      <c r="ET47" s="238">
        <v>9900</v>
      </c>
      <c r="EU47" s="238">
        <v>10125</v>
      </c>
      <c r="EV47" s="238">
        <v>10500</v>
      </c>
      <c r="EW47" s="238">
        <v>9300</v>
      </c>
      <c r="EX47" s="238">
        <v>15000</v>
      </c>
      <c r="EY47" s="238">
        <v>12000</v>
      </c>
      <c r="EZ47" s="238">
        <v>9000</v>
      </c>
      <c r="FA47" s="238">
        <v>7500</v>
      </c>
      <c r="FB47" s="238">
        <v>7500</v>
      </c>
      <c r="FC47" s="238">
        <v>7500</v>
      </c>
      <c r="FD47" s="238">
        <v>9000</v>
      </c>
      <c r="FE47" s="238">
        <v>12000</v>
      </c>
      <c r="FF47" s="238">
        <v>14250</v>
      </c>
      <c r="FG47" s="238">
        <v>9000</v>
      </c>
      <c r="FH47" s="238">
        <v>12000</v>
      </c>
      <c r="FI47" s="83"/>
      <c r="FJ47" s="235" t="s">
        <v>2803</v>
      </c>
      <c r="FK47" s="237">
        <v>3600</v>
      </c>
      <c r="FL47" s="237">
        <v>4000</v>
      </c>
      <c r="FM47" s="237">
        <v>4000</v>
      </c>
      <c r="FN47" s="237">
        <v>11250</v>
      </c>
      <c r="FO47" s="237">
        <v>9900</v>
      </c>
      <c r="FP47" s="237">
        <v>7200</v>
      </c>
      <c r="FQ47" s="237">
        <v>9000</v>
      </c>
      <c r="FR47" s="238">
        <v>9000</v>
      </c>
      <c r="FS47" s="238">
        <v>10800</v>
      </c>
      <c r="FT47" s="238">
        <v>8100</v>
      </c>
      <c r="FU47" s="238">
        <v>10800</v>
      </c>
      <c r="FV47" s="238">
        <v>9000</v>
      </c>
      <c r="FW47" s="238">
        <v>9000</v>
      </c>
      <c r="FX47" s="238">
        <v>9900</v>
      </c>
      <c r="FY47" s="238">
        <v>9000</v>
      </c>
      <c r="FZ47" s="238">
        <v>9000</v>
      </c>
      <c r="GA47" s="238">
        <v>9900</v>
      </c>
      <c r="GB47" s="238">
        <v>9000</v>
      </c>
      <c r="GC47" s="238">
        <v>10800</v>
      </c>
      <c r="GD47" s="238">
        <v>9000</v>
      </c>
      <c r="GE47" s="238">
        <v>9000</v>
      </c>
      <c r="GF47" s="238">
        <v>9000</v>
      </c>
      <c r="GG47" s="237">
        <v>9000</v>
      </c>
      <c r="GH47" s="237">
        <v>10800</v>
      </c>
      <c r="GI47" s="239">
        <v>12600</v>
      </c>
      <c r="GJ47" s="237">
        <v>11700</v>
      </c>
      <c r="GK47" s="237">
        <v>12600</v>
      </c>
      <c r="GL47" s="237">
        <v>14400</v>
      </c>
      <c r="GM47" s="237">
        <v>14400</v>
      </c>
      <c r="GN47" s="238">
        <v>11700</v>
      </c>
      <c r="GO47" s="238">
        <v>10800</v>
      </c>
      <c r="GP47" s="238">
        <v>10800</v>
      </c>
      <c r="GQ47" s="238">
        <v>10800</v>
      </c>
      <c r="GR47" s="238">
        <v>9900</v>
      </c>
      <c r="GS47" s="238">
        <v>12600</v>
      </c>
      <c r="GT47" s="238">
        <v>12150</v>
      </c>
      <c r="GU47" s="238">
        <v>14400</v>
      </c>
      <c r="GV47" s="238">
        <v>10800</v>
      </c>
      <c r="GW47" s="238">
        <v>12150</v>
      </c>
      <c r="GX47" s="238">
        <v>13500</v>
      </c>
      <c r="GY47" s="238">
        <v>7200</v>
      </c>
      <c r="GZ47" s="240">
        <v>9000</v>
      </c>
      <c r="HA47" s="238">
        <v>13050</v>
      </c>
      <c r="HB47" s="238">
        <v>13950</v>
      </c>
      <c r="HC47" s="238">
        <v>13950</v>
      </c>
      <c r="HD47" s="238">
        <v>12600</v>
      </c>
      <c r="HE47" s="238">
        <v>11700</v>
      </c>
      <c r="HF47" s="238">
        <v>12150</v>
      </c>
      <c r="HG47" s="238">
        <v>12600</v>
      </c>
      <c r="HH47" s="83"/>
      <c r="HI47" s="235" t="s">
        <v>2803</v>
      </c>
      <c r="HJ47" s="237">
        <v>4000</v>
      </c>
      <c r="HK47" s="237">
        <v>5000</v>
      </c>
      <c r="HL47" s="237">
        <v>4240</v>
      </c>
      <c r="HM47" s="237">
        <v>4504</v>
      </c>
      <c r="HN47" s="237">
        <v>6000</v>
      </c>
      <c r="HO47" s="237">
        <v>5000</v>
      </c>
      <c r="HP47" s="237">
        <v>8000</v>
      </c>
      <c r="HQ47" s="237">
        <v>6000</v>
      </c>
      <c r="HR47" s="237">
        <v>5625</v>
      </c>
      <c r="HS47" s="237">
        <v>5400</v>
      </c>
      <c r="HT47" s="237">
        <v>6000</v>
      </c>
      <c r="HU47" s="238">
        <v>8000</v>
      </c>
      <c r="HV47" s="238">
        <v>6000</v>
      </c>
      <c r="HW47" s="238">
        <v>6600</v>
      </c>
      <c r="HX47" s="238">
        <v>4760</v>
      </c>
      <c r="HY47" s="238">
        <v>5000</v>
      </c>
      <c r="HZ47" s="238">
        <v>4000</v>
      </c>
      <c r="IA47" s="238">
        <v>4000</v>
      </c>
      <c r="IB47" s="238">
        <v>4000</v>
      </c>
      <c r="IC47" s="238">
        <v>4000</v>
      </c>
      <c r="ID47" s="238">
        <v>5500</v>
      </c>
      <c r="IE47" s="238">
        <v>4000</v>
      </c>
      <c r="IF47" s="238">
        <v>4000</v>
      </c>
      <c r="IG47" s="238">
        <v>4590</v>
      </c>
      <c r="IH47" s="238">
        <v>6000</v>
      </c>
      <c r="II47" s="238">
        <v>7200</v>
      </c>
      <c r="IJ47" s="237">
        <v>6000</v>
      </c>
      <c r="IK47" s="237">
        <v>6000</v>
      </c>
      <c r="IL47" s="239">
        <v>4260</v>
      </c>
      <c r="IM47" s="237">
        <v>4000</v>
      </c>
      <c r="IN47" s="237">
        <v>4000</v>
      </c>
      <c r="IO47" s="237">
        <v>4000</v>
      </c>
      <c r="IP47" s="237">
        <v>4000</v>
      </c>
      <c r="IQ47" s="238">
        <v>4000</v>
      </c>
      <c r="IR47" s="238">
        <v>4360</v>
      </c>
      <c r="IS47" s="238">
        <v>5850</v>
      </c>
      <c r="IT47" s="238">
        <v>4520</v>
      </c>
      <c r="IU47" s="238">
        <v>5100</v>
      </c>
      <c r="IV47" s="238">
        <v>6000</v>
      </c>
      <c r="IW47" s="238">
        <v>8000</v>
      </c>
      <c r="IX47" s="238">
        <v>8000</v>
      </c>
      <c r="IY47" s="238">
        <v>7760</v>
      </c>
      <c r="IZ47" s="238">
        <v>5400</v>
      </c>
      <c r="JA47" s="238">
        <v>4800</v>
      </c>
      <c r="JB47" s="238">
        <v>4000</v>
      </c>
      <c r="JC47" s="238">
        <v>4000</v>
      </c>
      <c r="JD47" s="238">
        <v>5000</v>
      </c>
      <c r="JE47" s="238">
        <v>6000</v>
      </c>
      <c r="JF47" s="238">
        <v>5700</v>
      </c>
      <c r="JG47" s="238">
        <v>8400</v>
      </c>
      <c r="JH47" s="238">
        <v>10500</v>
      </c>
      <c r="JI47" s="238">
        <v>8000</v>
      </c>
      <c r="JJ47" s="238">
        <v>5100</v>
      </c>
    </row>
    <row r="48" spans="1:270" ht="21" x14ac:dyDescent="0.45">
      <c r="CF48" s="141"/>
      <c r="CG48" s="141"/>
      <c r="CH48" s="141"/>
      <c r="CI48" s="141"/>
      <c r="CJ48" s="141"/>
      <c r="CK48" s="141"/>
      <c r="DF48" s="200"/>
      <c r="FI48" s="83"/>
      <c r="FJ48" s="83"/>
      <c r="HA48" s="112"/>
      <c r="HB48" s="112"/>
      <c r="HH48" s="83"/>
    </row>
    <row r="49" spans="1:270" ht="21" x14ac:dyDescent="0.45">
      <c r="DF49" s="200"/>
      <c r="FI49" s="83"/>
      <c r="FJ49" s="83"/>
      <c r="HA49" s="112"/>
      <c r="HB49" s="112"/>
      <c r="HH49" s="83"/>
    </row>
    <row r="50" spans="1:270" ht="68" customHeight="1" x14ac:dyDescent="0.45">
      <c r="A50" s="132" t="s">
        <v>2593</v>
      </c>
      <c r="B50" s="132" t="s">
        <v>2645</v>
      </c>
      <c r="C50" s="132" t="s">
        <v>2646</v>
      </c>
      <c r="D50" s="132" t="s">
        <v>2647</v>
      </c>
      <c r="E50" s="132" t="s">
        <v>2648</v>
      </c>
      <c r="F50" s="132" t="s">
        <v>2649</v>
      </c>
      <c r="G50" s="133" t="s">
        <v>2804</v>
      </c>
      <c r="H50" s="132" t="s">
        <v>2805</v>
      </c>
      <c r="I50" s="132" t="s">
        <v>2806</v>
      </c>
      <c r="J50" s="241" t="s">
        <v>2807</v>
      </c>
      <c r="K50" s="132" t="s">
        <v>2808</v>
      </c>
      <c r="L50" s="241" t="s">
        <v>2809</v>
      </c>
      <c r="M50" s="132" t="s">
        <v>2810</v>
      </c>
      <c r="N50" s="241" t="s">
        <v>2811</v>
      </c>
      <c r="O50" s="132" t="s">
        <v>2812</v>
      </c>
      <c r="P50" s="241" t="s">
        <v>2811</v>
      </c>
      <c r="Q50" s="132" t="s">
        <v>2813</v>
      </c>
      <c r="R50" s="132" t="s">
        <v>2814</v>
      </c>
      <c r="S50" s="132" t="s">
        <v>2815</v>
      </c>
      <c r="T50" s="132" t="s">
        <v>2816</v>
      </c>
      <c r="U50" s="132" t="s">
        <v>2817</v>
      </c>
      <c r="V50" s="241" t="s">
        <v>2818</v>
      </c>
      <c r="W50" s="132" t="s">
        <v>2819</v>
      </c>
      <c r="X50" s="132" t="s">
        <v>2820</v>
      </c>
      <c r="Y50" s="132" t="s">
        <v>2821</v>
      </c>
      <c r="Z50" s="242" t="s">
        <v>2822</v>
      </c>
      <c r="AA50" s="242" t="s">
        <v>2823</v>
      </c>
      <c r="AB50" s="204" t="s">
        <v>2824</v>
      </c>
      <c r="AC50" s="242" t="s">
        <v>2824</v>
      </c>
      <c r="AD50" s="242" t="s">
        <v>2825</v>
      </c>
      <c r="AE50" s="132" t="s">
        <v>2826</v>
      </c>
      <c r="AF50" s="132" t="s">
        <v>2827</v>
      </c>
      <c r="AG50" s="132" t="s">
        <v>2828</v>
      </c>
      <c r="AH50" s="132" t="s">
        <v>2829</v>
      </c>
      <c r="AI50" s="134" t="s">
        <v>2830</v>
      </c>
      <c r="AJ50" s="134" t="s">
        <v>2831</v>
      </c>
      <c r="AK50" s="134" t="s">
        <v>2832</v>
      </c>
      <c r="AL50" s="132" t="s">
        <v>2833</v>
      </c>
      <c r="AM50" s="132" t="s">
        <v>2834</v>
      </c>
      <c r="AN50" s="132" t="s">
        <v>2835</v>
      </c>
      <c r="AO50" s="132" t="s">
        <v>2836</v>
      </c>
      <c r="AP50" s="132" t="s">
        <v>2837</v>
      </c>
      <c r="AQ50" s="132" t="s">
        <v>2838</v>
      </c>
      <c r="AR50" s="132" t="s">
        <v>2839</v>
      </c>
      <c r="AS50" s="132" t="s">
        <v>2840</v>
      </c>
      <c r="AT50" s="132" t="s">
        <v>2841</v>
      </c>
      <c r="AU50" s="132" t="s">
        <v>2842</v>
      </c>
      <c r="AV50" s="132" t="s">
        <v>2843</v>
      </c>
      <c r="AW50" s="132" t="s">
        <v>2844</v>
      </c>
      <c r="AX50" s="132" t="s">
        <v>2845</v>
      </c>
      <c r="AY50" s="132" t="s">
        <v>2846</v>
      </c>
      <c r="AZ50" s="132" t="s">
        <v>2847</v>
      </c>
      <c r="BA50" s="132" t="s">
        <v>2848</v>
      </c>
      <c r="BB50" s="132" t="s">
        <v>2849</v>
      </c>
      <c r="BD50" s="132" t="s">
        <v>2593</v>
      </c>
      <c r="BE50" s="132" t="s">
        <v>2645</v>
      </c>
      <c r="BF50" s="132" t="s">
        <v>2646</v>
      </c>
      <c r="BG50" s="132" t="s">
        <v>2647</v>
      </c>
      <c r="BH50" s="132" t="s">
        <v>2648</v>
      </c>
      <c r="BI50" s="132" t="s">
        <v>2649</v>
      </c>
      <c r="BJ50" s="133" t="s">
        <v>2804</v>
      </c>
      <c r="BK50" s="132" t="s">
        <v>2805</v>
      </c>
      <c r="BL50" s="132" t="s">
        <v>2806</v>
      </c>
      <c r="BM50" s="241" t="s">
        <v>2807</v>
      </c>
      <c r="BN50" s="132" t="s">
        <v>2808</v>
      </c>
      <c r="BO50" s="241" t="s">
        <v>2809</v>
      </c>
      <c r="BP50" s="132" t="s">
        <v>2810</v>
      </c>
      <c r="BQ50" s="241" t="s">
        <v>2811</v>
      </c>
      <c r="BR50" s="132" t="s">
        <v>2812</v>
      </c>
      <c r="BS50" s="241" t="s">
        <v>2850</v>
      </c>
      <c r="BT50" s="132" t="s">
        <v>2813</v>
      </c>
      <c r="BU50" s="132" t="s">
        <v>2814</v>
      </c>
      <c r="BV50" s="132" t="s">
        <v>2815</v>
      </c>
      <c r="BW50" s="132" t="s">
        <v>2816</v>
      </c>
      <c r="BX50" s="132" t="s">
        <v>2817</v>
      </c>
      <c r="BY50" s="241" t="s">
        <v>2851</v>
      </c>
      <c r="BZ50" s="132" t="s">
        <v>2852</v>
      </c>
      <c r="CA50" s="132" t="s">
        <v>2820</v>
      </c>
      <c r="CB50" s="132" t="s">
        <v>2821</v>
      </c>
      <c r="CC50" s="132" t="s">
        <v>2822</v>
      </c>
      <c r="CD50" s="132" t="s">
        <v>2823</v>
      </c>
      <c r="CE50" s="204" t="s">
        <v>2824</v>
      </c>
      <c r="CF50" s="132" t="s">
        <v>2853</v>
      </c>
      <c r="CG50" s="132" t="s">
        <v>2825</v>
      </c>
      <c r="CH50" s="132" t="s">
        <v>2826</v>
      </c>
      <c r="CI50" s="132" t="s">
        <v>2827</v>
      </c>
      <c r="CJ50" s="132" t="s">
        <v>2854</v>
      </c>
      <c r="CK50" s="132" t="s">
        <v>2829</v>
      </c>
      <c r="CL50" s="134" t="s">
        <v>2830</v>
      </c>
      <c r="CM50" s="134" t="s">
        <v>2831</v>
      </c>
      <c r="CN50" s="134" t="s">
        <v>2832</v>
      </c>
      <c r="CO50" s="132" t="s">
        <v>2833</v>
      </c>
      <c r="CP50" s="132" t="s">
        <v>2834</v>
      </c>
      <c r="CQ50" s="132" t="s">
        <v>2835</v>
      </c>
      <c r="CR50" s="132" t="s">
        <v>2836</v>
      </c>
      <c r="CS50" s="132" t="s">
        <v>2837</v>
      </c>
      <c r="CT50" s="132" t="s">
        <v>2838</v>
      </c>
      <c r="CU50" s="132" t="s">
        <v>2839</v>
      </c>
      <c r="CV50" s="132" t="s">
        <v>2840</v>
      </c>
      <c r="CW50" s="132" t="s">
        <v>2841</v>
      </c>
      <c r="CX50" s="132" t="s">
        <v>2842</v>
      </c>
      <c r="CY50" s="132" t="s">
        <v>2843</v>
      </c>
      <c r="CZ50" s="132" t="s">
        <v>2855</v>
      </c>
      <c r="DA50" s="132" t="s">
        <v>2845</v>
      </c>
      <c r="DB50" s="132" t="s">
        <v>2846</v>
      </c>
      <c r="DC50" s="132" t="s">
        <v>2847</v>
      </c>
      <c r="DD50" s="132" t="s">
        <v>2848</v>
      </c>
      <c r="DE50" s="132" t="s">
        <v>2849</v>
      </c>
      <c r="DF50" s="200"/>
      <c r="DG50" s="132" t="s">
        <v>2593</v>
      </c>
      <c r="DH50" s="132" t="s">
        <v>2645</v>
      </c>
      <c r="DI50" s="132" t="s">
        <v>2646</v>
      </c>
      <c r="DJ50" s="132" t="s">
        <v>2647</v>
      </c>
      <c r="DK50" s="132" t="s">
        <v>2648</v>
      </c>
      <c r="DL50" s="132" t="s">
        <v>2649</v>
      </c>
      <c r="DM50" s="133" t="s">
        <v>2650</v>
      </c>
      <c r="DN50" s="132" t="s">
        <v>2805</v>
      </c>
      <c r="DO50" s="132" t="s">
        <v>2806</v>
      </c>
      <c r="DP50" s="241" t="s">
        <v>2807</v>
      </c>
      <c r="DQ50" s="132" t="s">
        <v>2808</v>
      </c>
      <c r="DR50" s="241" t="s">
        <v>2809</v>
      </c>
      <c r="DS50" s="132" t="s">
        <v>2810</v>
      </c>
      <c r="DT50" s="241" t="s">
        <v>2811</v>
      </c>
      <c r="DU50" s="132" t="s">
        <v>2812</v>
      </c>
      <c r="DV50" s="241" t="s">
        <v>2850</v>
      </c>
      <c r="DW50" s="132" t="s">
        <v>2813</v>
      </c>
      <c r="DX50" s="132" t="s">
        <v>2814</v>
      </c>
      <c r="DY50" s="132" t="s">
        <v>2815</v>
      </c>
      <c r="DZ50" s="132" t="s">
        <v>2816</v>
      </c>
      <c r="EA50" s="132" t="s">
        <v>2817</v>
      </c>
      <c r="EB50" s="241" t="s">
        <v>2851</v>
      </c>
      <c r="EC50" s="132" t="s">
        <v>2852</v>
      </c>
      <c r="ED50" s="132" t="s">
        <v>2820</v>
      </c>
      <c r="EE50" s="132" t="s">
        <v>2821</v>
      </c>
      <c r="EF50" s="132" t="s">
        <v>2822</v>
      </c>
      <c r="EG50" s="132" t="s">
        <v>2823</v>
      </c>
      <c r="EH50" s="204" t="s">
        <v>2824</v>
      </c>
      <c r="EI50" s="132" t="s">
        <v>2853</v>
      </c>
      <c r="EJ50" s="132" t="s">
        <v>2825</v>
      </c>
      <c r="EK50" s="132" t="s">
        <v>2826</v>
      </c>
      <c r="EL50" s="132" t="s">
        <v>2827</v>
      </c>
      <c r="EM50" s="132" t="s">
        <v>2856</v>
      </c>
      <c r="EN50" s="132" t="s">
        <v>2857</v>
      </c>
      <c r="EO50" s="134" t="s">
        <v>2830</v>
      </c>
      <c r="EP50" s="134" t="s">
        <v>2831</v>
      </c>
      <c r="EQ50" s="134" t="s">
        <v>2832</v>
      </c>
      <c r="ER50" s="134" t="s">
        <v>2833</v>
      </c>
      <c r="ES50" s="132" t="s">
        <v>2834</v>
      </c>
      <c r="ET50" s="132" t="s">
        <v>2835</v>
      </c>
      <c r="EU50" s="132" t="s">
        <v>2836</v>
      </c>
      <c r="EV50" s="132" t="s">
        <v>2837</v>
      </c>
      <c r="EW50" s="132" t="s">
        <v>2838</v>
      </c>
      <c r="EX50" s="132" t="s">
        <v>2839</v>
      </c>
      <c r="EY50" s="132" t="s">
        <v>2840</v>
      </c>
      <c r="EZ50" s="132" t="s">
        <v>2841</v>
      </c>
      <c r="FA50" s="132" t="s">
        <v>2842</v>
      </c>
      <c r="FB50" s="132" t="s">
        <v>2843</v>
      </c>
      <c r="FC50" s="132" t="s">
        <v>2855</v>
      </c>
      <c r="FD50" s="132" t="s">
        <v>2845</v>
      </c>
      <c r="FE50" s="132" t="s">
        <v>2846</v>
      </c>
      <c r="FF50" s="132" t="s">
        <v>2847</v>
      </c>
      <c r="FG50" s="132" t="s">
        <v>2848</v>
      </c>
      <c r="FH50" s="132" t="s">
        <v>2858</v>
      </c>
      <c r="FI50" s="83"/>
      <c r="FJ50" s="132" t="s">
        <v>2593</v>
      </c>
      <c r="FK50" s="132" t="s">
        <v>2649</v>
      </c>
      <c r="FL50" s="133" t="s">
        <v>2859</v>
      </c>
      <c r="FM50" s="132" t="s">
        <v>2860</v>
      </c>
      <c r="FN50" s="132" t="s">
        <v>2861</v>
      </c>
      <c r="FO50" s="241" t="s">
        <v>2862</v>
      </c>
      <c r="FP50" s="132" t="s">
        <v>2863</v>
      </c>
      <c r="FQ50" s="241" t="s">
        <v>2864</v>
      </c>
      <c r="FR50" s="132" t="s">
        <v>2865</v>
      </c>
      <c r="FS50" s="241" t="s">
        <v>2866</v>
      </c>
      <c r="FT50" s="132" t="s">
        <v>2867</v>
      </c>
      <c r="FU50" s="241" t="s">
        <v>2868</v>
      </c>
      <c r="FV50" s="132" t="s">
        <v>2869</v>
      </c>
      <c r="FW50" s="132" t="s">
        <v>2870</v>
      </c>
      <c r="FX50" s="132" t="s">
        <v>2871</v>
      </c>
      <c r="FY50" s="132" t="s">
        <v>2872</v>
      </c>
      <c r="FZ50" s="132" t="s">
        <v>2873</v>
      </c>
      <c r="GA50" s="241" t="s">
        <v>2851</v>
      </c>
      <c r="GB50" s="132" t="s">
        <v>2852</v>
      </c>
      <c r="GC50" s="132" t="s">
        <v>2874</v>
      </c>
      <c r="GD50" s="132" t="s">
        <v>2875</v>
      </c>
      <c r="GE50" s="132" t="s">
        <v>2876</v>
      </c>
      <c r="GF50" s="132" t="s">
        <v>2877</v>
      </c>
      <c r="GG50" s="204" t="s">
        <v>2878</v>
      </c>
      <c r="GH50" s="132" t="s">
        <v>2879</v>
      </c>
      <c r="GI50" s="132" t="s">
        <v>2880</v>
      </c>
      <c r="GJ50" s="132" t="s">
        <v>2881</v>
      </c>
      <c r="GK50" s="132" t="s">
        <v>2882</v>
      </c>
      <c r="GL50" s="132" t="s">
        <v>2883</v>
      </c>
      <c r="GM50" s="132" t="s">
        <v>2884</v>
      </c>
      <c r="GN50" s="134" t="s">
        <v>2885</v>
      </c>
      <c r="GO50" s="134" t="s">
        <v>2831</v>
      </c>
      <c r="GP50" s="134" t="s">
        <v>2832</v>
      </c>
      <c r="GQ50" s="132" t="s">
        <v>2833</v>
      </c>
      <c r="GR50" s="132" t="s">
        <v>2834</v>
      </c>
      <c r="GS50" s="132" t="s">
        <v>2835</v>
      </c>
      <c r="GT50" s="132" t="s">
        <v>2836</v>
      </c>
      <c r="GU50" s="132" t="s">
        <v>2837</v>
      </c>
      <c r="GV50" s="132" t="s">
        <v>2838</v>
      </c>
      <c r="GW50" s="132" t="s">
        <v>2839</v>
      </c>
      <c r="GX50" s="132" t="s">
        <v>2840</v>
      </c>
      <c r="GY50" s="132" t="s">
        <v>2841</v>
      </c>
      <c r="GZ50" s="132" t="s">
        <v>2842</v>
      </c>
      <c r="HA50" s="132" t="s">
        <v>2886</v>
      </c>
      <c r="HB50" s="132" t="s">
        <v>2855</v>
      </c>
      <c r="HC50" s="132" t="s">
        <v>2845</v>
      </c>
      <c r="HD50" s="132" t="s">
        <v>2846</v>
      </c>
      <c r="HE50" s="132" t="s">
        <v>2847</v>
      </c>
      <c r="HF50" s="132" t="s">
        <v>2848</v>
      </c>
      <c r="HG50" s="132" t="s">
        <v>2858</v>
      </c>
      <c r="HH50" s="83"/>
      <c r="HI50" s="132" t="s">
        <v>2593</v>
      </c>
      <c r="HJ50" s="132" t="s">
        <v>2645</v>
      </c>
      <c r="HK50" s="132" t="s">
        <v>2646</v>
      </c>
      <c r="HL50" s="132" t="s">
        <v>2647</v>
      </c>
      <c r="HM50" s="132" t="s">
        <v>2648</v>
      </c>
      <c r="HN50" s="132" t="s">
        <v>2649</v>
      </c>
      <c r="HO50" s="133" t="s">
        <v>2650</v>
      </c>
      <c r="HP50" s="132" t="s">
        <v>2805</v>
      </c>
      <c r="HQ50" s="132" t="s">
        <v>2806</v>
      </c>
      <c r="HR50" s="241" t="s">
        <v>2807</v>
      </c>
      <c r="HS50" s="132" t="s">
        <v>2808</v>
      </c>
      <c r="HT50" s="241" t="s">
        <v>2809</v>
      </c>
      <c r="HU50" s="132" t="s">
        <v>2810</v>
      </c>
      <c r="HV50" s="241" t="s">
        <v>2811</v>
      </c>
      <c r="HW50" s="132" t="s">
        <v>2812</v>
      </c>
      <c r="HX50" s="241" t="s">
        <v>2850</v>
      </c>
      <c r="HY50" s="132" t="s">
        <v>2813</v>
      </c>
      <c r="HZ50" s="132" t="s">
        <v>2814</v>
      </c>
      <c r="IA50" s="132" t="s">
        <v>2815</v>
      </c>
      <c r="IB50" s="132" t="s">
        <v>2816</v>
      </c>
      <c r="IC50" s="132" t="s">
        <v>2817</v>
      </c>
      <c r="ID50" s="241" t="s">
        <v>2851</v>
      </c>
      <c r="IE50" s="132" t="s">
        <v>2887</v>
      </c>
      <c r="IF50" s="132" t="s">
        <v>2820</v>
      </c>
      <c r="IG50" s="132" t="s">
        <v>2888</v>
      </c>
      <c r="IH50" s="132" t="s">
        <v>2889</v>
      </c>
      <c r="II50" s="132" t="s">
        <v>2889</v>
      </c>
      <c r="IJ50" s="204" t="s">
        <v>2824</v>
      </c>
      <c r="IK50" s="132" t="s">
        <v>2853</v>
      </c>
      <c r="IL50" s="132" t="s">
        <v>2825</v>
      </c>
      <c r="IM50" s="132" t="s">
        <v>2826</v>
      </c>
      <c r="IN50" s="132" t="s">
        <v>2827</v>
      </c>
      <c r="IO50" s="132" t="s">
        <v>2856</v>
      </c>
      <c r="IP50" s="132" t="s">
        <v>2857</v>
      </c>
      <c r="IQ50" s="134" t="s">
        <v>2830</v>
      </c>
      <c r="IR50" s="134" t="s">
        <v>2831</v>
      </c>
      <c r="IS50" s="134" t="s">
        <v>2832</v>
      </c>
      <c r="IT50" s="132" t="s">
        <v>2890</v>
      </c>
      <c r="IU50" s="132" t="s">
        <v>2834</v>
      </c>
      <c r="IV50" s="132" t="s">
        <v>2835</v>
      </c>
      <c r="IW50" s="132" t="s">
        <v>2836</v>
      </c>
      <c r="IX50" s="132" t="s">
        <v>2837</v>
      </c>
      <c r="IY50" s="132" t="s">
        <v>2838</v>
      </c>
      <c r="IZ50" s="132" t="s">
        <v>2839</v>
      </c>
      <c r="JA50" s="132" t="s">
        <v>2840</v>
      </c>
      <c r="JB50" s="132" t="s">
        <v>2841</v>
      </c>
      <c r="JC50" s="132" t="s">
        <v>2842</v>
      </c>
      <c r="JD50" s="132" t="s">
        <v>2891</v>
      </c>
      <c r="JE50" s="132" t="s">
        <v>2855</v>
      </c>
      <c r="JF50" s="132" t="s">
        <v>2845</v>
      </c>
      <c r="JG50" s="132" t="s">
        <v>2846</v>
      </c>
      <c r="JH50" s="132" t="s">
        <v>2847</v>
      </c>
      <c r="JI50" s="132" t="s">
        <v>2848</v>
      </c>
      <c r="JJ50" s="132" t="s">
        <v>2858</v>
      </c>
    </row>
    <row r="51" spans="1:270" ht="17" customHeight="1" x14ac:dyDescent="0.45">
      <c r="A51" s="112" t="s">
        <v>2526</v>
      </c>
      <c r="B51" s="243"/>
      <c r="C51" s="243"/>
      <c r="D51" s="243"/>
      <c r="E51" s="243"/>
      <c r="F51" s="243"/>
      <c r="G51" s="141" t="s">
        <v>2694</v>
      </c>
      <c r="H51" s="141" t="s">
        <v>2694</v>
      </c>
      <c r="I51" s="141">
        <v>0.46103896103896114</v>
      </c>
      <c r="J51" s="141" t="s">
        <v>2694</v>
      </c>
      <c r="K51" s="141" t="s">
        <v>2694</v>
      </c>
      <c r="L51" s="141" t="s">
        <v>2694</v>
      </c>
      <c r="M51" s="141" t="s">
        <v>2694</v>
      </c>
      <c r="N51" s="141"/>
      <c r="O51" s="141" t="s">
        <v>2694</v>
      </c>
      <c r="P51" s="141" t="s">
        <v>2694</v>
      </c>
      <c r="Q51" s="141">
        <v>-0.14529914529914534</v>
      </c>
      <c r="R51" s="141">
        <v>-0.125</v>
      </c>
      <c r="S51" s="141">
        <v>0.14285714285714324</v>
      </c>
      <c r="T51" s="141">
        <v>-0.25000000000000022</v>
      </c>
      <c r="U51" s="141">
        <v>0</v>
      </c>
      <c r="V51" s="141">
        <v>0.16666666666666652</v>
      </c>
      <c r="W51" s="141">
        <v>-0.21999999999999997</v>
      </c>
      <c r="X51" s="141">
        <v>0.28205128205128216</v>
      </c>
      <c r="Y51" s="141">
        <v>5.3333333333333233E-2</v>
      </c>
      <c r="Z51" s="141">
        <v>0.26582278481012667</v>
      </c>
      <c r="AA51" s="141">
        <v>0.18250000000000011</v>
      </c>
      <c r="AB51" s="141"/>
      <c r="AC51" s="141"/>
      <c r="AD51" s="141"/>
      <c r="AE51" s="141"/>
      <c r="AF51" s="141">
        <v>0</v>
      </c>
      <c r="AG51" s="141">
        <v>0</v>
      </c>
      <c r="AH51" s="141">
        <v>0</v>
      </c>
      <c r="AI51" s="113"/>
      <c r="AJ51" s="113"/>
      <c r="AK51" s="113">
        <v>0</v>
      </c>
      <c r="AL51" s="113">
        <v>0.52671755725190827</v>
      </c>
      <c r="AM51" s="113">
        <v>0.125</v>
      </c>
      <c r="AN51" s="113">
        <v>-8.8888888888888906E-2</v>
      </c>
      <c r="AO51" s="113">
        <v>-3.707317073170735E-2</v>
      </c>
      <c r="AP51" s="113">
        <v>3.8500506585612992E-2</v>
      </c>
      <c r="AQ51" s="113"/>
      <c r="AR51" s="113"/>
      <c r="AS51" s="113">
        <v>0</v>
      </c>
      <c r="AT51" s="113"/>
      <c r="AU51" s="244"/>
      <c r="AV51" s="244"/>
      <c r="AW51" s="244"/>
      <c r="AX51" s="244">
        <v>-0.5</v>
      </c>
      <c r="AY51" s="244">
        <v>-0.59183673469387754</v>
      </c>
      <c r="AZ51" s="244">
        <v>-0.1071428571428571</v>
      </c>
      <c r="BA51" s="244">
        <v>-8.5714285714285743E-2</v>
      </c>
      <c r="BB51" s="244">
        <v>0</v>
      </c>
      <c r="BD51" s="112" t="s">
        <v>2526</v>
      </c>
      <c r="BE51" s="243"/>
      <c r="BF51" s="243"/>
      <c r="BG51" s="243"/>
      <c r="BH51" s="243"/>
      <c r="BI51" s="243"/>
      <c r="BJ51" s="141" t="s">
        <v>2694</v>
      </c>
      <c r="BK51" s="141" t="s">
        <v>2694</v>
      </c>
      <c r="BL51" s="141">
        <v>-0.66664999999999996</v>
      </c>
      <c r="BM51" s="141">
        <v>0.31993400329983501</v>
      </c>
      <c r="BN51" s="141">
        <v>-0.23863636363636365</v>
      </c>
      <c r="BO51" s="141">
        <v>0.25373134328358216</v>
      </c>
      <c r="BP51" s="141">
        <v>0.39285714285714279</v>
      </c>
      <c r="BQ51" s="141">
        <v>0</v>
      </c>
      <c r="BR51" s="141">
        <v>-0.28205128205128205</v>
      </c>
      <c r="BS51" s="141">
        <v>-0.28205128205128205</v>
      </c>
      <c r="BT51" s="141">
        <v>0.58726190476190498</v>
      </c>
      <c r="BU51" s="141">
        <v>-0.12247806195154887</v>
      </c>
      <c r="BV51" s="141">
        <v>-0.29059829059829057</v>
      </c>
      <c r="BW51" s="141">
        <v>-0.19277108433734935</v>
      </c>
      <c r="BX51" s="141">
        <v>0</v>
      </c>
      <c r="BY51" s="245">
        <v>0.11940298507462677</v>
      </c>
      <c r="BZ51" s="141">
        <v>0</v>
      </c>
      <c r="CA51" s="141">
        <v>0</v>
      </c>
      <c r="CB51" s="141">
        <v>0</v>
      </c>
      <c r="CC51" s="141">
        <v>0</v>
      </c>
      <c r="CD51" s="141">
        <v>1.9850746268656718</v>
      </c>
      <c r="CE51" s="141"/>
      <c r="CF51" s="141"/>
      <c r="CG51" s="141"/>
      <c r="CH51" s="246"/>
      <c r="CI51" s="246">
        <v>-0.25373134328358204</v>
      </c>
      <c r="CJ51" s="246">
        <v>0</v>
      </c>
      <c r="CK51" s="246">
        <v>0</v>
      </c>
      <c r="CL51" s="113"/>
      <c r="CM51" s="113"/>
      <c r="CN51" s="113">
        <v>0</v>
      </c>
      <c r="CO51" s="113">
        <v>-0.33999999999999997</v>
      </c>
      <c r="CP51" s="113">
        <v>-6.0606060606060552E-2</v>
      </c>
      <c r="CQ51" s="113">
        <v>0.61290322580645151</v>
      </c>
      <c r="CR51" s="113">
        <v>0</v>
      </c>
      <c r="CS51" s="113">
        <v>0</v>
      </c>
      <c r="CT51" s="113"/>
      <c r="CU51" s="113"/>
      <c r="CV51" s="80">
        <v>0</v>
      </c>
      <c r="CW51" s="80"/>
      <c r="CX51" s="113"/>
      <c r="CY51" s="113"/>
      <c r="CZ51" s="244"/>
      <c r="DA51" s="244">
        <v>0</v>
      </c>
      <c r="DB51" s="244">
        <v>3</v>
      </c>
      <c r="DC51" s="244">
        <v>-0.75</v>
      </c>
      <c r="DD51" s="244">
        <v>0.39999999999999991</v>
      </c>
      <c r="DE51" s="244">
        <v>-0.2857142857142857</v>
      </c>
      <c r="DF51" s="200"/>
      <c r="DG51" s="112" t="s">
        <v>2526</v>
      </c>
      <c r="DH51" s="247"/>
      <c r="DI51" s="247"/>
      <c r="DJ51" s="247"/>
      <c r="DK51" s="247"/>
      <c r="DL51" s="247"/>
      <c r="DM51" s="141" t="s">
        <v>2694</v>
      </c>
      <c r="DN51" s="141" t="s">
        <v>2694</v>
      </c>
      <c r="DO51" s="141">
        <v>-9.9999999999999978E-2</v>
      </c>
      <c r="DP51" s="141">
        <v>0.11111111111111116</v>
      </c>
      <c r="DQ51" s="141">
        <v>-0.19999999999999996</v>
      </c>
      <c r="DR51" s="141">
        <v>0.25</v>
      </c>
      <c r="DS51" s="141">
        <v>0</v>
      </c>
      <c r="DT51" s="141">
        <v>0</v>
      </c>
      <c r="DU51" s="141">
        <v>0</v>
      </c>
      <c r="DV51" s="141">
        <v>0</v>
      </c>
      <c r="DW51" s="141">
        <v>0</v>
      </c>
      <c r="DX51" s="141">
        <v>-0.33333333333333337</v>
      </c>
      <c r="DY51" s="141">
        <v>9.375E-2</v>
      </c>
      <c r="DZ51" s="141">
        <v>-0.4285714285714286</v>
      </c>
      <c r="EA51" s="141">
        <v>-0.248</v>
      </c>
      <c r="EB51" s="141">
        <v>-0.46808510638297873</v>
      </c>
      <c r="EC51" s="141">
        <v>0</v>
      </c>
      <c r="ED51" s="141">
        <v>-0.2021276595744681</v>
      </c>
      <c r="EE51" s="246">
        <v>0.25333333333333341</v>
      </c>
      <c r="EF51" s="246">
        <v>0</v>
      </c>
      <c r="EG51" s="246">
        <v>0.32978723404255317</v>
      </c>
      <c r="EH51" s="246"/>
      <c r="EI51" s="246"/>
      <c r="EJ51" s="246"/>
      <c r="EK51" s="246"/>
      <c r="EL51" s="246">
        <v>-0.39936102236421722</v>
      </c>
      <c r="EM51" s="246">
        <v>0</v>
      </c>
      <c r="EN51" s="246">
        <v>-6.9148936170212782E-2</v>
      </c>
      <c r="EO51" s="113"/>
      <c r="EP51" s="113"/>
      <c r="EQ51" s="113">
        <v>0</v>
      </c>
      <c r="ER51" s="113">
        <v>0</v>
      </c>
      <c r="ES51" s="113">
        <v>0</v>
      </c>
      <c r="ET51" s="113">
        <v>0.5</v>
      </c>
      <c r="EU51" s="113">
        <v>0</v>
      </c>
      <c r="EV51" s="113">
        <v>0.16799999999999993</v>
      </c>
      <c r="EW51" s="113"/>
      <c r="EX51" s="113"/>
      <c r="EY51" s="113">
        <v>0</v>
      </c>
      <c r="EZ51" s="113"/>
      <c r="FA51" s="113"/>
      <c r="FB51" s="113"/>
      <c r="FC51" s="244"/>
      <c r="FD51" s="244">
        <v>0</v>
      </c>
      <c r="FE51" s="244">
        <v>-0.19999999999999996</v>
      </c>
      <c r="FF51" s="244">
        <v>0.25</v>
      </c>
      <c r="FG51" s="244">
        <v>0</v>
      </c>
      <c r="FH51" s="244">
        <v>-0.19999999999999996</v>
      </c>
      <c r="FI51" s="83"/>
      <c r="FJ51" s="112" t="s">
        <v>2526</v>
      </c>
      <c r="FK51" s="243"/>
      <c r="FL51" s="141" t="s">
        <v>2694</v>
      </c>
      <c r="FM51" s="141" t="s">
        <v>2694</v>
      </c>
      <c r="FN51" s="141">
        <v>-0.5714285714285714</v>
      </c>
      <c r="FO51" s="141">
        <v>0</v>
      </c>
      <c r="FP51" s="141">
        <v>-6.6666666666666652E-2</v>
      </c>
      <c r="FQ51" s="141">
        <v>7.1428571428571397E-2</v>
      </c>
      <c r="FR51" s="141">
        <v>-0.46666666666666667</v>
      </c>
      <c r="FS51" s="141">
        <v>0.875</v>
      </c>
      <c r="FT51" s="141">
        <v>-0.33333333333333337</v>
      </c>
      <c r="FU51" s="141">
        <v>0.25</v>
      </c>
      <c r="FV51" s="141">
        <v>0.5</v>
      </c>
      <c r="FW51" s="141">
        <v>0</v>
      </c>
      <c r="FX51" s="141">
        <v>0</v>
      </c>
      <c r="FY51" s="141">
        <v>0</v>
      </c>
      <c r="FZ51" s="141">
        <v>0</v>
      </c>
      <c r="GA51" s="141">
        <v>1</v>
      </c>
      <c r="GB51" s="141">
        <v>0</v>
      </c>
      <c r="GC51" s="141">
        <v>-0.33333333333333337</v>
      </c>
      <c r="GD51" s="141">
        <v>0.19999999999999996</v>
      </c>
      <c r="GE51" s="141">
        <v>0.25</v>
      </c>
      <c r="GF51" s="141">
        <v>-0.33333333333333337</v>
      </c>
      <c r="GG51" s="141"/>
      <c r="GH51" s="141"/>
      <c r="GI51" s="141"/>
      <c r="GJ51" s="141"/>
      <c r="GK51" s="141">
        <v>-0.69230769230769229</v>
      </c>
      <c r="GL51" s="141">
        <v>0</v>
      </c>
      <c r="GM51" s="141">
        <v>0</v>
      </c>
      <c r="GN51" s="113"/>
      <c r="GO51" s="113"/>
      <c r="GP51" s="113">
        <v>0</v>
      </c>
      <c r="GQ51" s="113">
        <v>0.19999999999999996</v>
      </c>
      <c r="GR51" s="113">
        <v>0</v>
      </c>
      <c r="GS51" s="113">
        <v>0.66666666666666674</v>
      </c>
      <c r="GT51" s="113">
        <v>-6.0000000000000053E-2</v>
      </c>
      <c r="GU51" s="113">
        <v>6.3829787234042534E-2</v>
      </c>
      <c r="GV51" s="113"/>
      <c r="GW51" s="113"/>
      <c r="GX51" s="113">
        <v>0</v>
      </c>
      <c r="GY51" s="113"/>
      <c r="GZ51" s="113"/>
      <c r="HA51" s="113"/>
      <c r="HB51" s="244"/>
      <c r="HC51" s="244">
        <v>0</v>
      </c>
      <c r="HD51" s="244">
        <v>0.66666666666666674</v>
      </c>
      <c r="HE51" s="244">
        <v>-0.35</v>
      </c>
      <c r="HF51" s="244">
        <v>0.53846153846153855</v>
      </c>
      <c r="HG51" s="244">
        <v>0</v>
      </c>
      <c r="HH51" s="83"/>
      <c r="HI51" s="112" t="s">
        <v>2526</v>
      </c>
      <c r="HJ51" s="141"/>
      <c r="HK51" s="141"/>
      <c r="HL51" s="141"/>
      <c r="HM51" s="141"/>
      <c r="HN51" s="141"/>
      <c r="HO51" s="141" t="s">
        <v>2694</v>
      </c>
      <c r="HP51" s="141" t="s">
        <v>2694</v>
      </c>
      <c r="HQ51" s="141">
        <v>-0.125</v>
      </c>
      <c r="HR51" s="141">
        <v>0.14285714285714279</v>
      </c>
      <c r="HS51" s="141">
        <v>-0.12</v>
      </c>
      <c r="HT51" s="141">
        <v>0.13636363636363646</v>
      </c>
      <c r="HU51" s="141">
        <v>0</v>
      </c>
      <c r="HV51" s="141">
        <v>0</v>
      </c>
      <c r="HW51" s="141">
        <v>-0.2466666666666667</v>
      </c>
      <c r="HX51" s="141">
        <v>-0.2466666666666667</v>
      </c>
      <c r="HY51" s="141">
        <v>-0.17035398230088494</v>
      </c>
      <c r="HZ51" s="141">
        <v>-0.19999999999999996</v>
      </c>
      <c r="IA51" s="141">
        <v>0</v>
      </c>
      <c r="IB51" s="141">
        <v>0.25333333333333341</v>
      </c>
      <c r="IC51" s="141">
        <v>-0.2021276595744681</v>
      </c>
      <c r="ID51" s="245">
        <v>0.66666666666666674</v>
      </c>
      <c r="IE51" s="141">
        <v>0.25333333333333341</v>
      </c>
      <c r="IF51" s="248">
        <v>0</v>
      </c>
      <c r="IG51" s="141">
        <v>-0.2021276595744681</v>
      </c>
      <c r="IH51" s="141">
        <v>0</v>
      </c>
      <c r="II51" s="141">
        <v>0</v>
      </c>
      <c r="IJ51" s="141"/>
      <c r="IK51" s="141"/>
      <c r="IL51" s="141"/>
      <c r="IM51" s="141"/>
      <c r="IN51" s="141">
        <v>1.0178571428571428</v>
      </c>
      <c r="IO51" s="141">
        <v>-0.39823008849557517</v>
      </c>
      <c r="IP51" s="141">
        <v>0</v>
      </c>
      <c r="IQ51" s="113"/>
      <c r="IR51" s="113"/>
      <c r="IS51" s="113">
        <v>0</v>
      </c>
      <c r="IT51" s="113">
        <v>0.5066666666666666</v>
      </c>
      <c r="IU51" s="113">
        <v>-7.0796460176991149E-2</v>
      </c>
      <c r="IV51" s="113">
        <v>0.4285714285714286</v>
      </c>
      <c r="IW51" s="113">
        <v>0</v>
      </c>
      <c r="IX51" s="113">
        <v>-0.2466666666666667</v>
      </c>
      <c r="IY51" s="113"/>
      <c r="IZ51" s="113"/>
      <c r="JA51" s="113">
        <v>0</v>
      </c>
      <c r="JB51" s="113"/>
      <c r="JC51" s="113"/>
      <c r="JD51" s="113"/>
      <c r="JE51" s="244"/>
      <c r="JF51" s="244">
        <v>0</v>
      </c>
      <c r="JG51" s="244">
        <v>-0.30000000000000004</v>
      </c>
      <c r="JH51" s="244">
        <v>-0.1071428571428571</v>
      </c>
      <c r="JI51" s="244">
        <v>6.6666666666666652E-2</v>
      </c>
      <c r="JJ51" s="244">
        <v>-0.5</v>
      </c>
    </row>
    <row r="52" spans="1:270" ht="17" customHeight="1" x14ac:dyDescent="0.45">
      <c r="A52" s="112" t="s">
        <v>2695</v>
      </c>
      <c r="B52" s="141">
        <v>3.8961038961038863E-2</v>
      </c>
      <c r="C52" s="141">
        <v>-0.28000000000000003</v>
      </c>
      <c r="D52" s="141">
        <v>-2.777777777777779E-2</v>
      </c>
      <c r="E52" s="141">
        <v>-0.7678571428571429</v>
      </c>
      <c r="F52" s="141" t="s">
        <v>2694</v>
      </c>
      <c r="G52" s="141" t="s">
        <v>2694</v>
      </c>
      <c r="H52" s="141">
        <v>-0.10285714285714287</v>
      </c>
      <c r="I52" s="141">
        <v>0.11464968152866239</v>
      </c>
      <c r="J52" s="141">
        <v>-0.5</v>
      </c>
      <c r="K52" s="141">
        <v>0.19999999999999996</v>
      </c>
      <c r="L52" s="141" t="s">
        <v>2694</v>
      </c>
      <c r="M52" s="141" t="s">
        <v>2694</v>
      </c>
      <c r="N52" s="141">
        <v>0.19318181818181812</v>
      </c>
      <c r="O52" s="141" t="s">
        <v>2694</v>
      </c>
      <c r="P52" s="141">
        <v>0.19318181818181812</v>
      </c>
      <c r="Q52" s="141" t="s">
        <v>2694</v>
      </c>
      <c r="R52" s="141">
        <v>-0.752</v>
      </c>
      <c r="S52" s="141">
        <v>1.4193548387096762</v>
      </c>
      <c r="T52" s="141">
        <v>-0.79333333333333322</v>
      </c>
      <c r="U52" s="141">
        <v>2.225806451612903</v>
      </c>
      <c r="V52" s="141">
        <v>1</v>
      </c>
      <c r="W52" s="141">
        <v>0</v>
      </c>
      <c r="X52" s="141">
        <v>0.50000000000000022</v>
      </c>
      <c r="Y52" s="141">
        <v>0.33333333333333326</v>
      </c>
      <c r="Z52" s="141">
        <v>0.25</v>
      </c>
      <c r="AA52" s="141">
        <v>0.20000000000000018</v>
      </c>
      <c r="AB52" s="141"/>
      <c r="AC52" s="141"/>
      <c r="AD52" s="141"/>
      <c r="AE52" s="141">
        <v>0.25</v>
      </c>
      <c r="AF52" s="141">
        <v>0</v>
      </c>
      <c r="AG52" s="141">
        <v>-0.19999999999999996</v>
      </c>
      <c r="AH52" s="141">
        <v>0</v>
      </c>
      <c r="AI52" s="113"/>
      <c r="AJ52" s="113"/>
      <c r="AK52" s="113">
        <v>0.1399999999999999</v>
      </c>
      <c r="AL52" s="113">
        <v>0.23464912280701755</v>
      </c>
      <c r="AM52" s="113">
        <v>-0.1900532859680284</v>
      </c>
      <c r="AN52" s="113">
        <v>0</v>
      </c>
      <c r="AO52" s="113">
        <v>0.72697368421052633</v>
      </c>
      <c r="AP52" s="113">
        <v>-0.42857142857142849</v>
      </c>
      <c r="AQ52" s="113">
        <v>-0.11111111111111116</v>
      </c>
      <c r="AR52" s="113">
        <v>0</v>
      </c>
      <c r="AS52" s="113">
        <v>0</v>
      </c>
      <c r="AT52" s="113">
        <v>0</v>
      </c>
      <c r="AU52" s="244">
        <v>0.25</v>
      </c>
      <c r="AV52" s="244">
        <v>-0.50800000000000001</v>
      </c>
      <c r="AW52" s="244">
        <v>1.6260162601625883E-2</v>
      </c>
      <c r="AX52" s="244"/>
      <c r="AY52" s="244"/>
      <c r="AZ52" s="244"/>
      <c r="BA52" s="244">
        <v>-0.82428571428571429</v>
      </c>
      <c r="BB52" s="244"/>
      <c r="BD52" s="112" t="s">
        <v>2695</v>
      </c>
      <c r="BE52" s="141">
        <v>-0.625</v>
      </c>
      <c r="BF52" s="141">
        <v>1.6666666666666665</v>
      </c>
      <c r="BG52" s="141">
        <v>-0.46599999999999997</v>
      </c>
      <c r="BH52" s="141">
        <v>0.40449438202247201</v>
      </c>
      <c r="BI52" s="141" t="s">
        <v>2694</v>
      </c>
      <c r="BJ52" s="141" t="s">
        <v>2694</v>
      </c>
      <c r="BK52" s="141">
        <v>0</v>
      </c>
      <c r="BL52" s="141">
        <v>0.16666666666666674</v>
      </c>
      <c r="BM52" s="141">
        <v>0.14285714285714279</v>
      </c>
      <c r="BN52" s="141">
        <v>0.25</v>
      </c>
      <c r="BO52" s="141" t="s">
        <v>2694</v>
      </c>
      <c r="BP52" s="141" t="s">
        <v>2694</v>
      </c>
      <c r="BQ52" s="141">
        <v>0</v>
      </c>
      <c r="BR52" s="141" t="s">
        <v>2694</v>
      </c>
      <c r="BS52" s="141" t="s">
        <v>2694</v>
      </c>
      <c r="BT52" s="141" t="s">
        <v>2694</v>
      </c>
      <c r="BU52" s="141">
        <v>-0.46909090909090911</v>
      </c>
      <c r="BV52" s="141">
        <v>1.7397260273972601</v>
      </c>
      <c r="BW52" s="141">
        <v>-0.5625</v>
      </c>
      <c r="BX52" s="141">
        <v>-0.1428571428571429</v>
      </c>
      <c r="BY52" s="245">
        <v>0</v>
      </c>
      <c r="BZ52" s="141">
        <v>0</v>
      </c>
      <c r="CA52" s="141">
        <v>0</v>
      </c>
      <c r="CB52" s="141">
        <v>0.16666666666666674</v>
      </c>
      <c r="CC52" s="141">
        <v>0</v>
      </c>
      <c r="CD52" s="141">
        <v>0.14285714285714279</v>
      </c>
      <c r="CE52" s="141"/>
      <c r="CF52" s="141"/>
      <c r="CG52" s="141"/>
      <c r="CH52" s="246">
        <v>-0.19999999999999996</v>
      </c>
      <c r="CI52" s="246">
        <v>-0.25</v>
      </c>
      <c r="CJ52" s="246">
        <v>-0.16666666666666663</v>
      </c>
      <c r="CK52" s="246">
        <v>0</v>
      </c>
      <c r="CL52" s="113"/>
      <c r="CM52" s="113"/>
      <c r="CN52" s="113">
        <v>0.10400000000000009</v>
      </c>
      <c r="CO52" s="113">
        <v>-9.4202898550724612E-2</v>
      </c>
      <c r="CP52" s="113">
        <v>0.19999999999999996</v>
      </c>
      <c r="CQ52" s="113">
        <v>0</v>
      </c>
      <c r="CR52" s="113">
        <v>8.3333333333333259E-2</v>
      </c>
      <c r="CS52" s="113">
        <v>7.6923076923076872E-2</v>
      </c>
      <c r="CT52" s="113">
        <v>-0.1428571428571429</v>
      </c>
      <c r="CU52" s="113">
        <v>0</v>
      </c>
      <c r="CV52" s="80">
        <v>-0.16666666666666663</v>
      </c>
      <c r="CW52" s="80">
        <v>-0.6</v>
      </c>
      <c r="CX52" s="113">
        <v>0</v>
      </c>
      <c r="CY52" s="113">
        <v>0</v>
      </c>
      <c r="CZ52" s="244">
        <v>1</v>
      </c>
      <c r="DA52" s="244"/>
      <c r="DB52" s="244"/>
      <c r="DC52" s="244"/>
      <c r="DD52" s="244">
        <v>-6.25E-2</v>
      </c>
      <c r="DE52" s="244"/>
      <c r="DF52" s="200"/>
      <c r="DG52" s="112" t="s">
        <v>2695</v>
      </c>
      <c r="DH52" s="141">
        <v>-0.11111111111111116</v>
      </c>
      <c r="DI52" s="141">
        <v>-0.16666666666666663</v>
      </c>
      <c r="DJ52" s="141">
        <v>0</v>
      </c>
      <c r="DK52" s="141">
        <v>4.0000000000000036E-2</v>
      </c>
      <c r="DL52" s="141" t="s">
        <v>2694</v>
      </c>
      <c r="DM52" s="141" t="s">
        <v>2694</v>
      </c>
      <c r="DN52" s="141">
        <v>0.1204481792717087</v>
      </c>
      <c r="DO52" s="141">
        <v>0.875</v>
      </c>
      <c r="DP52" s="141">
        <v>-6.6666666666666652E-2</v>
      </c>
      <c r="DQ52" s="141">
        <v>0</v>
      </c>
      <c r="DR52" s="141" t="s">
        <v>2694</v>
      </c>
      <c r="DS52" s="141" t="s">
        <v>2694</v>
      </c>
      <c r="DT52" s="141">
        <v>-6.25E-2</v>
      </c>
      <c r="DU52" s="141" t="s">
        <v>2694</v>
      </c>
      <c r="DV52" s="141" t="s">
        <v>2694</v>
      </c>
      <c r="DW52" s="141" t="s">
        <v>2694</v>
      </c>
      <c r="DX52" s="141">
        <v>-0.33333333333333337</v>
      </c>
      <c r="DY52" s="141">
        <v>9.375E-2</v>
      </c>
      <c r="DZ52" s="141">
        <v>-0.4285714285714286</v>
      </c>
      <c r="EA52" s="141">
        <v>0.5</v>
      </c>
      <c r="EB52" s="141">
        <v>-0.19999999999999996</v>
      </c>
      <c r="EC52" s="141">
        <v>-0.19999999999999996</v>
      </c>
      <c r="ED52" s="141">
        <v>-0.33333333333333337</v>
      </c>
      <c r="EE52" s="246">
        <v>0.25</v>
      </c>
      <c r="EF52" s="246">
        <v>0.19999999999999996</v>
      </c>
      <c r="EG52" s="246">
        <v>0</v>
      </c>
      <c r="EH52" s="246"/>
      <c r="EI52" s="246"/>
      <c r="EJ52" s="246"/>
      <c r="EK52" s="246">
        <v>0.25</v>
      </c>
      <c r="EL52" s="246">
        <v>0</v>
      </c>
      <c r="EM52" s="246">
        <v>0</v>
      </c>
      <c r="EN52" s="246">
        <v>-0.19999999999999996</v>
      </c>
      <c r="EO52" s="113"/>
      <c r="EP52" s="113"/>
      <c r="EQ52" s="113">
        <v>-0.55000000000000004</v>
      </c>
      <c r="ER52" s="113">
        <v>0.22222222222222232</v>
      </c>
      <c r="ES52" s="113">
        <v>9.0909090909090828E-2</v>
      </c>
      <c r="ET52" s="113">
        <v>0.66666666666666674</v>
      </c>
      <c r="EU52" s="113">
        <v>0.10000000000000009</v>
      </c>
      <c r="EV52" s="113">
        <v>9.0909090909090828E-2</v>
      </c>
      <c r="EW52" s="113">
        <v>0</v>
      </c>
      <c r="EX52" s="113">
        <v>0</v>
      </c>
      <c r="EY52" s="113">
        <v>-0.16666666666666663</v>
      </c>
      <c r="EZ52" s="113">
        <v>-0.4</v>
      </c>
      <c r="FA52" s="113">
        <v>-0.16666666666666663</v>
      </c>
      <c r="FB52" s="113">
        <v>-9.9999999999999978E-2</v>
      </c>
      <c r="FC52" s="244">
        <v>0</v>
      </c>
      <c r="FD52" s="244"/>
      <c r="FE52" s="244"/>
      <c r="FF52" s="244"/>
      <c r="FG52" s="244">
        <v>-0.23076923076923073</v>
      </c>
      <c r="FH52" s="244"/>
      <c r="FI52" s="83"/>
      <c r="FJ52" s="112" t="s">
        <v>2695</v>
      </c>
      <c r="FK52" s="141" t="s">
        <v>2694</v>
      </c>
      <c r="FL52" s="141" t="s">
        <v>2694</v>
      </c>
      <c r="FM52" s="141">
        <v>0.91693290734824284</v>
      </c>
      <c r="FN52" s="141">
        <v>0.33333333333333326</v>
      </c>
      <c r="FO52" s="141" t="s">
        <v>2694</v>
      </c>
      <c r="FP52" s="141" t="s">
        <v>2694</v>
      </c>
      <c r="FQ52" s="141" t="s">
        <v>2694</v>
      </c>
      <c r="FR52" s="141" t="s">
        <v>2694</v>
      </c>
      <c r="FS52" s="141">
        <v>-7.1428571428571397E-2</v>
      </c>
      <c r="FT52" s="141" t="s">
        <v>2694</v>
      </c>
      <c r="FU52" s="141" t="s">
        <v>2694</v>
      </c>
      <c r="FV52" s="141" t="s">
        <v>2694</v>
      </c>
      <c r="FW52" s="141">
        <v>-3.2000000000000028E-2</v>
      </c>
      <c r="FX52" s="141">
        <v>1.0661157024793386</v>
      </c>
      <c r="FY52" s="141">
        <v>0</v>
      </c>
      <c r="FZ52" s="141">
        <v>-0.19999999999999996</v>
      </c>
      <c r="GA52" s="141">
        <v>-0.5</v>
      </c>
      <c r="GB52" s="141">
        <v>-0.375</v>
      </c>
      <c r="GC52" s="141">
        <v>-0.19999999999999996</v>
      </c>
      <c r="GD52" s="141">
        <v>0.25</v>
      </c>
      <c r="GE52" s="141">
        <v>0</v>
      </c>
      <c r="GF52" s="141">
        <v>0.19999999999999996</v>
      </c>
      <c r="GG52" s="141"/>
      <c r="GH52" s="141"/>
      <c r="GI52" s="141"/>
      <c r="GJ52" s="141">
        <v>0.14285714285714279</v>
      </c>
      <c r="GK52" s="141">
        <v>0.25</v>
      </c>
      <c r="GL52" s="141">
        <v>-0.19999999999999996</v>
      </c>
      <c r="GM52" s="141">
        <v>0.125</v>
      </c>
      <c r="GN52" s="113"/>
      <c r="GO52" s="113"/>
      <c r="GP52" s="113">
        <v>-0.25</v>
      </c>
      <c r="GQ52" s="113">
        <v>0.125</v>
      </c>
      <c r="GR52" s="113">
        <v>0.18518518518518512</v>
      </c>
      <c r="GS52" s="113">
        <v>-6.25E-2</v>
      </c>
      <c r="GT52" s="113">
        <v>0</v>
      </c>
      <c r="GU52" s="113">
        <v>6.6666666666666652E-2</v>
      </c>
      <c r="GV52" s="113">
        <v>0.5</v>
      </c>
      <c r="GW52" s="113">
        <v>0</v>
      </c>
      <c r="GX52" s="113">
        <v>-0.16666666666666663</v>
      </c>
      <c r="GY52" s="113">
        <v>-0.6</v>
      </c>
      <c r="GZ52" s="113">
        <v>1</v>
      </c>
      <c r="HA52" s="113">
        <v>-6.25E-2</v>
      </c>
      <c r="HB52" s="244">
        <v>6.6666666666666652E-2</v>
      </c>
      <c r="HC52" s="244"/>
      <c r="HD52" s="244"/>
      <c r="HE52" s="244"/>
      <c r="HF52" s="244">
        <v>-9.0909090909090939E-2</v>
      </c>
      <c r="HG52" s="244"/>
      <c r="HH52" s="83"/>
      <c r="HI52" s="112" t="s">
        <v>2695</v>
      </c>
      <c r="HJ52" s="141">
        <v>0</v>
      </c>
      <c r="HK52" s="141">
        <v>-0.25</v>
      </c>
      <c r="HL52" s="141">
        <v>8.8888888888893902E-4</v>
      </c>
      <c r="HM52" s="141">
        <v>-8.8809946714030197E-4</v>
      </c>
      <c r="HN52" s="141" t="s">
        <v>2694</v>
      </c>
      <c r="HO52" s="141" t="s">
        <v>2694</v>
      </c>
      <c r="HP52" s="141">
        <v>0.60759493670886067</v>
      </c>
      <c r="HQ52" s="141">
        <v>-5.5118110236220486E-2</v>
      </c>
      <c r="HR52" s="141">
        <v>0.25</v>
      </c>
      <c r="HS52" s="141">
        <v>0</v>
      </c>
      <c r="HT52" s="141" t="s">
        <v>2694</v>
      </c>
      <c r="HU52" s="141" t="s">
        <v>2694</v>
      </c>
      <c r="HV52" s="141">
        <v>0.19999999999999996</v>
      </c>
      <c r="HW52" s="141" t="s">
        <v>2694</v>
      </c>
      <c r="HX52" s="141" t="s">
        <v>2694</v>
      </c>
      <c r="HY52" s="141" t="s">
        <v>2694</v>
      </c>
      <c r="HZ52" s="141">
        <v>-0.19999999999999996</v>
      </c>
      <c r="IA52" s="141">
        <v>1.25</v>
      </c>
      <c r="IB52" s="141">
        <v>-0.57111111111111112</v>
      </c>
      <c r="IC52" s="141">
        <v>3.6269430051813378E-2</v>
      </c>
      <c r="ID52" s="245">
        <v>0</v>
      </c>
      <c r="IE52" s="141">
        <v>0</v>
      </c>
      <c r="IF52" s="248">
        <v>0</v>
      </c>
      <c r="IG52" s="141">
        <v>-0.5</v>
      </c>
      <c r="IH52" s="141">
        <v>0.33333333333333326</v>
      </c>
      <c r="II52" s="141">
        <v>0.25</v>
      </c>
      <c r="IJ52" s="141"/>
      <c r="IK52" s="141"/>
      <c r="IL52" s="141"/>
      <c r="IM52" s="141">
        <v>0</v>
      </c>
      <c r="IN52" s="141">
        <v>0</v>
      </c>
      <c r="IO52" s="141">
        <v>0.5</v>
      </c>
      <c r="IP52" s="141">
        <v>0.16666666666666674</v>
      </c>
      <c r="IQ52" s="113"/>
      <c r="IR52" s="113"/>
      <c r="IS52" s="113">
        <v>-0.28749999999999998</v>
      </c>
      <c r="IT52" s="113">
        <v>5.2631578947368363E-2</v>
      </c>
      <c r="IU52" s="113">
        <v>0.10000000000000009</v>
      </c>
      <c r="IV52" s="113">
        <v>-0.18181818181818177</v>
      </c>
      <c r="IW52" s="113">
        <v>0</v>
      </c>
      <c r="IX52" s="113">
        <v>-7.407407407407407E-2</v>
      </c>
      <c r="IY52" s="113">
        <v>-0.19999999999999996</v>
      </c>
      <c r="IZ52" s="113">
        <v>0.5</v>
      </c>
      <c r="JA52" s="113">
        <v>0</v>
      </c>
      <c r="JB52" s="113">
        <v>-0.33333333333333337</v>
      </c>
      <c r="JC52" s="113">
        <v>0</v>
      </c>
      <c r="JD52" s="113">
        <v>-9.9999999999999978E-2</v>
      </c>
      <c r="JE52" s="244">
        <v>0.11111111111111116</v>
      </c>
      <c r="JF52" s="244"/>
      <c r="JG52" s="244"/>
      <c r="JH52" s="244"/>
      <c r="JI52" s="244">
        <v>-0.66666666666666674</v>
      </c>
      <c r="JJ52" s="244"/>
    </row>
    <row r="53" spans="1:270" ht="17" customHeight="1" x14ac:dyDescent="0.45">
      <c r="A53" s="112" t="s">
        <v>2696</v>
      </c>
      <c r="B53" s="141">
        <v>0.16788321167883224</v>
      </c>
      <c r="C53" s="144" t="s">
        <v>2694</v>
      </c>
      <c r="D53" s="144" t="s">
        <v>2694</v>
      </c>
      <c r="E53" s="141">
        <v>-0.66428571428571426</v>
      </c>
      <c r="F53" s="141">
        <v>3.2553191489361701</v>
      </c>
      <c r="G53" s="141">
        <v>-0.5</v>
      </c>
      <c r="H53" s="141">
        <v>0.54</v>
      </c>
      <c r="I53" s="141">
        <v>0.46103896103896114</v>
      </c>
      <c r="J53" s="141" t="s">
        <v>2694</v>
      </c>
      <c r="K53" s="141" t="s">
        <v>2694</v>
      </c>
      <c r="L53" s="141">
        <v>-0.67811158798283255</v>
      </c>
      <c r="M53" s="141">
        <v>2.0399444444444441</v>
      </c>
      <c r="N53" s="141" t="s">
        <v>2694</v>
      </c>
      <c r="O53" s="141" t="s">
        <v>2694</v>
      </c>
      <c r="P53" s="141" t="s">
        <v>2694</v>
      </c>
      <c r="Q53" s="141">
        <v>0.14285714285714279</v>
      </c>
      <c r="R53" s="141">
        <v>-0.875</v>
      </c>
      <c r="S53" s="141">
        <v>7.0000000000000036</v>
      </c>
      <c r="T53" s="141">
        <v>-0.25000000000000022</v>
      </c>
      <c r="U53" s="141">
        <v>0</v>
      </c>
      <c r="V53" s="141"/>
      <c r="W53" s="141">
        <v>-0.21999999999999997</v>
      </c>
      <c r="X53" s="141">
        <v>0.28205128205128216</v>
      </c>
      <c r="Y53" s="141">
        <v>5.3333333333333233E-2</v>
      </c>
      <c r="Z53" s="141"/>
      <c r="AA53" s="141"/>
      <c r="AB53" s="141"/>
      <c r="AC53" s="141"/>
      <c r="AD53" s="141">
        <v>-0.13043478260869568</v>
      </c>
      <c r="AE53" s="141">
        <v>0</v>
      </c>
      <c r="AF53" s="141">
        <v>0</v>
      </c>
      <c r="AG53" s="141">
        <v>0</v>
      </c>
      <c r="AH53" s="141">
        <v>-0.71</v>
      </c>
      <c r="AI53" s="113">
        <v>0.2931034482758621</v>
      </c>
      <c r="AJ53" s="113">
        <v>0</v>
      </c>
      <c r="AK53" s="113">
        <v>0</v>
      </c>
      <c r="AL53" s="113">
        <v>1.6666666666666665</v>
      </c>
      <c r="AM53" s="113">
        <v>0</v>
      </c>
      <c r="AN53" s="113">
        <v>0</v>
      </c>
      <c r="AO53" s="113">
        <v>0.57499999999999996</v>
      </c>
      <c r="AP53" s="113">
        <v>-0.36507936507936511</v>
      </c>
      <c r="AQ53" s="113">
        <v>0</v>
      </c>
      <c r="AR53" s="113">
        <v>0</v>
      </c>
      <c r="AS53" s="113">
        <v>0</v>
      </c>
      <c r="AT53" s="113">
        <v>-0.5</v>
      </c>
      <c r="AU53" s="244">
        <v>0</v>
      </c>
      <c r="AV53" s="244">
        <v>1</v>
      </c>
      <c r="AW53" s="244">
        <v>0</v>
      </c>
      <c r="AX53" s="244">
        <v>0</v>
      </c>
      <c r="AY53" s="244">
        <v>-0.18367346938775508</v>
      </c>
      <c r="AZ53" s="244">
        <v>-0.375</v>
      </c>
      <c r="BA53" s="244"/>
      <c r="BB53" s="244"/>
      <c r="BD53" s="112" t="s">
        <v>2696</v>
      </c>
      <c r="BE53" s="141">
        <v>0.44444444444444442</v>
      </c>
      <c r="BF53" s="144" t="s">
        <v>2694</v>
      </c>
      <c r="BG53" s="144" t="s">
        <v>2694</v>
      </c>
      <c r="BH53" s="141">
        <v>-0.63600000000000001</v>
      </c>
      <c r="BI53" s="141">
        <v>1.7472527472527473</v>
      </c>
      <c r="BJ53" s="141">
        <v>-0.4</v>
      </c>
      <c r="BK53" s="141">
        <v>-0.25</v>
      </c>
      <c r="BL53" s="141">
        <v>-0.2592888888888889</v>
      </c>
      <c r="BM53" s="141">
        <v>0.20004800192007677</v>
      </c>
      <c r="BN53" s="141">
        <v>-5.4100000000000037E-2</v>
      </c>
      <c r="BO53" s="141">
        <v>0.58579130986362205</v>
      </c>
      <c r="BP53" s="141">
        <v>0.53333333333333344</v>
      </c>
      <c r="BQ53" s="141">
        <v>0.73913043478260865</v>
      </c>
      <c r="BR53" s="141">
        <v>-0.70750000000000002</v>
      </c>
      <c r="BS53" s="141">
        <v>-0.49130434782608701</v>
      </c>
      <c r="BT53" s="141">
        <v>0.28205128205128216</v>
      </c>
      <c r="BU53" s="141">
        <v>0</v>
      </c>
      <c r="BV53" s="141">
        <v>0.18666666666666676</v>
      </c>
      <c r="BW53" s="141">
        <v>-0.15730337078651691</v>
      </c>
      <c r="BX53" s="141">
        <v>0.58333333333333326</v>
      </c>
      <c r="BY53" s="245"/>
      <c r="BZ53" s="141">
        <v>-0.36842105263157898</v>
      </c>
      <c r="CA53" s="141">
        <v>0</v>
      </c>
      <c r="CB53" s="141">
        <v>0</v>
      </c>
      <c r="CC53" s="141"/>
      <c r="CD53" s="141"/>
      <c r="CE53" s="141"/>
      <c r="CF53" s="141"/>
      <c r="CG53" s="141">
        <v>0.33333333333333326</v>
      </c>
      <c r="CH53" s="246">
        <v>-0.25</v>
      </c>
      <c r="CI53" s="246">
        <v>0.16666666666666674</v>
      </c>
      <c r="CJ53" s="246">
        <v>-0.2857142857142857</v>
      </c>
      <c r="CK53" s="246">
        <v>-0.33599999999999997</v>
      </c>
      <c r="CL53" s="113">
        <v>0.35542168674698793</v>
      </c>
      <c r="CM53" s="113">
        <v>0.11111111111111116</v>
      </c>
      <c r="CN53" s="113">
        <v>0</v>
      </c>
      <c r="CO53" s="113">
        <v>-0.19999999999999996</v>
      </c>
      <c r="CP53" s="113">
        <v>0</v>
      </c>
      <c r="CQ53" s="113">
        <v>0</v>
      </c>
      <c r="CR53" s="113">
        <v>0</v>
      </c>
      <c r="CS53" s="113">
        <v>0</v>
      </c>
      <c r="CT53" s="113">
        <v>0</v>
      </c>
      <c r="CU53" s="113">
        <v>4</v>
      </c>
      <c r="CV53" s="80">
        <v>0</v>
      </c>
      <c r="CW53" s="80">
        <v>-0.9</v>
      </c>
      <c r="CX53" s="113">
        <v>0.5</v>
      </c>
      <c r="CY53" s="113">
        <v>0</v>
      </c>
      <c r="CZ53" s="244">
        <v>0</v>
      </c>
      <c r="DA53" s="244">
        <v>2.3333333333333335</v>
      </c>
      <c r="DB53" s="244">
        <v>0</v>
      </c>
      <c r="DC53" s="244">
        <v>-0.65</v>
      </c>
      <c r="DD53" s="244"/>
      <c r="DE53" s="244"/>
      <c r="DF53" s="200"/>
      <c r="DG53" s="112" t="s">
        <v>2696</v>
      </c>
      <c r="DH53" s="141">
        <v>0.40056022408963576</v>
      </c>
      <c r="DI53" s="141" t="s">
        <v>2694</v>
      </c>
      <c r="DJ53" s="141" t="s">
        <v>2694</v>
      </c>
      <c r="DK53" s="141">
        <v>-0.25</v>
      </c>
      <c r="DL53" s="141">
        <v>-8.333333333333337E-2</v>
      </c>
      <c r="DM53" s="141">
        <v>0.63636363636363646</v>
      </c>
      <c r="DN53" s="141">
        <v>-0.22222222222222221</v>
      </c>
      <c r="DO53" s="141">
        <v>0.4285714285714286</v>
      </c>
      <c r="DP53" s="141">
        <v>-0.23080000000000001</v>
      </c>
      <c r="DQ53" s="141">
        <v>0.3000520020800832</v>
      </c>
      <c r="DR53" s="141">
        <v>-0.4</v>
      </c>
      <c r="DS53" s="141">
        <v>1.6666666666666665</v>
      </c>
      <c r="DT53" s="141">
        <v>-0.5</v>
      </c>
      <c r="DU53" s="141">
        <v>-0.1875</v>
      </c>
      <c r="DV53" s="141">
        <v>-0.59375</v>
      </c>
      <c r="DW53" s="141">
        <v>0.53846153846153855</v>
      </c>
      <c r="DX53" s="141">
        <v>-0.4</v>
      </c>
      <c r="DY53" s="141">
        <v>1.1666666666666665</v>
      </c>
      <c r="DZ53" s="141">
        <v>-0.30769230769230771</v>
      </c>
      <c r="EA53" s="141">
        <v>-0.16666666666666663</v>
      </c>
      <c r="EB53" s="141"/>
      <c r="EC53" s="141">
        <v>0.60000000000000009</v>
      </c>
      <c r="ED53" s="141">
        <v>-0.33333333333333337</v>
      </c>
      <c r="EE53" s="246">
        <v>0</v>
      </c>
      <c r="EF53" s="246"/>
      <c r="EG53" s="246"/>
      <c r="EH53" s="246"/>
      <c r="EI53" s="246"/>
      <c r="EJ53" s="246">
        <v>0</v>
      </c>
      <c r="EK53" s="246">
        <v>9.0909090909090828E-2</v>
      </c>
      <c r="EL53" s="246">
        <v>0.66666666666666674</v>
      </c>
      <c r="EM53" s="246">
        <v>0</v>
      </c>
      <c r="EN53" s="246">
        <v>0</v>
      </c>
      <c r="EO53" s="113">
        <v>0</v>
      </c>
      <c r="EP53" s="113">
        <v>0</v>
      </c>
      <c r="EQ53" s="113">
        <v>0</v>
      </c>
      <c r="ER53" s="113">
        <v>0</v>
      </c>
      <c r="ES53" s="113">
        <v>0</v>
      </c>
      <c r="ET53" s="113">
        <v>0</v>
      </c>
      <c r="EU53" s="113">
        <v>-0.25</v>
      </c>
      <c r="EV53" s="113">
        <v>-6.6666666666666652E-2</v>
      </c>
      <c r="EW53" s="113">
        <v>0</v>
      </c>
      <c r="EX53" s="113">
        <v>0.4285714285714286</v>
      </c>
      <c r="EY53" s="113">
        <v>0</v>
      </c>
      <c r="EZ53" s="113">
        <v>-0.4</v>
      </c>
      <c r="FA53" s="113">
        <v>-0.16666666666666663</v>
      </c>
      <c r="FB53" s="113">
        <v>0</v>
      </c>
      <c r="FC53" s="244">
        <v>0</v>
      </c>
      <c r="FD53" s="244">
        <v>-0.6</v>
      </c>
      <c r="FE53" s="244">
        <v>4</v>
      </c>
      <c r="FF53" s="244">
        <v>-0.5</v>
      </c>
      <c r="FG53" s="244"/>
      <c r="FH53" s="244"/>
      <c r="FI53" s="83"/>
      <c r="FJ53" s="112" t="s">
        <v>2696</v>
      </c>
      <c r="FK53" s="141">
        <v>-0.22222222222222221</v>
      </c>
      <c r="FL53" s="141">
        <v>0.4285714285714286</v>
      </c>
      <c r="FM53" s="141">
        <v>0.252</v>
      </c>
      <c r="FN53" s="141">
        <v>-4.1533546325878579E-2</v>
      </c>
      <c r="FO53" s="141" t="s">
        <v>2694</v>
      </c>
      <c r="FP53" s="141" t="s">
        <v>2694</v>
      </c>
      <c r="FQ53" s="141">
        <v>-0.6</v>
      </c>
      <c r="FR53" s="141">
        <v>2</v>
      </c>
      <c r="FS53" s="141">
        <v>-0.5</v>
      </c>
      <c r="FT53" s="141">
        <v>-0.33333333333333337</v>
      </c>
      <c r="FU53" s="141">
        <v>-0.66666666666666674</v>
      </c>
      <c r="FV53" s="141">
        <v>1.5</v>
      </c>
      <c r="FW53" s="141">
        <v>-0.4</v>
      </c>
      <c r="FX53" s="141">
        <v>0.83333333333333326</v>
      </c>
      <c r="FY53" s="141">
        <v>-0.18181818181818177</v>
      </c>
      <c r="FZ53" s="141">
        <v>-0.11111111111111116</v>
      </c>
      <c r="GA53" s="141"/>
      <c r="GB53" s="141">
        <v>0.25</v>
      </c>
      <c r="GC53" s="141">
        <v>0.19999999999999996</v>
      </c>
      <c r="GD53" s="141">
        <v>-0.16666666666666663</v>
      </c>
      <c r="GE53" s="141"/>
      <c r="GF53" s="141"/>
      <c r="GG53" s="141"/>
      <c r="GH53" s="141"/>
      <c r="GI53" s="141">
        <v>0.39999999999999991</v>
      </c>
      <c r="GJ53" s="141">
        <v>0</v>
      </c>
      <c r="GK53" s="141">
        <v>0</v>
      </c>
      <c r="GL53" s="141">
        <v>0.14285714285714279</v>
      </c>
      <c r="GM53" s="141">
        <v>-0.25</v>
      </c>
      <c r="GN53" s="113">
        <v>0</v>
      </c>
      <c r="GO53" s="113">
        <v>0</v>
      </c>
      <c r="GP53" s="113">
        <v>0</v>
      </c>
      <c r="GQ53" s="113">
        <v>0</v>
      </c>
      <c r="GR53" s="113">
        <v>0</v>
      </c>
      <c r="GS53" s="113">
        <v>0</v>
      </c>
      <c r="GT53" s="113">
        <v>0</v>
      </c>
      <c r="GU53" s="113">
        <v>0</v>
      </c>
      <c r="GV53" s="113">
        <v>0</v>
      </c>
      <c r="GW53" s="113">
        <v>0</v>
      </c>
      <c r="GX53" s="113">
        <v>0</v>
      </c>
      <c r="GY53" s="113">
        <v>-0.33333333333333337</v>
      </c>
      <c r="GZ53" s="113">
        <v>0.25</v>
      </c>
      <c r="HA53" s="113">
        <v>0.19999999999999996</v>
      </c>
      <c r="HB53" s="244">
        <v>0</v>
      </c>
      <c r="HC53" s="244">
        <v>0.29166666666666674</v>
      </c>
      <c r="HD53" s="244">
        <v>-9.6774193548387122E-2</v>
      </c>
      <c r="HE53" s="244">
        <v>-0.1428571428571429</v>
      </c>
      <c r="HF53" s="244"/>
      <c r="HG53" s="244"/>
      <c r="HH53" s="83"/>
      <c r="HI53" s="112" t="s">
        <v>2696</v>
      </c>
      <c r="HJ53" s="141">
        <v>0.58333333333333326</v>
      </c>
      <c r="HK53" s="141" t="s">
        <v>2694</v>
      </c>
      <c r="HL53" s="141" t="s">
        <v>2694</v>
      </c>
      <c r="HM53" s="141">
        <v>0.5</v>
      </c>
      <c r="HN53" s="141">
        <v>0</v>
      </c>
      <c r="HO53" s="141">
        <v>0</v>
      </c>
      <c r="HP53" s="141">
        <v>0</v>
      </c>
      <c r="HQ53" s="141">
        <v>0</v>
      </c>
      <c r="HR53" s="141">
        <v>1.3333333333333335</v>
      </c>
      <c r="HS53" s="141">
        <v>-0.5714285714285714</v>
      </c>
      <c r="HT53" s="141">
        <v>0</v>
      </c>
      <c r="HU53" s="141">
        <v>0</v>
      </c>
      <c r="HV53" s="141">
        <v>-0.33333333333333337</v>
      </c>
      <c r="HW53" s="141">
        <v>1.125</v>
      </c>
      <c r="HX53" s="141">
        <v>0.41666666666666674</v>
      </c>
      <c r="HY53" s="141">
        <v>-0.64705882352941169</v>
      </c>
      <c r="HZ53" s="141">
        <v>-0.66666666666666674</v>
      </c>
      <c r="IA53" s="141">
        <v>3</v>
      </c>
      <c r="IB53" s="141">
        <v>-0.25</v>
      </c>
      <c r="IC53" s="141">
        <v>0.33333333333333326</v>
      </c>
      <c r="ID53" s="245"/>
      <c r="IE53" s="141">
        <v>0</v>
      </c>
      <c r="IF53" s="248">
        <v>-0.125</v>
      </c>
      <c r="IG53" s="141">
        <v>-0.1428571428571429</v>
      </c>
      <c r="IH53" s="141"/>
      <c r="II53" s="141"/>
      <c r="IJ53" s="141"/>
      <c r="IK53" s="141"/>
      <c r="IL53" s="141">
        <v>0</v>
      </c>
      <c r="IM53" s="141">
        <v>0</v>
      </c>
      <c r="IN53" s="141">
        <v>-0.33333333333333337</v>
      </c>
      <c r="IO53" s="141">
        <v>0.22500000000000009</v>
      </c>
      <c r="IP53" s="141">
        <v>0</v>
      </c>
      <c r="IQ53" s="113">
        <v>0.14285714285714279</v>
      </c>
      <c r="IR53" s="113">
        <v>7.1428571428571397E-2</v>
      </c>
      <c r="IS53" s="113">
        <v>0</v>
      </c>
      <c r="IT53" s="113">
        <v>0</v>
      </c>
      <c r="IU53" s="113">
        <v>0</v>
      </c>
      <c r="IV53" s="113">
        <v>0</v>
      </c>
      <c r="IW53" s="113">
        <v>0.33333333333333326</v>
      </c>
      <c r="IX53" s="113">
        <v>-0.125</v>
      </c>
      <c r="IY53" s="113">
        <v>-0.4285714285714286</v>
      </c>
      <c r="IZ53" s="113">
        <v>0</v>
      </c>
      <c r="JA53" s="113">
        <v>0</v>
      </c>
      <c r="JB53" s="113">
        <v>0</v>
      </c>
      <c r="JC53" s="113">
        <v>0</v>
      </c>
      <c r="JD53" s="113">
        <v>0</v>
      </c>
      <c r="JE53" s="244">
        <v>0</v>
      </c>
      <c r="JF53" s="244">
        <v>0</v>
      </c>
      <c r="JG53" s="244">
        <v>1.1000000000000001</v>
      </c>
      <c r="JH53" s="244">
        <v>-0.375</v>
      </c>
      <c r="JI53" s="244"/>
      <c r="JJ53" s="244"/>
    </row>
    <row r="54" spans="1:270" ht="17" customHeight="1" x14ac:dyDescent="0.45">
      <c r="A54" s="112" t="s">
        <v>2524</v>
      </c>
      <c r="B54" s="141" t="s">
        <v>2694</v>
      </c>
      <c r="C54" s="144" t="s">
        <v>2694</v>
      </c>
      <c r="D54" s="144" t="s">
        <v>2694</v>
      </c>
      <c r="E54" s="141" t="s">
        <v>2694</v>
      </c>
      <c r="F54" s="141">
        <v>0.58415841584158423</v>
      </c>
      <c r="G54" s="141">
        <v>0.125</v>
      </c>
      <c r="H54" s="141" t="s">
        <v>2694</v>
      </c>
      <c r="I54" s="141" t="s">
        <v>2694</v>
      </c>
      <c r="J54" s="141" t="s">
        <v>2694</v>
      </c>
      <c r="K54" s="141" t="s">
        <v>2694</v>
      </c>
      <c r="L54" s="141">
        <v>-0.26923076923076927</v>
      </c>
      <c r="M54" s="141">
        <v>0.26315789473684204</v>
      </c>
      <c r="N54" s="141">
        <v>0.33333333333333326</v>
      </c>
      <c r="O54" s="141">
        <v>0</v>
      </c>
      <c r="P54" s="141">
        <v>0.33333333333333326</v>
      </c>
      <c r="Q54" s="141">
        <v>-0.5625</v>
      </c>
      <c r="R54" s="141">
        <v>1.2857142857142856</v>
      </c>
      <c r="S54" s="141">
        <v>-1.1102230246251565E-15</v>
      </c>
      <c r="T54" s="141">
        <v>-0.124999999999999</v>
      </c>
      <c r="U54" s="141">
        <v>0</v>
      </c>
      <c r="V54" s="141"/>
      <c r="W54" s="141">
        <v>-0.6657142857142857</v>
      </c>
      <c r="X54" s="141">
        <v>6.8376068376068355E-2</v>
      </c>
      <c r="Y54" s="141">
        <v>0</v>
      </c>
      <c r="Z54" s="141">
        <v>0.60000000000000009</v>
      </c>
      <c r="AA54" s="141">
        <v>0.25</v>
      </c>
      <c r="AB54" s="141"/>
      <c r="AC54" s="141">
        <v>0.10000000000000009</v>
      </c>
      <c r="AD54" s="141">
        <v>-9.090909090909105E-2</v>
      </c>
      <c r="AE54" s="141">
        <v>0</v>
      </c>
      <c r="AF54" s="141">
        <v>0</v>
      </c>
      <c r="AG54" s="141">
        <v>0</v>
      </c>
      <c r="AH54" s="141">
        <v>0</v>
      </c>
      <c r="AI54" s="113">
        <v>0</v>
      </c>
      <c r="AJ54" s="113">
        <v>-0.19999999999999996</v>
      </c>
      <c r="AK54" s="113">
        <v>0</v>
      </c>
      <c r="AL54" s="113">
        <v>0</v>
      </c>
      <c r="AM54" s="113">
        <v>0</v>
      </c>
      <c r="AN54" s="113">
        <v>0</v>
      </c>
      <c r="AO54" s="113">
        <v>0.3125</v>
      </c>
      <c r="AP54" s="113">
        <v>-0.23809523809523814</v>
      </c>
      <c r="AQ54" s="113">
        <v>0</v>
      </c>
      <c r="AR54" s="113">
        <v>0</v>
      </c>
      <c r="AS54" s="113">
        <v>0</v>
      </c>
      <c r="AT54" s="113">
        <v>0</v>
      </c>
      <c r="AU54" s="244">
        <v>0</v>
      </c>
      <c r="AV54" s="244">
        <v>0</v>
      </c>
      <c r="AW54" s="244">
        <v>0</v>
      </c>
      <c r="AX54" s="244">
        <v>0</v>
      </c>
      <c r="AY54" s="244">
        <v>-0.18367346938775508</v>
      </c>
      <c r="AZ54" s="244">
        <v>0.25</v>
      </c>
      <c r="BA54" s="244">
        <v>-0.18367346938775519</v>
      </c>
      <c r="BB54" s="244">
        <v>1</v>
      </c>
      <c r="BD54" s="112" t="s">
        <v>2524</v>
      </c>
      <c r="BE54" s="141" t="s">
        <v>2694</v>
      </c>
      <c r="BF54" s="144" t="s">
        <v>2694</v>
      </c>
      <c r="BG54" s="144" t="s">
        <v>2694</v>
      </c>
      <c r="BH54" s="141" t="s">
        <v>2694</v>
      </c>
      <c r="BI54" s="141">
        <v>1</v>
      </c>
      <c r="BJ54" s="141">
        <v>0.19999999999999996</v>
      </c>
      <c r="BK54" s="141" t="s">
        <v>2694</v>
      </c>
      <c r="BL54" s="141" t="s">
        <v>2694</v>
      </c>
      <c r="BM54" s="141" t="s">
        <v>2694</v>
      </c>
      <c r="BN54" s="141" t="s">
        <v>2694</v>
      </c>
      <c r="BO54" s="141">
        <v>-6.6666666666666652E-2</v>
      </c>
      <c r="BP54" s="141">
        <v>0.28571428571428581</v>
      </c>
      <c r="BQ54" s="141">
        <v>0.11111111111111116</v>
      </c>
      <c r="BR54" s="141">
        <v>-0.55000000000000004</v>
      </c>
      <c r="BS54" s="141">
        <v>-0.5</v>
      </c>
      <c r="BT54" s="141">
        <v>1.2222222222222223</v>
      </c>
      <c r="BU54" s="141">
        <v>0</v>
      </c>
      <c r="BV54" s="141">
        <v>0</v>
      </c>
      <c r="BW54" s="141">
        <v>-0.19999999999999996</v>
      </c>
      <c r="BX54" s="141">
        <v>-0.375</v>
      </c>
      <c r="BY54" s="245"/>
      <c r="BZ54" s="141">
        <v>-0.5</v>
      </c>
      <c r="CA54" s="141">
        <v>0.19999999999999996</v>
      </c>
      <c r="CB54" s="141">
        <v>0</v>
      </c>
      <c r="CC54" s="141">
        <v>0.33333333333333326</v>
      </c>
      <c r="CD54" s="141">
        <v>0.25</v>
      </c>
      <c r="CE54" s="141"/>
      <c r="CF54" s="141">
        <v>0</v>
      </c>
      <c r="CG54" s="141">
        <v>0</v>
      </c>
      <c r="CH54" s="246">
        <v>0</v>
      </c>
      <c r="CI54" s="246">
        <v>-0.19999999999999996</v>
      </c>
      <c r="CJ54" s="246">
        <v>0</v>
      </c>
      <c r="CK54" s="246">
        <v>0</v>
      </c>
      <c r="CL54" s="113">
        <v>0</v>
      </c>
      <c r="CM54" s="113">
        <v>0</v>
      </c>
      <c r="CN54" s="113">
        <v>0</v>
      </c>
      <c r="CO54" s="113">
        <v>-0.25</v>
      </c>
      <c r="CP54" s="113">
        <v>0.33333333333333326</v>
      </c>
      <c r="CQ54" s="113">
        <v>0</v>
      </c>
      <c r="CR54" s="113">
        <v>0</v>
      </c>
      <c r="CS54" s="113">
        <v>0</v>
      </c>
      <c r="CT54" s="113">
        <v>0</v>
      </c>
      <c r="CU54" s="113">
        <v>0</v>
      </c>
      <c r="CV54" s="80">
        <v>0</v>
      </c>
      <c r="CW54" s="80">
        <v>-0.5</v>
      </c>
      <c r="CX54" s="113">
        <v>0.5</v>
      </c>
      <c r="CY54" s="113">
        <v>0</v>
      </c>
      <c r="CZ54" s="244">
        <v>0</v>
      </c>
      <c r="DA54" s="244">
        <v>0.16666666666666674</v>
      </c>
      <c r="DB54" s="244">
        <v>0.4285714285714286</v>
      </c>
      <c r="DC54" s="244">
        <v>-0.30000000000000004</v>
      </c>
      <c r="DD54" s="244">
        <v>0.4285714285714286</v>
      </c>
      <c r="DE54" s="244">
        <v>0</v>
      </c>
      <c r="DF54" s="200"/>
      <c r="DG54" s="112" t="s">
        <v>2524</v>
      </c>
      <c r="DH54" s="141" t="s">
        <v>2694</v>
      </c>
      <c r="DI54" s="141" t="s">
        <v>2694</v>
      </c>
      <c r="DJ54" s="141" t="s">
        <v>2694</v>
      </c>
      <c r="DK54" s="141" t="s">
        <v>2694</v>
      </c>
      <c r="DL54" s="141">
        <v>0</v>
      </c>
      <c r="DM54" s="141">
        <v>0</v>
      </c>
      <c r="DN54" s="141" t="s">
        <v>2694</v>
      </c>
      <c r="DO54" s="141" t="s">
        <v>2694</v>
      </c>
      <c r="DP54" s="141" t="s">
        <v>2694</v>
      </c>
      <c r="DQ54" s="141" t="s">
        <v>2694</v>
      </c>
      <c r="DR54" s="141">
        <v>9.0909090909090828E-2</v>
      </c>
      <c r="DS54" s="141">
        <v>-0.16666666666666663</v>
      </c>
      <c r="DT54" s="141">
        <v>0</v>
      </c>
      <c r="DU54" s="141">
        <v>0</v>
      </c>
      <c r="DV54" s="141">
        <v>0</v>
      </c>
      <c r="DW54" s="141">
        <v>0</v>
      </c>
      <c r="DX54" s="141">
        <v>0</v>
      </c>
      <c r="DY54" s="141">
        <v>0</v>
      </c>
      <c r="DZ54" s="141">
        <v>0.252</v>
      </c>
      <c r="EA54" s="141">
        <v>0.1182108626198084</v>
      </c>
      <c r="EB54" s="141"/>
      <c r="EC54" s="141">
        <v>0.4285714285714286</v>
      </c>
      <c r="ED54" s="141">
        <v>0</v>
      </c>
      <c r="EE54" s="246">
        <v>-0.25</v>
      </c>
      <c r="EF54" s="246">
        <v>-6.6666666666666652E-2</v>
      </c>
      <c r="EG54" s="246">
        <v>0.4285714285714286</v>
      </c>
      <c r="EH54" s="246"/>
      <c r="EI54" s="246">
        <v>0</v>
      </c>
      <c r="EJ54" s="246">
        <v>0</v>
      </c>
      <c r="EK54" s="246">
        <v>0</v>
      </c>
      <c r="EL54" s="246">
        <v>0</v>
      </c>
      <c r="EM54" s="246">
        <v>0</v>
      </c>
      <c r="EN54" s="246">
        <v>0</v>
      </c>
      <c r="EO54" s="113">
        <v>0</v>
      </c>
      <c r="EP54" s="113">
        <v>0</v>
      </c>
      <c r="EQ54" s="113">
        <v>0</v>
      </c>
      <c r="ER54" s="113">
        <v>0</v>
      </c>
      <c r="ES54" s="113">
        <v>-0.5</v>
      </c>
      <c r="ET54" s="113">
        <v>0</v>
      </c>
      <c r="EU54" s="113">
        <v>0</v>
      </c>
      <c r="EV54" s="113">
        <v>0</v>
      </c>
      <c r="EW54" s="113">
        <v>0</v>
      </c>
      <c r="EX54" s="113">
        <v>0.19999999999999996</v>
      </c>
      <c r="EY54" s="113">
        <v>0</v>
      </c>
      <c r="EZ54" s="113">
        <v>0</v>
      </c>
      <c r="FA54" s="113">
        <v>0</v>
      </c>
      <c r="FB54" s="113">
        <v>0</v>
      </c>
      <c r="FC54" s="244">
        <v>-0.16666666666666663</v>
      </c>
      <c r="FD54" s="244">
        <v>0.19999999999999996</v>
      </c>
      <c r="FE54" s="244">
        <v>-0.16666666666666663</v>
      </c>
      <c r="FF54" s="244">
        <v>0</v>
      </c>
      <c r="FG54" s="244">
        <v>0</v>
      </c>
      <c r="FH54" s="244">
        <v>0</v>
      </c>
      <c r="FI54" s="83"/>
      <c r="FJ54" s="112" t="s">
        <v>2524</v>
      </c>
      <c r="FK54" s="141">
        <v>0.19999999999999996</v>
      </c>
      <c r="FL54" s="141">
        <v>-0.16666666666666663</v>
      </c>
      <c r="FM54" s="141" t="s">
        <v>2694</v>
      </c>
      <c r="FN54" s="141" t="s">
        <v>2694</v>
      </c>
      <c r="FO54" s="141" t="s">
        <v>2694</v>
      </c>
      <c r="FP54" s="141" t="s">
        <v>2694</v>
      </c>
      <c r="FQ54" s="141">
        <v>-0.16666666666666663</v>
      </c>
      <c r="FR54" s="141">
        <v>0.39999999999999991</v>
      </c>
      <c r="FS54" s="141">
        <v>-0.2857142857142857</v>
      </c>
      <c r="FT54" s="141">
        <v>0</v>
      </c>
      <c r="FU54" s="141">
        <v>-0.2857142857142857</v>
      </c>
      <c r="FV54" s="141">
        <v>0</v>
      </c>
      <c r="FW54" s="141">
        <v>0</v>
      </c>
      <c r="FX54" s="141">
        <v>0</v>
      </c>
      <c r="FY54" s="141">
        <v>0</v>
      </c>
      <c r="FZ54" s="141">
        <v>0.39999999999999991</v>
      </c>
      <c r="GA54" s="141"/>
      <c r="GB54" s="141">
        <v>7.1428571428571397E-2</v>
      </c>
      <c r="GC54" s="141">
        <v>6.6666666666666652E-2</v>
      </c>
      <c r="GD54" s="141">
        <v>0</v>
      </c>
      <c r="GE54" s="141">
        <v>-0.25</v>
      </c>
      <c r="GF54" s="141">
        <v>-0.16666666666666663</v>
      </c>
      <c r="GG54" s="141"/>
      <c r="GH54" s="141">
        <v>0.60000000000000009</v>
      </c>
      <c r="GI54" s="141">
        <v>-0.375</v>
      </c>
      <c r="GJ54" s="141">
        <v>1</v>
      </c>
      <c r="GK54" s="141">
        <v>0</v>
      </c>
      <c r="GL54" s="141">
        <v>0</v>
      </c>
      <c r="GM54" s="141">
        <v>0.10000000000000009</v>
      </c>
      <c r="GN54" s="113">
        <v>-9.0909090909090939E-2</v>
      </c>
      <c r="GO54" s="113">
        <v>-9.9999999999999978E-2</v>
      </c>
      <c r="GP54" s="113">
        <v>0.11111111111111116</v>
      </c>
      <c r="GQ54" s="113">
        <v>0</v>
      </c>
      <c r="GR54" s="113">
        <v>0</v>
      </c>
      <c r="GS54" s="113">
        <v>-0.25</v>
      </c>
      <c r="GT54" s="113">
        <v>-0.33333333333333337</v>
      </c>
      <c r="GU54" s="113">
        <v>0</v>
      </c>
      <c r="GV54" s="113">
        <v>0</v>
      </c>
      <c r="GW54" s="113">
        <v>0.5</v>
      </c>
      <c r="GX54" s="113">
        <v>6.6666666666666652E-2</v>
      </c>
      <c r="GY54" s="113">
        <v>-0.5</v>
      </c>
      <c r="GZ54" s="113">
        <v>0.75</v>
      </c>
      <c r="HA54" s="113">
        <v>0</v>
      </c>
      <c r="HB54" s="244">
        <v>0.4285714285714286</v>
      </c>
      <c r="HC54" s="244">
        <v>-0.19999999999999996</v>
      </c>
      <c r="HD54" s="244">
        <v>-0.375</v>
      </c>
      <c r="HE54" s="244">
        <v>0</v>
      </c>
      <c r="HF54" s="244">
        <v>1</v>
      </c>
      <c r="HG54" s="244">
        <v>-0.5</v>
      </c>
      <c r="HH54" s="83"/>
      <c r="HI54" s="112" t="s">
        <v>2524</v>
      </c>
      <c r="HJ54" s="141" t="s">
        <v>2694</v>
      </c>
      <c r="HK54" s="141" t="s">
        <v>2694</v>
      </c>
      <c r="HL54" s="141" t="s">
        <v>2694</v>
      </c>
      <c r="HM54" s="141" t="s">
        <v>2694</v>
      </c>
      <c r="HN54" s="141">
        <v>-0.33333333333333337</v>
      </c>
      <c r="HO54" s="141">
        <v>2.5</v>
      </c>
      <c r="HP54" s="141" t="s">
        <v>2694</v>
      </c>
      <c r="HQ54" s="141" t="s">
        <v>2694</v>
      </c>
      <c r="HR54" s="141" t="s">
        <v>2694</v>
      </c>
      <c r="HS54" s="141" t="s">
        <v>2694</v>
      </c>
      <c r="HT54" s="141">
        <v>-0.25</v>
      </c>
      <c r="HU54" s="141">
        <v>-0.75</v>
      </c>
      <c r="HV54" s="141">
        <v>0</v>
      </c>
      <c r="HW54" s="141">
        <v>1</v>
      </c>
      <c r="HX54" s="141">
        <v>1</v>
      </c>
      <c r="HY54" s="141">
        <v>2.3333333333333335</v>
      </c>
      <c r="HZ54" s="141">
        <v>-0.7</v>
      </c>
      <c r="IA54" s="141">
        <v>-0.5</v>
      </c>
      <c r="IB54" s="141">
        <v>0.33333333333333326</v>
      </c>
      <c r="IC54" s="141">
        <v>0.5</v>
      </c>
      <c r="ID54" s="245"/>
      <c r="IE54" s="141">
        <v>-0.30000000000000004</v>
      </c>
      <c r="IF54" s="248">
        <v>0.4285714285714286</v>
      </c>
      <c r="IG54" s="141">
        <v>0</v>
      </c>
      <c r="IH54" s="141">
        <v>0</v>
      </c>
      <c r="II54" s="141">
        <v>0.33333333333333326</v>
      </c>
      <c r="IJ54" s="141"/>
      <c r="IK54" s="141">
        <v>0.5</v>
      </c>
      <c r="IL54" s="141">
        <v>-0.25</v>
      </c>
      <c r="IM54" s="141">
        <v>0.11111111111111116</v>
      </c>
      <c r="IN54" s="141">
        <v>0</v>
      </c>
      <c r="IO54" s="141">
        <v>0</v>
      </c>
      <c r="IP54" s="141">
        <v>0</v>
      </c>
      <c r="IQ54" s="113">
        <v>0</v>
      </c>
      <c r="IR54" s="113">
        <v>-0.19999999999999996</v>
      </c>
      <c r="IS54" s="113">
        <v>0</v>
      </c>
      <c r="IT54" s="113">
        <v>0</v>
      </c>
      <c r="IU54" s="113">
        <v>0</v>
      </c>
      <c r="IV54" s="113">
        <v>0.125</v>
      </c>
      <c r="IW54" s="113">
        <v>0.11111111111111116</v>
      </c>
      <c r="IX54" s="113">
        <v>0</v>
      </c>
      <c r="IY54" s="113">
        <v>0</v>
      </c>
      <c r="IZ54" s="113">
        <v>-0.4</v>
      </c>
      <c r="JA54" s="113">
        <v>0</v>
      </c>
      <c r="JB54" s="113">
        <v>-0.33333333333333337</v>
      </c>
      <c r="JC54" s="113">
        <v>1.5</v>
      </c>
      <c r="JD54" s="113">
        <v>0</v>
      </c>
      <c r="JE54" s="244">
        <v>0</v>
      </c>
      <c r="JF54" s="244">
        <v>0</v>
      </c>
      <c r="JG54" s="244">
        <v>-0.16000000000000003</v>
      </c>
      <c r="JH54" s="244">
        <v>0.25</v>
      </c>
      <c r="JI54" s="244">
        <v>0.90476190476190466</v>
      </c>
      <c r="JJ54" s="244">
        <v>-0.5</v>
      </c>
    </row>
    <row r="55" spans="1:270" ht="17" customHeight="1" x14ac:dyDescent="0.45">
      <c r="A55" s="112" t="s">
        <v>2698</v>
      </c>
      <c r="B55" s="141"/>
      <c r="C55" s="144"/>
      <c r="D55" s="144"/>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v>-2.7777006194273923E-5</v>
      </c>
      <c r="AE55" s="141">
        <v>-0.33333333333333337</v>
      </c>
      <c r="AF55" s="141">
        <v>0</v>
      </c>
      <c r="AG55" s="141">
        <v>0.25</v>
      </c>
      <c r="AH55" s="141">
        <v>0</v>
      </c>
      <c r="AI55" s="113"/>
      <c r="AJ55" s="113"/>
      <c r="AK55" s="113">
        <v>0</v>
      </c>
      <c r="AL55" s="113">
        <v>0</v>
      </c>
      <c r="AM55" s="113">
        <v>0</v>
      </c>
      <c r="AN55" s="113">
        <v>0</v>
      </c>
      <c r="AO55" s="113">
        <v>0.26</v>
      </c>
      <c r="AP55" s="113">
        <v>-0.20634920634920639</v>
      </c>
      <c r="AQ55" s="113">
        <v>-0.19999999999999996</v>
      </c>
      <c r="AR55" s="113">
        <v>0</v>
      </c>
      <c r="AS55" s="113">
        <v>0.25</v>
      </c>
      <c r="AT55" s="113"/>
      <c r="AU55" s="244"/>
      <c r="AV55" s="244"/>
      <c r="AW55" s="244"/>
      <c r="AX55" s="244">
        <v>-0.28571428571428581</v>
      </c>
      <c r="AY55" s="244"/>
      <c r="AZ55" s="244"/>
      <c r="BA55" s="244"/>
      <c r="BB55" s="244"/>
      <c r="BD55" s="112" t="s">
        <v>2698</v>
      </c>
      <c r="BE55" s="141"/>
      <c r="BF55" s="144"/>
      <c r="BG55" s="144"/>
      <c r="BH55" s="141"/>
      <c r="BI55" s="141"/>
      <c r="BJ55" s="141"/>
      <c r="BK55" s="141"/>
      <c r="BL55" s="141"/>
      <c r="BM55" s="141"/>
      <c r="BN55" s="141"/>
      <c r="BO55" s="141"/>
      <c r="BP55" s="141"/>
      <c r="BQ55" s="141"/>
      <c r="BR55" s="141"/>
      <c r="BS55" s="141"/>
      <c r="BT55" s="141"/>
      <c r="BU55" s="141"/>
      <c r="BV55" s="141"/>
      <c r="BW55" s="141"/>
      <c r="BX55" s="141"/>
      <c r="BY55" s="245"/>
      <c r="BZ55" s="141"/>
      <c r="CA55" s="141"/>
      <c r="CB55" s="141"/>
      <c r="CC55" s="141"/>
      <c r="CD55" s="141"/>
      <c r="CE55" s="141"/>
      <c r="CF55" s="141"/>
      <c r="CG55" s="141">
        <v>0</v>
      </c>
      <c r="CH55" s="246">
        <v>0</v>
      </c>
      <c r="CI55" s="246">
        <v>0</v>
      </c>
      <c r="CJ55" s="246">
        <v>0</v>
      </c>
      <c r="CK55" s="246">
        <v>0</v>
      </c>
      <c r="CL55" s="113"/>
      <c r="CM55" s="113"/>
      <c r="CN55" s="113">
        <v>-0.19999999999999996</v>
      </c>
      <c r="CO55" s="113">
        <v>0</v>
      </c>
      <c r="CP55" s="113">
        <v>0.25</v>
      </c>
      <c r="CQ55" s="113">
        <v>-0.19999999999999996</v>
      </c>
      <c r="CR55" s="113">
        <v>0</v>
      </c>
      <c r="CS55" s="113">
        <v>0.125</v>
      </c>
      <c r="CT55" s="113">
        <v>0</v>
      </c>
      <c r="CU55" s="113">
        <v>0</v>
      </c>
      <c r="CV55" s="80">
        <v>-0.11111111111111116</v>
      </c>
      <c r="CW55" s="80"/>
      <c r="CX55" s="113"/>
      <c r="CY55" s="113"/>
      <c r="CZ55" s="244"/>
      <c r="DA55" s="244">
        <v>0.19999999999999996</v>
      </c>
      <c r="DB55" s="244"/>
      <c r="DC55" s="244"/>
      <c r="DD55" s="244"/>
      <c r="DE55" s="244"/>
      <c r="DF55" s="200"/>
      <c r="DG55" s="112" t="s">
        <v>2698</v>
      </c>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246"/>
      <c r="EF55" s="246"/>
      <c r="EG55" s="246"/>
      <c r="EH55" s="246"/>
      <c r="EI55" s="246"/>
      <c r="EJ55" s="246">
        <v>0.16666666666666674</v>
      </c>
      <c r="EK55" s="246">
        <v>-0.5714285714285714</v>
      </c>
      <c r="EL55" s="246">
        <v>0</v>
      </c>
      <c r="EM55" s="246">
        <v>0</v>
      </c>
      <c r="EN55" s="246">
        <v>0</v>
      </c>
      <c r="EO55" s="113"/>
      <c r="EP55" s="113"/>
      <c r="EQ55" s="113">
        <v>0</v>
      </c>
      <c r="ER55" s="113">
        <v>0</v>
      </c>
      <c r="ES55" s="113">
        <v>0.66666666666666674</v>
      </c>
      <c r="ET55" s="113">
        <v>0</v>
      </c>
      <c r="EU55" s="113">
        <v>0</v>
      </c>
      <c r="EV55" s="113">
        <v>0</v>
      </c>
      <c r="EW55" s="113">
        <v>0</v>
      </c>
      <c r="EX55" s="113">
        <v>0</v>
      </c>
      <c r="EY55" s="113">
        <v>0</v>
      </c>
      <c r="EZ55" s="113"/>
      <c r="FA55" s="113"/>
      <c r="FB55" s="113"/>
      <c r="FC55" s="244"/>
      <c r="FD55" s="244">
        <v>0</v>
      </c>
      <c r="FE55" s="244"/>
      <c r="FF55" s="244"/>
      <c r="FG55" s="244"/>
      <c r="FH55" s="244"/>
      <c r="FI55" s="83"/>
      <c r="FJ55" s="112" t="s">
        <v>2698</v>
      </c>
      <c r="FK55" s="141"/>
      <c r="FL55" s="141"/>
      <c r="FM55" s="141"/>
      <c r="FN55" s="141"/>
      <c r="FO55" s="141"/>
      <c r="FP55" s="141"/>
      <c r="FQ55" s="141"/>
      <c r="FR55" s="141"/>
      <c r="FS55" s="141"/>
      <c r="FT55" s="141"/>
      <c r="FU55" s="141"/>
      <c r="FV55" s="141"/>
      <c r="FW55" s="141"/>
      <c r="FX55" s="141"/>
      <c r="FY55" s="141"/>
      <c r="FZ55" s="141"/>
      <c r="GA55" s="141"/>
      <c r="GB55" s="141"/>
      <c r="GC55" s="141"/>
      <c r="GD55" s="141"/>
      <c r="GE55" s="141"/>
      <c r="GF55" s="141"/>
      <c r="GG55" s="141"/>
      <c r="GH55" s="141"/>
      <c r="GI55" s="141">
        <v>-0.125</v>
      </c>
      <c r="GJ55" s="141">
        <v>-7.1428571428571397E-2</v>
      </c>
      <c r="GK55" s="141">
        <v>-7.6923076923076872E-2</v>
      </c>
      <c r="GL55" s="141">
        <v>-0.16666666666666663</v>
      </c>
      <c r="GM55" s="141">
        <v>0</v>
      </c>
      <c r="GN55" s="113"/>
      <c r="GO55" s="113"/>
      <c r="GP55" s="113">
        <v>0</v>
      </c>
      <c r="GQ55" s="113">
        <v>0</v>
      </c>
      <c r="GR55" s="113">
        <v>-0.66666666666666674</v>
      </c>
      <c r="GS55" s="113">
        <v>2</v>
      </c>
      <c r="GT55" s="113">
        <v>0</v>
      </c>
      <c r="GU55" s="113">
        <v>0</v>
      </c>
      <c r="GV55" s="113">
        <v>0</v>
      </c>
      <c r="GW55" s="113">
        <v>0</v>
      </c>
      <c r="GX55" s="113">
        <v>0</v>
      </c>
      <c r="GY55" s="113"/>
      <c r="GZ55" s="113"/>
      <c r="HA55" s="113"/>
      <c r="HB55" s="244"/>
      <c r="HC55" s="244">
        <v>0</v>
      </c>
      <c r="HD55" s="244"/>
      <c r="HE55" s="244"/>
      <c r="HF55" s="244"/>
      <c r="HG55" s="244"/>
      <c r="HH55" s="83"/>
      <c r="HI55" s="112" t="s">
        <v>2698</v>
      </c>
      <c r="HJ55" s="141"/>
      <c r="HK55" s="141"/>
      <c r="HL55" s="141"/>
      <c r="HM55" s="141"/>
      <c r="HN55" s="141"/>
      <c r="HO55" s="141"/>
      <c r="HP55" s="141"/>
      <c r="HQ55" s="141"/>
      <c r="HR55" s="141"/>
      <c r="HS55" s="141"/>
      <c r="HT55" s="141"/>
      <c r="HU55" s="141"/>
      <c r="HV55" s="141"/>
      <c r="HW55" s="141"/>
      <c r="HX55" s="141"/>
      <c r="HY55" s="141"/>
      <c r="HZ55" s="141"/>
      <c r="IA55" s="141"/>
      <c r="IB55" s="141"/>
      <c r="IC55" s="141"/>
      <c r="ID55" s="245"/>
      <c r="IE55" s="141"/>
      <c r="IF55" s="248"/>
      <c r="IG55" s="141"/>
      <c r="IH55" s="141"/>
      <c r="II55" s="141"/>
      <c r="IJ55" s="141"/>
      <c r="IK55" s="141"/>
      <c r="IL55" s="141">
        <v>0</v>
      </c>
      <c r="IM55" s="141">
        <v>-0.66666666666666674</v>
      </c>
      <c r="IN55" s="141">
        <v>0</v>
      </c>
      <c r="IO55" s="141">
        <v>0</v>
      </c>
      <c r="IP55" s="141">
        <v>0</v>
      </c>
      <c r="IQ55" s="113"/>
      <c r="IR55" s="113"/>
      <c r="IS55" s="113">
        <v>1</v>
      </c>
      <c r="IT55" s="113">
        <v>0</v>
      </c>
      <c r="IU55" s="113">
        <v>-0.35</v>
      </c>
      <c r="IV55" s="113">
        <v>0</v>
      </c>
      <c r="IW55" s="113">
        <v>0</v>
      </c>
      <c r="IX55" s="113">
        <v>0</v>
      </c>
      <c r="IY55" s="113">
        <v>-3.8461538461538436E-2</v>
      </c>
      <c r="IZ55" s="113">
        <v>-0.12</v>
      </c>
      <c r="JA55" s="113">
        <v>0.36363636363636354</v>
      </c>
      <c r="JB55" s="113"/>
      <c r="JC55" s="113"/>
      <c r="JD55" s="113"/>
      <c r="JE55" s="244"/>
      <c r="JF55" s="244">
        <v>-0.19999999999999996</v>
      </c>
      <c r="JG55" s="244"/>
      <c r="JH55" s="244"/>
      <c r="JI55" s="244"/>
      <c r="JJ55" s="244"/>
    </row>
    <row r="56" spans="1:270" ht="17" customHeight="1" x14ac:dyDescent="0.45">
      <c r="A56" s="112" t="s">
        <v>2699</v>
      </c>
      <c r="B56" s="141"/>
      <c r="C56" s="144"/>
      <c r="D56" s="144"/>
      <c r="E56" s="141"/>
      <c r="F56" s="141"/>
      <c r="G56" s="141"/>
      <c r="H56" s="141"/>
      <c r="I56" s="141"/>
      <c r="J56" s="141"/>
      <c r="K56" s="141"/>
      <c r="L56" s="141"/>
      <c r="M56" s="141"/>
      <c r="N56" s="141"/>
      <c r="O56" s="141" t="s">
        <v>2694</v>
      </c>
      <c r="P56" s="141" t="s">
        <v>2694</v>
      </c>
      <c r="Q56" s="141" t="s">
        <v>2694</v>
      </c>
      <c r="R56" s="141" t="s">
        <v>2694</v>
      </c>
      <c r="S56" s="141" t="s">
        <v>2694</v>
      </c>
      <c r="T56" s="141" t="s">
        <v>2694</v>
      </c>
      <c r="U56" s="141" t="s">
        <v>2694</v>
      </c>
      <c r="V56" s="141"/>
      <c r="W56" s="141" t="s">
        <v>2694</v>
      </c>
      <c r="X56" s="141"/>
      <c r="Y56" s="141"/>
      <c r="Z56" s="141"/>
      <c r="AA56" s="141"/>
      <c r="AB56" s="141"/>
      <c r="AC56" s="141"/>
      <c r="AD56" s="141"/>
      <c r="AE56" s="141"/>
      <c r="AF56" s="141"/>
      <c r="AG56" s="141"/>
      <c r="AH56" s="141"/>
      <c r="AI56" s="113"/>
      <c r="AJ56" s="113"/>
      <c r="AK56" s="113"/>
      <c r="AL56" s="113"/>
      <c r="AM56" s="113"/>
      <c r="AN56" s="113"/>
      <c r="AO56" s="113"/>
      <c r="AP56" s="113"/>
      <c r="AQ56" s="113"/>
      <c r="AR56" s="113"/>
      <c r="AS56" s="113"/>
      <c r="AT56" s="113"/>
      <c r="AU56" s="244"/>
      <c r="AV56" s="244"/>
      <c r="AW56" s="244"/>
      <c r="AX56" s="244"/>
      <c r="AY56" s="244"/>
      <c r="AZ56" s="244"/>
      <c r="BA56" s="244"/>
      <c r="BB56" s="244"/>
      <c r="BD56" s="112" t="s">
        <v>2699</v>
      </c>
      <c r="BE56" s="141"/>
      <c r="BF56" s="144"/>
      <c r="BG56" s="144"/>
      <c r="BH56" s="141"/>
      <c r="BI56" s="141"/>
      <c r="BJ56" s="141"/>
      <c r="BK56" s="141"/>
      <c r="BL56" s="141"/>
      <c r="BM56" s="141"/>
      <c r="BN56" s="141"/>
      <c r="BO56" s="141"/>
      <c r="BP56" s="141"/>
      <c r="BQ56" s="141"/>
      <c r="BR56" s="141" t="s">
        <v>2694</v>
      </c>
      <c r="BS56" s="141" t="s">
        <v>2694</v>
      </c>
      <c r="BT56" s="141" t="s">
        <v>2694</v>
      </c>
      <c r="BU56" s="141" t="s">
        <v>2694</v>
      </c>
      <c r="BV56" s="141" t="s">
        <v>2694</v>
      </c>
      <c r="BW56" s="141" t="s">
        <v>2694</v>
      </c>
      <c r="BX56" s="141" t="s">
        <v>2694</v>
      </c>
      <c r="BY56" s="245"/>
      <c r="BZ56" s="141" t="s">
        <v>2694</v>
      </c>
      <c r="CA56" s="141"/>
      <c r="CB56" s="141"/>
      <c r="CC56" s="141"/>
      <c r="CD56" s="141"/>
      <c r="CE56" s="141"/>
      <c r="CF56" s="141"/>
      <c r="CG56" s="141"/>
      <c r="CH56" s="246"/>
      <c r="CI56" s="246"/>
      <c r="CJ56" s="246"/>
      <c r="CK56" s="246"/>
      <c r="CL56" s="113"/>
      <c r="CM56" s="113"/>
      <c r="CN56" s="113"/>
      <c r="CO56" s="113"/>
      <c r="CP56" s="113"/>
      <c r="CQ56" s="113"/>
      <c r="CR56" s="113"/>
      <c r="CS56" s="113"/>
      <c r="CT56" s="113"/>
      <c r="CU56" s="113"/>
      <c r="CV56" s="80"/>
      <c r="CW56" s="80"/>
      <c r="CX56" s="113"/>
      <c r="CY56" s="113"/>
      <c r="CZ56" s="244"/>
      <c r="DA56" s="244"/>
      <c r="DB56" s="244"/>
      <c r="DC56" s="244"/>
      <c r="DD56" s="244"/>
      <c r="DE56" s="244"/>
      <c r="DF56" s="200"/>
      <c r="DG56" s="176" t="s">
        <v>2699</v>
      </c>
      <c r="DH56" s="141"/>
      <c r="DI56" s="141"/>
      <c r="DJ56" s="141"/>
      <c r="DK56" s="141"/>
      <c r="DL56" s="141"/>
      <c r="DM56" s="141"/>
      <c r="DN56" s="141"/>
      <c r="DO56" s="141"/>
      <c r="DP56" s="141"/>
      <c r="DQ56" s="141"/>
      <c r="DR56" s="141"/>
      <c r="DS56" s="141"/>
      <c r="DT56" s="141"/>
      <c r="DU56" s="141" t="s">
        <v>2694</v>
      </c>
      <c r="DV56" s="141" t="s">
        <v>2694</v>
      </c>
      <c r="DW56" s="141" t="s">
        <v>2694</v>
      </c>
      <c r="DX56" s="141" t="s">
        <v>2694</v>
      </c>
      <c r="DY56" s="141" t="s">
        <v>2694</v>
      </c>
      <c r="DZ56" s="141" t="s">
        <v>2694</v>
      </c>
      <c r="EA56" s="141" t="s">
        <v>2694</v>
      </c>
      <c r="EB56" s="141"/>
      <c r="EC56" s="141" t="s">
        <v>2694</v>
      </c>
      <c r="ED56" s="141"/>
      <c r="EE56" s="246"/>
      <c r="EF56" s="246"/>
      <c r="EG56" s="246"/>
      <c r="EH56" s="246"/>
      <c r="EI56" s="246"/>
      <c r="EJ56" s="246"/>
      <c r="EK56" s="246"/>
      <c r="EL56" s="246"/>
      <c r="EM56" s="246"/>
      <c r="EN56" s="246"/>
      <c r="EO56" s="113"/>
      <c r="EP56" s="113"/>
      <c r="EQ56" s="113"/>
      <c r="ER56" s="113"/>
      <c r="ES56" s="113"/>
      <c r="ET56" s="113"/>
      <c r="EU56" s="113"/>
      <c r="EV56" s="113"/>
      <c r="EW56" s="113"/>
      <c r="EX56" s="113"/>
      <c r="EY56" s="113"/>
      <c r="EZ56" s="113"/>
      <c r="FA56" s="113"/>
      <c r="FB56" s="113"/>
      <c r="FC56" s="244"/>
      <c r="FD56" s="244"/>
      <c r="FE56" s="244"/>
      <c r="FF56" s="244"/>
      <c r="FG56" s="244"/>
      <c r="FH56" s="244"/>
      <c r="FI56" s="83"/>
      <c r="FJ56" s="176" t="s">
        <v>2699</v>
      </c>
      <c r="FK56" s="141"/>
      <c r="FL56" s="141"/>
      <c r="FM56" s="141"/>
      <c r="FN56" s="141"/>
      <c r="FO56" s="141"/>
      <c r="FP56" s="141"/>
      <c r="FQ56" s="141"/>
      <c r="FR56" s="141"/>
      <c r="FS56" s="141"/>
      <c r="FT56" s="141" t="s">
        <v>2694</v>
      </c>
      <c r="FU56" s="141" t="s">
        <v>2694</v>
      </c>
      <c r="FV56" s="141" t="s">
        <v>2694</v>
      </c>
      <c r="FW56" s="141" t="s">
        <v>2694</v>
      </c>
      <c r="FX56" s="141" t="s">
        <v>2694</v>
      </c>
      <c r="FY56" s="141" t="s">
        <v>2694</v>
      </c>
      <c r="FZ56" s="141" t="s">
        <v>2694</v>
      </c>
      <c r="GA56" s="141"/>
      <c r="GB56" s="141" t="s">
        <v>2694</v>
      </c>
      <c r="GC56" s="141" t="s">
        <v>2694</v>
      </c>
      <c r="GD56" s="141"/>
      <c r="GE56" s="141"/>
      <c r="GF56" s="141"/>
      <c r="GG56" s="141"/>
      <c r="GH56" s="141"/>
      <c r="GI56" s="141"/>
      <c r="GJ56" s="141"/>
      <c r="GK56" s="141"/>
      <c r="GL56" s="141"/>
      <c r="GM56" s="141"/>
      <c r="GN56" s="113"/>
      <c r="GO56" s="113"/>
      <c r="GP56" s="113"/>
      <c r="GQ56" s="113"/>
      <c r="GR56" s="113"/>
      <c r="GS56" s="113"/>
      <c r="GT56" s="113"/>
      <c r="GU56" s="113"/>
      <c r="GV56" s="113"/>
      <c r="GW56" s="113"/>
      <c r="GX56" s="113"/>
      <c r="GY56" s="113"/>
      <c r="GZ56" s="113"/>
      <c r="HA56" s="113"/>
      <c r="HB56" s="244"/>
      <c r="HC56" s="244"/>
      <c r="HD56" s="244"/>
      <c r="HE56" s="244"/>
      <c r="HF56" s="244"/>
      <c r="HG56" s="244"/>
      <c r="HH56" s="83"/>
      <c r="HI56" s="176" t="s">
        <v>2699</v>
      </c>
      <c r="IH56" s="141"/>
      <c r="II56" s="141"/>
      <c r="IJ56" s="141"/>
      <c r="IK56" s="141"/>
      <c r="IL56" s="141"/>
      <c r="IM56" s="141"/>
      <c r="IN56" s="141"/>
      <c r="IO56" s="141"/>
      <c r="IP56" s="141"/>
      <c r="IQ56" s="113"/>
      <c r="IR56" s="113"/>
      <c r="IS56" s="113"/>
      <c r="IT56" s="113"/>
      <c r="IU56" s="113"/>
      <c r="IV56" s="113"/>
      <c r="IW56" s="113"/>
      <c r="IX56" s="113"/>
      <c r="IY56" s="113"/>
      <c r="IZ56" s="113"/>
      <c r="JA56" s="113"/>
      <c r="JB56" s="113"/>
      <c r="JC56" s="113"/>
      <c r="JD56" s="113"/>
      <c r="JE56" s="244"/>
      <c r="JF56" s="244"/>
      <c r="JG56" s="244"/>
      <c r="JH56" s="244"/>
      <c r="JI56" s="244"/>
      <c r="JJ56" s="244"/>
    </row>
    <row r="57" spans="1:270" ht="17" customHeight="1" x14ac:dyDescent="0.45">
      <c r="A57" s="112" t="s">
        <v>2700</v>
      </c>
      <c r="B57" s="141"/>
      <c r="C57" s="144"/>
      <c r="D57" s="144"/>
      <c r="E57" s="141"/>
      <c r="F57" s="141"/>
      <c r="G57" s="141"/>
      <c r="H57" s="141"/>
      <c r="I57" s="141"/>
      <c r="J57" s="141"/>
      <c r="K57" s="141"/>
      <c r="L57" s="141"/>
      <c r="M57" s="141" t="s">
        <v>2694</v>
      </c>
      <c r="N57" s="141" t="s">
        <v>2694</v>
      </c>
      <c r="O57" s="141" t="s">
        <v>2694</v>
      </c>
      <c r="P57" s="141" t="s">
        <v>2694</v>
      </c>
      <c r="Q57" s="141" t="s">
        <v>2694</v>
      </c>
      <c r="R57" s="141" t="s">
        <v>2694</v>
      </c>
      <c r="S57" s="141" t="s">
        <v>2694</v>
      </c>
      <c r="T57" s="141">
        <v>-4.4408920985006262E-16</v>
      </c>
      <c r="U57" s="141">
        <v>-0.24999999999999989</v>
      </c>
      <c r="V57" s="141"/>
      <c r="W57" s="141" t="s">
        <v>2694</v>
      </c>
      <c r="X57" s="141"/>
      <c r="Y57" s="141"/>
      <c r="Z57" s="141"/>
      <c r="AA57" s="141">
        <v>0</v>
      </c>
      <c r="AB57" s="141"/>
      <c r="AC57" s="141">
        <v>0</v>
      </c>
      <c r="AD57" s="141">
        <v>0</v>
      </c>
      <c r="AE57" s="141">
        <v>0</v>
      </c>
      <c r="AF57" s="141">
        <v>0</v>
      </c>
      <c r="AG57" s="141">
        <v>0</v>
      </c>
      <c r="AH57" s="141">
        <v>0</v>
      </c>
      <c r="AI57" s="113">
        <v>0</v>
      </c>
      <c r="AJ57" s="113">
        <v>0.16666666666666652</v>
      </c>
      <c r="AK57" s="113">
        <v>0.10714285714285721</v>
      </c>
      <c r="AL57" s="113">
        <v>-0.22580645161290325</v>
      </c>
      <c r="AM57" s="113">
        <v>0.16666666666666652</v>
      </c>
      <c r="AN57" s="113">
        <v>-0.14285714285714279</v>
      </c>
      <c r="AO57" s="113">
        <v>0.75</v>
      </c>
      <c r="AP57" s="113">
        <v>-0.42857142857142849</v>
      </c>
      <c r="AQ57" s="113">
        <v>0.16666666666666652</v>
      </c>
      <c r="AR57" s="113">
        <v>0</v>
      </c>
      <c r="AS57" s="113">
        <v>0</v>
      </c>
      <c r="AT57" s="113">
        <v>-0.14285714285714279</v>
      </c>
      <c r="AU57" s="244"/>
      <c r="AV57" s="244"/>
      <c r="AW57" s="244"/>
      <c r="AX57" s="244"/>
      <c r="AY57" s="244"/>
      <c r="AZ57" s="244"/>
      <c r="BA57" s="244"/>
      <c r="BB57" s="244"/>
      <c r="BD57" s="112" t="s">
        <v>2700</v>
      </c>
      <c r="BE57" s="141"/>
      <c r="BF57" s="144"/>
      <c r="BG57" s="144"/>
      <c r="BH57" s="141"/>
      <c r="BI57" s="141"/>
      <c r="BJ57" s="141"/>
      <c r="BK57" s="141"/>
      <c r="BL57" s="141"/>
      <c r="BM57" s="141"/>
      <c r="BN57" s="141"/>
      <c r="BO57" s="141"/>
      <c r="BP57" s="141" t="s">
        <v>2694</v>
      </c>
      <c r="BQ57" s="141" t="s">
        <v>2694</v>
      </c>
      <c r="BR57" s="141" t="s">
        <v>2694</v>
      </c>
      <c r="BS57" s="141" t="s">
        <v>2694</v>
      </c>
      <c r="BT57" s="141" t="s">
        <v>2694</v>
      </c>
      <c r="BU57" s="141" t="s">
        <v>2694</v>
      </c>
      <c r="BV57" s="141" t="s">
        <v>2694</v>
      </c>
      <c r="BW57" s="141">
        <v>0</v>
      </c>
      <c r="BX57" s="141">
        <v>-0.33333333333333337</v>
      </c>
      <c r="BY57" s="245"/>
      <c r="BZ57" s="141" t="s">
        <v>2694</v>
      </c>
      <c r="CA57" s="141"/>
      <c r="CB57" s="141"/>
      <c r="CC57" s="141"/>
      <c r="CD57" s="141">
        <v>0</v>
      </c>
      <c r="CE57" s="141"/>
      <c r="CF57" s="141">
        <v>0</v>
      </c>
      <c r="CG57" s="141">
        <v>0.25</v>
      </c>
      <c r="CH57" s="246">
        <v>-0.19999999999999996</v>
      </c>
      <c r="CI57" s="246">
        <v>0</v>
      </c>
      <c r="CJ57" s="246">
        <v>0</v>
      </c>
      <c r="CK57" s="246">
        <v>0</v>
      </c>
      <c r="CL57" s="113">
        <v>0</v>
      </c>
      <c r="CM57" s="113">
        <v>0</v>
      </c>
      <c r="CN57" s="113">
        <v>0</v>
      </c>
      <c r="CO57" s="113">
        <v>-0.5</v>
      </c>
      <c r="CP57" s="113">
        <v>2</v>
      </c>
      <c r="CQ57" s="113">
        <v>-0.33333333333333337</v>
      </c>
      <c r="CR57" s="113">
        <v>0</v>
      </c>
      <c r="CS57" s="113">
        <v>0</v>
      </c>
      <c r="CT57" s="113">
        <v>0.25</v>
      </c>
      <c r="CU57" s="113">
        <v>-0.19999999999999996</v>
      </c>
      <c r="CV57" s="80">
        <v>0</v>
      </c>
      <c r="CW57" s="80">
        <v>0</v>
      </c>
      <c r="CX57" s="113"/>
      <c r="CY57" s="113"/>
      <c r="CZ57" s="244"/>
      <c r="DA57" s="244"/>
      <c r="DB57" s="244"/>
      <c r="DC57" s="244"/>
      <c r="DD57" s="244"/>
      <c r="DE57" s="244"/>
      <c r="DF57" s="200"/>
      <c r="DG57" s="176" t="s">
        <v>2700</v>
      </c>
      <c r="DH57" s="141"/>
      <c r="DI57" s="141"/>
      <c r="DJ57" s="141"/>
      <c r="DK57" s="141"/>
      <c r="DL57" s="141"/>
      <c r="DM57" s="141"/>
      <c r="DN57" s="141"/>
      <c r="DO57" s="141"/>
      <c r="DP57" s="141"/>
      <c r="DQ57" s="141"/>
      <c r="DR57" s="141"/>
      <c r="DS57" s="141" t="s">
        <v>2694</v>
      </c>
      <c r="DT57" s="141" t="s">
        <v>2694</v>
      </c>
      <c r="DU57" s="141" t="s">
        <v>2694</v>
      </c>
      <c r="DV57" s="141" t="s">
        <v>2694</v>
      </c>
      <c r="DW57" s="141" t="s">
        <v>2694</v>
      </c>
      <c r="DX57" s="141" t="s">
        <v>2694</v>
      </c>
      <c r="DY57" s="141" t="s">
        <v>2694</v>
      </c>
      <c r="DZ57" s="141">
        <v>-2.0000000000000018E-2</v>
      </c>
      <c r="EA57" s="141">
        <v>2.0408163265306145E-2</v>
      </c>
      <c r="EB57" s="141"/>
      <c r="EC57" s="141" t="s">
        <v>2694</v>
      </c>
      <c r="ED57" s="141"/>
      <c r="EE57" s="246"/>
      <c r="EF57" s="246"/>
      <c r="EG57" s="246">
        <v>0</v>
      </c>
      <c r="EH57" s="246"/>
      <c r="EI57" s="246">
        <v>0</v>
      </c>
      <c r="EJ57" s="246">
        <v>0.10000000000000009</v>
      </c>
      <c r="EK57" s="246">
        <v>0.13636363636363646</v>
      </c>
      <c r="EL57" s="246">
        <v>0</v>
      </c>
      <c r="EM57" s="246">
        <v>0</v>
      </c>
      <c r="EN57" s="246">
        <v>0</v>
      </c>
      <c r="EO57" s="113">
        <v>1</v>
      </c>
      <c r="EP57" s="113">
        <v>-0.30000000000000004</v>
      </c>
      <c r="EQ57" s="113">
        <v>7.1428571428571397E-2</v>
      </c>
      <c r="ER57" s="113">
        <v>-0.36</v>
      </c>
      <c r="ES57" s="113">
        <v>4.1666666666666741E-2</v>
      </c>
      <c r="ET57" s="113">
        <v>0</v>
      </c>
      <c r="EU57" s="113">
        <v>-7.999999999999996E-2</v>
      </c>
      <c r="EV57" s="113">
        <v>0.63043478260869557</v>
      </c>
      <c r="EW57" s="113">
        <v>-0.33333333333333337</v>
      </c>
      <c r="EX57" s="113">
        <v>0.60000000000000009</v>
      </c>
      <c r="EY57" s="113">
        <v>-0.375</v>
      </c>
      <c r="EZ57" s="113">
        <v>-0.19999999999999996</v>
      </c>
      <c r="FA57" s="113"/>
      <c r="FB57" s="113"/>
      <c r="FC57" s="244"/>
      <c r="FD57" s="244"/>
      <c r="FE57" s="244"/>
      <c r="FF57" s="244"/>
      <c r="FG57" s="244"/>
      <c r="FH57" s="244"/>
      <c r="FI57" s="83"/>
      <c r="FJ57" s="176" t="s">
        <v>2700</v>
      </c>
      <c r="FK57" s="141"/>
      <c r="FL57" s="141"/>
      <c r="FM57" s="141"/>
      <c r="FN57" s="141"/>
      <c r="FO57" s="141"/>
      <c r="FP57" s="141"/>
      <c r="FQ57" s="141"/>
      <c r="FR57" s="141" t="s">
        <v>2694</v>
      </c>
      <c r="FS57" s="141" t="s">
        <v>2694</v>
      </c>
      <c r="FT57" s="141" t="s">
        <v>2694</v>
      </c>
      <c r="FU57" s="141" t="s">
        <v>2694</v>
      </c>
      <c r="FV57" s="141" t="s">
        <v>2694</v>
      </c>
      <c r="FW57" s="141" t="s">
        <v>2694</v>
      </c>
      <c r="FX57" s="141" t="s">
        <v>2694</v>
      </c>
      <c r="FY57" s="141">
        <v>0.81818181818181812</v>
      </c>
      <c r="FZ57" s="141">
        <v>-0.5</v>
      </c>
      <c r="GA57" s="141"/>
      <c r="GB57" s="141" t="s">
        <v>2694</v>
      </c>
      <c r="GC57" s="141" t="s">
        <v>2694</v>
      </c>
      <c r="GD57" s="141"/>
      <c r="GE57" s="141"/>
      <c r="GF57" s="141">
        <v>-0.30000000000000004</v>
      </c>
      <c r="GG57" s="141"/>
      <c r="GH57" s="141">
        <v>0</v>
      </c>
      <c r="GI57" s="141">
        <v>0.4285714285714286</v>
      </c>
      <c r="GJ57" s="141">
        <v>0</v>
      </c>
      <c r="GK57" s="141">
        <v>0</v>
      </c>
      <c r="GL57" s="141">
        <v>0</v>
      </c>
      <c r="GM57" s="141">
        <v>-0.7</v>
      </c>
      <c r="GN57" s="113">
        <v>0</v>
      </c>
      <c r="GO57" s="113">
        <v>0</v>
      </c>
      <c r="GP57" s="113">
        <v>0</v>
      </c>
      <c r="GQ57" s="113">
        <v>-0.35</v>
      </c>
      <c r="GR57" s="113">
        <v>0.38461538461538458</v>
      </c>
      <c r="GS57" s="113">
        <v>-0.11111111111111116</v>
      </c>
      <c r="GT57" s="113">
        <v>0.25</v>
      </c>
      <c r="GU57" s="113">
        <v>-9.9999999999999978E-2</v>
      </c>
      <c r="GV57" s="113">
        <v>0</v>
      </c>
      <c r="GW57" s="113">
        <v>0</v>
      </c>
      <c r="GX57" s="113">
        <v>-0.16666666666666663</v>
      </c>
      <c r="GY57" s="113">
        <v>-0.19999999999999996</v>
      </c>
      <c r="GZ57" s="113"/>
      <c r="HA57" s="113"/>
      <c r="HB57" s="244"/>
      <c r="HC57" s="244"/>
      <c r="HD57" s="244"/>
      <c r="HE57" s="244"/>
      <c r="HF57" s="244"/>
      <c r="HG57" s="244"/>
      <c r="HH57" s="83"/>
      <c r="HI57" s="176" t="s">
        <v>2700</v>
      </c>
      <c r="HJ57" s="141"/>
      <c r="HK57" s="141"/>
      <c r="HL57" s="141"/>
      <c r="HM57" s="141"/>
      <c r="HN57" s="141"/>
      <c r="HO57" s="141"/>
      <c r="HP57" s="141"/>
      <c r="HQ57" s="141"/>
      <c r="HR57" s="141"/>
      <c r="HS57" s="141"/>
      <c r="HT57" s="141"/>
      <c r="HU57" s="141" t="s">
        <v>2694</v>
      </c>
      <c r="HV57" s="141" t="s">
        <v>2694</v>
      </c>
      <c r="HW57" s="141" t="s">
        <v>2694</v>
      </c>
      <c r="HX57" s="141" t="s">
        <v>2694</v>
      </c>
      <c r="HY57" s="141" t="s">
        <v>2694</v>
      </c>
      <c r="HZ57" s="141" t="s">
        <v>2694</v>
      </c>
      <c r="IA57" s="141" t="s">
        <v>2694</v>
      </c>
      <c r="IB57" s="141">
        <v>0</v>
      </c>
      <c r="IC57" s="141">
        <v>0</v>
      </c>
      <c r="ID57" s="245"/>
      <c r="IE57" s="141" t="s">
        <v>2694</v>
      </c>
      <c r="IF57" s="248"/>
      <c r="IG57" s="141"/>
      <c r="IH57" s="141"/>
      <c r="II57" s="141">
        <v>0</v>
      </c>
      <c r="IJ57" s="141"/>
      <c r="IK57" s="141">
        <v>0</v>
      </c>
      <c r="IL57" s="141">
        <v>0</v>
      </c>
      <c r="IM57" s="141">
        <v>0</v>
      </c>
      <c r="IN57" s="141">
        <v>-0.54666666666666663</v>
      </c>
      <c r="IO57" s="141">
        <v>0</v>
      </c>
      <c r="IP57" s="141">
        <v>0</v>
      </c>
      <c r="IQ57" s="113">
        <v>0.33333333333333326</v>
      </c>
      <c r="IR57" s="113">
        <v>0.12999999999999989</v>
      </c>
      <c r="IS57" s="113">
        <v>-0.11504424778761058</v>
      </c>
      <c r="IT57" s="113">
        <v>0</v>
      </c>
      <c r="IU57" s="113">
        <v>0.12999999999999989</v>
      </c>
      <c r="IV57" s="113">
        <v>-0.11504424778761058</v>
      </c>
      <c r="IW57" s="113">
        <v>1.5</v>
      </c>
      <c r="IX57" s="113">
        <v>0</v>
      </c>
      <c r="IY57" s="113">
        <v>-0.248</v>
      </c>
      <c r="IZ57" s="113">
        <v>0</v>
      </c>
      <c r="JA57" s="113">
        <v>-0.60106382978723405</v>
      </c>
      <c r="JB57" s="113">
        <v>0</v>
      </c>
      <c r="JC57" s="113"/>
      <c r="JD57" s="113"/>
      <c r="JE57" s="244"/>
      <c r="JF57" s="244"/>
      <c r="JG57" s="244"/>
      <c r="JH57" s="244"/>
      <c r="JI57" s="244"/>
      <c r="JJ57" s="244"/>
    </row>
    <row r="58" spans="1:270" ht="17" customHeight="1" x14ac:dyDescent="0.45">
      <c r="A58" s="112" t="s">
        <v>2701</v>
      </c>
      <c r="B58" s="141"/>
      <c r="C58" s="144"/>
      <c r="D58" s="144"/>
      <c r="E58" s="141"/>
      <c r="F58" s="141"/>
      <c r="G58" s="141"/>
      <c r="H58" s="141"/>
      <c r="I58" s="141"/>
      <c r="J58" s="141" t="s">
        <v>2694</v>
      </c>
      <c r="K58" s="141" t="s">
        <v>2694</v>
      </c>
      <c r="L58" s="141" t="s">
        <v>2694</v>
      </c>
      <c r="M58" s="141" t="s">
        <v>2694</v>
      </c>
      <c r="N58" s="141" t="s">
        <v>2694</v>
      </c>
      <c r="O58" s="141" t="s">
        <v>2694</v>
      </c>
      <c r="P58" s="141" t="s">
        <v>2694</v>
      </c>
      <c r="Q58" s="141">
        <v>-0.14529914529914534</v>
      </c>
      <c r="R58" s="141" t="s">
        <v>2694</v>
      </c>
      <c r="S58" s="141" t="s">
        <v>2694</v>
      </c>
      <c r="T58" s="141" t="s">
        <v>2694</v>
      </c>
      <c r="U58" s="141">
        <v>0.66666666666666652</v>
      </c>
      <c r="V58" s="141"/>
      <c r="W58" s="141" t="s">
        <v>2694</v>
      </c>
      <c r="X58" s="141"/>
      <c r="Y58" s="141"/>
      <c r="Z58" s="141"/>
      <c r="AA58" s="141"/>
      <c r="AB58" s="141"/>
      <c r="AC58" s="141"/>
      <c r="AD58" s="141"/>
      <c r="AE58" s="141"/>
      <c r="AF58" s="141"/>
      <c r="AG58" s="141"/>
      <c r="AH58" s="141"/>
      <c r="AI58" s="113"/>
      <c r="AJ58" s="113"/>
      <c r="AK58" s="113"/>
      <c r="AL58" s="113"/>
      <c r="AM58" s="113"/>
      <c r="AN58" s="113"/>
      <c r="AO58" s="113"/>
      <c r="AP58" s="113"/>
      <c r="AQ58" s="113"/>
      <c r="AR58" s="113"/>
      <c r="AS58" s="113"/>
      <c r="AT58" s="113"/>
      <c r="AU58" s="244"/>
      <c r="AV58" s="244"/>
      <c r="AW58" s="244"/>
      <c r="AX58" s="244"/>
      <c r="AY58" s="244"/>
      <c r="AZ58" s="244"/>
      <c r="BA58" s="244"/>
      <c r="BB58" s="244"/>
      <c r="BD58" s="112" t="s">
        <v>2701</v>
      </c>
      <c r="BE58" s="141"/>
      <c r="BF58" s="144"/>
      <c r="BG58" s="144"/>
      <c r="BH58" s="141"/>
      <c r="BI58" s="141"/>
      <c r="BJ58" s="141"/>
      <c r="BK58" s="141"/>
      <c r="BL58" s="141"/>
      <c r="BM58" s="141"/>
      <c r="BN58" s="141" t="s">
        <v>2694</v>
      </c>
      <c r="BO58" s="141" t="s">
        <v>2694</v>
      </c>
      <c r="BP58" s="141" t="s">
        <v>2694</v>
      </c>
      <c r="BQ58" s="141" t="s">
        <v>2694</v>
      </c>
      <c r="BR58" s="141" t="s">
        <v>2694</v>
      </c>
      <c r="BS58" s="141">
        <v>0.15867158671586723</v>
      </c>
      <c r="BT58" s="141">
        <v>0.91082802547770703</v>
      </c>
      <c r="BU58" s="141" t="s">
        <v>2694</v>
      </c>
      <c r="BV58" s="141" t="s">
        <v>2694</v>
      </c>
      <c r="BW58" s="141" t="s">
        <v>2694</v>
      </c>
      <c r="BX58" s="141">
        <v>-0.33333333333333337</v>
      </c>
      <c r="BY58" s="245"/>
      <c r="BZ58" s="141" t="s">
        <v>2694</v>
      </c>
      <c r="CA58" s="141"/>
      <c r="CB58" s="141"/>
      <c r="CC58" s="141"/>
      <c r="CD58" s="141"/>
      <c r="CE58" s="141"/>
      <c r="CF58" s="141"/>
      <c r="CG58" s="141"/>
      <c r="CH58" s="246"/>
      <c r="CI58" s="246"/>
      <c r="CJ58" s="246"/>
      <c r="CK58" s="246"/>
      <c r="CL58" s="113"/>
      <c r="CM58" s="113"/>
      <c r="CN58" s="113"/>
      <c r="CO58" s="113"/>
      <c r="CP58" s="113"/>
      <c r="CQ58" s="113"/>
      <c r="CR58" s="113"/>
      <c r="CS58" s="113"/>
      <c r="CT58" s="113"/>
      <c r="CU58" s="113"/>
      <c r="CV58" s="80"/>
      <c r="CW58" s="80"/>
      <c r="CX58" s="113"/>
      <c r="CY58" s="113"/>
      <c r="CZ58" s="244"/>
      <c r="DA58" s="244"/>
      <c r="DB58" s="244"/>
      <c r="DC58" s="244"/>
      <c r="DD58" s="244"/>
      <c r="DE58" s="244"/>
      <c r="DF58" s="200"/>
      <c r="DG58" s="176" t="s">
        <v>2701</v>
      </c>
      <c r="DH58" s="141"/>
      <c r="DI58" s="141"/>
      <c r="DJ58" s="141"/>
      <c r="DK58" s="141"/>
      <c r="DL58" s="141"/>
      <c r="DM58" s="141"/>
      <c r="DN58" s="141"/>
      <c r="DO58" s="141"/>
      <c r="DP58" s="141"/>
      <c r="DQ58" s="141" t="s">
        <v>2694</v>
      </c>
      <c r="DR58" s="141" t="s">
        <v>2694</v>
      </c>
      <c r="DS58" s="141" t="s">
        <v>2694</v>
      </c>
      <c r="DT58" s="141" t="s">
        <v>2694</v>
      </c>
      <c r="DU58" s="141" t="s">
        <v>2694</v>
      </c>
      <c r="DV58" s="141">
        <v>0.11190053285968027</v>
      </c>
      <c r="DW58" s="141">
        <v>0.1182108626198084</v>
      </c>
      <c r="DX58" s="141" t="s">
        <v>2694</v>
      </c>
      <c r="DY58" s="141" t="s">
        <v>2694</v>
      </c>
      <c r="DZ58" s="141" t="s">
        <v>2694</v>
      </c>
      <c r="EA58" s="141">
        <v>0.13818181818181818</v>
      </c>
      <c r="EB58" s="141"/>
      <c r="EC58" s="141" t="s">
        <v>2694</v>
      </c>
      <c r="ED58" s="141"/>
      <c r="EE58" s="246"/>
      <c r="EF58" s="246"/>
      <c r="EG58" s="246"/>
      <c r="EH58" s="246"/>
      <c r="EI58" s="246"/>
      <c r="EJ58" s="246"/>
      <c r="EK58" s="246"/>
      <c r="EL58" s="246"/>
      <c r="EM58" s="246"/>
      <c r="EN58" s="246"/>
      <c r="EO58" s="113"/>
      <c r="EP58" s="113"/>
      <c r="EQ58" s="113"/>
      <c r="ER58" s="113"/>
      <c r="ES58" s="113"/>
      <c r="ET58" s="113"/>
      <c r="EU58" s="113"/>
      <c r="EV58" s="113"/>
      <c r="EW58" s="113"/>
      <c r="EX58" s="113"/>
      <c r="EY58" s="113"/>
      <c r="EZ58" s="113"/>
      <c r="FA58" s="113"/>
      <c r="FB58" s="113"/>
      <c r="FC58" s="244"/>
      <c r="FD58" s="244"/>
      <c r="FE58" s="244"/>
      <c r="FF58" s="244"/>
      <c r="FG58" s="244"/>
      <c r="FH58" s="244"/>
      <c r="FI58" s="83"/>
      <c r="FJ58" s="176" t="s">
        <v>2701</v>
      </c>
      <c r="FK58" s="141"/>
      <c r="FL58" s="141"/>
      <c r="FM58" s="141"/>
      <c r="FN58" s="141"/>
      <c r="FO58" s="141"/>
      <c r="FP58" s="141" t="s">
        <v>2694</v>
      </c>
      <c r="FQ58" s="141" t="s">
        <v>2694</v>
      </c>
      <c r="FR58" s="141" t="s">
        <v>2694</v>
      </c>
      <c r="FS58" s="141" t="s">
        <v>2694</v>
      </c>
      <c r="FT58" s="141" t="s">
        <v>2694</v>
      </c>
      <c r="FU58" s="141">
        <v>0.10153846153846158</v>
      </c>
      <c r="FV58" s="141">
        <v>-2.2346368715083775E-2</v>
      </c>
      <c r="FW58" s="141" t="s">
        <v>2694</v>
      </c>
      <c r="FX58" s="141" t="s">
        <v>2694</v>
      </c>
      <c r="FY58" s="141" t="s">
        <v>2694</v>
      </c>
      <c r="FZ58" s="141">
        <v>-0.20127795527156545</v>
      </c>
      <c r="GA58" s="141"/>
      <c r="GB58" s="141" t="s">
        <v>2694</v>
      </c>
      <c r="GC58" s="141" t="s">
        <v>2694</v>
      </c>
      <c r="GD58" s="141"/>
      <c r="GE58" s="141"/>
      <c r="GF58" s="141"/>
      <c r="GG58" s="141"/>
      <c r="GH58" s="141"/>
      <c r="GI58" s="141"/>
      <c r="GJ58" s="141"/>
      <c r="GK58" s="141"/>
      <c r="GL58" s="141"/>
      <c r="GM58" s="141"/>
      <c r="GN58" s="113"/>
      <c r="GO58" s="113"/>
      <c r="GP58" s="113"/>
      <c r="GQ58" s="113"/>
      <c r="GR58" s="113"/>
      <c r="GS58" s="113"/>
      <c r="GT58" s="113"/>
      <c r="GU58" s="113"/>
      <c r="GV58" s="113"/>
      <c r="GW58" s="113"/>
      <c r="GX58" s="113"/>
      <c r="GY58" s="113"/>
      <c r="GZ58" s="113"/>
      <c r="HA58" s="113"/>
      <c r="HB58" s="244"/>
      <c r="HC58" s="244"/>
      <c r="HD58" s="244"/>
      <c r="HE58" s="244"/>
      <c r="HF58" s="244"/>
      <c r="HG58" s="244"/>
      <c r="HH58" s="83"/>
      <c r="HI58" s="176" t="s">
        <v>2701</v>
      </c>
      <c r="HJ58" s="141"/>
      <c r="HK58" s="141"/>
      <c r="HL58" s="141"/>
      <c r="HM58" s="141"/>
      <c r="HN58" s="141"/>
      <c r="HO58" s="141"/>
      <c r="HP58" s="141"/>
      <c r="HQ58" s="141"/>
      <c r="HR58" s="141"/>
      <c r="HS58" s="141" t="s">
        <v>2694</v>
      </c>
      <c r="HT58" s="141" t="s">
        <v>2694</v>
      </c>
      <c r="HU58" s="141" t="s">
        <v>2694</v>
      </c>
      <c r="HV58" s="141" t="s">
        <v>2694</v>
      </c>
      <c r="HW58" s="141" t="s">
        <v>2694</v>
      </c>
      <c r="HX58" s="141">
        <v>7.7586206896551824E-2</v>
      </c>
      <c r="HY58" s="141">
        <v>1.4</v>
      </c>
      <c r="HZ58" s="141" t="s">
        <v>2694</v>
      </c>
      <c r="IA58" s="141" t="s">
        <v>2694</v>
      </c>
      <c r="IB58" s="141" t="s">
        <v>2694</v>
      </c>
      <c r="IC58" s="141">
        <v>0</v>
      </c>
      <c r="ID58" s="245"/>
      <c r="IE58" s="141" t="s">
        <v>2694</v>
      </c>
      <c r="IF58" s="248"/>
      <c r="IG58" s="141"/>
      <c r="IH58" s="141"/>
      <c r="II58" s="141"/>
      <c r="IJ58" s="141"/>
      <c r="IK58" s="141"/>
      <c r="IL58" s="141"/>
      <c r="IM58" s="141"/>
      <c r="IN58" s="141"/>
      <c r="IO58" s="141"/>
      <c r="IP58" s="141"/>
      <c r="IQ58" s="113"/>
      <c r="IR58" s="113"/>
      <c r="IS58" s="113"/>
      <c r="IT58" s="113"/>
      <c r="IU58" s="113"/>
      <c r="IV58" s="113"/>
      <c r="IW58" s="113"/>
      <c r="IX58" s="113"/>
      <c r="IY58" s="113"/>
      <c r="IZ58" s="113"/>
      <c r="JA58" s="113"/>
      <c r="JB58" s="113"/>
      <c r="JC58" s="113"/>
      <c r="JD58" s="113"/>
      <c r="JE58" s="244"/>
      <c r="JF58" s="244"/>
      <c r="JG58" s="244"/>
      <c r="JH58" s="244"/>
      <c r="JI58" s="244"/>
      <c r="JJ58" s="244"/>
    </row>
    <row r="59" spans="1:270" ht="17" customHeight="1" x14ac:dyDescent="0.45">
      <c r="A59" s="112" t="s">
        <v>2546</v>
      </c>
      <c r="B59" s="141"/>
      <c r="C59" s="144"/>
      <c r="D59" s="144"/>
      <c r="E59" s="141"/>
      <c r="F59" s="141"/>
      <c r="G59" s="141"/>
      <c r="H59" s="141"/>
      <c r="I59" s="141"/>
      <c r="J59" s="141"/>
      <c r="K59" s="141"/>
      <c r="L59" s="141"/>
      <c r="M59" s="141"/>
      <c r="N59" s="141"/>
      <c r="O59" s="141"/>
      <c r="P59" s="141"/>
      <c r="Q59" s="141"/>
      <c r="R59" s="141"/>
      <c r="S59" s="141"/>
      <c r="T59" s="141"/>
      <c r="U59" s="141" t="s">
        <v>2694</v>
      </c>
      <c r="V59" s="141"/>
      <c r="W59" s="141">
        <v>-0.21999999999999997</v>
      </c>
      <c r="X59" s="141">
        <v>0.19658119658119655</v>
      </c>
      <c r="Y59" s="141">
        <v>0.12857142857142856</v>
      </c>
      <c r="Z59" s="141">
        <v>0.26582278481012667</v>
      </c>
      <c r="AA59" s="141">
        <v>0.18250000000000011</v>
      </c>
      <c r="AB59" s="141"/>
      <c r="AC59" s="141">
        <v>-9.0909090909090828E-2</v>
      </c>
      <c r="AD59" s="141">
        <v>-6.9767441860465129E-2</v>
      </c>
      <c r="AE59" s="141">
        <v>0</v>
      </c>
      <c r="AF59" s="141">
        <v>0</v>
      </c>
      <c r="AG59" s="141">
        <v>0</v>
      </c>
      <c r="AH59" s="141">
        <v>0</v>
      </c>
      <c r="AI59" s="113"/>
      <c r="AJ59" s="113"/>
      <c r="AK59" s="113"/>
      <c r="AL59" s="113">
        <v>6.6666666666666652E-2</v>
      </c>
      <c r="AM59" s="113">
        <v>0.125</v>
      </c>
      <c r="AN59" s="113">
        <v>-8.8888888888888906E-2</v>
      </c>
      <c r="AO59" s="113">
        <v>2.4390243902439046E-2</v>
      </c>
      <c r="AP59" s="113">
        <v>-2.3809523809523836E-2</v>
      </c>
      <c r="AQ59" s="113">
        <v>-2.4390243902439046E-2</v>
      </c>
      <c r="AR59" s="113">
        <v>0</v>
      </c>
      <c r="AS59" s="113">
        <v>0</v>
      </c>
      <c r="AT59" s="113">
        <v>0</v>
      </c>
      <c r="AU59" s="244">
        <v>0</v>
      </c>
      <c r="AV59" s="244">
        <v>0</v>
      </c>
      <c r="AW59" s="244">
        <v>0</v>
      </c>
      <c r="AX59" s="244">
        <v>0</v>
      </c>
      <c r="AY59" s="244">
        <v>-0.18367346938775508</v>
      </c>
      <c r="AZ59" s="244">
        <v>0.25</v>
      </c>
      <c r="BA59" s="244">
        <v>-0.34693877551020413</v>
      </c>
      <c r="BB59" s="244">
        <v>0</v>
      </c>
      <c r="BD59" s="112" t="s">
        <v>2546</v>
      </c>
      <c r="BE59" s="141"/>
      <c r="BF59" s="144"/>
      <c r="BG59" s="144"/>
      <c r="BH59" s="141"/>
      <c r="BI59" s="141"/>
      <c r="BJ59" s="141"/>
      <c r="BK59" s="141"/>
      <c r="BL59" s="141"/>
      <c r="BM59" s="141"/>
      <c r="BN59" s="141"/>
      <c r="BO59" s="141"/>
      <c r="BP59" s="141"/>
      <c r="BQ59" s="141"/>
      <c r="BR59" s="141"/>
      <c r="BS59" s="141"/>
      <c r="BT59" s="141"/>
      <c r="BU59" s="141"/>
      <c r="BV59" s="141"/>
      <c r="BW59" s="141"/>
      <c r="BX59" s="141" t="s">
        <v>2694</v>
      </c>
      <c r="BY59" s="245"/>
      <c r="BZ59" s="141">
        <v>-0.4</v>
      </c>
      <c r="CA59" s="141">
        <v>8.3333333333333259E-2</v>
      </c>
      <c r="CB59" s="141">
        <v>-7.6923076923076872E-2</v>
      </c>
      <c r="CC59" s="141">
        <v>0</v>
      </c>
      <c r="CD59" s="141">
        <v>0.33333333333333326</v>
      </c>
      <c r="CE59" s="141"/>
      <c r="CF59" s="141">
        <v>-6.0000000000000053E-2</v>
      </c>
      <c r="CG59" s="141">
        <v>0.79521276595744683</v>
      </c>
      <c r="CH59" s="246">
        <v>-0.48148148148148151</v>
      </c>
      <c r="CI59" s="246">
        <v>0</v>
      </c>
      <c r="CJ59" s="246">
        <v>0</v>
      </c>
      <c r="CK59" s="246">
        <v>0</v>
      </c>
      <c r="CL59" s="113"/>
      <c r="CM59" s="113"/>
      <c r="CN59" s="113"/>
      <c r="CO59" s="113">
        <v>-0.31999999999999995</v>
      </c>
      <c r="CP59" s="113">
        <v>0</v>
      </c>
      <c r="CQ59" s="113">
        <v>0.47058823529411775</v>
      </c>
      <c r="CR59" s="113">
        <v>0</v>
      </c>
      <c r="CS59" s="113">
        <v>-0.44999999999999996</v>
      </c>
      <c r="CT59" s="113">
        <v>0.81818181818181812</v>
      </c>
      <c r="CU59" s="113">
        <v>-0.4</v>
      </c>
      <c r="CV59" s="80">
        <v>0</v>
      </c>
      <c r="CW59" s="80">
        <v>0</v>
      </c>
      <c r="CX59" s="113">
        <v>0</v>
      </c>
      <c r="CY59" s="113">
        <v>-0.16666666666666663</v>
      </c>
      <c r="CZ59" s="244">
        <v>0</v>
      </c>
      <c r="DA59" s="244">
        <v>0.19999999999999996</v>
      </c>
      <c r="DB59" s="244">
        <v>-0.40666666666666662</v>
      </c>
      <c r="DC59" s="244">
        <v>0.96629213483146059</v>
      </c>
      <c r="DD59" s="244">
        <v>0.4285714285714286</v>
      </c>
      <c r="DE59" s="244">
        <v>-0.4</v>
      </c>
      <c r="DF59" s="200"/>
      <c r="DG59" s="176" t="s">
        <v>2546</v>
      </c>
      <c r="DH59" s="141"/>
      <c r="DI59" s="141"/>
      <c r="DJ59" s="141"/>
      <c r="DK59" s="141"/>
      <c r="DL59" s="141"/>
      <c r="DM59" s="141"/>
      <c r="DN59" s="141"/>
      <c r="DO59" s="141"/>
      <c r="DP59" s="141"/>
      <c r="DQ59" s="141"/>
      <c r="DR59" s="141"/>
      <c r="DS59" s="141"/>
      <c r="DT59" s="141"/>
      <c r="DU59" s="141"/>
      <c r="DV59" s="141"/>
      <c r="DW59" s="141"/>
      <c r="DX59" s="141"/>
      <c r="DY59" s="141"/>
      <c r="DZ59" s="141"/>
      <c r="EA59" s="141" t="s">
        <v>2694</v>
      </c>
      <c r="EB59" s="141"/>
      <c r="EC59" s="141">
        <v>0</v>
      </c>
      <c r="ED59" s="141">
        <v>0</v>
      </c>
      <c r="EE59" s="246">
        <v>-7.4999999999999956E-2</v>
      </c>
      <c r="EF59" s="246">
        <v>-2.7027027027026973E-2</v>
      </c>
      <c r="EG59" s="246">
        <v>0</v>
      </c>
      <c r="EH59" s="246"/>
      <c r="EI59" s="246">
        <v>2.7777777777777679E-2</v>
      </c>
      <c r="EJ59" s="246">
        <v>-2.7027027027026973E-2</v>
      </c>
      <c r="EK59" s="246">
        <v>0</v>
      </c>
      <c r="EL59" s="246">
        <v>0</v>
      </c>
      <c r="EM59" s="246">
        <v>0</v>
      </c>
      <c r="EN59" s="246">
        <v>0</v>
      </c>
      <c r="EO59" s="113"/>
      <c r="EP59" s="113"/>
      <c r="EQ59" s="113"/>
      <c r="ER59" s="113">
        <v>0</v>
      </c>
      <c r="ES59" s="113">
        <v>0</v>
      </c>
      <c r="ET59" s="113">
        <v>0.25</v>
      </c>
      <c r="EU59" s="113">
        <v>0</v>
      </c>
      <c r="EV59" s="113">
        <v>0</v>
      </c>
      <c r="EW59" s="113">
        <v>0</v>
      </c>
      <c r="EX59" s="113">
        <v>-0.19999999999999996</v>
      </c>
      <c r="EY59" s="113">
        <v>0</v>
      </c>
      <c r="EZ59" s="113">
        <v>0</v>
      </c>
      <c r="FA59" s="113">
        <v>0.25</v>
      </c>
      <c r="FB59" s="113">
        <v>-0.19999999999999996</v>
      </c>
      <c r="FC59" s="244">
        <v>0</v>
      </c>
      <c r="FD59" s="244">
        <v>-0.4</v>
      </c>
      <c r="FE59" s="244">
        <v>0.66666666666666674</v>
      </c>
      <c r="FF59" s="244">
        <v>0</v>
      </c>
      <c r="FG59" s="244">
        <v>0</v>
      </c>
      <c r="FH59" s="244">
        <v>0</v>
      </c>
      <c r="FI59" s="83"/>
      <c r="FJ59" s="176" t="s">
        <v>2546</v>
      </c>
      <c r="FK59" s="141"/>
      <c r="FL59" s="141"/>
      <c r="FM59" s="141"/>
      <c r="FN59" s="141"/>
      <c r="FO59" s="141"/>
      <c r="FP59" s="141"/>
      <c r="FQ59" s="141"/>
      <c r="FR59" s="141"/>
      <c r="FS59" s="141"/>
      <c r="FT59" s="141"/>
      <c r="FU59" s="141"/>
      <c r="FV59" s="141"/>
      <c r="FW59" s="141"/>
      <c r="FX59" s="141"/>
      <c r="FY59" s="141"/>
      <c r="FZ59" s="141" t="s">
        <v>2694</v>
      </c>
      <c r="GA59" s="141"/>
      <c r="GB59" s="141">
        <v>-0.64</v>
      </c>
      <c r="GC59" s="141">
        <v>0.38888888888888884</v>
      </c>
      <c r="GD59" s="141">
        <v>0</v>
      </c>
      <c r="GE59" s="141">
        <v>0</v>
      </c>
      <c r="GF59" s="141">
        <v>0</v>
      </c>
      <c r="GG59" s="141"/>
      <c r="GH59" s="141">
        <v>0</v>
      </c>
      <c r="GI59" s="141">
        <v>0.15199999999999991</v>
      </c>
      <c r="GJ59" s="141">
        <v>-4.513888888888884E-2</v>
      </c>
      <c r="GK59" s="141">
        <v>9.0909090909090828E-2</v>
      </c>
      <c r="GL59" s="141">
        <v>0</v>
      </c>
      <c r="GM59" s="141">
        <v>1.6666666666666665</v>
      </c>
      <c r="GN59" s="113"/>
      <c r="GO59" s="113"/>
      <c r="GP59" s="113"/>
      <c r="GQ59" s="113">
        <v>-5.0000000000000044E-2</v>
      </c>
      <c r="GR59" s="113">
        <v>0.44736842105263164</v>
      </c>
      <c r="GS59" s="113">
        <v>-0.27272727272727271</v>
      </c>
      <c r="GT59" s="113">
        <v>0</v>
      </c>
      <c r="GU59" s="113">
        <v>1</v>
      </c>
      <c r="GV59" s="113">
        <v>-0.25</v>
      </c>
      <c r="GW59" s="113">
        <v>0.125</v>
      </c>
      <c r="GX59" s="113">
        <v>0.11111111111111116</v>
      </c>
      <c r="GY59" s="113">
        <v>-0.46666666666666667</v>
      </c>
      <c r="GZ59" s="113">
        <v>0</v>
      </c>
      <c r="HA59" s="113">
        <v>0</v>
      </c>
      <c r="HB59" s="244">
        <v>0</v>
      </c>
      <c r="HC59" s="244">
        <v>0</v>
      </c>
      <c r="HD59" s="244">
        <v>1.5</v>
      </c>
      <c r="HE59" s="244">
        <v>-0.7</v>
      </c>
      <c r="HF59" s="244">
        <v>1.5</v>
      </c>
      <c r="HG59" s="244">
        <v>-0.46666666666666667</v>
      </c>
      <c r="HH59" s="83"/>
      <c r="HI59" s="176" t="s">
        <v>2546</v>
      </c>
      <c r="HJ59" s="141"/>
      <c r="HK59" s="141"/>
      <c r="HL59" s="141"/>
      <c r="HM59" s="141"/>
      <c r="HN59" s="141"/>
      <c r="HO59" s="141"/>
      <c r="HP59" s="141"/>
      <c r="HQ59" s="141"/>
      <c r="HR59" s="141"/>
      <c r="HS59" s="141"/>
      <c r="HT59" s="141"/>
      <c r="HU59" s="141"/>
      <c r="HV59" s="141"/>
      <c r="HW59" s="141"/>
      <c r="HX59" s="141"/>
      <c r="HY59" s="141"/>
      <c r="HZ59" s="141"/>
      <c r="IA59" s="141"/>
      <c r="IB59" s="141"/>
      <c r="IC59" s="141" t="s">
        <v>2694</v>
      </c>
      <c r="ID59" s="245"/>
      <c r="IE59" s="141">
        <v>-0.33333333333333337</v>
      </c>
      <c r="IF59" s="248">
        <v>-0.4</v>
      </c>
      <c r="IG59" s="141">
        <v>0.875</v>
      </c>
      <c r="IH59" s="141">
        <v>5.555555555555558E-2</v>
      </c>
      <c r="II59" s="141">
        <v>0</v>
      </c>
      <c r="IJ59" s="141"/>
      <c r="IK59" s="141">
        <v>0</v>
      </c>
      <c r="IL59" s="141">
        <v>0</v>
      </c>
      <c r="IM59" s="141">
        <v>0</v>
      </c>
      <c r="IN59" s="141">
        <v>0.34210526315789469</v>
      </c>
      <c r="IO59" s="141">
        <v>5.8823529411764719E-2</v>
      </c>
      <c r="IP59" s="141">
        <v>0</v>
      </c>
      <c r="IQ59" s="113"/>
      <c r="IR59" s="113"/>
      <c r="IS59" s="113"/>
      <c r="IT59" s="113">
        <v>-0.22735042735042732</v>
      </c>
      <c r="IU59" s="113">
        <v>0.13274336283185839</v>
      </c>
      <c r="IV59" s="113">
        <v>0.171875</v>
      </c>
      <c r="IW59" s="113">
        <v>-0.33333333333333337</v>
      </c>
      <c r="IX59" s="113">
        <v>0</v>
      </c>
      <c r="IY59" s="113">
        <v>0</v>
      </c>
      <c r="IZ59" s="113">
        <v>0.35000000000000009</v>
      </c>
      <c r="JA59" s="113">
        <v>-0.11111111111111116</v>
      </c>
      <c r="JB59" s="113">
        <v>-0.16666666666666663</v>
      </c>
      <c r="JC59" s="113">
        <v>0</v>
      </c>
      <c r="JD59" s="113">
        <v>0.25</v>
      </c>
      <c r="JE59" s="244">
        <v>0.19999999999999996</v>
      </c>
      <c r="JF59" s="244">
        <v>-5.0000000000000044E-2</v>
      </c>
      <c r="JG59" s="244">
        <v>0.47368421052631571</v>
      </c>
      <c r="JH59" s="244">
        <v>0.25</v>
      </c>
      <c r="JI59" s="244">
        <v>-0.1428571428571429</v>
      </c>
      <c r="JJ59" s="244">
        <v>-0.66666666666666674</v>
      </c>
    </row>
    <row r="60" spans="1:270" ht="17" customHeight="1" x14ac:dyDescent="0.45">
      <c r="A60" s="112" t="s">
        <v>2702</v>
      </c>
      <c r="B60" s="141">
        <v>0.33333333333333326</v>
      </c>
      <c r="C60" s="141">
        <v>-0.28000000000000003</v>
      </c>
      <c r="D60" s="141">
        <v>4.1666666666666741E-2</v>
      </c>
      <c r="E60" s="141">
        <v>0.33333333333333326</v>
      </c>
      <c r="F60" s="141">
        <v>0</v>
      </c>
      <c r="G60" s="141" t="s">
        <v>2694</v>
      </c>
      <c r="H60" s="141" t="s">
        <v>2694</v>
      </c>
      <c r="I60" s="141" t="s">
        <v>2694</v>
      </c>
      <c r="J60" s="141">
        <v>1</v>
      </c>
      <c r="K60" s="141">
        <v>-0.5</v>
      </c>
      <c r="L60" s="141">
        <v>1</v>
      </c>
      <c r="M60" s="141" t="s">
        <v>2694</v>
      </c>
      <c r="N60" s="141" t="s">
        <v>2694</v>
      </c>
      <c r="O60" s="141" t="s">
        <v>2694</v>
      </c>
      <c r="P60" s="141" t="s">
        <v>2694</v>
      </c>
      <c r="Q60" s="141" t="s">
        <v>2694</v>
      </c>
      <c r="R60" s="141">
        <v>0</v>
      </c>
      <c r="S60" s="141">
        <v>4.4408920985006262E-16</v>
      </c>
      <c r="T60" s="141">
        <v>-0.25000000000000022</v>
      </c>
      <c r="U60" s="141">
        <v>0</v>
      </c>
      <c r="V60" s="141">
        <v>0.33333333333333326</v>
      </c>
      <c r="W60" s="141">
        <v>0</v>
      </c>
      <c r="X60" s="141">
        <v>0</v>
      </c>
      <c r="Y60" s="141">
        <v>0</v>
      </c>
      <c r="Z60" s="141">
        <v>0</v>
      </c>
      <c r="AA60" s="141">
        <v>0</v>
      </c>
      <c r="AB60" s="141">
        <v>0.33333333333333326</v>
      </c>
      <c r="AC60" s="141">
        <v>0.33333333333333326</v>
      </c>
      <c r="AD60" s="141">
        <v>0</v>
      </c>
      <c r="AE60" s="141">
        <v>-0.5</v>
      </c>
      <c r="AF60" s="141">
        <v>0.50000000000000022</v>
      </c>
      <c r="AG60" s="141">
        <v>-0.33333333333333337</v>
      </c>
      <c r="AH60" s="141">
        <v>0</v>
      </c>
      <c r="AI60" s="113">
        <v>0</v>
      </c>
      <c r="AJ60" s="113">
        <v>0</v>
      </c>
      <c r="AK60" s="113">
        <v>0</v>
      </c>
      <c r="AL60" s="113">
        <v>0</v>
      </c>
      <c r="AM60" s="113">
        <v>0</v>
      </c>
      <c r="AN60" s="113">
        <v>0</v>
      </c>
      <c r="AO60" s="113">
        <v>1.1000000000000001</v>
      </c>
      <c r="AP60" s="113">
        <v>-0.52380952380952384</v>
      </c>
      <c r="AQ60" s="113">
        <v>0</v>
      </c>
      <c r="AR60" s="113">
        <v>1</v>
      </c>
      <c r="AS60" s="113">
        <v>-0.24999999999999989</v>
      </c>
      <c r="AT60" s="113">
        <v>0.33333333333333326</v>
      </c>
      <c r="AU60" s="244"/>
      <c r="AV60" s="244"/>
      <c r="AW60" s="244">
        <v>1</v>
      </c>
      <c r="AX60" s="244">
        <v>0.125</v>
      </c>
      <c r="AY60" s="244"/>
      <c r="AZ60" s="244"/>
      <c r="BA60" s="244">
        <v>-0.34693877551020413</v>
      </c>
      <c r="BB60" s="244"/>
      <c r="BD60" s="112" t="s">
        <v>2702</v>
      </c>
      <c r="BE60" s="141">
        <v>-0.5</v>
      </c>
      <c r="BF60" s="141">
        <v>1</v>
      </c>
      <c r="BG60" s="141">
        <v>0.25</v>
      </c>
      <c r="BH60" s="141">
        <v>-0.6</v>
      </c>
      <c r="BI60" s="141">
        <v>1</v>
      </c>
      <c r="BJ60" s="141" t="s">
        <v>2694</v>
      </c>
      <c r="BK60" s="141" t="s">
        <v>2694</v>
      </c>
      <c r="BL60" s="141" t="s">
        <v>2694</v>
      </c>
      <c r="BM60" s="141">
        <v>1</v>
      </c>
      <c r="BN60" s="141">
        <v>-0.5</v>
      </c>
      <c r="BO60" s="141">
        <v>0</v>
      </c>
      <c r="BP60" s="141" t="s">
        <v>2694</v>
      </c>
      <c r="BQ60" s="141" t="s">
        <v>2694</v>
      </c>
      <c r="BR60" s="141" t="s">
        <v>2694</v>
      </c>
      <c r="BS60" s="141" t="s">
        <v>2694</v>
      </c>
      <c r="BT60" s="141" t="s">
        <v>2694</v>
      </c>
      <c r="BU60" s="141">
        <v>0</v>
      </c>
      <c r="BV60" s="141">
        <v>-0.25</v>
      </c>
      <c r="BW60" s="141">
        <v>0</v>
      </c>
      <c r="BX60" s="141">
        <v>0.33333333333333326</v>
      </c>
      <c r="BY60" s="245">
        <v>0</v>
      </c>
      <c r="BZ60" s="141">
        <v>-0.25</v>
      </c>
      <c r="CA60" s="141">
        <v>-0.33333333333333337</v>
      </c>
      <c r="CB60" s="141">
        <v>0</v>
      </c>
      <c r="CC60" s="141">
        <v>1</v>
      </c>
      <c r="CD60" s="141">
        <v>0</v>
      </c>
      <c r="CE60" s="141">
        <v>0</v>
      </c>
      <c r="CF60" s="141">
        <v>0.25</v>
      </c>
      <c r="CG60" s="141">
        <v>0</v>
      </c>
      <c r="CH60" s="246">
        <v>-0.6</v>
      </c>
      <c r="CI60" s="246">
        <v>0.75</v>
      </c>
      <c r="CJ60" s="246">
        <v>-0.4285714285714286</v>
      </c>
      <c r="CK60" s="246">
        <v>0</v>
      </c>
      <c r="CL60" s="113">
        <v>0</v>
      </c>
      <c r="CM60" s="113">
        <v>0</v>
      </c>
      <c r="CN60" s="113">
        <v>0</v>
      </c>
      <c r="CO60" s="113">
        <v>0</v>
      </c>
      <c r="CP60" s="113">
        <v>0</v>
      </c>
      <c r="CQ60" s="113">
        <v>0</v>
      </c>
      <c r="CR60" s="113">
        <v>0</v>
      </c>
      <c r="CS60" s="113">
        <v>0</v>
      </c>
      <c r="CT60" s="113">
        <v>0</v>
      </c>
      <c r="CU60" s="113">
        <v>0</v>
      </c>
      <c r="CV60" s="80">
        <v>0</v>
      </c>
      <c r="CW60" s="80">
        <v>0</v>
      </c>
      <c r="CX60" s="113"/>
      <c r="CY60" s="113"/>
      <c r="CZ60" s="244">
        <v>4</v>
      </c>
      <c r="DA60" s="244">
        <v>0</v>
      </c>
      <c r="DB60" s="244"/>
      <c r="DC60" s="244"/>
      <c r="DD60" s="244">
        <v>0.4285714285714286</v>
      </c>
      <c r="DE60" s="244"/>
      <c r="DF60" s="200"/>
      <c r="DG60" s="112" t="s">
        <v>2702</v>
      </c>
      <c r="DH60" s="141">
        <v>-0.25</v>
      </c>
      <c r="DI60" s="141">
        <v>0.11111111111111116</v>
      </c>
      <c r="DJ60" s="141">
        <v>-0.4</v>
      </c>
      <c r="DK60" s="141">
        <v>0.33333333333333326</v>
      </c>
      <c r="DL60" s="141">
        <v>0.5</v>
      </c>
      <c r="DM60" s="141" t="s">
        <v>2694</v>
      </c>
      <c r="DN60" s="141" t="s">
        <v>2694</v>
      </c>
      <c r="DO60" s="141" t="s">
        <v>2694</v>
      </c>
      <c r="DP60" s="141">
        <v>-0.5</v>
      </c>
      <c r="DQ60" s="141">
        <v>-0.19999999999999996</v>
      </c>
      <c r="DR60" s="141">
        <v>0</v>
      </c>
      <c r="DS60" s="141" t="s">
        <v>2694</v>
      </c>
      <c r="DT60" s="141" t="s">
        <v>2694</v>
      </c>
      <c r="DU60" s="141" t="s">
        <v>2694</v>
      </c>
      <c r="DV60" s="141" t="s">
        <v>2694</v>
      </c>
      <c r="DW60" s="141" t="s">
        <v>2694</v>
      </c>
      <c r="DX60" s="141">
        <v>0</v>
      </c>
      <c r="DY60" s="141">
        <v>-0.25</v>
      </c>
      <c r="DZ60" s="141">
        <v>0</v>
      </c>
      <c r="EA60" s="141">
        <v>0</v>
      </c>
      <c r="EB60" s="141">
        <v>0.16666666666666674</v>
      </c>
      <c r="EC60" s="141">
        <v>0</v>
      </c>
      <c r="ED60" s="141">
        <v>0</v>
      </c>
      <c r="EE60" s="246">
        <v>0</v>
      </c>
      <c r="EF60" s="246">
        <v>0</v>
      </c>
      <c r="EG60" s="246">
        <v>8.3333333333333259E-2</v>
      </c>
      <c r="EH60" s="246">
        <v>7.6923076923076872E-2</v>
      </c>
      <c r="EI60" s="246">
        <v>0.23076923076923084</v>
      </c>
      <c r="EJ60" s="246">
        <v>0</v>
      </c>
      <c r="EK60" s="246">
        <v>-0.25</v>
      </c>
      <c r="EL60" s="246">
        <v>-8.333333333333337E-2</v>
      </c>
      <c r="EM60" s="246">
        <v>9.0909090909090828E-2</v>
      </c>
      <c r="EN60" s="246">
        <v>0</v>
      </c>
      <c r="EO60" s="113">
        <v>0</v>
      </c>
      <c r="EP60" s="113">
        <v>0.25</v>
      </c>
      <c r="EQ60" s="113">
        <v>-6.6666666666666652E-2</v>
      </c>
      <c r="ER60" s="113">
        <v>-0.1428571428571429</v>
      </c>
      <c r="ES60" s="113">
        <v>0</v>
      </c>
      <c r="ET60" s="113">
        <v>0</v>
      </c>
      <c r="EU60" s="113">
        <v>0</v>
      </c>
      <c r="EV60" s="113">
        <v>0.16666666666666674</v>
      </c>
      <c r="EW60" s="113">
        <v>0</v>
      </c>
      <c r="EX60" s="113">
        <v>-0.1428571428571429</v>
      </c>
      <c r="EY60" s="113">
        <v>0</v>
      </c>
      <c r="EZ60" s="113">
        <v>0</v>
      </c>
      <c r="FA60" s="113"/>
      <c r="FB60" s="113"/>
      <c r="FC60" s="244">
        <v>1</v>
      </c>
      <c r="FD60" s="244">
        <v>-0.5</v>
      </c>
      <c r="FE60" s="244"/>
      <c r="FF60" s="244"/>
      <c r="FG60" s="244">
        <v>0.19999999999999996</v>
      </c>
      <c r="FH60" s="244"/>
      <c r="FI60" s="83"/>
      <c r="FJ60" s="112" t="s">
        <v>2702</v>
      </c>
      <c r="FK60" s="141">
        <v>0</v>
      </c>
      <c r="FL60" s="141" t="s">
        <v>2694</v>
      </c>
      <c r="FM60" s="141" t="s">
        <v>2694</v>
      </c>
      <c r="FN60" s="141" t="s">
        <v>2694</v>
      </c>
      <c r="FO60" s="141">
        <v>0</v>
      </c>
      <c r="FP60" s="141">
        <v>0</v>
      </c>
      <c r="FQ60" s="141">
        <v>1</v>
      </c>
      <c r="FR60" s="141" t="s">
        <v>2694</v>
      </c>
      <c r="FS60" s="141" t="s">
        <v>2694</v>
      </c>
      <c r="FT60" s="141" t="s">
        <v>2694</v>
      </c>
      <c r="FU60" s="141" t="s">
        <v>2694</v>
      </c>
      <c r="FV60" s="141" t="s">
        <v>2694</v>
      </c>
      <c r="FW60" s="141">
        <v>0</v>
      </c>
      <c r="FX60" s="141">
        <v>0</v>
      </c>
      <c r="FY60" s="141">
        <v>0</v>
      </c>
      <c r="FZ60" s="141">
        <v>0</v>
      </c>
      <c r="GA60" s="141">
        <v>0</v>
      </c>
      <c r="GB60" s="141">
        <v>-0.25</v>
      </c>
      <c r="GC60" s="141">
        <v>0</v>
      </c>
      <c r="GD60" s="141">
        <v>0</v>
      </c>
      <c r="GE60" s="141">
        <v>0</v>
      </c>
      <c r="GF60" s="141">
        <v>0</v>
      </c>
      <c r="GG60" s="141">
        <v>0.33333333333333326</v>
      </c>
      <c r="GH60" s="141">
        <v>0.66666666666666674</v>
      </c>
      <c r="GI60" s="141">
        <v>0</v>
      </c>
      <c r="GJ60" s="141">
        <v>-0.19999999999999996</v>
      </c>
      <c r="GK60" s="141">
        <v>0.5</v>
      </c>
      <c r="GL60" s="141">
        <v>-0.33333333333333337</v>
      </c>
      <c r="GM60" s="141">
        <v>0.375</v>
      </c>
      <c r="GN60" s="113">
        <v>0</v>
      </c>
      <c r="GO60" s="113">
        <v>1</v>
      </c>
      <c r="GP60" s="113">
        <v>0</v>
      </c>
      <c r="GQ60" s="113">
        <v>0</v>
      </c>
      <c r="GR60" s="113">
        <v>0</v>
      </c>
      <c r="GS60" s="113">
        <v>0</v>
      </c>
      <c r="GT60" s="113">
        <v>0</v>
      </c>
      <c r="GU60" s="113">
        <v>0</v>
      </c>
      <c r="GV60" s="113">
        <v>0.25</v>
      </c>
      <c r="GW60" s="113">
        <v>-0.19999999999999996</v>
      </c>
      <c r="GX60" s="113">
        <v>0</v>
      </c>
      <c r="GY60" s="113">
        <v>0</v>
      </c>
      <c r="GZ60" s="113"/>
      <c r="HA60" s="113"/>
      <c r="HB60" s="244">
        <v>4</v>
      </c>
      <c r="HC60" s="244">
        <v>0</v>
      </c>
      <c r="HD60" s="244"/>
      <c r="HE60" s="244"/>
      <c r="HF60" s="244">
        <v>0</v>
      </c>
      <c r="HG60" s="244"/>
      <c r="HH60" s="83"/>
      <c r="HI60" s="112" t="s">
        <v>2702</v>
      </c>
      <c r="HJ60" s="141">
        <v>0</v>
      </c>
      <c r="HK60" s="141">
        <v>0</v>
      </c>
      <c r="HL60" s="141">
        <v>-0.32299999999999995</v>
      </c>
      <c r="HM60" s="141">
        <v>1.9542097488921715</v>
      </c>
      <c r="HN60" s="141">
        <v>-0.5</v>
      </c>
      <c r="HO60" s="141" t="s">
        <v>2694</v>
      </c>
      <c r="HP60" s="141" t="s">
        <v>2694</v>
      </c>
      <c r="HQ60" s="141" t="s">
        <v>2694</v>
      </c>
      <c r="HR60" s="141">
        <v>0</v>
      </c>
      <c r="HS60" s="141">
        <v>0</v>
      </c>
      <c r="HT60" s="141">
        <v>0</v>
      </c>
      <c r="HU60" s="141" t="s">
        <v>2694</v>
      </c>
      <c r="HV60" s="141" t="s">
        <v>2694</v>
      </c>
      <c r="HW60" s="141" t="s">
        <v>2694</v>
      </c>
      <c r="HX60" s="141" t="s">
        <v>2694</v>
      </c>
      <c r="HY60" s="141" t="s">
        <v>2694</v>
      </c>
      <c r="HZ60" s="141">
        <v>0</v>
      </c>
      <c r="IA60" s="141">
        <v>-0.5</v>
      </c>
      <c r="IB60" s="141">
        <v>0</v>
      </c>
      <c r="IC60" s="141">
        <v>1</v>
      </c>
      <c r="ID60" s="245">
        <v>0</v>
      </c>
      <c r="IE60" s="141">
        <v>0</v>
      </c>
      <c r="IF60" s="248">
        <v>-0.5</v>
      </c>
      <c r="IG60" s="141">
        <v>0.5</v>
      </c>
      <c r="IH60" s="141">
        <v>0.5</v>
      </c>
      <c r="II60" s="141">
        <v>0.33333333333333326</v>
      </c>
      <c r="IJ60" s="141">
        <v>0.25</v>
      </c>
      <c r="IK60" s="141">
        <v>0.25</v>
      </c>
      <c r="IL60" s="141">
        <v>0</v>
      </c>
      <c r="IM60" s="141">
        <v>-0.4</v>
      </c>
      <c r="IN60" s="141">
        <v>2.3333333333333335</v>
      </c>
      <c r="IO60" s="141">
        <v>-0.33333333333333337</v>
      </c>
      <c r="IP60" s="141">
        <v>0</v>
      </c>
      <c r="IQ60" s="113">
        <v>1</v>
      </c>
      <c r="IR60" s="113">
        <v>0.5</v>
      </c>
      <c r="IS60" s="113">
        <v>0</v>
      </c>
      <c r="IT60" s="113">
        <v>-0.33333333333333337</v>
      </c>
      <c r="IU60" s="113">
        <v>0</v>
      </c>
      <c r="IV60" s="113">
        <v>0</v>
      </c>
      <c r="IW60" s="113">
        <v>0</v>
      </c>
      <c r="IX60" s="113">
        <v>0.25</v>
      </c>
      <c r="IY60" s="113">
        <v>0</v>
      </c>
      <c r="IZ60" s="113">
        <v>-0.19999999999999996</v>
      </c>
      <c r="JA60" s="113">
        <v>-0.25</v>
      </c>
      <c r="JB60" s="113">
        <v>0.33333333333333326</v>
      </c>
      <c r="JC60" s="113"/>
      <c r="JD60" s="113"/>
      <c r="JE60" s="244">
        <v>-0.25</v>
      </c>
      <c r="JF60" s="244">
        <v>1</v>
      </c>
      <c r="JG60" s="244"/>
      <c r="JH60" s="244"/>
      <c r="JI60" s="244">
        <v>-4.7619047619047672E-2</v>
      </c>
      <c r="JJ60" s="244"/>
    </row>
    <row r="61" spans="1:270" ht="17" customHeight="1" x14ac:dyDescent="0.45">
      <c r="A61" s="112" t="s">
        <v>2542</v>
      </c>
      <c r="B61" s="141">
        <v>0</v>
      </c>
      <c r="C61" s="141">
        <v>-0.25</v>
      </c>
      <c r="D61" s="141">
        <v>0</v>
      </c>
      <c r="E61" s="141">
        <v>0</v>
      </c>
      <c r="F61" s="141" t="s">
        <v>2694</v>
      </c>
      <c r="G61" s="141" t="s">
        <v>2694</v>
      </c>
      <c r="H61" s="141">
        <v>1</v>
      </c>
      <c r="I61" s="141" t="s">
        <v>2694</v>
      </c>
      <c r="J61" s="141" t="s">
        <v>2694</v>
      </c>
      <c r="K61" s="141">
        <v>-0.24999999999999989</v>
      </c>
      <c r="L61" s="141">
        <v>0.33333333333333326</v>
      </c>
      <c r="M61" s="141">
        <v>-0.24999999999999989</v>
      </c>
      <c r="N61" s="141">
        <v>0.25</v>
      </c>
      <c r="O61" s="141">
        <v>-0.19999999999999996</v>
      </c>
      <c r="P61" s="141">
        <v>0.25</v>
      </c>
      <c r="Q61" s="141">
        <v>0.16666666666666652</v>
      </c>
      <c r="R61" s="141" t="s">
        <v>2694</v>
      </c>
      <c r="S61" s="141" t="s">
        <v>2694</v>
      </c>
      <c r="T61" s="141" t="s">
        <v>2694</v>
      </c>
      <c r="U61" s="141" t="s">
        <v>2694</v>
      </c>
      <c r="V61" s="141"/>
      <c r="W61" s="141" t="s">
        <v>2694</v>
      </c>
      <c r="X61" s="141"/>
      <c r="Y61" s="141"/>
      <c r="Z61" s="141"/>
      <c r="AA61" s="141"/>
      <c r="AB61" s="141"/>
      <c r="AC61" s="141"/>
      <c r="AD61" s="141">
        <v>-2.8571428571428581E-2</v>
      </c>
      <c r="AE61" s="141">
        <v>2.941176470588247E-2</v>
      </c>
      <c r="AF61" s="141">
        <v>-0.77142857142857146</v>
      </c>
      <c r="AG61" s="141">
        <v>-2.4999999999999911E-2</v>
      </c>
      <c r="AH61" s="141">
        <v>4.1282051282051277</v>
      </c>
      <c r="AI61" s="113"/>
      <c r="AJ61" s="113"/>
      <c r="AK61" s="113">
        <v>0</v>
      </c>
      <c r="AL61" s="113">
        <v>2.7735849056603774</v>
      </c>
      <c r="AM61" s="113">
        <v>0.25</v>
      </c>
      <c r="AN61" s="113">
        <v>-0.64799999999999991</v>
      </c>
      <c r="AO61" s="113">
        <v>3.7727272727272725</v>
      </c>
      <c r="AP61" s="113">
        <v>-0.70238095238095233</v>
      </c>
      <c r="AQ61" s="113">
        <v>0.23200000000000021</v>
      </c>
      <c r="AR61" s="113">
        <v>0.29870129870129869</v>
      </c>
      <c r="AS61" s="113">
        <v>0</v>
      </c>
      <c r="AT61" s="113">
        <v>0</v>
      </c>
      <c r="AU61" s="244"/>
      <c r="AV61" s="244"/>
      <c r="AW61" s="244"/>
      <c r="AX61" s="244"/>
      <c r="AY61" s="244"/>
      <c r="AZ61" s="244"/>
      <c r="BA61" s="244"/>
      <c r="BB61" s="244"/>
      <c r="BD61" s="112" t="s">
        <v>2542</v>
      </c>
      <c r="BE61" s="141">
        <v>-0.30000000000000004</v>
      </c>
      <c r="BF61" s="141">
        <v>0.60714285714285721</v>
      </c>
      <c r="BG61" s="141">
        <v>-0.11111111111111116</v>
      </c>
      <c r="BH61" s="141">
        <v>-0.25</v>
      </c>
      <c r="BI61" s="141" t="s">
        <v>2694</v>
      </c>
      <c r="BJ61" s="141" t="s">
        <v>2694</v>
      </c>
      <c r="BK61" s="141">
        <v>0.19999999999999996</v>
      </c>
      <c r="BL61" s="141" t="s">
        <v>2694</v>
      </c>
      <c r="BM61" s="141" t="s">
        <v>2694</v>
      </c>
      <c r="BN61" s="141">
        <v>2.5714285714285716</v>
      </c>
      <c r="BO61" s="141">
        <v>0</v>
      </c>
      <c r="BP61" s="141">
        <v>0</v>
      </c>
      <c r="BQ61" s="141">
        <v>0</v>
      </c>
      <c r="BR61" s="141">
        <v>0</v>
      </c>
      <c r="BS61" s="141">
        <v>0</v>
      </c>
      <c r="BT61" s="141">
        <v>0</v>
      </c>
      <c r="BU61" s="141" t="s">
        <v>2694</v>
      </c>
      <c r="BV61" s="141" t="s">
        <v>2694</v>
      </c>
      <c r="BW61" s="141" t="s">
        <v>2694</v>
      </c>
      <c r="BX61" s="141" t="s">
        <v>2694</v>
      </c>
      <c r="BY61" s="245"/>
      <c r="BZ61" s="141" t="s">
        <v>2694</v>
      </c>
      <c r="CA61" s="141"/>
      <c r="CB61" s="141"/>
      <c r="CC61" s="141"/>
      <c r="CD61" s="141"/>
      <c r="CE61" s="141"/>
      <c r="CF61" s="141"/>
      <c r="CG61" s="141">
        <v>-5.5000000000000049E-2</v>
      </c>
      <c r="CH61" s="246">
        <v>-7.407407407407407E-2</v>
      </c>
      <c r="CI61" s="246">
        <v>-0.3828571428571429</v>
      </c>
      <c r="CJ61" s="246">
        <v>-0.18518518518518523</v>
      </c>
      <c r="CK61" s="246">
        <v>0.42045454545454541</v>
      </c>
      <c r="CL61" s="113"/>
      <c r="CM61" s="113"/>
      <c r="CN61" s="113">
        <v>0</v>
      </c>
      <c r="CO61" s="113">
        <v>0.66666666666666674</v>
      </c>
      <c r="CP61" s="113">
        <v>0.19999999999999996</v>
      </c>
      <c r="CQ61" s="113">
        <v>-0.5</v>
      </c>
      <c r="CR61" s="113">
        <v>1</v>
      </c>
      <c r="CS61" s="113">
        <v>0.16666666666666674</v>
      </c>
      <c r="CT61" s="113">
        <v>0</v>
      </c>
      <c r="CU61" s="113">
        <v>-0.1428571428571429</v>
      </c>
      <c r="CV61" s="80">
        <v>0</v>
      </c>
      <c r="CW61" s="80">
        <v>-0.5</v>
      </c>
      <c r="CX61" s="113"/>
      <c r="CY61" s="113"/>
      <c r="CZ61" s="244"/>
      <c r="DA61" s="244"/>
      <c r="DB61" s="244"/>
      <c r="DC61" s="244"/>
      <c r="DD61" s="244"/>
      <c r="DE61" s="244"/>
      <c r="DF61" s="200"/>
      <c r="DG61" s="112" t="s">
        <v>2542</v>
      </c>
      <c r="DH61" s="141">
        <v>0.4285714285714286</v>
      </c>
      <c r="DI61" s="141">
        <v>0</v>
      </c>
      <c r="DJ61" s="141">
        <v>0</v>
      </c>
      <c r="DK61" s="141">
        <v>0</v>
      </c>
      <c r="DL61" s="141" t="s">
        <v>2694</v>
      </c>
      <c r="DM61" s="141" t="s">
        <v>2694</v>
      </c>
      <c r="DN61" s="141">
        <v>4.1666666666666741E-2</v>
      </c>
      <c r="DO61" s="141" t="s">
        <v>2694</v>
      </c>
      <c r="DP61" s="141" t="s">
        <v>2694</v>
      </c>
      <c r="DQ61" s="141">
        <v>0.11111111111111116</v>
      </c>
      <c r="DR61" s="141">
        <v>-0.4</v>
      </c>
      <c r="DS61" s="141">
        <v>0.66666666666666674</v>
      </c>
      <c r="DT61" s="141">
        <v>0</v>
      </c>
      <c r="DU61" s="141">
        <v>0</v>
      </c>
      <c r="DV61" s="141">
        <v>0</v>
      </c>
      <c r="DW61" s="141">
        <v>0.19999999999999996</v>
      </c>
      <c r="DX61" s="141" t="s">
        <v>2694</v>
      </c>
      <c r="DY61" s="141" t="s">
        <v>2694</v>
      </c>
      <c r="DZ61" s="141" t="s">
        <v>2694</v>
      </c>
      <c r="EA61" s="141" t="s">
        <v>2694</v>
      </c>
      <c r="EB61" s="141"/>
      <c r="EC61" s="141" t="s">
        <v>2694</v>
      </c>
      <c r="ED61" s="141"/>
      <c r="EE61" s="246"/>
      <c r="EF61" s="246"/>
      <c r="EG61" s="246"/>
      <c r="EH61" s="246"/>
      <c r="EI61" s="246"/>
      <c r="EJ61" s="246">
        <v>4.1666666666666741E-2</v>
      </c>
      <c r="EK61" s="246">
        <v>-0.11040000000000005</v>
      </c>
      <c r="EL61" s="246">
        <v>-8.7230215827338142E-2</v>
      </c>
      <c r="EM61" s="246">
        <v>-0.46403940886699513</v>
      </c>
      <c r="EN61" s="246">
        <v>-8.0882352941176516E-2</v>
      </c>
      <c r="EO61" s="113"/>
      <c r="EP61" s="113"/>
      <c r="EQ61" s="113">
        <v>0.14285714285714279</v>
      </c>
      <c r="ER61" s="113">
        <v>0</v>
      </c>
      <c r="ES61" s="113">
        <v>0.25</v>
      </c>
      <c r="ET61" s="113">
        <v>-0.19999999999999996</v>
      </c>
      <c r="EU61" s="113">
        <v>0.25</v>
      </c>
      <c r="EV61" s="113">
        <v>0.25</v>
      </c>
      <c r="EW61" s="113">
        <v>-0.19999999999999996</v>
      </c>
      <c r="EX61" s="113">
        <v>0.25</v>
      </c>
      <c r="EY61" s="113">
        <v>4.0000000000000036E-2</v>
      </c>
      <c r="EZ61" s="113">
        <v>-0.38461538461538458</v>
      </c>
      <c r="FA61" s="113"/>
      <c r="FB61" s="113"/>
      <c r="FC61" s="244"/>
      <c r="FD61" s="244"/>
      <c r="FE61" s="244"/>
      <c r="FF61" s="244"/>
      <c r="FG61" s="244"/>
      <c r="FH61" s="244"/>
      <c r="FI61" s="83"/>
      <c r="FJ61" s="112" t="s">
        <v>2542</v>
      </c>
      <c r="FK61" s="141" t="s">
        <v>2694</v>
      </c>
      <c r="FL61" s="141" t="s">
        <v>2694</v>
      </c>
      <c r="FM61" s="141">
        <v>0.30000000000000004</v>
      </c>
      <c r="FN61" s="141" t="s">
        <v>2694</v>
      </c>
      <c r="FO61" s="141" t="s">
        <v>2694</v>
      </c>
      <c r="FP61" s="141">
        <v>-0.16666666666666663</v>
      </c>
      <c r="FQ61" s="141">
        <v>0</v>
      </c>
      <c r="FR61" s="141">
        <v>0</v>
      </c>
      <c r="FS61" s="141">
        <v>0.19999999999999996</v>
      </c>
      <c r="FT61" s="141">
        <v>0.16666666666666674</v>
      </c>
      <c r="FU61" s="141">
        <v>0.39999999999999991</v>
      </c>
      <c r="FV61" s="141">
        <v>0</v>
      </c>
      <c r="FW61" s="141" t="s">
        <v>2694</v>
      </c>
      <c r="FX61" s="141" t="s">
        <v>2694</v>
      </c>
      <c r="FY61" s="141" t="s">
        <v>2694</v>
      </c>
      <c r="FZ61" s="141" t="s">
        <v>2694</v>
      </c>
      <c r="GA61" s="141"/>
      <c r="GB61" s="141" t="s">
        <v>2694</v>
      </c>
      <c r="GC61" s="141" t="s">
        <v>2694</v>
      </c>
      <c r="GD61" s="141"/>
      <c r="GE61" s="141"/>
      <c r="GF61" s="141"/>
      <c r="GG61" s="141"/>
      <c r="GH61" s="141"/>
      <c r="GI61" s="141">
        <v>0.41333333333333333</v>
      </c>
      <c r="GJ61" s="141">
        <v>-0.23349056603773588</v>
      </c>
      <c r="GK61" s="141">
        <v>7.6923076923076872E-2</v>
      </c>
      <c r="GL61" s="141">
        <v>-0.1171428571428571</v>
      </c>
      <c r="GM61" s="141">
        <v>-0.3527508090614887</v>
      </c>
      <c r="GN61" s="113"/>
      <c r="GO61" s="113"/>
      <c r="GP61" s="113">
        <v>0.5</v>
      </c>
      <c r="GQ61" s="113">
        <v>0.66666666666666674</v>
      </c>
      <c r="GR61" s="113">
        <v>-0.30000000000000004</v>
      </c>
      <c r="GS61" s="113">
        <v>0</v>
      </c>
      <c r="GT61" s="113">
        <v>0.14285714285714279</v>
      </c>
      <c r="GU61" s="113">
        <v>0</v>
      </c>
      <c r="GV61" s="113">
        <v>0</v>
      </c>
      <c r="GW61" s="113">
        <v>0.34375</v>
      </c>
      <c r="GX61" s="113">
        <v>-6.9767441860465129E-2</v>
      </c>
      <c r="GY61" s="113">
        <v>-0.6</v>
      </c>
      <c r="GZ61" s="113"/>
      <c r="HA61" s="113"/>
      <c r="HB61" s="244"/>
      <c r="HC61" s="244"/>
      <c r="HD61" s="244"/>
      <c r="HE61" s="244"/>
      <c r="HF61" s="244"/>
      <c r="HG61" s="244"/>
      <c r="HH61" s="83"/>
      <c r="HI61" s="112" t="s">
        <v>2542</v>
      </c>
      <c r="HJ61" s="141">
        <v>0.66666666666666674</v>
      </c>
      <c r="HK61" s="141">
        <v>0</v>
      </c>
      <c r="HL61" s="141">
        <v>-9.9999999999999978E-2</v>
      </c>
      <c r="HM61" s="141">
        <v>-0.11111111111111116</v>
      </c>
      <c r="HN61" s="141" t="s">
        <v>2694</v>
      </c>
      <c r="HO61" s="141" t="s">
        <v>2694</v>
      </c>
      <c r="HP61" s="141">
        <v>0.22500000000000009</v>
      </c>
      <c r="HQ61" s="141" t="s">
        <v>2694</v>
      </c>
      <c r="HR61" s="141" t="s">
        <v>2694</v>
      </c>
      <c r="HS61" s="141">
        <v>0.66666666666666674</v>
      </c>
      <c r="HT61" s="141">
        <v>0</v>
      </c>
      <c r="HU61" s="141">
        <v>0</v>
      </c>
      <c r="HV61" s="141">
        <v>0</v>
      </c>
      <c r="HW61" s="141">
        <v>0</v>
      </c>
      <c r="HX61" s="141">
        <v>0</v>
      </c>
      <c r="HY61" s="141">
        <v>0</v>
      </c>
      <c r="HZ61" s="141" t="s">
        <v>2694</v>
      </c>
      <c r="IA61" s="141" t="s">
        <v>2694</v>
      </c>
      <c r="IB61" s="141" t="s">
        <v>2694</v>
      </c>
      <c r="IC61" s="141" t="s">
        <v>2694</v>
      </c>
      <c r="ID61" s="245"/>
      <c r="IE61" s="141" t="s">
        <v>2694</v>
      </c>
      <c r="IF61" s="248"/>
      <c r="IG61" s="141"/>
      <c r="IH61" s="141"/>
      <c r="II61" s="141"/>
      <c r="IJ61" s="141"/>
      <c r="IK61" s="141"/>
      <c r="IL61" s="141">
        <v>-0.15555555555555556</v>
      </c>
      <c r="IM61" s="141">
        <v>-0.67105263157894735</v>
      </c>
      <c r="IN61" s="141">
        <v>-9.9999999999999978E-2</v>
      </c>
      <c r="IO61" s="141">
        <v>0.62745098039215685</v>
      </c>
      <c r="IP61" s="141">
        <v>0.20481927710843384</v>
      </c>
      <c r="IQ61" s="113"/>
      <c r="IR61" s="113"/>
      <c r="IS61" s="113">
        <v>0</v>
      </c>
      <c r="IT61" s="113">
        <v>0</v>
      </c>
      <c r="IU61" s="113">
        <v>0.33333333333333326</v>
      </c>
      <c r="IV61" s="113">
        <v>0.25</v>
      </c>
      <c r="IW61" s="113">
        <v>0.25333333333333341</v>
      </c>
      <c r="IX61" s="113">
        <v>0</v>
      </c>
      <c r="IY61" s="113">
        <v>0.39893617021276606</v>
      </c>
      <c r="IZ61" s="113">
        <v>-0.54372623574144485</v>
      </c>
      <c r="JA61" s="113">
        <v>0</v>
      </c>
      <c r="JB61" s="113">
        <v>0.56666666666666665</v>
      </c>
      <c r="JC61" s="113"/>
      <c r="JD61" s="113"/>
      <c r="JE61" s="244"/>
      <c r="JF61" s="244"/>
      <c r="JG61" s="244"/>
      <c r="JH61" s="244"/>
      <c r="JI61" s="244"/>
      <c r="JJ61" s="244"/>
    </row>
    <row r="62" spans="1:270" ht="17" customHeight="1" x14ac:dyDescent="0.45">
      <c r="A62" s="112" t="s">
        <v>2538</v>
      </c>
      <c r="B62" s="141" t="s">
        <v>2694</v>
      </c>
      <c r="C62" s="141" t="s">
        <v>2694</v>
      </c>
      <c r="D62" s="141" t="s">
        <v>2694</v>
      </c>
      <c r="E62" s="141" t="s">
        <v>2694</v>
      </c>
      <c r="F62" s="141" t="s">
        <v>2694</v>
      </c>
      <c r="G62" s="141" t="s">
        <v>2694</v>
      </c>
      <c r="H62" s="141" t="s">
        <v>2694</v>
      </c>
      <c r="I62" s="141">
        <v>1.2727272727272729</v>
      </c>
      <c r="J62" s="141" t="s">
        <v>2694</v>
      </c>
      <c r="K62" s="141" t="s">
        <v>2694</v>
      </c>
      <c r="L62" s="141">
        <v>-0.19999999999999996</v>
      </c>
      <c r="M62" s="141">
        <v>-0.1875</v>
      </c>
      <c r="N62" s="141" t="s">
        <v>2694</v>
      </c>
      <c r="O62" s="141" t="s">
        <v>2694</v>
      </c>
      <c r="P62" s="141" t="s">
        <v>2694</v>
      </c>
      <c r="Q62" s="141">
        <v>-0.57264957264957261</v>
      </c>
      <c r="R62" s="141">
        <v>0</v>
      </c>
      <c r="S62" s="141" t="s">
        <v>2694</v>
      </c>
      <c r="T62" s="141" t="s">
        <v>2694</v>
      </c>
      <c r="U62" s="141">
        <v>-0.41176470588235292</v>
      </c>
      <c r="V62" s="141"/>
      <c r="W62" s="141" t="s">
        <v>2694</v>
      </c>
      <c r="X62" s="141"/>
      <c r="Y62" s="141"/>
      <c r="Z62" s="141">
        <v>0</v>
      </c>
      <c r="AA62" s="141">
        <v>0</v>
      </c>
      <c r="AB62" s="141"/>
      <c r="AC62" s="141">
        <v>0</v>
      </c>
      <c r="AD62" s="141">
        <v>0</v>
      </c>
      <c r="AE62" s="141">
        <v>0</v>
      </c>
      <c r="AF62" s="141">
        <v>0</v>
      </c>
      <c r="AG62" s="141">
        <v>0.50000000000000022</v>
      </c>
      <c r="AH62" s="141">
        <v>-0.33333333333333337</v>
      </c>
      <c r="AI62" s="113"/>
      <c r="AJ62" s="113"/>
      <c r="AK62" s="113">
        <v>0</v>
      </c>
      <c r="AL62" s="113">
        <v>6.6666666666666652E-2</v>
      </c>
      <c r="AM62" s="113">
        <v>0</v>
      </c>
      <c r="AN62" s="113">
        <v>0</v>
      </c>
      <c r="AO62" s="113">
        <v>0.3125</v>
      </c>
      <c r="AP62" s="113">
        <v>-0.23809523809523814</v>
      </c>
      <c r="AQ62" s="113">
        <v>0</v>
      </c>
      <c r="AR62" s="113">
        <v>0</v>
      </c>
      <c r="AS62" s="113">
        <v>0</v>
      </c>
      <c r="AT62" s="113">
        <v>0</v>
      </c>
      <c r="AU62" s="244">
        <v>0</v>
      </c>
      <c r="AV62" s="244">
        <v>0</v>
      </c>
      <c r="AW62" s="244">
        <v>0</v>
      </c>
      <c r="AX62" s="244"/>
      <c r="AY62" s="244"/>
      <c r="AZ62" s="244">
        <v>2.0625</v>
      </c>
      <c r="BA62" s="244">
        <v>-0.67346938775510212</v>
      </c>
      <c r="BB62" s="244">
        <v>0</v>
      </c>
      <c r="BD62" s="112" t="s">
        <v>2538</v>
      </c>
      <c r="BE62" s="141" t="s">
        <v>2694</v>
      </c>
      <c r="BF62" s="141" t="s">
        <v>2694</v>
      </c>
      <c r="BG62" s="141" t="s">
        <v>2694</v>
      </c>
      <c r="BH62" s="141" t="s">
        <v>2694</v>
      </c>
      <c r="BI62" s="141" t="s">
        <v>2694</v>
      </c>
      <c r="BJ62" s="141" t="s">
        <v>2694</v>
      </c>
      <c r="BK62" s="141" t="s">
        <v>2694</v>
      </c>
      <c r="BL62" s="141">
        <v>-0.2857142857142857</v>
      </c>
      <c r="BM62" s="141">
        <v>0.60000000000000009</v>
      </c>
      <c r="BN62" s="141">
        <v>-0.375</v>
      </c>
      <c r="BO62" s="141">
        <v>0.7</v>
      </c>
      <c r="BP62" s="141">
        <v>0.11764705882352944</v>
      </c>
      <c r="BQ62" s="141" t="s">
        <v>2694</v>
      </c>
      <c r="BR62" s="141" t="s">
        <v>2694</v>
      </c>
      <c r="BS62" s="141">
        <v>-0.57894736842105265</v>
      </c>
      <c r="BT62" s="141">
        <v>0.25</v>
      </c>
      <c r="BU62" s="141">
        <v>0</v>
      </c>
      <c r="BV62" s="141" t="s">
        <v>2694</v>
      </c>
      <c r="BW62" s="141" t="s">
        <v>2694</v>
      </c>
      <c r="BX62" s="141">
        <v>0</v>
      </c>
      <c r="BY62" s="245"/>
      <c r="BZ62" s="141" t="s">
        <v>2694</v>
      </c>
      <c r="CA62" s="141"/>
      <c r="CB62" s="141"/>
      <c r="CC62" s="141">
        <v>0</v>
      </c>
      <c r="CD62" s="141">
        <v>0.16666666666666674</v>
      </c>
      <c r="CE62" s="141"/>
      <c r="CF62" s="141">
        <v>0</v>
      </c>
      <c r="CG62" s="141">
        <v>0</v>
      </c>
      <c r="CH62" s="246">
        <v>0</v>
      </c>
      <c r="CI62" s="246">
        <v>0</v>
      </c>
      <c r="CJ62" s="246">
        <v>0</v>
      </c>
      <c r="CK62" s="246">
        <v>-0.2857142857142857</v>
      </c>
      <c r="CL62" s="113"/>
      <c r="CM62" s="113"/>
      <c r="CN62" s="113">
        <v>0</v>
      </c>
      <c r="CO62" s="113">
        <v>0</v>
      </c>
      <c r="CP62" s="113">
        <v>0</v>
      </c>
      <c r="CQ62" s="113">
        <v>0.19999999999999996</v>
      </c>
      <c r="CR62" s="113">
        <v>0</v>
      </c>
      <c r="CS62" s="113">
        <v>0</v>
      </c>
      <c r="CT62" s="113">
        <v>0</v>
      </c>
      <c r="CU62" s="113">
        <v>-0.16666666666666663</v>
      </c>
      <c r="CV62" s="80">
        <v>0</v>
      </c>
      <c r="CW62" s="80">
        <v>0.19999999999999996</v>
      </c>
      <c r="CX62" s="113">
        <v>-0.16666666666666663</v>
      </c>
      <c r="CY62" s="113">
        <v>0</v>
      </c>
      <c r="CZ62" s="244">
        <v>0</v>
      </c>
      <c r="DA62" s="244"/>
      <c r="DB62" s="244"/>
      <c r="DC62" s="244">
        <v>0</v>
      </c>
      <c r="DD62" s="244">
        <v>0</v>
      </c>
      <c r="DE62" s="244">
        <v>0</v>
      </c>
      <c r="DF62" s="200"/>
      <c r="DG62" s="112" t="s">
        <v>2538</v>
      </c>
      <c r="DH62" s="141" t="s">
        <v>2694</v>
      </c>
      <c r="DI62" s="141" t="s">
        <v>2694</v>
      </c>
      <c r="DJ62" s="141" t="s">
        <v>2694</v>
      </c>
      <c r="DK62" s="141" t="s">
        <v>2694</v>
      </c>
      <c r="DL62" s="141" t="s">
        <v>2694</v>
      </c>
      <c r="DM62" s="141" t="s">
        <v>2694</v>
      </c>
      <c r="DN62" s="141" t="s">
        <v>2694</v>
      </c>
      <c r="DO62" s="141">
        <v>-0.4285714285714286</v>
      </c>
      <c r="DP62" s="141">
        <v>2</v>
      </c>
      <c r="DQ62" s="141">
        <v>-0.41666666666666663</v>
      </c>
      <c r="DR62" s="141">
        <v>0.71428571428571419</v>
      </c>
      <c r="DS62" s="141">
        <v>-0.16666666666666663</v>
      </c>
      <c r="DT62" s="141" t="s">
        <v>2694</v>
      </c>
      <c r="DU62" s="141" t="s">
        <v>2694</v>
      </c>
      <c r="DV62" s="141">
        <v>-0.6</v>
      </c>
      <c r="DW62" s="141">
        <v>0</v>
      </c>
      <c r="DX62" s="141">
        <v>0</v>
      </c>
      <c r="DY62" s="141" t="s">
        <v>2694</v>
      </c>
      <c r="DZ62" s="141" t="s">
        <v>2694</v>
      </c>
      <c r="EA62" s="141">
        <v>0</v>
      </c>
      <c r="EB62" s="141"/>
      <c r="EC62" s="141" t="s">
        <v>2694</v>
      </c>
      <c r="ED62" s="141"/>
      <c r="EE62" s="246"/>
      <c r="EF62" s="246">
        <v>0</v>
      </c>
      <c r="EG62" s="246">
        <v>0</v>
      </c>
      <c r="EH62" s="246"/>
      <c r="EI62" s="246">
        <v>0</v>
      </c>
      <c r="EJ62" s="246">
        <v>0</v>
      </c>
      <c r="EK62" s="246">
        <v>0</v>
      </c>
      <c r="EL62" s="246">
        <v>0</v>
      </c>
      <c r="EM62" s="246">
        <v>-0.5</v>
      </c>
      <c r="EN62" s="246">
        <v>0</v>
      </c>
      <c r="EO62" s="113"/>
      <c r="EP62" s="113"/>
      <c r="EQ62" s="113">
        <v>0</v>
      </c>
      <c r="ER62" s="113">
        <v>0</v>
      </c>
      <c r="ES62" s="113">
        <v>0</v>
      </c>
      <c r="ET62" s="113">
        <v>0</v>
      </c>
      <c r="EU62" s="113">
        <v>0</v>
      </c>
      <c r="EV62" s="113">
        <v>0</v>
      </c>
      <c r="EW62" s="113">
        <v>0</v>
      </c>
      <c r="EX62" s="113">
        <v>0</v>
      </c>
      <c r="EY62" s="113">
        <v>0</v>
      </c>
      <c r="EZ62" s="113">
        <v>0</v>
      </c>
      <c r="FA62" s="113">
        <v>0</v>
      </c>
      <c r="FB62" s="113">
        <v>0</v>
      </c>
      <c r="FC62" s="244">
        <v>0</v>
      </c>
      <c r="FD62" s="244"/>
      <c r="FE62" s="244"/>
      <c r="FF62" s="244">
        <v>0</v>
      </c>
      <c r="FG62" s="244">
        <v>0</v>
      </c>
      <c r="FH62" s="244">
        <v>0</v>
      </c>
      <c r="FI62" s="83"/>
      <c r="FJ62" s="112" t="s">
        <v>2538</v>
      </c>
      <c r="FK62" s="141" t="s">
        <v>2694</v>
      </c>
      <c r="FL62" s="141" t="s">
        <v>2694</v>
      </c>
      <c r="FM62" s="141" t="s">
        <v>2694</v>
      </c>
      <c r="FN62" s="141">
        <v>-0.16666666666666663</v>
      </c>
      <c r="FO62" s="141">
        <v>0.39999999999999991</v>
      </c>
      <c r="FP62" s="141">
        <v>0.4285714285714286</v>
      </c>
      <c r="FQ62" s="141">
        <v>-0.25</v>
      </c>
      <c r="FR62" s="141">
        <v>-0.19999999999999996</v>
      </c>
      <c r="FS62" s="141" t="s">
        <v>2694</v>
      </c>
      <c r="FT62" s="141" t="s">
        <v>2694</v>
      </c>
      <c r="FU62" s="141">
        <v>0</v>
      </c>
      <c r="FV62" s="141">
        <v>-0.16666666666666663</v>
      </c>
      <c r="FW62" s="141">
        <v>0</v>
      </c>
      <c r="FX62" s="141" t="s">
        <v>2694</v>
      </c>
      <c r="FY62" s="141" t="s">
        <v>2694</v>
      </c>
      <c r="FZ62" s="141">
        <v>0</v>
      </c>
      <c r="GA62" s="141"/>
      <c r="GB62" s="141" t="s">
        <v>2694</v>
      </c>
      <c r="GC62" s="141" t="s">
        <v>2694</v>
      </c>
      <c r="GD62" s="141"/>
      <c r="GE62" s="141">
        <v>0</v>
      </c>
      <c r="GF62" s="141">
        <v>0</v>
      </c>
      <c r="GG62" s="141"/>
      <c r="GH62" s="141">
        <v>0</v>
      </c>
      <c r="GI62" s="141">
        <v>0</v>
      </c>
      <c r="GJ62" s="141">
        <v>0</v>
      </c>
      <c r="GK62" s="141">
        <v>0</v>
      </c>
      <c r="GL62" s="141">
        <v>0.8</v>
      </c>
      <c r="GM62" s="141">
        <v>-0.11111111111111116</v>
      </c>
      <c r="GN62" s="113"/>
      <c r="GO62" s="113"/>
      <c r="GP62" s="113">
        <v>0</v>
      </c>
      <c r="GQ62" s="113">
        <v>0</v>
      </c>
      <c r="GR62" s="113">
        <v>0</v>
      </c>
      <c r="GS62" s="113">
        <v>0</v>
      </c>
      <c r="GT62" s="113">
        <v>0</v>
      </c>
      <c r="GU62" s="113">
        <v>0</v>
      </c>
      <c r="GV62" s="113">
        <v>0</v>
      </c>
      <c r="GW62" s="113">
        <v>0</v>
      </c>
      <c r="GX62" s="113">
        <v>0</v>
      </c>
      <c r="GY62" s="113">
        <v>0</v>
      </c>
      <c r="GZ62" s="113">
        <v>0</v>
      </c>
      <c r="HA62" s="113">
        <v>0</v>
      </c>
      <c r="HB62" s="244">
        <v>0</v>
      </c>
      <c r="HC62" s="244"/>
      <c r="HD62" s="244"/>
      <c r="HE62" s="244">
        <v>0.30000000000000004</v>
      </c>
      <c r="HF62" s="244">
        <v>-0.23076923076923073</v>
      </c>
      <c r="HG62" s="244">
        <v>0</v>
      </c>
      <c r="HH62" s="83"/>
      <c r="HI62" s="112" t="s">
        <v>2538</v>
      </c>
      <c r="HJ62" s="141" t="s">
        <v>2694</v>
      </c>
      <c r="HK62" s="141" t="s">
        <v>2694</v>
      </c>
      <c r="HL62" s="141" t="s">
        <v>2694</v>
      </c>
      <c r="HM62" s="141" t="s">
        <v>2694</v>
      </c>
      <c r="HN62" s="141" t="s">
        <v>2694</v>
      </c>
      <c r="HO62" s="141" t="s">
        <v>2694</v>
      </c>
      <c r="HP62" s="141" t="s">
        <v>2694</v>
      </c>
      <c r="HQ62" s="141">
        <v>0</v>
      </c>
      <c r="HR62" s="141">
        <v>0</v>
      </c>
      <c r="HS62" s="141">
        <v>0</v>
      </c>
      <c r="HT62" s="141">
        <v>0</v>
      </c>
      <c r="HU62" s="141">
        <v>-0.19999999999999996</v>
      </c>
      <c r="HV62" s="141" t="s">
        <v>2694</v>
      </c>
      <c r="HW62" s="141" t="s">
        <v>2694</v>
      </c>
      <c r="HX62" s="141">
        <v>-0.75</v>
      </c>
      <c r="HY62" s="141">
        <v>0</v>
      </c>
      <c r="HZ62" s="141">
        <v>0</v>
      </c>
      <c r="IA62" s="141" t="s">
        <v>2694</v>
      </c>
      <c r="IB62" s="141" t="s">
        <v>2694</v>
      </c>
      <c r="IC62" s="141">
        <v>0</v>
      </c>
      <c r="ID62" s="245"/>
      <c r="IE62" s="141" t="s">
        <v>2694</v>
      </c>
      <c r="IF62" s="248"/>
      <c r="IG62" s="141"/>
      <c r="IH62" s="141">
        <v>0</v>
      </c>
      <c r="II62" s="141">
        <v>0</v>
      </c>
      <c r="IJ62" s="141"/>
      <c r="IK62" s="141">
        <v>0</v>
      </c>
      <c r="IL62" s="141">
        <v>0</v>
      </c>
      <c r="IM62" s="141">
        <v>0</v>
      </c>
      <c r="IN62" s="141">
        <v>-0.8</v>
      </c>
      <c r="IO62" s="141">
        <v>0</v>
      </c>
      <c r="IP62" s="141">
        <v>0</v>
      </c>
      <c r="IQ62" s="113"/>
      <c r="IR62" s="113"/>
      <c r="IS62" s="113">
        <v>0</v>
      </c>
      <c r="IT62" s="113">
        <v>0</v>
      </c>
      <c r="IU62" s="113">
        <v>0</v>
      </c>
      <c r="IV62" s="113">
        <v>0</v>
      </c>
      <c r="IW62" s="113">
        <v>0</v>
      </c>
      <c r="IX62" s="113">
        <v>0</v>
      </c>
      <c r="IY62" s="113">
        <v>0</v>
      </c>
      <c r="IZ62" s="113">
        <v>0</v>
      </c>
      <c r="JA62" s="113">
        <v>0</v>
      </c>
      <c r="JB62" s="113">
        <v>0</v>
      </c>
      <c r="JC62" s="113">
        <v>0</v>
      </c>
      <c r="JD62" s="113">
        <v>0</v>
      </c>
      <c r="JE62" s="244">
        <v>0</v>
      </c>
      <c r="JF62" s="244"/>
      <c r="JG62" s="244"/>
      <c r="JH62" s="244">
        <v>2.0625</v>
      </c>
      <c r="JI62" s="244">
        <v>-4.7619047619047672E-2</v>
      </c>
      <c r="JJ62" s="244">
        <v>0</v>
      </c>
    </row>
    <row r="63" spans="1:270" ht="17" customHeight="1" x14ac:dyDescent="0.45">
      <c r="A63" s="112" t="s">
        <v>2703</v>
      </c>
      <c r="B63" s="141">
        <v>2.6363636363636362</v>
      </c>
      <c r="C63" s="141" t="s">
        <v>2694</v>
      </c>
      <c r="D63" s="141" t="s">
        <v>2694</v>
      </c>
      <c r="E63" s="141" t="s">
        <v>2694</v>
      </c>
      <c r="F63" s="141" t="s">
        <v>2694</v>
      </c>
      <c r="G63" s="141" t="s">
        <v>2694</v>
      </c>
      <c r="H63" s="141" t="s">
        <v>2694</v>
      </c>
      <c r="I63" s="141" t="s">
        <v>2694</v>
      </c>
      <c r="J63" s="141">
        <v>-0.4285714285714286</v>
      </c>
      <c r="K63" s="141" t="s">
        <v>2694</v>
      </c>
      <c r="L63" s="141" t="s">
        <v>2694</v>
      </c>
      <c r="M63" s="141" t="s">
        <v>2694</v>
      </c>
      <c r="N63" s="141">
        <v>-0.19999999999999996</v>
      </c>
      <c r="O63" s="141">
        <v>0.25</v>
      </c>
      <c r="P63" s="141">
        <v>-0.19999999999999996</v>
      </c>
      <c r="Q63" s="141">
        <v>0.20000000000000018</v>
      </c>
      <c r="R63" s="141">
        <v>0</v>
      </c>
      <c r="S63" s="141">
        <v>1.3322676295501878E-15</v>
      </c>
      <c r="T63" s="141">
        <v>-0.16666666666666796</v>
      </c>
      <c r="U63" s="141" t="s">
        <v>2694</v>
      </c>
      <c r="V63" s="141"/>
      <c r="W63" s="141" t="s">
        <v>2694</v>
      </c>
      <c r="X63" s="141">
        <v>1.1367521367521367</v>
      </c>
      <c r="Y63" s="141">
        <v>0</v>
      </c>
      <c r="Z63" s="141">
        <v>0.20000000000000018</v>
      </c>
      <c r="AA63" s="141">
        <v>-0.21166666666666667</v>
      </c>
      <c r="AB63" s="141"/>
      <c r="AC63" s="141">
        <v>5.7082452431289621E-2</v>
      </c>
      <c r="AD63" s="141">
        <v>-0.57999999999999996</v>
      </c>
      <c r="AE63" s="141">
        <v>-0.66666666666666674</v>
      </c>
      <c r="AF63" s="141">
        <v>0</v>
      </c>
      <c r="AG63" s="141">
        <v>4</v>
      </c>
      <c r="AH63" s="141">
        <v>-0.49714285714285711</v>
      </c>
      <c r="AI63" s="113">
        <v>0.13636363636363624</v>
      </c>
      <c r="AJ63" s="113">
        <v>-0.47</v>
      </c>
      <c r="AK63" s="113">
        <v>5.6603773584905648E-2</v>
      </c>
      <c r="AL63" s="113">
        <v>0</v>
      </c>
      <c r="AM63" s="113">
        <v>3.0178571428571432</v>
      </c>
      <c r="AN63" s="113">
        <v>-6.6666666666666763E-2</v>
      </c>
      <c r="AO63" s="113">
        <v>0</v>
      </c>
      <c r="AP63" s="113">
        <v>0</v>
      </c>
      <c r="AQ63" s="113">
        <v>0</v>
      </c>
      <c r="AR63" s="113">
        <v>-4.7619047619047672E-2</v>
      </c>
      <c r="AS63" s="113">
        <v>0</v>
      </c>
      <c r="AT63" s="113">
        <v>0</v>
      </c>
      <c r="AU63" s="244">
        <v>5.0000000000000044E-2</v>
      </c>
      <c r="AV63" s="244">
        <v>-4.7619047619047672E-2</v>
      </c>
      <c r="AW63" s="244">
        <v>5.0000000000000044E-2</v>
      </c>
      <c r="AX63" s="244"/>
      <c r="AY63" s="244"/>
      <c r="AZ63" s="244"/>
      <c r="BA63" s="244"/>
      <c r="BB63" s="244"/>
      <c r="BD63" s="112" t="s">
        <v>2703</v>
      </c>
      <c r="BE63" s="141">
        <v>-0.6</v>
      </c>
      <c r="BF63" s="141" t="s">
        <v>2694</v>
      </c>
      <c r="BG63" s="141" t="s">
        <v>2694</v>
      </c>
      <c r="BH63" s="141" t="s">
        <v>2694</v>
      </c>
      <c r="BI63" s="141" t="s">
        <v>2694</v>
      </c>
      <c r="BJ63" s="141" t="s">
        <v>2694</v>
      </c>
      <c r="BK63" s="141" t="s">
        <v>2694</v>
      </c>
      <c r="BL63" s="141" t="s">
        <v>2694</v>
      </c>
      <c r="BM63" s="141">
        <v>-0.25</v>
      </c>
      <c r="BN63" s="141" t="s">
        <v>2694</v>
      </c>
      <c r="BO63" s="141" t="s">
        <v>2694</v>
      </c>
      <c r="BP63" s="141">
        <v>0.25</v>
      </c>
      <c r="BQ63" s="141">
        <v>0</v>
      </c>
      <c r="BR63" s="141">
        <v>0</v>
      </c>
      <c r="BS63" s="141">
        <v>0</v>
      </c>
      <c r="BT63" s="141">
        <v>0</v>
      </c>
      <c r="BU63" s="141">
        <v>0</v>
      </c>
      <c r="BV63" s="141">
        <v>0</v>
      </c>
      <c r="BW63" s="141">
        <v>-0.19999999999999996</v>
      </c>
      <c r="BX63" s="141" t="s">
        <v>2694</v>
      </c>
      <c r="BY63" s="245"/>
      <c r="BZ63" s="141" t="s">
        <v>2694</v>
      </c>
      <c r="CA63" s="141">
        <v>-0.19999999999999996</v>
      </c>
      <c r="CB63" s="141">
        <v>0.25</v>
      </c>
      <c r="CC63" s="141">
        <v>0.12000000000000011</v>
      </c>
      <c r="CD63" s="141">
        <v>-0.2857142857142857</v>
      </c>
      <c r="CE63" s="141"/>
      <c r="CF63" s="141">
        <v>0</v>
      </c>
      <c r="CG63" s="141">
        <v>-0.5</v>
      </c>
      <c r="CH63" s="246">
        <v>0</v>
      </c>
      <c r="CI63" s="246">
        <v>-0.25</v>
      </c>
      <c r="CJ63" s="246">
        <v>0.66666666666666674</v>
      </c>
      <c r="CK63" s="246">
        <v>-0.29600000000000004</v>
      </c>
      <c r="CL63" s="113">
        <v>0.13636363636363646</v>
      </c>
      <c r="CM63" s="113">
        <v>-0.37</v>
      </c>
      <c r="CN63" s="113">
        <v>-4.7619047619047672E-2</v>
      </c>
      <c r="CO63" s="113">
        <v>5.0000000000000044E-2</v>
      </c>
      <c r="CP63" s="113">
        <v>-4.7619047619047672E-2</v>
      </c>
      <c r="CQ63" s="113">
        <v>0.25</v>
      </c>
      <c r="CR63" s="113">
        <v>0.66666666666666674</v>
      </c>
      <c r="CS63" s="113">
        <v>0.19999999999999996</v>
      </c>
      <c r="CT63" s="113">
        <v>0</v>
      </c>
      <c r="CU63" s="113">
        <v>0</v>
      </c>
      <c r="CV63" s="80">
        <v>0</v>
      </c>
      <c r="CW63" s="80">
        <v>-0.33333333333333337</v>
      </c>
      <c r="CX63" s="113">
        <v>0</v>
      </c>
      <c r="CY63" s="113">
        <v>0</v>
      </c>
      <c r="CZ63" s="244">
        <v>0</v>
      </c>
      <c r="DA63" s="244"/>
      <c r="DB63" s="244"/>
      <c r="DC63" s="244"/>
      <c r="DD63" s="244"/>
      <c r="DE63" s="244"/>
      <c r="DF63" s="200"/>
      <c r="DG63" s="112" t="s">
        <v>2703</v>
      </c>
      <c r="DH63" s="141">
        <v>-0.16666666666666663</v>
      </c>
      <c r="DI63" s="141" t="s">
        <v>2694</v>
      </c>
      <c r="DJ63" s="141" t="s">
        <v>2694</v>
      </c>
      <c r="DK63" s="141" t="s">
        <v>2694</v>
      </c>
      <c r="DL63" s="141" t="s">
        <v>2694</v>
      </c>
      <c r="DM63" s="141" t="s">
        <v>2694</v>
      </c>
      <c r="DN63" s="141" t="s">
        <v>2694</v>
      </c>
      <c r="DO63" s="141" t="s">
        <v>2694</v>
      </c>
      <c r="DP63" s="141">
        <v>-0.25714285714285712</v>
      </c>
      <c r="DQ63" s="141" t="s">
        <v>2694</v>
      </c>
      <c r="DR63" s="141" t="s">
        <v>2694</v>
      </c>
      <c r="DS63" s="141">
        <v>0</v>
      </c>
      <c r="DT63" s="141">
        <v>0</v>
      </c>
      <c r="DU63" s="141">
        <v>0</v>
      </c>
      <c r="DV63" s="141">
        <v>0</v>
      </c>
      <c r="DW63" s="141">
        <v>0</v>
      </c>
      <c r="DX63" s="141">
        <v>0</v>
      </c>
      <c r="DY63" s="141">
        <v>0</v>
      </c>
      <c r="DZ63" s="141">
        <v>0</v>
      </c>
      <c r="EA63" s="141" t="s">
        <v>2694</v>
      </c>
      <c r="EB63" s="141"/>
      <c r="EC63" s="141" t="s">
        <v>2694</v>
      </c>
      <c r="ED63" s="141">
        <v>0</v>
      </c>
      <c r="EE63" s="246">
        <v>0</v>
      </c>
      <c r="EF63" s="246">
        <v>0</v>
      </c>
      <c r="EG63" s="246">
        <v>0</v>
      </c>
      <c r="EH63" s="246"/>
      <c r="EI63" s="246">
        <v>0</v>
      </c>
      <c r="EJ63" s="246">
        <v>8.3333333333333259E-2</v>
      </c>
      <c r="EK63" s="246">
        <v>-7.6923076923076872E-2</v>
      </c>
      <c r="EL63" s="246">
        <v>-0.16666666666666663</v>
      </c>
      <c r="EM63" s="246">
        <v>0.14999999999999991</v>
      </c>
      <c r="EN63" s="246">
        <v>-0.13043478260869568</v>
      </c>
      <c r="EO63" s="113">
        <v>0</v>
      </c>
      <c r="EP63" s="113">
        <v>0</v>
      </c>
      <c r="EQ63" s="113">
        <v>0</v>
      </c>
      <c r="ER63" s="113">
        <v>-9.9999999999999978E-2</v>
      </c>
      <c r="ES63" s="113">
        <v>0.33333333333333326</v>
      </c>
      <c r="ET63" s="113">
        <v>0</v>
      </c>
      <c r="EU63" s="113">
        <v>0</v>
      </c>
      <c r="EV63" s="113">
        <v>8.3333333333333259E-2</v>
      </c>
      <c r="EW63" s="113">
        <v>-7.6923076923076872E-2</v>
      </c>
      <c r="EX63" s="113">
        <v>1</v>
      </c>
      <c r="EY63" s="113">
        <v>0</v>
      </c>
      <c r="EZ63" s="113">
        <v>-0.5</v>
      </c>
      <c r="FA63" s="113">
        <v>0</v>
      </c>
      <c r="FB63" s="113">
        <v>0</v>
      </c>
      <c r="FC63" s="244">
        <v>0</v>
      </c>
      <c r="FD63" s="244"/>
      <c r="FE63" s="244"/>
      <c r="FF63" s="244"/>
      <c r="FG63" s="244"/>
      <c r="FH63" s="244"/>
      <c r="FI63" s="83"/>
      <c r="FJ63" s="112" t="s">
        <v>2703</v>
      </c>
      <c r="FK63" s="141" t="s">
        <v>2694</v>
      </c>
      <c r="FL63" s="141" t="s">
        <v>2694</v>
      </c>
      <c r="FM63" s="141" t="s">
        <v>2694</v>
      </c>
      <c r="FN63" s="141" t="s">
        <v>2694</v>
      </c>
      <c r="FO63" s="141">
        <v>-0.19999999999999996</v>
      </c>
      <c r="FP63" s="141" t="s">
        <v>2694</v>
      </c>
      <c r="FQ63" s="141" t="s">
        <v>2694</v>
      </c>
      <c r="FR63" s="141">
        <v>0.33333333333333326</v>
      </c>
      <c r="FS63" s="141">
        <v>0</v>
      </c>
      <c r="FT63" s="141">
        <v>0</v>
      </c>
      <c r="FU63" s="141">
        <v>0</v>
      </c>
      <c r="FV63" s="141">
        <v>0.25</v>
      </c>
      <c r="FW63" s="141">
        <v>0</v>
      </c>
      <c r="FX63" s="141">
        <v>0</v>
      </c>
      <c r="FY63" s="141">
        <v>0</v>
      </c>
      <c r="FZ63" s="141" t="s">
        <v>2694</v>
      </c>
      <c r="GA63" s="141"/>
      <c r="GB63" s="141" t="s">
        <v>2694</v>
      </c>
      <c r="GC63" s="141">
        <v>-0.4285714285714286</v>
      </c>
      <c r="GD63" s="141">
        <v>0.25</v>
      </c>
      <c r="GE63" s="141">
        <v>0</v>
      </c>
      <c r="GF63" s="141">
        <v>0</v>
      </c>
      <c r="GG63" s="141"/>
      <c r="GH63" s="141">
        <v>0</v>
      </c>
      <c r="GI63" s="141">
        <v>-9.9999999999999978E-2</v>
      </c>
      <c r="GJ63" s="141">
        <v>-0.11111111111111116</v>
      </c>
      <c r="GK63" s="141">
        <v>0</v>
      </c>
      <c r="GL63" s="141">
        <v>0</v>
      </c>
      <c r="GM63" s="141">
        <v>1</v>
      </c>
      <c r="GN63" s="113">
        <v>0</v>
      </c>
      <c r="GO63" s="113">
        <v>0</v>
      </c>
      <c r="GP63" s="113">
        <v>0</v>
      </c>
      <c r="GQ63" s="113">
        <v>0</v>
      </c>
      <c r="GR63" s="113">
        <v>0</v>
      </c>
      <c r="GS63" s="113">
        <v>0</v>
      </c>
      <c r="GT63" s="113">
        <v>0</v>
      </c>
      <c r="GU63" s="113">
        <v>0</v>
      </c>
      <c r="GV63" s="113">
        <v>0</v>
      </c>
      <c r="GW63" s="113">
        <v>2</v>
      </c>
      <c r="GX63" s="113">
        <v>0</v>
      </c>
      <c r="GY63" s="113">
        <v>-0.66666666666666674</v>
      </c>
      <c r="GZ63" s="113">
        <v>0</v>
      </c>
      <c r="HA63" s="113">
        <v>0.8125</v>
      </c>
      <c r="HB63" s="244">
        <v>-3.4482758620689613E-2</v>
      </c>
      <c r="HC63" s="244"/>
      <c r="HD63" s="244"/>
      <c r="HE63" s="244"/>
      <c r="HF63" s="244"/>
      <c r="HG63" s="244"/>
      <c r="HH63" s="83"/>
      <c r="HI63" s="112" t="s">
        <v>2703</v>
      </c>
      <c r="HJ63" s="141">
        <v>1.2222222222222223</v>
      </c>
      <c r="HK63" s="141" t="s">
        <v>2694</v>
      </c>
      <c r="HL63" s="141" t="s">
        <v>2694</v>
      </c>
      <c r="HM63" s="141" t="s">
        <v>2694</v>
      </c>
      <c r="HN63" s="141" t="s">
        <v>2694</v>
      </c>
      <c r="HO63" s="141" t="s">
        <v>2694</v>
      </c>
      <c r="HP63" s="141" t="s">
        <v>2694</v>
      </c>
      <c r="HQ63" s="141" t="s">
        <v>2694</v>
      </c>
      <c r="HR63" s="141">
        <v>-0.19999999999999996</v>
      </c>
      <c r="HS63" s="141" t="s">
        <v>2694</v>
      </c>
      <c r="HT63" s="141" t="s">
        <v>2694</v>
      </c>
      <c r="HU63" s="141">
        <v>0</v>
      </c>
      <c r="HV63" s="141">
        <v>0</v>
      </c>
      <c r="HW63" s="141">
        <v>0</v>
      </c>
      <c r="HX63" s="141">
        <v>0</v>
      </c>
      <c r="HY63" s="141">
        <v>0</v>
      </c>
      <c r="HZ63" s="141">
        <v>0</v>
      </c>
      <c r="IA63" s="141">
        <v>0</v>
      </c>
      <c r="IB63" s="141">
        <v>0</v>
      </c>
      <c r="IC63" s="141" t="s">
        <v>2694</v>
      </c>
      <c r="ID63" s="245"/>
      <c r="IE63" s="141" t="s">
        <v>2694</v>
      </c>
      <c r="IF63" s="248">
        <v>-4.7619047619047672E-2</v>
      </c>
      <c r="IG63" s="141">
        <v>0.5</v>
      </c>
      <c r="IH63" s="141">
        <v>0</v>
      </c>
      <c r="II63" s="141">
        <v>-0.16000000000000003</v>
      </c>
      <c r="IJ63" s="141"/>
      <c r="IK63" s="141">
        <v>0.48809523809523814</v>
      </c>
      <c r="IL63" s="141">
        <v>-0.4</v>
      </c>
      <c r="IM63" s="141">
        <v>-0.19999999999999996</v>
      </c>
      <c r="IN63" s="141">
        <v>0.66666666666666674</v>
      </c>
      <c r="IO63" s="141">
        <v>0.66666666666666674</v>
      </c>
      <c r="IP63" s="141">
        <v>0</v>
      </c>
      <c r="IQ63" s="113">
        <v>0</v>
      </c>
      <c r="IR63" s="113">
        <v>0.39999999999999991</v>
      </c>
      <c r="IS63" s="113">
        <v>0</v>
      </c>
      <c r="IT63" s="113">
        <v>0</v>
      </c>
      <c r="IU63" s="113">
        <v>-6.6666666666666652E-2</v>
      </c>
      <c r="IV63" s="113">
        <v>-8.1632653061224469E-2</v>
      </c>
      <c r="IW63" s="113">
        <v>1.2222222222222223</v>
      </c>
      <c r="IX63" s="113">
        <v>0</v>
      </c>
      <c r="IY63" s="113">
        <v>-6.0000000000000053E-2</v>
      </c>
      <c r="IZ63" s="113">
        <v>-0.46808510638297873</v>
      </c>
      <c r="JA63" s="113">
        <v>0</v>
      </c>
      <c r="JB63" s="113">
        <v>0</v>
      </c>
      <c r="JC63" s="113">
        <v>-9.9999999999999978E-2</v>
      </c>
      <c r="JD63" s="113">
        <v>0</v>
      </c>
      <c r="JE63" s="244">
        <v>0</v>
      </c>
      <c r="JF63" s="244"/>
      <c r="JG63" s="244"/>
      <c r="JH63" s="244"/>
      <c r="JI63" s="244"/>
      <c r="JJ63" s="244"/>
    </row>
    <row r="64" spans="1:270" ht="17" customHeight="1" x14ac:dyDescent="0.45">
      <c r="A64" s="112" t="s">
        <v>2704</v>
      </c>
      <c r="B64" s="141"/>
      <c r="C64" s="141"/>
      <c r="D64" s="141"/>
      <c r="E64" s="141"/>
      <c r="F64" s="141"/>
      <c r="G64" s="141"/>
      <c r="H64" s="141"/>
      <c r="I64" s="141"/>
      <c r="J64" s="141"/>
      <c r="K64" s="141"/>
      <c r="L64" s="141"/>
      <c r="M64" s="141"/>
      <c r="N64" s="141"/>
      <c r="O64" s="141" t="s">
        <v>2694</v>
      </c>
      <c r="P64" s="141" t="s">
        <v>2694</v>
      </c>
      <c r="Q64" s="141">
        <v>-0.14529914529914534</v>
      </c>
      <c r="R64" s="141">
        <v>0</v>
      </c>
      <c r="S64" s="141" t="s">
        <v>2694</v>
      </c>
      <c r="T64" s="141" t="s">
        <v>2694</v>
      </c>
      <c r="U64" s="141" t="s">
        <v>2694</v>
      </c>
      <c r="V64" s="141"/>
      <c r="W64" s="141" t="s">
        <v>2694</v>
      </c>
      <c r="X64" s="141"/>
      <c r="Y64" s="141"/>
      <c r="Z64" s="141"/>
      <c r="AA64" s="141"/>
      <c r="AB64" s="141"/>
      <c r="AC64" s="141"/>
      <c r="AD64" s="141"/>
      <c r="AE64" s="141"/>
      <c r="AF64" s="141"/>
      <c r="AG64" s="141"/>
      <c r="AH64" s="141"/>
      <c r="AI64" s="113"/>
      <c r="AJ64" s="113"/>
      <c r="AK64" s="113"/>
      <c r="AL64" s="113"/>
      <c r="AM64" s="113"/>
      <c r="AN64" s="113"/>
      <c r="AO64" s="113"/>
      <c r="AP64" s="113"/>
      <c r="AQ64" s="113">
        <v>-0.14285714285714279</v>
      </c>
      <c r="AR64" s="113">
        <v>0.33333333333333326</v>
      </c>
      <c r="AS64" s="113">
        <v>-0.24999999999999989</v>
      </c>
      <c r="AT64" s="113">
        <v>0.33333333333333326</v>
      </c>
      <c r="AU64" s="244">
        <v>0</v>
      </c>
      <c r="AV64" s="244">
        <v>0.25</v>
      </c>
      <c r="AW64" s="244">
        <v>-0.19999999999999996</v>
      </c>
      <c r="AX64" s="244">
        <v>0</v>
      </c>
      <c r="AY64" s="244"/>
      <c r="AZ64" s="244"/>
      <c r="BA64" s="244"/>
      <c r="BB64" s="244"/>
      <c r="BD64" s="112" t="s">
        <v>2704</v>
      </c>
      <c r="BE64" s="141"/>
      <c r="BF64" s="141"/>
      <c r="BG64" s="141"/>
      <c r="BH64" s="141"/>
      <c r="BI64" s="141"/>
      <c r="BJ64" s="141"/>
      <c r="BK64" s="141"/>
      <c r="BL64" s="141"/>
      <c r="BM64" s="141"/>
      <c r="BN64" s="141"/>
      <c r="BO64" s="141"/>
      <c r="BP64" s="141"/>
      <c r="BQ64" s="141"/>
      <c r="BR64" s="141" t="s">
        <v>2694</v>
      </c>
      <c r="BS64" s="141" t="s">
        <v>2694</v>
      </c>
      <c r="BT64" s="141">
        <v>-0.46666666666666667</v>
      </c>
      <c r="BU64" s="141">
        <v>0</v>
      </c>
      <c r="BV64" s="141" t="s">
        <v>2694</v>
      </c>
      <c r="BW64" s="141" t="s">
        <v>2694</v>
      </c>
      <c r="BX64" s="141" t="s">
        <v>2694</v>
      </c>
      <c r="BY64" s="245"/>
      <c r="BZ64" s="141" t="s">
        <v>2694</v>
      </c>
      <c r="CA64" s="141"/>
      <c r="CB64" s="141"/>
      <c r="CC64" s="141"/>
      <c r="CD64" s="141"/>
      <c r="CE64" s="141"/>
      <c r="CF64" s="141"/>
      <c r="CG64" s="141"/>
      <c r="CH64" s="246"/>
      <c r="CI64" s="246"/>
      <c r="CJ64" s="246"/>
      <c r="CK64" s="246"/>
      <c r="CL64" s="113"/>
      <c r="CM64" s="113"/>
      <c r="CN64" s="113"/>
      <c r="CO64" s="113"/>
      <c r="CP64" s="113"/>
      <c r="CQ64" s="113"/>
      <c r="CR64" s="113"/>
      <c r="CS64" s="113"/>
      <c r="CT64" s="113">
        <v>-0.33333333333333337</v>
      </c>
      <c r="CU64" s="113">
        <v>0.19999999999999996</v>
      </c>
      <c r="CV64" s="80">
        <v>-0.16666666666666663</v>
      </c>
      <c r="CW64" s="80">
        <v>0.19999999999999996</v>
      </c>
      <c r="CX64" s="113">
        <v>-0.62333333333333329</v>
      </c>
      <c r="CY64" s="113">
        <v>1.2123893805309733</v>
      </c>
      <c r="CZ64" s="244">
        <v>0</v>
      </c>
      <c r="DA64" s="244">
        <v>0</v>
      </c>
      <c r="DB64" s="244"/>
      <c r="DC64" s="244"/>
      <c r="DD64" s="244"/>
      <c r="DE64" s="244"/>
      <c r="DF64" s="200"/>
      <c r="DG64" s="112" t="s">
        <v>2704</v>
      </c>
      <c r="DH64" s="141"/>
      <c r="DI64" s="141"/>
      <c r="DJ64" s="141"/>
      <c r="DK64" s="141"/>
      <c r="DL64" s="141"/>
      <c r="DM64" s="141"/>
      <c r="DN64" s="141"/>
      <c r="DO64" s="141"/>
      <c r="DP64" s="141"/>
      <c r="DQ64" s="141"/>
      <c r="DR64" s="141"/>
      <c r="DS64" s="141"/>
      <c r="DT64" s="141"/>
      <c r="DU64" s="141" t="s">
        <v>2694</v>
      </c>
      <c r="DV64" s="141" t="s">
        <v>2694</v>
      </c>
      <c r="DW64" s="141">
        <v>-0.33333333333333337</v>
      </c>
      <c r="DX64" s="141">
        <v>0</v>
      </c>
      <c r="DY64" s="141" t="s">
        <v>2694</v>
      </c>
      <c r="DZ64" s="141" t="s">
        <v>2694</v>
      </c>
      <c r="EA64" s="141" t="s">
        <v>2694</v>
      </c>
      <c r="EB64" s="141"/>
      <c r="EC64" s="141" t="s">
        <v>2694</v>
      </c>
      <c r="ED64" s="141"/>
      <c r="EE64" s="246"/>
      <c r="EF64" s="246"/>
      <c r="EG64" s="246"/>
      <c r="EH64" s="246"/>
      <c r="EI64" s="246"/>
      <c r="EJ64" s="246"/>
      <c r="EK64" s="246"/>
      <c r="EL64" s="246"/>
      <c r="EM64" s="246"/>
      <c r="EN64" s="246"/>
      <c r="EO64" s="113"/>
      <c r="EP64" s="113"/>
      <c r="EQ64" s="113"/>
      <c r="ER64" s="113"/>
      <c r="ES64" s="113"/>
      <c r="ET64" s="113"/>
      <c r="EU64" s="113"/>
      <c r="EV64" s="113"/>
      <c r="EW64" s="113">
        <v>-0.6</v>
      </c>
      <c r="EX64" s="113">
        <v>0</v>
      </c>
      <c r="EY64" s="113">
        <v>0</v>
      </c>
      <c r="EZ64" s="113">
        <v>0</v>
      </c>
      <c r="FA64" s="113">
        <v>0</v>
      </c>
      <c r="FB64" s="113">
        <v>0</v>
      </c>
      <c r="FC64" s="244">
        <v>0</v>
      </c>
      <c r="FD64" s="244">
        <v>0</v>
      </c>
      <c r="FE64" s="244"/>
      <c r="FF64" s="244"/>
      <c r="FG64" s="244"/>
      <c r="FH64" s="244"/>
      <c r="FI64" s="83"/>
      <c r="FJ64" s="112" t="s">
        <v>2704</v>
      </c>
      <c r="FK64" s="141"/>
      <c r="FL64" s="141"/>
      <c r="FM64" s="141"/>
      <c r="FN64" s="141"/>
      <c r="FO64" s="141"/>
      <c r="FP64" s="141"/>
      <c r="FQ64" s="141"/>
      <c r="FR64" s="141"/>
      <c r="FS64" s="141"/>
      <c r="FT64" s="141" t="s">
        <v>2694</v>
      </c>
      <c r="FU64" s="141" t="s">
        <v>2694</v>
      </c>
      <c r="FV64" s="141">
        <v>0.16666666666666674</v>
      </c>
      <c r="FW64" s="141">
        <v>0</v>
      </c>
      <c r="FX64" s="141" t="s">
        <v>2694</v>
      </c>
      <c r="FY64" s="141" t="s">
        <v>2694</v>
      </c>
      <c r="FZ64" s="141" t="s">
        <v>2694</v>
      </c>
      <c r="GA64" s="141"/>
      <c r="GB64" s="141" t="s">
        <v>2694</v>
      </c>
      <c r="GC64" s="141" t="s">
        <v>2694</v>
      </c>
      <c r="GD64" s="141"/>
      <c r="GE64" s="141"/>
      <c r="GF64" s="141"/>
      <c r="GG64" s="141"/>
      <c r="GH64" s="141"/>
      <c r="GI64" s="141"/>
      <c r="GJ64" s="141"/>
      <c r="GK64" s="141"/>
      <c r="GL64" s="141"/>
      <c r="GM64" s="141"/>
      <c r="GN64" s="113"/>
      <c r="GO64" s="113"/>
      <c r="GP64" s="113"/>
      <c r="GQ64" s="113"/>
      <c r="GR64" s="113"/>
      <c r="GS64" s="113"/>
      <c r="GT64" s="113"/>
      <c r="GU64" s="113"/>
      <c r="GV64" s="113">
        <v>-0.625</v>
      </c>
      <c r="GW64" s="113">
        <v>0</v>
      </c>
      <c r="GX64" s="113">
        <v>0</v>
      </c>
      <c r="GY64" s="113">
        <v>0</v>
      </c>
      <c r="GZ64" s="113">
        <v>-0.33333333333333337</v>
      </c>
      <c r="HA64" s="113">
        <v>0</v>
      </c>
      <c r="HB64" s="244">
        <v>0</v>
      </c>
      <c r="HC64" s="244">
        <v>0</v>
      </c>
      <c r="HD64" s="244"/>
      <c r="HE64" s="244"/>
      <c r="HF64" s="244"/>
      <c r="HG64" s="244"/>
      <c r="HH64" s="83"/>
      <c r="HI64" s="112" t="s">
        <v>2704</v>
      </c>
      <c r="HJ64" s="141"/>
      <c r="HK64" s="141"/>
      <c r="HL64" s="141"/>
      <c r="HM64" s="141"/>
      <c r="HN64" s="141"/>
      <c r="HO64" s="141"/>
      <c r="HP64" s="141"/>
      <c r="HQ64" s="141"/>
      <c r="HR64" s="141"/>
      <c r="HS64" s="141"/>
      <c r="HT64" s="141"/>
      <c r="HU64" s="141"/>
      <c r="HV64" s="141"/>
      <c r="HW64" s="141" t="s">
        <v>2694</v>
      </c>
      <c r="HX64" s="141" t="s">
        <v>2694</v>
      </c>
      <c r="HY64" s="141">
        <v>0</v>
      </c>
      <c r="HZ64" s="141">
        <v>0</v>
      </c>
      <c r="IA64" s="141" t="s">
        <v>2694</v>
      </c>
      <c r="IB64" s="141" t="s">
        <v>2694</v>
      </c>
      <c r="IC64" s="141" t="s">
        <v>2694</v>
      </c>
      <c r="ID64" s="245"/>
      <c r="IE64" s="141" t="s">
        <v>2694</v>
      </c>
      <c r="IF64" s="248"/>
      <c r="IG64" s="141"/>
      <c r="IH64" s="141"/>
      <c r="II64" s="141"/>
      <c r="IJ64" s="141"/>
      <c r="IK64" s="141"/>
      <c r="IL64" s="141"/>
      <c r="IM64" s="141"/>
      <c r="IN64" s="141"/>
      <c r="IO64" s="141"/>
      <c r="IP64" s="141"/>
      <c r="IQ64" s="113"/>
      <c r="IR64" s="113"/>
      <c r="IS64" s="113"/>
      <c r="IT64" s="113"/>
      <c r="IU64" s="113"/>
      <c r="IV64" s="113"/>
      <c r="IW64" s="113"/>
      <c r="IX64" s="113"/>
      <c r="IY64" s="113">
        <v>-0.33333333333333337</v>
      </c>
      <c r="IZ64" s="113">
        <v>0.5</v>
      </c>
      <c r="JA64" s="113">
        <v>-0.33333333333333337</v>
      </c>
      <c r="JB64" s="113">
        <v>0</v>
      </c>
      <c r="JC64" s="113">
        <v>0</v>
      </c>
      <c r="JD64" s="113">
        <v>0</v>
      </c>
      <c r="JE64" s="244">
        <v>0</v>
      </c>
      <c r="JF64" s="244">
        <v>0</v>
      </c>
      <c r="JG64" s="244"/>
      <c r="JH64" s="244"/>
      <c r="JI64" s="244"/>
      <c r="JJ64" s="244"/>
    </row>
    <row r="65" spans="1:270" ht="17" customHeight="1" x14ac:dyDescent="0.45">
      <c r="A65" s="112" t="s">
        <v>2530</v>
      </c>
      <c r="B65" s="141" t="s">
        <v>2694</v>
      </c>
      <c r="C65" s="141" t="s">
        <v>2694</v>
      </c>
      <c r="D65" s="141">
        <v>0</v>
      </c>
      <c r="E65" s="141" t="s">
        <v>2694</v>
      </c>
      <c r="F65" s="141" t="s">
        <v>2694</v>
      </c>
      <c r="G65" s="141">
        <v>0</v>
      </c>
      <c r="H65" s="141">
        <v>0</v>
      </c>
      <c r="I65" s="141">
        <v>0</v>
      </c>
      <c r="J65" s="141">
        <v>-0.75</v>
      </c>
      <c r="K65" s="141">
        <v>9</v>
      </c>
      <c r="L65" s="141">
        <v>0</v>
      </c>
      <c r="M65" s="141">
        <v>0</v>
      </c>
      <c r="N65" s="141">
        <v>0</v>
      </c>
      <c r="O65" s="141">
        <v>0</v>
      </c>
      <c r="P65" s="141">
        <v>0</v>
      </c>
      <c r="Q65" s="141">
        <v>-0.6</v>
      </c>
      <c r="R65" s="141">
        <v>0</v>
      </c>
      <c r="S65" s="141">
        <v>4.4408920985006262E-16</v>
      </c>
      <c r="T65" s="141">
        <v>-4.4408920985006262E-16</v>
      </c>
      <c r="U65" s="141">
        <v>0</v>
      </c>
      <c r="V65" s="141"/>
      <c r="W65" s="141">
        <v>0</v>
      </c>
      <c r="X65" s="141">
        <v>0</v>
      </c>
      <c r="Y65" s="141">
        <v>0</v>
      </c>
      <c r="Z65" s="141">
        <v>0</v>
      </c>
      <c r="AA65" s="141">
        <v>0</v>
      </c>
      <c r="AB65" s="141"/>
      <c r="AC65" s="141">
        <v>0</v>
      </c>
      <c r="AD65" s="141">
        <v>0</v>
      </c>
      <c r="AE65" s="141">
        <v>0</v>
      </c>
      <c r="AF65" s="141">
        <v>0</v>
      </c>
      <c r="AG65" s="141">
        <v>0</v>
      </c>
      <c r="AH65" s="141">
        <v>0</v>
      </c>
      <c r="AI65" s="113">
        <v>0</v>
      </c>
      <c r="AJ65" s="113">
        <v>0</v>
      </c>
      <c r="AK65" s="113">
        <v>0</v>
      </c>
      <c r="AL65" s="113">
        <v>0</v>
      </c>
      <c r="AM65" s="113">
        <v>0</v>
      </c>
      <c r="AN65" s="113">
        <v>0</v>
      </c>
      <c r="AO65" s="113">
        <v>1.1000000000000001</v>
      </c>
      <c r="AP65" s="113">
        <v>-0.52380952380952384</v>
      </c>
      <c r="AQ65" s="113">
        <v>0</v>
      </c>
      <c r="AR65" s="113">
        <v>0</v>
      </c>
      <c r="AS65" s="113">
        <v>0</v>
      </c>
      <c r="AT65" s="113">
        <v>0</v>
      </c>
      <c r="AU65" s="244">
        <v>0</v>
      </c>
      <c r="AV65" s="244">
        <v>0</v>
      </c>
      <c r="AW65" s="244">
        <v>0</v>
      </c>
      <c r="AX65" s="244">
        <v>0</v>
      </c>
      <c r="AY65" s="244">
        <v>0</v>
      </c>
      <c r="AZ65" s="244">
        <v>2.5</v>
      </c>
      <c r="BA65" s="244">
        <v>-0.7142857142857143</v>
      </c>
      <c r="BB65" s="244">
        <v>0</v>
      </c>
      <c r="BD65" s="112" t="s">
        <v>2530</v>
      </c>
      <c r="BE65" s="141" t="s">
        <v>2694</v>
      </c>
      <c r="BF65" s="141" t="s">
        <v>2694</v>
      </c>
      <c r="BG65" s="141">
        <v>1.5</v>
      </c>
      <c r="BH65" s="141" t="s">
        <v>2694</v>
      </c>
      <c r="BI65" s="141" t="s">
        <v>2694</v>
      </c>
      <c r="BJ65" s="141">
        <v>0</v>
      </c>
      <c r="BK65" s="141">
        <v>0</v>
      </c>
      <c r="BL65" s="141">
        <v>0</v>
      </c>
      <c r="BM65" s="141">
        <v>0</v>
      </c>
      <c r="BN65" s="141">
        <v>0.33333333333333326</v>
      </c>
      <c r="BO65" s="141">
        <v>0</v>
      </c>
      <c r="BP65" s="141">
        <v>0</v>
      </c>
      <c r="BQ65" s="141">
        <v>0.25</v>
      </c>
      <c r="BR65" s="141">
        <v>0</v>
      </c>
      <c r="BS65" s="141">
        <v>0.25</v>
      </c>
      <c r="BT65" s="141">
        <v>0</v>
      </c>
      <c r="BU65" s="141">
        <v>0</v>
      </c>
      <c r="BV65" s="141">
        <v>0</v>
      </c>
      <c r="BW65" s="141">
        <v>0</v>
      </c>
      <c r="BX65" s="141">
        <v>0</v>
      </c>
      <c r="BY65" s="245"/>
      <c r="BZ65" s="141">
        <v>0</v>
      </c>
      <c r="CA65" s="141">
        <v>0</v>
      </c>
      <c r="CB65" s="141">
        <v>0.39999999999999991</v>
      </c>
      <c r="CC65" s="141">
        <v>-0.2857142857142857</v>
      </c>
      <c r="CD65" s="141">
        <v>0</v>
      </c>
      <c r="CE65" s="141"/>
      <c r="CF65" s="141">
        <v>0</v>
      </c>
      <c r="CG65" s="141">
        <v>0</v>
      </c>
      <c r="CH65" s="246">
        <v>0</v>
      </c>
      <c r="CI65" s="246">
        <v>0</v>
      </c>
      <c r="CJ65" s="246">
        <v>0</v>
      </c>
      <c r="CK65" s="246">
        <v>0</v>
      </c>
      <c r="CL65" s="113">
        <v>0</v>
      </c>
      <c r="CM65" s="113">
        <v>0</v>
      </c>
      <c r="CN65" s="113">
        <v>0</v>
      </c>
      <c r="CO65" s="113">
        <v>0</v>
      </c>
      <c r="CP65" s="113">
        <v>0</v>
      </c>
      <c r="CQ65" s="113">
        <v>0</v>
      </c>
      <c r="CR65" s="113">
        <v>0</v>
      </c>
      <c r="CS65" s="113">
        <v>0</v>
      </c>
      <c r="CT65" s="113">
        <v>0</v>
      </c>
      <c r="CU65" s="113">
        <v>0</v>
      </c>
      <c r="CV65" s="80">
        <v>0</v>
      </c>
      <c r="CW65" s="80">
        <v>0</v>
      </c>
      <c r="CX65" s="113">
        <v>0</v>
      </c>
      <c r="CY65" s="113">
        <v>-0.19999999999999996</v>
      </c>
      <c r="CZ65" s="244">
        <v>0</v>
      </c>
      <c r="DA65" s="244">
        <v>0</v>
      </c>
      <c r="DB65" s="244">
        <v>0</v>
      </c>
      <c r="DC65" s="244">
        <v>0</v>
      </c>
      <c r="DD65" s="244">
        <v>0</v>
      </c>
      <c r="DE65" s="244">
        <v>0</v>
      </c>
      <c r="DF65" s="200"/>
      <c r="DG65" s="112" t="s">
        <v>2530</v>
      </c>
      <c r="DH65" s="141" t="s">
        <v>2694</v>
      </c>
      <c r="DI65" s="141" t="s">
        <v>2694</v>
      </c>
      <c r="DJ65" s="141">
        <v>0</v>
      </c>
      <c r="DK65" s="141" t="s">
        <v>2694</v>
      </c>
      <c r="DL65" s="141" t="s">
        <v>2694</v>
      </c>
      <c r="DM65" s="141">
        <v>0</v>
      </c>
      <c r="DN65" s="141">
        <v>0</v>
      </c>
      <c r="DO65" s="141">
        <v>0</v>
      </c>
      <c r="DP65" s="141">
        <v>-0.8</v>
      </c>
      <c r="DQ65" s="141">
        <v>7</v>
      </c>
      <c r="DR65" s="141">
        <v>0.25</v>
      </c>
      <c r="DS65" s="141">
        <v>-9.9999999999999978E-2</v>
      </c>
      <c r="DT65" s="141">
        <v>-0.11111111111111116</v>
      </c>
      <c r="DU65" s="141">
        <v>0.25</v>
      </c>
      <c r="DV65" s="141">
        <v>0.11111111111111116</v>
      </c>
      <c r="DW65" s="141">
        <v>-0.5</v>
      </c>
      <c r="DX65" s="141">
        <v>0</v>
      </c>
      <c r="DY65" s="141">
        <v>0</v>
      </c>
      <c r="DZ65" s="141">
        <v>0</v>
      </c>
      <c r="EA65" s="141">
        <v>0</v>
      </c>
      <c r="EB65" s="141"/>
      <c r="EC65" s="141">
        <v>0</v>
      </c>
      <c r="ED65" s="141">
        <v>0</v>
      </c>
      <c r="EE65" s="246">
        <v>0</v>
      </c>
      <c r="EF65" s="246">
        <v>0</v>
      </c>
      <c r="EG65" s="246">
        <v>1</v>
      </c>
      <c r="EH65" s="246"/>
      <c r="EI65" s="246">
        <v>0</v>
      </c>
      <c r="EJ65" s="246">
        <v>-0.5</v>
      </c>
      <c r="EK65" s="246">
        <v>0</v>
      </c>
      <c r="EL65" s="246">
        <v>0</v>
      </c>
      <c r="EM65" s="246">
        <v>0</v>
      </c>
      <c r="EN65" s="246">
        <v>0</v>
      </c>
      <c r="EO65" s="113">
        <v>0</v>
      </c>
      <c r="EP65" s="113">
        <v>0</v>
      </c>
      <c r="EQ65" s="113">
        <v>0</v>
      </c>
      <c r="ER65" s="113">
        <v>0</v>
      </c>
      <c r="ES65" s="113">
        <v>-0.19999999999999996</v>
      </c>
      <c r="ET65" s="113">
        <v>0</v>
      </c>
      <c r="EU65" s="113">
        <v>0</v>
      </c>
      <c r="EV65" s="113">
        <v>0</v>
      </c>
      <c r="EW65" s="113">
        <v>-0.5</v>
      </c>
      <c r="EX65" s="113">
        <v>0</v>
      </c>
      <c r="EY65" s="113">
        <v>0</v>
      </c>
      <c r="EZ65" s="113">
        <v>2</v>
      </c>
      <c r="FA65" s="113">
        <v>-0.33333333333333337</v>
      </c>
      <c r="FB65" s="113">
        <v>-0.25</v>
      </c>
      <c r="FC65" s="244">
        <v>0</v>
      </c>
      <c r="FD65" s="244">
        <v>0</v>
      </c>
      <c r="FE65" s="244">
        <v>0</v>
      </c>
      <c r="FF65" s="244">
        <v>0</v>
      </c>
      <c r="FG65" s="244">
        <v>0</v>
      </c>
      <c r="FH65" s="244">
        <v>0</v>
      </c>
      <c r="FI65" s="83"/>
      <c r="FJ65" s="112" t="s">
        <v>2530</v>
      </c>
      <c r="FK65" s="141" t="s">
        <v>2694</v>
      </c>
      <c r="FL65" s="141">
        <v>-0.19999999999999996</v>
      </c>
      <c r="FM65" s="141">
        <v>1.25</v>
      </c>
      <c r="FN65" s="141">
        <v>0</v>
      </c>
      <c r="FO65" s="141">
        <v>-0.77777777777777779</v>
      </c>
      <c r="FP65" s="141">
        <v>6</v>
      </c>
      <c r="FQ65" s="141">
        <v>0</v>
      </c>
      <c r="FR65" s="141">
        <v>0</v>
      </c>
      <c r="FS65" s="141">
        <v>-0.5</v>
      </c>
      <c r="FT65" s="141">
        <v>1</v>
      </c>
      <c r="FU65" s="141">
        <v>0</v>
      </c>
      <c r="FV65" s="141">
        <v>-0.3571428571428571</v>
      </c>
      <c r="FW65" s="141">
        <v>-0.33333333333333337</v>
      </c>
      <c r="FX65" s="141">
        <v>0</v>
      </c>
      <c r="FY65" s="141">
        <v>0.66666666666666674</v>
      </c>
      <c r="FZ65" s="141">
        <v>0</v>
      </c>
      <c r="GA65" s="141"/>
      <c r="GB65" s="141">
        <v>-9.9999999999999978E-2</v>
      </c>
      <c r="GC65" s="141">
        <v>0</v>
      </c>
      <c r="GD65" s="141">
        <v>0.11111111111111116</v>
      </c>
      <c r="GE65" s="141">
        <v>-9.9999999999999978E-2</v>
      </c>
      <c r="GF65" s="141">
        <v>0.11111111111111116</v>
      </c>
      <c r="GG65" s="141"/>
      <c r="GH65" s="141">
        <v>0</v>
      </c>
      <c r="GI65" s="141">
        <v>0</v>
      </c>
      <c r="GJ65" s="141">
        <v>0</v>
      </c>
      <c r="GK65" s="141">
        <v>-0.19999999999999996</v>
      </c>
      <c r="GL65" s="141">
        <v>0</v>
      </c>
      <c r="GM65" s="141">
        <v>0.25</v>
      </c>
      <c r="GN65" s="113">
        <v>0</v>
      </c>
      <c r="GO65" s="113">
        <v>0</v>
      </c>
      <c r="GP65" s="113">
        <v>0</v>
      </c>
      <c r="GQ65" s="113">
        <v>0</v>
      </c>
      <c r="GR65" s="113">
        <v>0</v>
      </c>
      <c r="GS65" s="113">
        <v>0</v>
      </c>
      <c r="GT65" s="113">
        <v>0</v>
      </c>
      <c r="GU65" s="113">
        <v>0</v>
      </c>
      <c r="GV65" s="113">
        <v>0</v>
      </c>
      <c r="GW65" s="113">
        <v>0</v>
      </c>
      <c r="GX65" s="113">
        <v>0</v>
      </c>
      <c r="GY65" s="113">
        <v>0</v>
      </c>
      <c r="GZ65" s="113">
        <v>0</v>
      </c>
      <c r="HA65" s="113">
        <v>0</v>
      </c>
      <c r="HB65" s="244">
        <v>0</v>
      </c>
      <c r="HC65" s="244">
        <v>0</v>
      </c>
      <c r="HD65" s="244">
        <v>0</v>
      </c>
      <c r="HE65" s="244">
        <v>0</v>
      </c>
      <c r="HF65" s="244">
        <v>0</v>
      </c>
      <c r="HG65" s="244">
        <v>0</v>
      </c>
      <c r="HH65" s="83"/>
      <c r="HI65" s="112" t="s">
        <v>2530</v>
      </c>
      <c r="HJ65" s="141" t="s">
        <v>2694</v>
      </c>
      <c r="HK65" s="141" t="s">
        <v>2694</v>
      </c>
      <c r="HL65" s="141">
        <v>0</v>
      </c>
      <c r="HM65" s="141" t="s">
        <v>2694</v>
      </c>
      <c r="HN65" s="141" t="s">
        <v>2694</v>
      </c>
      <c r="HO65" s="141">
        <v>0.5</v>
      </c>
      <c r="HP65" s="141">
        <v>0</v>
      </c>
      <c r="HQ65" s="141">
        <v>0</v>
      </c>
      <c r="HR65" s="141">
        <v>-0.66666666666666674</v>
      </c>
      <c r="HS65" s="141">
        <v>0</v>
      </c>
      <c r="HT65" s="141">
        <v>1</v>
      </c>
      <c r="HU65" s="141">
        <v>0</v>
      </c>
      <c r="HV65" s="141">
        <v>-0.5</v>
      </c>
      <c r="HW65" s="141">
        <v>0</v>
      </c>
      <c r="HX65" s="141">
        <v>-0.5</v>
      </c>
      <c r="HY65" s="141">
        <v>2</v>
      </c>
      <c r="HZ65" s="141">
        <v>-0.66666666666666674</v>
      </c>
      <c r="IA65" s="141">
        <v>0</v>
      </c>
      <c r="IB65" s="141">
        <v>0</v>
      </c>
      <c r="IC65" s="141">
        <v>0</v>
      </c>
      <c r="ID65" s="245"/>
      <c r="IE65" s="141">
        <v>0</v>
      </c>
      <c r="IF65" s="248">
        <v>0</v>
      </c>
      <c r="IG65" s="141">
        <v>0.5</v>
      </c>
      <c r="IH65" s="141">
        <v>-0.5</v>
      </c>
      <c r="II65" s="141">
        <v>0</v>
      </c>
      <c r="IJ65" s="141"/>
      <c r="IK65" s="141">
        <v>0</v>
      </c>
      <c r="IL65" s="141">
        <v>0</v>
      </c>
      <c r="IM65" s="141">
        <v>0</v>
      </c>
      <c r="IN65" s="141">
        <v>0.5</v>
      </c>
      <c r="IO65" s="141">
        <v>0</v>
      </c>
      <c r="IP65" s="141">
        <v>0</v>
      </c>
      <c r="IQ65" s="113">
        <v>0</v>
      </c>
      <c r="IR65" s="113">
        <v>0</v>
      </c>
      <c r="IS65" s="113">
        <v>0</v>
      </c>
      <c r="IT65" s="113">
        <v>0</v>
      </c>
      <c r="IU65" s="113">
        <v>0</v>
      </c>
      <c r="IV65" s="113">
        <v>0</v>
      </c>
      <c r="IW65" s="113">
        <v>0.5</v>
      </c>
      <c r="IX65" s="113">
        <v>-0.33333333333333337</v>
      </c>
      <c r="IY65" s="113">
        <v>0</v>
      </c>
      <c r="IZ65" s="113">
        <v>0</v>
      </c>
      <c r="JA65" s="113">
        <v>0</v>
      </c>
      <c r="JB65" s="113">
        <v>0</v>
      </c>
      <c r="JC65" s="113">
        <v>0</v>
      </c>
      <c r="JD65" s="113">
        <v>0</v>
      </c>
      <c r="JE65" s="244">
        <v>0</v>
      </c>
      <c r="JF65" s="244">
        <v>0</v>
      </c>
      <c r="JG65" s="244">
        <v>0.71428571428571419</v>
      </c>
      <c r="JH65" s="244">
        <v>2.5</v>
      </c>
      <c r="JI65" s="244">
        <v>-0.83333333333333337</v>
      </c>
      <c r="JJ65" s="244">
        <v>0</v>
      </c>
    </row>
    <row r="66" spans="1:270" ht="17" customHeight="1" x14ac:dyDescent="0.45">
      <c r="A66" s="112" t="s">
        <v>2892</v>
      </c>
      <c r="B66" s="141"/>
      <c r="C66" s="141"/>
      <c r="D66" s="141"/>
      <c r="E66" s="141"/>
      <c r="F66" s="141"/>
      <c r="G66" s="141"/>
      <c r="H66" s="141"/>
      <c r="I66" s="141"/>
      <c r="J66" s="141"/>
      <c r="K66" s="141"/>
      <c r="L66" s="141"/>
      <c r="M66" s="141"/>
      <c r="N66" s="141"/>
      <c r="O66" s="141" t="s">
        <v>2694</v>
      </c>
      <c r="P66" s="141" t="s">
        <v>2694</v>
      </c>
      <c r="Q66" s="141">
        <v>-0.14529914529914534</v>
      </c>
      <c r="R66" s="141">
        <v>-0.125</v>
      </c>
      <c r="S66" s="141">
        <v>0.14285714285714324</v>
      </c>
      <c r="T66" s="141">
        <v>-0.25000000000000022</v>
      </c>
      <c r="U66" s="141">
        <v>0</v>
      </c>
      <c r="V66" s="141">
        <v>-0.41333333333333333</v>
      </c>
      <c r="W66" s="141">
        <v>-0.41333333333333333</v>
      </c>
      <c r="X66" s="141">
        <v>0</v>
      </c>
      <c r="Y66" s="141">
        <v>0</v>
      </c>
      <c r="Z66" s="141"/>
      <c r="AA66" s="141">
        <v>1.9787234042553195</v>
      </c>
      <c r="AB66" s="141"/>
      <c r="AC66" s="141">
        <v>7.1428571428571397E-2</v>
      </c>
      <c r="AD66" s="141">
        <v>0.33333333333333326</v>
      </c>
      <c r="AE66" s="141">
        <v>0</v>
      </c>
      <c r="AF66" s="141">
        <v>1</v>
      </c>
      <c r="AG66" s="141">
        <v>-0.375</v>
      </c>
      <c r="AH66" s="141">
        <v>-0.19999999999999996</v>
      </c>
      <c r="AI66" s="113">
        <v>-0.75</v>
      </c>
      <c r="AJ66" s="113">
        <v>0</v>
      </c>
      <c r="AK66" s="113">
        <v>0</v>
      </c>
      <c r="AL66" s="113">
        <v>3</v>
      </c>
      <c r="AM66" s="113">
        <v>0</v>
      </c>
      <c r="AN66" s="113">
        <v>0.50000000000000022</v>
      </c>
      <c r="AO66" s="113">
        <v>0.75</v>
      </c>
      <c r="AP66" s="113">
        <v>-0.42857142857142849</v>
      </c>
      <c r="AQ66" s="113">
        <v>0</v>
      </c>
      <c r="AR66" s="113"/>
      <c r="AS66" s="113"/>
      <c r="AT66" s="113">
        <v>0</v>
      </c>
      <c r="AU66" s="244">
        <v>-0.5</v>
      </c>
      <c r="AV66" s="244">
        <v>0</v>
      </c>
      <c r="AW66" s="244">
        <v>0</v>
      </c>
      <c r="AX66" s="244">
        <v>1</v>
      </c>
      <c r="AY66" s="244">
        <v>-0.77142857142857146</v>
      </c>
      <c r="AZ66" s="244"/>
      <c r="BA66" s="244"/>
      <c r="BB66" s="244">
        <v>0</v>
      </c>
      <c r="BD66" s="112" t="s">
        <v>2534</v>
      </c>
      <c r="CC66" s="141">
        <v>0</v>
      </c>
      <c r="CD66" s="141">
        <v>0.53846153846153855</v>
      </c>
      <c r="CE66" s="141"/>
      <c r="CF66" s="141">
        <v>0.5</v>
      </c>
      <c r="CG66" s="141">
        <v>0.5</v>
      </c>
      <c r="CH66" s="246">
        <v>-0.22222222222222221</v>
      </c>
      <c r="CI66" s="246">
        <v>0.4285714285714286</v>
      </c>
      <c r="CJ66" s="246">
        <v>-0.6</v>
      </c>
      <c r="CK66" s="246">
        <v>0.25</v>
      </c>
      <c r="CL66" s="113">
        <v>-0.4</v>
      </c>
      <c r="CM66" s="113">
        <v>0</v>
      </c>
      <c r="CN66" s="113">
        <v>0</v>
      </c>
      <c r="CO66" s="113">
        <v>0</v>
      </c>
      <c r="CP66" s="113">
        <v>0</v>
      </c>
      <c r="CQ66" s="113">
        <v>0.33333333333333326</v>
      </c>
      <c r="CR66" s="113">
        <v>0</v>
      </c>
      <c r="CS66" s="113">
        <v>0</v>
      </c>
      <c r="CT66" s="113">
        <v>0</v>
      </c>
      <c r="CU66" s="113"/>
      <c r="CV66" s="80"/>
      <c r="CW66" s="80">
        <v>-0.33333333333333337</v>
      </c>
      <c r="CX66" s="113">
        <v>0</v>
      </c>
      <c r="CY66" s="113">
        <v>0.5</v>
      </c>
      <c r="CZ66" s="244">
        <v>-0.33333333333333337</v>
      </c>
      <c r="DA66" s="244">
        <v>-0.25</v>
      </c>
      <c r="DB66" s="244">
        <v>1.6666666666666665</v>
      </c>
      <c r="DC66" s="244"/>
      <c r="DD66" s="244"/>
      <c r="DE66" s="244">
        <v>-0.19999999999999996</v>
      </c>
      <c r="DF66" s="200"/>
      <c r="DG66" s="112" t="s">
        <v>2534</v>
      </c>
      <c r="EF66" s="246">
        <v>0</v>
      </c>
      <c r="EG66" s="246">
        <v>0.33333333333333326</v>
      </c>
      <c r="EH66" s="246"/>
      <c r="EI66" s="246">
        <v>0.25</v>
      </c>
      <c r="EJ66" s="246">
        <v>0</v>
      </c>
      <c r="EK66" s="246">
        <v>0</v>
      </c>
      <c r="EL66" s="246">
        <v>0</v>
      </c>
      <c r="EM66" s="246">
        <v>0</v>
      </c>
      <c r="EN66" s="246">
        <v>-0.4</v>
      </c>
      <c r="EO66" s="113">
        <v>0</v>
      </c>
      <c r="EP66" s="113">
        <v>0</v>
      </c>
      <c r="EQ66" s="113">
        <v>0</v>
      </c>
      <c r="ER66" s="113">
        <v>0</v>
      </c>
      <c r="ES66" s="113">
        <v>0.33333333333333326</v>
      </c>
      <c r="ET66" s="113">
        <v>0.25</v>
      </c>
      <c r="EU66" s="113">
        <v>0</v>
      </c>
      <c r="EV66" s="113">
        <v>-0.30000000000000004</v>
      </c>
      <c r="EW66" s="113">
        <v>0.4285714285714286</v>
      </c>
      <c r="EX66" s="113"/>
      <c r="EY66" s="113"/>
      <c r="EZ66" s="113">
        <v>0</v>
      </c>
      <c r="FA66" s="113">
        <v>-0.8</v>
      </c>
      <c r="FB66" s="113">
        <v>0</v>
      </c>
      <c r="FC66" s="244">
        <v>0</v>
      </c>
      <c r="FD66" s="244">
        <v>5</v>
      </c>
      <c r="FE66" s="244">
        <v>-0.16666666666666663</v>
      </c>
      <c r="FF66" s="244"/>
      <c r="FG66" s="244"/>
      <c r="FH66" s="244">
        <v>1</v>
      </c>
      <c r="FI66" s="83"/>
      <c r="FJ66" s="112" t="s">
        <v>2534</v>
      </c>
      <c r="GE66" s="141">
        <v>0.66799999999999993</v>
      </c>
      <c r="GF66" s="141">
        <v>-0.20143884892086328</v>
      </c>
      <c r="GG66" s="141"/>
      <c r="GH66" s="141">
        <v>-9.9099099099099086E-2</v>
      </c>
      <c r="GI66" s="141">
        <v>0.16666666666666674</v>
      </c>
      <c r="GJ66" s="141">
        <v>-7.1428571428571397E-2</v>
      </c>
      <c r="GK66" s="141">
        <v>7.6923076923076872E-2</v>
      </c>
      <c r="GL66" s="141">
        <v>0.4285714285714286</v>
      </c>
      <c r="GM66" s="141">
        <v>-0.19999999999999996</v>
      </c>
      <c r="GN66" s="113">
        <v>-0.375</v>
      </c>
      <c r="GO66" s="113">
        <v>0</v>
      </c>
      <c r="GP66" s="113">
        <v>0.19999999999999996</v>
      </c>
      <c r="GQ66" s="113">
        <v>0.16666666666666674</v>
      </c>
      <c r="GR66" s="113">
        <v>0.14285714285714279</v>
      </c>
      <c r="GS66" s="113">
        <v>0.25</v>
      </c>
      <c r="GT66" s="113">
        <v>0</v>
      </c>
      <c r="GU66" s="113">
        <v>0</v>
      </c>
      <c r="GV66" s="113">
        <v>0</v>
      </c>
      <c r="GW66" s="113"/>
      <c r="GX66" s="113"/>
      <c r="GY66" s="113">
        <v>-0.6</v>
      </c>
      <c r="GZ66" s="113">
        <v>-0.5</v>
      </c>
      <c r="HA66" s="113">
        <v>0</v>
      </c>
      <c r="HB66" s="244">
        <v>0</v>
      </c>
      <c r="HC66" s="244">
        <v>2.875</v>
      </c>
      <c r="HD66" s="244">
        <v>-0.22580645161290325</v>
      </c>
      <c r="HE66" s="244"/>
      <c r="HF66" s="244"/>
      <c r="HG66" s="244">
        <v>1.3333333333333335</v>
      </c>
      <c r="HH66" s="83"/>
      <c r="HI66" s="112" t="s">
        <v>2534</v>
      </c>
      <c r="IH66" s="141"/>
      <c r="II66" s="141">
        <v>3.125E-2</v>
      </c>
      <c r="IJ66" s="141"/>
      <c r="IK66" s="141">
        <v>9.0909090909090828E-2</v>
      </c>
      <c r="IL66" s="141">
        <v>0.18333333333333335</v>
      </c>
      <c r="IM66" s="141">
        <v>0.23474178403755874</v>
      </c>
      <c r="IN66" s="141">
        <v>-0.23954372623574149</v>
      </c>
      <c r="IO66" s="141">
        <v>0</v>
      </c>
      <c r="IP66" s="141">
        <v>0</v>
      </c>
      <c r="IQ66" s="113">
        <v>0</v>
      </c>
      <c r="IR66" s="113">
        <v>0.5</v>
      </c>
      <c r="IS66" s="113">
        <v>0.33333333333333326</v>
      </c>
      <c r="IT66" s="113">
        <v>0.5</v>
      </c>
      <c r="IU66" s="113">
        <v>0.16666666666666674</v>
      </c>
      <c r="IV66" s="113">
        <v>0.14285714285714279</v>
      </c>
      <c r="IW66" s="113">
        <v>0</v>
      </c>
      <c r="IX66" s="113">
        <v>0</v>
      </c>
      <c r="IY66" s="113">
        <v>0</v>
      </c>
      <c r="IZ66" s="113"/>
      <c r="JA66" s="113"/>
      <c r="JB66" s="113">
        <v>-0.33333333333333337</v>
      </c>
      <c r="JC66" s="113">
        <v>0</v>
      </c>
      <c r="JD66" s="113">
        <v>0</v>
      </c>
      <c r="JE66" s="244">
        <v>0</v>
      </c>
      <c r="JF66" s="244">
        <v>0.42500000000000004</v>
      </c>
      <c r="JG66" s="244">
        <v>4.2631578947368425</v>
      </c>
      <c r="JH66" s="244"/>
      <c r="JI66" s="244"/>
      <c r="JJ66" s="244">
        <v>-0.49</v>
      </c>
    </row>
    <row r="67" spans="1:270" ht="17" customHeight="1" x14ac:dyDescent="0.45">
      <c r="A67" s="112" t="s">
        <v>2527</v>
      </c>
      <c r="Z67" s="141">
        <v>0</v>
      </c>
      <c r="AA67" s="141">
        <v>0</v>
      </c>
      <c r="AB67" s="141"/>
      <c r="AC67" s="141">
        <v>0</v>
      </c>
      <c r="AD67" s="141">
        <v>0</v>
      </c>
      <c r="AE67" s="141">
        <v>0</v>
      </c>
      <c r="AF67" s="141"/>
      <c r="AG67" s="141"/>
      <c r="AH67" s="141">
        <v>0</v>
      </c>
      <c r="AI67" s="113"/>
      <c r="AJ67" s="113"/>
      <c r="AK67" s="113">
        <v>-0.43999999999999995</v>
      </c>
      <c r="AL67" s="113">
        <v>-0.16190476190476188</v>
      </c>
      <c r="AM67" s="113">
        <v>0</v>
      </c>
      <c r="AN67" s="113"/>
      <c r="AO67" s="113"/>
      <c r="AP67" s="113"/>
      <c r="AQ67" s="113"/>
      <c r="AR67" s="113">
        <v>0</v>
      </c>
      <c r="AS67" s="113">
        <v>0</v>
      </c>
      <c r="AT67" s="113">
        <v>0</v>
      </c>
      <c r="AU67" s="244"/>
      <c r="AV67" s="244"/>
      <c r="AW67" s="244"/>
      <c r="AX67" s="244"/>
      <c r="AY67" s="244"/>
      <c r="AZ67" s="244"/>
      <c r="BA67" s="244">
        <v>0.32330827067669188</v>
      </c>
      <c r="BB67" s="244">
        <v>1.2727272727272725</v>
      </c>
      <c r="BD67" s="112" t="s">
        <v>2527</v>
      </c>
      <c r="BE67" s="141"/>
      <c r="BF67" s="141"/>
      <c r="BG67" s="141"/>
      <c r="BH67" s="141"/>
      <c r="BI67" s="141"/>
      <c r="BJ67" s="141"/>
      <c r="BK67" s="141"/>
      <c r="BL67" s="141"/>
      <c r="BM67" s="141"/>
      <c r="BN67" s="141"/>
      <c r="BO67" s="141"/>
      <c r="BP67" s="141"/>
      <c r="BQ67" s="141"/>
      <c r="BR67" s="141" t="s">
        <v>2694</v>
      </c>
      <c r="BS67" s="141" t="s">
        <v>2694</v>
      </c>
      <c r="BT67" s="141">
        <v>-0.4</v>
      </c>
      <c r="BU67" s="141">
        <v>1.6666666666666665</v>
      </c>
      <c r="BV67" s="141">
        <v>-0.75</v>
      </c>
      <c r="BW67" s="141">
        <v>0.16666666666666674</v>
      </c>
      <c r="BX67" s="141">
        <v>0.71428571428571419</v>
      </c>
      <c r="BY67" s="245">
        <v>-0.5</v>
      </c>
      <c r="BZ67" s="141">
        <v>-0.66666666666666674</v>
      </c>
      <c r="CA67" s="141">
        <v>0</v>
      </c>
      <c r="CB67" s="141">
        <v>0</v>
      </c>
      <c r="CC67" s="141">
        <v>0</v>
      </c>
      <c r="CD67" s="141">
        <v>0</v>
      </c>
      <c r="CE67" s="141"/>
      <c r="CF67" s="141">
        <v>-0.24</v>
      </c>
      <c r="CG67" s="141">
        <v>0</v>
      </c>
      <c r="CH67" s="246">
        <v>0.31578947368421062</v>
      </c>
      <c r="CI67" s="246"/>
      <c r="CJ67" s="246"/>
      <c r="CK67" s="246">
        <v>0</v>
      </c>
      <c r="CL67" s="113"/>
      <c r="CM67" s="113"/>
      <c r="CN67" s="113">
        <v>-0.56521739130434789</v>
      </c>
      <c r="CO67" s="113">
        <v>0</v>
      </c>
      <c r="CP67" s="113">
        <v>-0.24</v>
      </c>
      <c r="CQ67" s="113"/>
      <c r="CR67" s="113"/>
      <c r="CS67" s="113"/>
      <c r="CT67" s="113"/>
      <c r="CU67" s="113">
        <v>2.25</v>
      </c>
      <c r="CV67" s="80">
        <v>-0.69230769230769229</v>
      </c>
      <c r="CW67" s="80">
        <v>-0.24</v>
      </c>
      <c r="CX67" s="113"/>
      <c r="CY67" s="113"/>
      <c r="CZ67" s="244"/>
      <c r="DA67" s="244"/>
      <c r="DB67" s="244"/>
      <c r="DC67" s="244"/>
      <c r="DD67" s="244">
        <v>0</v>
      </c>
      <c r="DE67" s="244">
        <v>4.2631578947368425</v>
      </c>
      <c r="DF67" s="200"/>
      <c r="DG67" s="112" t="s">
        <v>2527</v>
      </c>
      <c r="DH67" s="141"/>
      <c r="DI67" s="141"/>
      <c r="DJ67" s="141"/>
      <c r="DK67" s="141"/>
      <c r="DL67" s="141"/>
      <c r="DM67" s="141"/>
      <c r="DN67" s="141"/>
      <c r="DO67" s="141"/>
      <c r="DP67" s="141"/>
      <c r="DQ67" s="141"/>
      <c r="DR67" s="141"/>
      <c r="DS67" s="141"/>
      <c r="DT67" s="141"/>
      <c r="DU67" s="141" t="s">
        <v>2694</v>
      </c>
      <c r="DV67" s="141" t="s">
        <v>2694</v>
      </c>
      <c r="DW67" s="141">
        <v>0.21428571428571419</v>
      </c>
      <c r="DX67" s="141">
        <v>-5.8823529411764719E-2</v>
      </c>
      <c r="DY67" s="141">
        <v>-0.25</v>
      </c>
      <c r="DZ67" s="141">
        <v>-0.16666666666666663</v>
      </c>
      <c r="EA67" s="141">
        <v>-0.15000000000000002</v>
      </c>
      <c r="EB67" s="141">
        <v>0.41176470588235303</v>
      </c>
      <c r="EC67" s="141">
        <v>1.3529411764705883</v>
      </c>
      <c r="ED67" s="141">
        <v>0</v>
      </c>
      <c r="EE67" s="246">
        <v>0</v>
      </c>
      <c r="EF67" s="246">
        <v>0</v>
      </c>
      <c r="EG67" s="246">
        <v>0</v>
      </c>
      <c r="EH67" s="246"/>
      <c r="EI67" s="246">
        <v>0.25</v>
      </c>
      <c r="EJ67" s="246">
        <v>-0.19999999999999996</v>
      </c>
      <c r="EK67" s="246">
        <v>0</v>
      </c>
      <c r="EL67" s="246"/>
      <c r="EM67" s="246"/>
      <c r="EN67" s="246">
        <v>-0.16666666666666663</v>
      </c>
      <c r="EO67" s="113"/>
      <c r="EP67" s="113"/>
      <c r="EQ67" s="113">
        <v>-0.1428571428571429</v>
      </c>
      <c r="ER67" s="113">
        <v>-0.16666666666666663</v>
      </c>
      <c r="ES67" s="113">
        <v>0</v>
      </c>
      <c r="ET67" s="113"/>
      <c r="EU67" s="113"/>
      <c r="EV67" s="113"/>
      <c r="EW67" s="113"/>
      <c r="EX67" s="113">
        <v>1</v>
      </c>
      <c r="EY67" s="113">
        <v>-0.5</v>
      </c>
      <c r="EZ67" s="113">
        <v>0.19999999999999996</v>
      </c>
      <c r="FA67" s="113"/>
      <c r="FB67" s="113"/>
      <c r="FC67" s="244"/>
      <c r="FD67" s="244"/>
      <c r="FE67" s="244"/>
      <c r="FF67" s="244"/>
      <c r="FG67" s="244">
        <v>-0.5</v>
      </c>
      <c r="FH67" s="244">
        <v>0.60000000000000009</v>
      </c>
      <c r="FI67" s="83"/>
      <c r="FJ67" s="112" t="s">
        <v>2527</v>
      </c>
      <c r="FK67" s="141"/>
      <c r="FL67" s="141"/>
      <c r="FM67" s="141"/>
      <c r="FN67" s="141"/>
      <c r="FO67" s="141"/>
      <c r="FP67" s="141"/>
      <c r="FQ67" s="141"/>
      <c r="FR67" s="141"/>
      <c r="FS67" s="141"/>
      <c r="FT67" s="141" t="s">
        <v>2694</v>
      </c>
      <c r="FU67" s="141" t="s">
        <v>2694</v>
      </c>
      <c r="FV67" s="141">
        <v>0.66666666666666674</v>
      </c>
      <c r="FW67" s="141">
        <v>-0.26700000000000002</v>
      </c>
      <c r="FX67" s="141">
        <v>-0.31787175989085947</v>
      </c>
      <c r="FY67" s="141">
        <v>0.60000000000000009</v>
      </c>
      <c r="FZ67" s="141">
        <v>-0.875</v>
      </c>
      <c r="GA67" s="141">
        <v>4</v>
      </c>
      <c r="GB67" s="141">
        <v>4</v>
      </c>
      <c r="GC67" s="141">
        <v>0.19999999999999996</v>
      </c>
      <c r="GD67" s="141">
        <v>0.66666666666666674</v>
      </c>
      <c r="GE67" s="141">
        <v>-0.4</v>
      </c>
      <c r="GF67" s="141">
        <v>0</v>
      </c>
      <c r="GG67" s="141"/>
      <c r="GH67" s="141">
        <v>0.66666666666666674</v>
      </c>
      <c r="GI67" s="141">
        <v>0.19999999999999996</v>
      </c>
      <c r="GJ67" s="141">
        <v>0</v>
      </c>
      <c r="GK67" s="141"/>
      <c r="GL67" s="141"/>
      <c r="GM67" s="141">
        <v>-0.33333333333333337</v>
      </c>
      <c r="GN67" s="113"/>
      <c r="GO67" s="113"/>
      <c r="GP67" s="113">
        <v>0</v>
      </c>
      <c r="GQ67" s="113">
        <v>-0.75</v>
      </c>
      <c r="GR67" s="113">
        <v>-0.4</v>
      </c>
      <c r="GS67" s="113"/>
      <c r="GT67" s="113"/>
      <c r="GU67" s="113"/>
      <c r="GV67" s="113"/>
      <c r="GW67" s="113">
        <v>-0.19999999999999996</v>
      </c>
      <c r="GX67" s="113">
        <v>0</v>
      </c>
      <c r="GY67" s="113">
        <v>0.25</v>
      </c>
      <c r="GZ67" s="113"/>
      <c r="HA67" s="113"/>
      <c r="HB67" s="244"/>
      <c r="HC67" s="244"/>
      <c r="HD67" s="244"/>
      <c r="HE67" s="244"/>
      <c r="HF67" s="244">
        <v>-0.6875</v>
      </c>
      <c r="HG67" s="244">
        <v>0.39999999999999991</v>
      </c>
      <c r="HH67" s="83"/>
      <c r="HI67" s="112" t="s">
        <v>2527</v>
      </c>
      <c r="HJ67" s="141"/>
      <c r="HK67" s="141"/>
      <c r="HL67" s="141"/>
      <c r="HM67" s="141"/>
      <c r="HN67" s="141"/>
      <c r="HO67" s="141"/>
      <c r="HP67" s="141"/>
      <c r="HQ67" s="141"/>
      <c r="HR67" s="141"/>
      <c r="HS67" s="141"/>
      <c r="HT67" s="141"/>
      <c r="HU67" s="141"/>
      <c r="HV67" s="141"/>
      <c r="HW67" s="141" t="s">
        <v>2694</v>
      </c>
      <c r="HX67" s="141" t="s">
        <v>2694</v>
      </c>
      <c r="HY67" s="141">
        <v>0</v>
      </c>
      <c r="HZ67" s="141">
        <v>0.33333333333333326</v>
      </c>
      <c r="IA67" s="141">
        <v>0</v>
      </c>
      <c r="IB67" s="141">
        <v>0</v>
      </c>
      <c r="IC67" s="141">
        <v>-0.5</v>
      </c>
      <c r="ID67" s="245">
        <v>0.5</v>
      </c>
      <c r="IE67" s="141">
        <v>1.1000000000000001</v>
      </c>
      <c r="IF67" s="248">
        <v>0</v>
      </c>
      <c r="IG67" s="141">
        <v>-0.64285714285714279</v>
      </c>
      <c r="IH67" s="141">
        <v>7.6923076923076872E-2</v>
      </c>
      <c r="II67" s="141">
        <v>-0.1428571428571429</v>
      </c>
      <c r="IJ67" s="141"/>
      <c r="IK67" s="141">
        <v>-0.33333333333333337</v>
      </c>
      <c r="IL67" s="141">
        <v>-5.8333333333333348E-2</v>
      </c>
      <c r="IM67" s="141">
        <v>0</v>
      </c>
      <c r="IN67" s="141">
        <v>-0.11504424778761058</v>
      </c>
      <c r="IO67" s="141"/>
      <c r="IP67" s="141">
        <v>0</v>
      </c>
      <c r="IQ67" s="113"/>
      <c r="IR67" s="113"/>
      <c r="IS67" s="113">
        <v>0.30000000000000004</v>
      </c>
      <c r="IT67" s="113">
        <v>-0.42051282051282046</v>
      </c>
      <c r="IU67" s="113">
        <v>-0.20353982300884954</v>
      </c>
      <c r="IV67" s="113"/>
      <c r="IW67" s="113"/>
      <c r="IX67" s="113"/>
      <c r="IY67" s="113"/>
      <c r="IZ67" s="113">
        <v>0.8</v>
      </c>
      <c r="JA67" s="113">
        <v>-0.44444444444444442</v>
      </c>
      <c r="JB67" s="113">
        <v>0.5066666666666666</v>
      </c>
      <c r="JC67" s="113"/>
      <c r="JD67" s="113"/>
      <c r="JE67" s="244"/>
      <c r="JF67" s="244"/>
      <c r="JG67" s="244"/>
      <c r="JH67" s="244"/>
      <c r="JI67" s="244">
        <v>0.98245614035087714</v>
      </c>
      <c r="JJ67" s="244"/>
    </row>
    <row r="68" spans="1:270" ht="17" customHeight="1" x14ac:dyDescent="0.45">
      <c r="A68" s="112" t="s">
        <v>2706</v>
      </c>
      <c r="B68" s="144"/>
      <c r="C68" s="144"/>
      <c r="D68" s="144"/>
      <c r="E68" s="144"/>
      <c r="F68" s="144"/>
      <c r="G68" s="144"/>
      <c r="H68" s="144"/>
      <c r="I68" s="144"/>
      <c r="J68" s="144" t="s">
        <v>2694</v>
      </c>
      <c r="K68" s="144" t="s">
        <v>2694</v>
      </c>
      <c r="L68" s="144">
        <v>-0.61904761904761907</v>
      </c>
      <c r="M68" s="144">
        <v>0.50004166666666672</v>
      </c>
      <c r="N68" s="144" t="s">
        <v>2694</v>
      </c>
      <c r="O68" s="144" t="s">
        <v>2694</v>
      </c>
      <c r="P68" s="141" t="s">
        <v>2694</v>
      </c>
      <c r="Q68" s="141" t="s">
        <v>2694</v>
      </c>
      <c r="R68" s="141">
        <v>-0.125</v>
      </c>
      <c r="S68" s="141" t="s">
        <v>2694</v>
      </c>
      <c r="T68" s="141" t="s">
        <v>2694</v>
      </c>
      <c r="U68" s="141">
        <v>0</v>
      </c>
      <c r="V68" s="141"/>
      <c r="Z68" s="141"/>
      <c r="AA68" s="141"/>
      <c r="AB68" s="141"/>
      <c r="AC68" s="141"/>
      <c r="AD68" s="141"/>
      <c r="AE68" s="141"/>
      <c r="AF68" s="141"/>
      <c r="AG68" s="141">
        <v>0</v>
      </c>
      <c r="AH68" s="141">
        <v>-0.39999999999999991</v>
      </c>
      <c r="AI68" s="113">
        <v>0</v>
      </c>
      <c r="AJ68" s="113">
        <v>0.66666666666666652</v>
      </c>
      <c r="AK68" s="113">
        <v>0</v>
      </c>
      <c r="AL68" s="113">
        <v>0</v>
      </c>
      <c r="AM68" s="113">
        <v>0</v>
      </c>
      <c r="AN68" s="113">
        <v>0</v>
      </c>
      <c r="AO68" s="113">
        <v>5.0000000000000044E-2</v>
      </c>
      <c r="AP68" s="113">
        <v>-4.7619047619047672E-2</v>
      </c>
      <c r="AQ68" s="113"/>
      <c r="AR68" s="113"/>
      <c r="AS68" s="113">
        <v>0</v>
      </c>
      <c r="AT68" s="113">
        <v>-0.8</v>
      </c>
      <c r="AU68" s="244">
        <v>0</v>
      </c>
      <c r="AV68" s="244">
        <v>0</v>
      </c>
      <c r="AW68" s="244"/>
      <c r="AX68" s="244"/>
      <c r="AY68" s="244"/>
      <c r="AZ68" s="244"/>
      <c r="BA68" s="244"/>
      <c r="BB68" s="244"/>
      <c r="BD68" s="112" t="s">
        <v>2706</v>
      </c>
      <c r="BE68" s="144"/>
      <c r="BF68" s="144"/>
      <c r="BG68" s="144"/>
      <c r="BH68" s="144"/>
      <c r="BI68" s="144"/>
      <c r="BJ68" s="144"/>
      <c r="BK68" s="144"/>
      <c r="BL68" s="144"/>
      <c r="BM68" s="144"/>
      <c r="BN68" s="144" t="s">
        <v>2694</v>
      </c>
      <c r="BO68" s="144">
        <v>2.3333333333333335</v>
      </c>
      <c r="BP68" s="144">
        <v>-0.6</v>
      </c>
      <c r="BQ68" s="144" t="s">
        <v>2694</v>
      </c>
      <c r="BR68" s="144" t="s">
        <v>2694</v>
      </c>
      <c r="BS68" s="144">
        <v>-0.125</v>
      </c>
      <c r="BT68" s="144" t="s">
        <v>2694</v>
      </c>
      <c r="BU68" s="144" t="s">
        <v>2694</v>
      </c>
      <c r="BV68" s="144" t="s">
        <v>2694</v>
      </c>
      <c r="BW68" s="141" t="s">
        <v>2694</v>
      </c>
      <c r="BX68" s="141"/>
      <c r="BY68" s="245"/>
      <c r="BZ68" s="141"/>
      <c r="CA68" s="141"/>
      <c r="CC68" s="141"/>
      <c r="CD68" s="141"/>
      <c r="CE68" s="141"/>
      <c r="CF68" s="141"/>
      <c r="CG68" s="141"/>
      <c r="CH68" s="246"/>
      <c r="CI68" s="246"/>
      <c r="CJ68" s="246">
        <v>0</v>
      </c>
      <c r="CK68" s="246">
        <v>-0.4</v>
      </c>
      <c r="CL68" s="113">
        <v>0</v>
      </c>
      <c r="CM68" s="113">
        <v>0</v>
      </c>
      <c r="CN68" s="113">
        <v>0</v>
      </c>
      <c r="CO68" s="113">
        <v>0.16666666666666674</v>
      </c>
      <c r="CP68" s="113">
        <v>-0.7142857142857143</v>
      </c>
      <c r="CQ68" s="113">
        <v>7.0000000000000062E-2</v>
      </c>
      <c r="CR68" s="113">
        <v>-6.5420560747663559E-2</v>
      </c>
      <c r="CS68" s="113">
        <v>0</v>
      </c>
      <c r="CT68" s="113"/>
      <c r="CU68" s="113"/>
      <c r="CV68" s="80">
        <v>0</v>
      </c>
      <c r="CW68" s="80">
        <v>0</v>
      </c>
      <c r="CX68" s="113">
        <v>0</v>
      </c>
      <c r="CY68" s="113">
        <v>0</v>
      </c>
      <c r="CZ68" s="244"/>
      <c r="DA68" s="244"/>
      <c r="DB68" s="244"/>
      <c r="DC68" s="244"/>
      <c r="DD68" s="244"/>
      <c r="DE68" s="244"/>
      <c r="DF68" s="200"/>
      <c r="DG68" s="112" t="s">
        <v>2706</v>
      </c>
      <c r="DH68" s="141"/>
      <c r="DI68" s="141"/>
      <c r="DJ68" s="141"/>
      <c r="DK68" s="141"/>
      <c r="DL68" s="141"/>
      <c r="DM68" s="141"/>
      <c r="DN68" s="141"/>
      <c r="DO68" s="141"/>
      <c r="DP68" s="141"/>
      <c r="DQ68" s="141"/>
      <c r="DR68" s="141">
        <v>0</v>
      </c>
      <c r="DS68" s="141">
        <v>0</v>
      </c>
      <c r="DT68" s="141" t="s">
        <v>2694</v>
      </c>
      <c r="DU68" s="141" t="s">
        <v>2694</v>
      </c>
      <c r="DV68" s="141">
        <v>0.12599999999999989</v>
      </c>
      <c r="DW68" s="141" t="s">
        <v>2694</v>
      </c>
      <c r="DX68" s="141"/>
      <c r="DY68" s="141"/>
      <c r="DZ68" s="141"/>
      <c r="EA68" s="141"/>
      <c r="EB68" s="141"/>
      <c r="EC68" s="141">
        <v>0.33333333333333326</v>
      </c>
      <c r="ED68" s="141">
        <v>-0.4</v>
      </c>
      <c r="EF68" s="246"/>
      <c r="EG68" s="246"/>
      <c r="EH68" s="246"/>
      <c r="EI68" s="246"/>
      <c r="EJ68" s="246"/>
      <c r="EK68" s="246"/>
      <c r="EL68" s="246"/>
      <c r="EM68" s="246">
        <v>0</v>
      </c>
      <c r="EN68" s="246">
        <v>0</v>
      </c>
      <c r="EO68" s="113">
        <v>0</v>
      </c>
      <c r="EP68" s="113">
        <v>0</v>
      </c>
      <c r="EQ68" s="113">
        <v>0</v>
      </c>
      <c r="ER68" s="113">
        <v>0</v>
      </c>
      <c r="ES68" s="113">
        <v>0</v>
      </c>
      <c r="ET68" s="113">
        <v>-0.5</v>
      </c>
      <c r="EU68" s="113">
        <v>1</v>
      </c>
      <c r="EV68" s="113">
        <v>0</v>
      </c>
      <c r="EW68" s="113"/>
      <c r="EX68" s="113"/>
      <c r="EY68" s="113">
        <v>0</v>
      </c>
      <c r="EZ68" s="113">
        <v>0</v>
      </c>
      <c r="FA68" s="113">
        <v>0</v>
      </c>
      <c r="FB68" s="113">
        <v>0</v>
      </c>
      <c r="FC68" s="244"/>
      <c r="FD68" s="244"/>
      <c r="FE68" s="244"/>
      <c r="FF68" s="244"/>
      <c r="FG68" s="244"/>
      <c r="FH68" s="244"/>
      <c r="FI68" s="83"/>
      <c r="FJ68" s="112" t="s">
        <v>2706</v>
      </c>
      <c r="FK68" s="144"/>
      <c r="FL68" s="144"/>
      <c r="FM68" s="144"/>
      <c r="FN68" s="144"/>
      <c r="FO68" s="144"/>
      <c r="FP68" s="144" t="s">
        <v>2694</v>
      </c>
      <c r="FQ68" s="144">
        <v>-0.6</v>
      </c>
      <c r="FR68" s="144">
        <v>1</v>
      </c>
      <c r="FS68" s="144" t="s">
        <v>2694</v>
      </c>
      <c r="FT68" s="144" t="s">
        <v>2694</v>
      </c>
      <c r="FU68" s="144">
        <v>-0.25</v>
      </c>
      <c r="FV68" s="144"/>
      <c r="FW68" s="144"/>
      <c r="FX68" s="144"/>
      <c r="FY68" s="141" t="s">
        <v>2694</v>
      </c>
      <c r="FZ68" s="141"/>
      <c r="GA68" s="141"/>
      <c r="GB68" s="141">
        <v>0</v>
      </c>
      <c r="GC68" s="141">
        <v>1</v>
      </c>
      <c r="GE68" s="141"/>
      <c r="GF68" s="141"/>
      <c r="GG68" s="141"/>
      <c r="GH68" s="141"/>
      <c r="GI68" s="141"/>
      <c r="GJ68" s="141"/>
      <c r="GK68" s="141"/>
      <c r="GL68" s="141">
        <v>0</v>
      </c>
      <c r="GM68" s="141">
        <v>0</v>
      </c>
      <c r="GN68" s="113">
        <v>0</v>
      </c>
      <c r="GO68" s="113">
        <v>0</v>
      </c>
      <c r="GP68" s="113">
        <v>0</v>
      </c>
      <c r="GQ68" s="113">
        <v>0</v>
      </c>
      <c r="GR68" s="113">
        <v>0</v>
      </c>
      <c r="GS68" s="113">
        <v>0</v>
      </c>
      <c r="GT68" s="113">
        <v>0</v>
      </c>
      <c r="GU68" s="113">
        <v>0</v>
      </c>
      <c r="GV68" s="113"/>
      <c r="GW68" s="113"/>
      <c r="GX68" s="113">
        <v>0</v>
      </c>
      <c r="GY68" s="113">
        <v>-0.8</v>
      </c>
      <c r="GZ68" s="113">
        <v>0</v>
      </c>
      <c r="HA68" s="113">
        <v>0</v>
      </c>
      <c r="HB68" s="244"/>
      <c r="HC68" s="244"/>
      <c r="HD68" s="244"/>
      <c r="HE68" s="244"/>
      <c r="HF68" s="244"/>
      <c r="HG68" s="244"/>
      <c r="HH68" s="83"/>
      <c r="HI68" s="112" t="s">
        <v>2706</v>
      </c>
      <c r="HJ68" s="141"/>
      <c r="HK68" s="141"/>
      <c r="HL68" s="141"/>
      <c r="HM68" s="141"/>
      <c r="HN68" s="141"/>
      <c r="HO68" s="141"/>
      <c r="HP68" s="141"/>
      <c r="HQ68" s="141"/>
      <c r="HR68" s="141"/>
      <c r="HS68" s="141" t="s">
        <v>2694</v>
      </c>
      <c r="HT68" s="141">
        <v>0</v>
      </c>
      <c r="HU68" s="141">
        <v>0</v>
      </c>
      <c r="HV68" s="141" t="s">
        <v>2694</v>
      </c>
      <c r="HW68" s="141" t="s">
        <v>2694</v>
      </c>
      <c r="HX68" s="141">
        <v>-0.41333333333333333</v>
      </c>
      <c r="HY68" s="141" t="s">
        <v>2694</v>
      </c>
      <c r="HZ68" s="141"/>
      <c r="IA68" s="141"/>
      <c r="IB68" s="141"/>
      <c r="ID68" s="245"/>
      <c r="IH68" s="141"/>
      <c r="II68" s="141"/>
      <c r="IJ68" s="141"/>
      <c r="IK68" s="141"/>
      <c r="IL68" s="141"/>
      <c r="IM68" s="141"/>
      <c r="IN68" s="141"/>
      <c r="IO68" s="141">
        <v>0</v>
      </c>
      <c r="IP68" s="141">
        <v>0</v>
      </c>
      <c r="IQ68" s="113">
        <v>0</v>
      </c>
      <c r="IR68" s="113">
        <v>0</v>
      </c>
      <c r="IS68" s="113">
        <v>0</v>
      </c>
      <c r="IT68" s="113">
        <v>0</v>
      </c>
      <c r="IU68" s="113">
        <v>4</v>
      </c>
      <c r="IV68" s="113">
        <v>0</v>
      </c>
      <c r="IW68" s="113">
        <v>0</v>
      </c>
      <c r="IX68" s="113">
        <v>0</v>
      </c>
      <c r="IY68" s="113"/>
      <c r="IZ68" s="113"/>
      <c r="JA68" s="113">
        <v>0</v>
      </c>
      <c r="JB68" s="113">
        <v>-0.8</v>
      </c>
      <c r="JC68" s="113">
        <v>0</v>
      </c>
      <c r="JD68" s="113">
        <v>0</v>
      </c>
      <c r="JE68" s="244"/>
      <c r="JF68" s="244"/>
      <c r="JG68" s="244"/>
      <c r="JH68" s="244"/>
      <c r="JI68" s="244"/>
      <c r="JJ68" s="244"/>
    </row>
    <row r="69" spans="1:270" ht="17" customHeight="1" x14ac:dyDescent="0.45">
      <c r="A69" s="112" t="s">
        <v>2543</v>
      </c>
      <c r="B69" s="144"/>
      <c r="C69" s="144"/>
      <c r="D69" s="144"/>
      <c r="E69" s="144"/>
      <c r="F69" s="144"/>
      <c r="G69" s="144"/>
      <c r="H69" s="144"/>
      <c r="I69" s="144"/>
      <c r="J69" s="144"/>
      <c r="K69" s="144"/>
      <c r="L69" s="144"/>
      <c r="M69" s="144"/>
      <c r="N69" s="144"/>
      <c r="O69" s="144"/>
      <c r="P69" s="141"/>
      <c r="Q69" s="141"/>
      <c r="R69" s="141"/>
      <c r="S69" s="141"/>
      <c r="T69" s="141"/>
      <c r="U69" s="141"/>
      <c r="V69" s="141"/>
      <c r="Z69" s="141"/>
      <c r="AA69" s="141"/>
      <c r="AB69" s="141"/>
      <c r="AC69" s="141"/>
      <c r="AD69" s="141"/>
      <c r="AE69" s="141"/>
      <c r="AF69" s="141"/>
      <c r="AG69" s="141"/>
      <c r="AH69" s="141"/>
      <c r="AI69" s="113"/>
      <c r="AJ69" s="113"/>
      <c r="AK69" s="113"/>
      <c r="AL69" s="113"/>
      <c r="AM69" s="113"/>
      <c r="AN69" s="113"/>
      <c r="AO69" s="113"/>
      <c r="AP69" s="113"/>
      <c r="AQ69" s="113"/>
      <c r="AR69" s="113"/>
      <c r="AS69" s="113"/>
      <c r="AT69" s="113">
        <v>0</v>
      </c>
      <c r="AU69" s="244">
        <v>2.5</v>
      </c>
      <c r="AV69" s="244">
        <v>0</v>
      </c>
      <c r="AW69" s="244">
        <v>-0.7142857142857143</v>
      </c>
      <c r="AX69" s="244">
        <v>-0.64999999999999991</v>
      </c>
      <c r="AY69" s="244">
        <v>-0.86</v>
      </c>
      <c r="AZ69" s="244"/>
      <c r="BA69" s="244"/>
      <c r="BB69" s="244">
        <v>0</v>
      </c>
      <c r="BD69" s="112" t="s">
        <v>2543</v>
      </c>
      <c r="BE69" s="144"/>
      <c r="BF69" s="144"/>
      <c r="BG69" s="144"/>
      <c r="BH69" s="144"/>
      <c r="BI69" s="144"/>
      <c r="BJ69" s="144"/>
      <c r="BK69" s="144"/>
      <c r="BL69" s="144"/>
      <c r="BM69" s="144"/>
      <c r="BN69" s="144"/>
      <c r="BO69" s="144"/>
      <c r="BP69" s="144"/>
      <c r="BQ69" s="144"/>
      <c r="BR69" s="144"/>
      <c r="BS69" s="144"/>
      <c r="BT69" s="144"/>
      <c r="BU69" s="144"/>
      <c r="BV69" s="144"/>
      <c r="BW69" s="141"/>
      <c r="BX69" s="141"/>
      <c r="BY69" s="245"/>
      <c r="BZ69" s="141"/>
      <c r="CA69" s="141"/>
      <c r="CC69" s="141"/>
      <c r="CD69" s="141"/>
      <c r="CE69" s="141"/>
      <c r="CF69" s="141"/>
      <c r="CG69" s="141"/>
      <c r="CH69" s="246"/>
      <c r="CI69" s="246"/>
      <c r="CJ69" s="246"/>
      <c r="CK69" s="246"/>
      <c r="CL69" s="113"/>
      <c r="CM69" s="113"/>
      <c r="CN69" s="113"/>
      <c r="CO69" s="113"/>
      <c r="CP69" s="113"/>
      <c r="CQ69" s="113"/>
      <c r="CR69" s="113"/>
      <c r="CS69" s="113"/>
      <c r="CT69" s="113"/>
      <c r="CU69" s="113"/>
      <c r="CV69" s="80"/>
      <c r="CW69" s="80">
        <v>-0.33333333333333337</v>
      </c>
      <c r="CX69" s="113">
        <v>0.12999999999999989</v>
      </c>
      <c r="CY69" s="113">
        <v>0.10619469026548667</v>
      </c>
      <c r="CZ69" s="244">
        <v>0</v>
      </c>
      <c r="DA69" s="244">
        <v>0</v>
      </c>
      <c r="DB69" s="244">
        <v>0</v>
      </c>
      <c r="DC69" s="244"/>
      <c r="DD69" s="244"/>
      <c r="DE69" s="244">
        <v>0.40449438202247201</v>
      </c>
      <c r="DF69" s="200"/>
      <c r="DG69" s="112" t="s">
        <v>2543</v>
      </c>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F69" s="246"/>
      <c r="EG69" s="246"/>
      <c r="EH69" s="246"/>
      <c r="EI69" s="246"/>
      <c r="EJ69" s="246"/>
      <c r="EK69" s="246"/>
      <c r="EL69" s="246"/>
      <c r="EM69" s="246"/>
      <c r="EN69" s="246"/>
      <c r="EO69" s="113"/>
      <c r="EP69" s="113"/>
      <c r="EQ69" s="113"/>
      <c r="ER69" s="113"/>
      <c r="ES69" s="113"/>
      <c r="ET69" s="113"/>
      <c r="EU69" s="113"/>
      <c r="EV69" s="113"/>
      <c r="EW69" s="113"/>
      <c r="EX69" s="113"/>
      <c r="EY69" s="113"/>
      <c r="EZ69" s="113">
        <v>-0.5</v>
      </c>
      <c r="FA69" s="113">
        <v>0.25</v>
      </c>
      <c r="FB69" s="113">
        <v>-0.19999999999999996</v>
      </c>
      <c r="FC69" s="244">
        <v>0.25</v>
      </c>
      <c r="FD69" s="244">
        <v>1.5</v>
      </c>
      <c r="FE69" s="244">
        <v>0.43999999999999995</v>
      </c>
      <c r="FF69" s="244"/>
      <c r="FG69" s="244"/>
      <c r="FH69" s="244">
        <v>4.1666666666666741E-2</v>
      </c>
      <c r="FI69" s="83"/>
      <c r="FJ69" s="112" t="s">
        <v>2543</v>
      </c>
      <c r="FK69" s="144"/>
      <c r="FL69" s="144"/>
      <c r="FM69" s="144"/>
      <c r="FN69" s="144"/>
      <c r="FO69" s="144"/>
      <c r="FP69" s="144"/>
      <c r="FQ69" s="144"/>
      <c r="FR69" s="144"/>
      <c r="FS69" s="144"/>
      <c r="FT69" s="144"/>
      <c r="FU69" s="144"/>
      <c r="FV69" s="144"/>
      <c r="FW69" s="144"/>
      <c r="FX69" s="144"/>
      <c r="FY69" s="141"/>
      <c r="FZ69" s="141"/>
      <c r="GA69" s="141"/>
      <c r="GB69" s="141"/>
      <c r="GC69" s="141"/>
      <c r="GE69" s="141"/>
      <c r="GF69" s="141"/>
      <c r="GG69" s="141"/>
      <c r="GH69" s="141"/>
      <c r="GI69" s="141"/>
      <c r="GJ69" s="141"/>
      <c r="GK69" s="141"/>
      <c r="GL69" s="141"/>
      <c r="GM69" s="141"/>
      <c r="GN69" s="113"/>
      <c r="GO69" s="113"/>
      <c r="GP69" s="113"/>
      <c r="GQ69" s="113"/>
      <c r="GR69" s="113"/>
      <c r="GS69" s="113"/>
      <c r="GT69" s="113"/>
      <c r="GU69" s="113"/>
      <c r="GV69" s="113"/>
      <c r="GW69" s="113"/>
      <c r="GX69" s="113"/>
      <c r="GY69" s="113">
        <v>-0.6</v>
      </c>
      <c r="GZ69" s="113">
        <v>0.25</v>
      </c>
      <c r="HA69" s="113">
        <v>2.5</v>
      </c>
      <c r="HB69" s="244">
        <v>-0.84</v>
      </c>
      <c r="HC69" s="244">
        <v>0</v>
      </c>
      <c r="HD69" s="244">
        <v>4.7142857142857144</v>
      </c>
      <c r="HE69" s="244"/>
      <c r="HF69" s="244"/>
      <c r="HG69" s="244">
        <v>0</v>
      </c>
      <c r="HH69" s="83"/>
      <c r="HI69" s="112" t="s">
        <v>2543</v>
      </c>
      <c r="HJ69" s="141"/>
      <c r="HK69" s="141"/>
      <c r="HL69" s="141"/>
      <c r="HM69" s="141"/>
      <c r="HN69" s="141"/>
      <c r="HO69" s="141"/>
      <c r="HP69" s="141"/>
      <c r="HQ69" s="141"/>
      <c r="HR69" s="141"/>
      <c r="HS69" s="141"/>
      <c r="HT69" s="141"/>
      <c r="HU69" s="141"/>
      <c r="HV69" s="141"/>
      <c r="HW69" s="141"/>
      <c r="HX69" s="141"/>
      <c r="HY69" s="141"/>
      <c r="HZ69" s="141"/>
      <c r="IA69" s="141"/>
      <c r="IB69" s="141"/>
      <c r="ID69" s="245"/>
      <c r="IH69" s="141"/>
      <c r="II69" s="141"/>
      <c r="IJ69" s="141"/>
      <c r="IK69" s="141"/>
      <c r="IL69" s="141"/>
      <c r="IM69" s="141"/>
      <c r="IN69" s="141"/>
      <c r="IO69" s="141"/>
      <c r="IP69" s="141"/>
      <c r="IQ69" s="113"/>
      <c r="IR69" s="113"/>
      <c r="IS69" s="113"/>
      <c r="IT69" s="113"/>
      <c r="IU69" s="113"/>
      <c r="IV69" s="113"/>
      <c r="IW69" s="113"/>
      <c r="IX69" s="113"/>
      <c r="IY69" s="113"/>
      <c r="IZ69" s="113"/>
      <c r="JA69" s="113"/>
      <c r="JB69" s="113">
        <v>-0.16666666666666663</v>
      </c>
      <c r="JC69" s="113">
        <v>0</v>
      </c>
      <c r="JD69" s="113">
        <v>3.6900000000000004</v>
      </c>
      <c r="JE69" s="244">
        <v>-0.82089552238805974</v>
      </c>
      <c r="JF69" s="244">
        <v>0</v>
      </c>
      <c r="JG69" s="244">
        <v>4.1020408163265305</v>
      </c>
      <c r="JH69" s="244"/>
      <c r="JI69" s="244"/>
      <c r="JJ69" s="244"/>
    </row>
    <row r="70" spans="1:270" ht="17" customHeight="1" x14ac:dyDescent="0.45">
      <c r="A70" s="112" t="s">
        <v>2536</v>
      </c>
      <c r="B70" s="144" t="s">
        <v>2694</v>
      </c>
      <c r="C70" s="144" t="s">
        <v>2694</v>
      </c>
      <c r="D70" s="144" t="s">
        <v>2694</v>
      </c>
      <c r="E70" s="144" t="s">
        <v>2694</v>
      </c>
      <c r="F70" s="144">
        <v>-0.6</v>
      </c>
      <c r="G70" s="144" t="s">
        <v>2694</v>
      </c>
      <c r="H70" s="144" t="s">
        <v>2694</v>
      </c>
      <c r="I70" s="144" t="s">
        <v>2694</v>
      </c>
      <c r="J70" s="144" t="s">
        <v>2694</v>
      </c>
      <c r="K70" s="144" t="s">
        <v>2694</v>
      </c>
      <c r="L70" s="144">
        <v>-9.8760796094630066E-2</v>
      </c>
      <c r="M70" s="144">
        <v>-0.16666666666666663</v>
      </c>
      <c r="N70" s="144" t="s">
        <v>2694</v>
      </c>
      <c r="O70" s="144" t="s">
        <v>2694</v>
      </c>
      <c r="P70" s="141" t="s">
        <v>2694</v>
      </c>
      <c r="Q70" s="141" t="s">
        <v>2694</v>
      </c>
      <c r="R70" s="141" t="s">
        <v>2694</v>
      </c>
      <c r="S70" s="141">
        <v>-0.37142857142857078</v>
      </c>
      <c r="T70" s="141">
        <v>-0.20454545454545536</v>
      </c>
      <c r="U70" s="141" t="s">
        <v>2694</v>
      </c>
      <c r="V70" s="141">
        <v>4</v>
      </c>
      <c r="W70" s="141">
        <v>0.25714285714285712</v>
      </c>
      <c r="X70" s="141">
        <v>1</v>
      </c>
      <c r="Y70" s="141">
        <v>0.79545454545454519</v>
      </c>
      <c r="Z70" s="141">
        <v>-0.20886075949367089</v>
      </c>
      <c r="AA70" s="141">
        <v>1</v>
      </c>
      <c r="AB70" s="141">
        <v>1</v>
      </c>
      <c r="AC70" s="141">
        <v>0</v>
      </c>
      <c r="AD70" s="141">
        <v>0</v>
      </c>
      <c r="AE70" s="141">
        <v>0.10000000000000009</v>
      </c>
      <c r="AF70" s="141">
        <v>9.0909090909090828E-2</v>
      </c>
      <c r="AG70" s="141">
        <v>-0.16666666666666674</v>
      </c>
      <c r="AH70" s="141">
        <v>-0.19999999999999996</v>
      </c>
      <c r="AI70" s="113">
        <v>0</v>
      </c>
      <c r="AJ70" s="113">
        <v>0.75</v>
      </c>
      <c r="AK70" s="113">
        <v>0</v>
      </c>
      <c r="AL70" s="113">
        <v>0.42857142857142838</v>
      </c>
      <c r="AM70" s="113">
        <v>-0.39999999999999991</v>
      </c>
      <c r="AN70" s="113">
        <v>0.33333333333333326</v>
      </c>
      <c r="AO70" s="113">
        <v>0.96875</v>
      </c>
      <c r="AP70" s="113">
        <v>-0.58730158730158721</v>
      </c>
      <c r="AQ70" s="113">
        <v>0.53846153846153832</v>
      </c>
      <c r="AR70" s="113">
        <v>-0.5</v>
      </c>
      <c r="AS70" s="113">
        <v>0.20000000000000018</v>
      </c>
      <c r="AT70" s="113">
        <v>-0.33333333333333337</v>
      </c>
      <c r="AU70" s="244">
        <v>0.50000000000000022</v>
      </c>
      <c r="AV70" s="244">
        <v>0.39999999999999991</v>
      </c>
      <c r="AW70" s="244">
        <v>-0.16666666666666663</v>
      </c>
      <c r="AX70" s="244">
        <v>-0.5</v>
      </c>
      <c r="AY70" s="244">
        <v>-0.2857142857142857</v>
      </c>
      <c r="AZ70" s="244"/>
      <c r="BA70" s="244"/>
      <c r="BB70" s="244">
        <v>-0.6</v>
      </c>
      <c r="BD70" s="112" t="s">
        <v>2536</v>
      </c>
      <c r="BE70" s="144" t="s">
        <v>2694</v>
      </c>
      <c r="BF70" s="144" t="s">
        <v>2694</v>
      </c>
      <c r="BG70" s="144" t="s">
        <v>2694</v>
      </c>
      <c r="BH70" s="144" t="s">
        <v>2694</v>
      </c>
      <c r="BI70" s="144">
        <v>-0.66666666666666674</v>
      </c>
      <c r="BJ70" s="144" t="s">
        <v>2694</v>
      </c>
      <c r="BK70" s="144" t="s">
        <v>2694</v>
      </c>
      <c r="BL70" s="144" t="s">
        <v>2694</v>
      </c>
      <c r="BM70" s="144">
        <v>-0.64800000000000002</v>
      </c>
      <c r="BN70" s="144">
        <v>6.8181818181818121E-2</v>
      </c>
      <c r="BO70" s="144">
        <v>9.5744680851063801E-2</v>
      </c>
      <c r="BP70" s="144">
        <v>0.94174757281553401</v>
      </c>
      <c r="BQ70" s="144" t="s">
        <v>2694</v>
      </c>
      <c r="BR70" s="144" t="s">
        <v>2694</v>
      </c>
      <c r="BS70" s="144" t="s">
        <v>2694</v>
      </c>
      <c r="BT70" s="144" t="s">
        <v>2694</v>
      </c>
      <c r="BU70" s="144">
        <v>-0.25</v>
      </c>
      <c r="BV70" s="144">
        <v>0.25</v>
      </c>
      <c r="BW70" s="141">
        <v>-9.5999999999999974E-2</v>
      </c>
      <c r="BX70" s="141">
        <v>-0.22123893805309736</v>
      </c>
      <c r="BY70" s="245">
        <v>-9.6590909090909061E-2</v>
      </c>
      <c r="BZ70" s="141">
        <v>-0.17045454545454541</v>
      </c>
      <c r="CA70" s="141">
        <v>-2.7397260273972601E-2</v>
      </c>
      <c r="CB70" s="141">
        <v>1.232394366197183</v>
      </c>
      <c r="CC70" s="141"/>
      <c r="CD70" s="141">
        <v>0.60000000000000009</v>
      </c>
      <c r="CE70" s="141">
        <v>-0.25</v>
      </c>
      <c r="CF70" s="141">
        <v>0</v>
      </c>
      <c r="CG70" s="141">
        <v>0</v>
      </c>
      <c r="CH70" s="246">
        <v>0</v>
      </c>
      <c r="CI70" s="246">
        <v>-0.125</v>
      </c>
      <c r="CJ70" s="246">
        <v>-0.2857142857142857</v>
      </c>
      <c r="CK70" s="246">
        <v>0</v>
      </c>
      <c r="CL70" s="113">
        <v>-0.19999999999999996</v>
      </c>
      <c r="CM70" s="113">
        <v>0</v>
      </c>
      <c r="CN70" s="113">
        <v>0.25</v>
      </c>
      <c r="CO70" s="113">
        <v>0</v>
      </c>
      <c r="CP70" s="113">
        <v>0.19999999999999996</v>
      </c>
      <c r="CQ70" s="113">
        <v>0.66666666666666674</v>
      </c>
      <c r="CR70" s="113">
        <v>0</v>
      </c>
      <c r="CS70" s="113">
        <v>0</v>
      </c>
      <c r="CT70" s="113">
        <v>0</v>
      </c>
      <c r="CU70" s="113">
        <v>-0.30000000000000004</v>
      </c>
      <c r="CV70" s="80">
        <v>0</v>
      </c>
      <c r="CW70" s="80">
        <v>-0.2857142857142857</v>
      </c>
      <c r="CX70" s="113">
        <v>0</v>
      </c>
      <c r="CY70" s="113">
        <v>0</v>
      </c>
      <c r="CZ70" s="244">
        <v>0</v>
      </c>
      <c r="DA70" s="244">
        <v>0</v>
      </c>
      <c r="DB70" s="244">
        <v>0</v>
      </c>
      <c r="DC70" s="244"/>
      <c r="DD70" s="244"/>
      <c r="DE70" s="244">
        <v>-0.19999999999999996</v>
      </c>
      <c r="DF70" s="200"/>
      <c r="DG70" s="112" t="s">
        <v>2536</v>
      </c>
      <c r="DH70" s="141" t="s">
        <v>2694</v>
      </c>
      <c r="DI70" s="141" t="s">
        <v>2694</v>
      </c>
      <c r="DJ70" s="141" t="s">
        <v>2694</v>
      </c>
      <c r="DK70" s="141" t="s">
        <v>2694</v>
      </c>
      <c r="DL70" s="141">
        <v>0</v>
      </c>
      <c r="DM70" s="141" t="s">
        <v>2694</v>
      </c>
      <c r="DN70" s="141" t="s">
        <v>2694</v>
      </c>
      <c r="DO70" s="141" t="s">
        <v>2694</v>
      </c>
      <c r="DP70" s="141">
        <v>-0.16666666666666663</v>
      </c>
      <c r="DQ70" s="141">
        <v>0</v>
      </c>
      <c r="DR70" s="141">
        <v>0</v>
      </c>
      <c r="DS70" s="141">
        <v>0</v>
      </c>
      <c r="DT70" s="141" t="s">
        <v>2694</v>
      </c>
      <c r="DU70" s="141" t="s">
        <v>2694</v>
      </c>
      <c r="DV70" s="141" t="s">
        <v>2694</v>
      </c>
      <c r="DW70" s="141" t="s">
        <v>2694</v>
      </c>
      <c r="DX70" s="141" t="s">
        <v>2694</v>
      </c>
      <c r="DY70" s="141">
        <v>0.4814814814814814</v>
      </c>
      <c r="DZ70" s="141">
        <v>-0.30000000000000004</v>
      </c>
      <c r="EA70" s="141">
        <v>7.1428571428571397E-2</v>
      </c>
      <c r="EB70" s="141">
        <v>0.66666666666666674</v>
      </c>
      <c r="EC70" s="141" t="s">
        <v>2694</v>
      </c>
      <c r="ED70" s="141"/>
      <c r="EE70" s="246">
        <v>0.66666666666666674</v>
      </c>
      <c r="EF70" s="246">
        <v>0</v>
      </c>
      <c r="EG70" s="246">
        <v>0</v>
      </c>
      <c r="EH70" s="246">
        <v>0</v>
      </c>
      <c r="EI70" s="246">
        <v>0</v>
      </c>
      <c r="EJ70" s="246">
        <v>0</v>
      </c>
      <c r="EK70" s="246">
        <v>0.14999999999999991</v>
      </c>
      <c r="EL70" s="246">
        <v>-0.13043478260869568</v>
      </c>
      <c r="EM70" s="246">
        <v>0</v>
      </c>
      <c r="EN70" s="246">
        <v>-0.4</v>
      </c>
      <c r="EO70" s="113">
        <v>0.66666666666666674</v>
      </c>
      <c r="EP70" s="113">
        <v>0</v>
      </c>
      <c r="EQ70" s="113">
        <v>0</v>
      </c>
      <c r="ER70" s="113">
        <v>-0.4</v>
      </c>
      <c r="ES70" s="113">
        <v>0</v>
      </c>
      <c r="ET70" s="113">
        <v>0.66666666666666674</v>
      </c>
      <c r="EU70" s="113">
        <v>0.19999999999999996</v>
      </c>
      <c r="EV70" s="113">
        <v>0</v>
      </c>
      <c r="EW70" s="113">
        <v>8.3333333333333259E-2</v>
      </c>
      <c r="EX70" s="113">
        <v>-7.6923076923076872E-2</v>
      </c>
      <c r="EY70" s="113">
        <v>0</v>
      </c>
      <c r="EZ70" s="113">
        <v>0</v>
      </c>
      <c r="FA70" s="113">
        <v>-0.16666666666666663</v>
      </c>
      <c r="FB70" s="113">
        <v>0</v>
      </c>
      <c r="FC70" s="244">
        <v>0</v>
      </c>
      <c r="FD70" s="244">
        <v>0</v>
      </c>
      <c r="FE70" s="244">
        <v>-0.5</v>
      </c>
      <c r="FF70" s="244"/>
      <c r="FG70" s="244"/>
      <c r="FH70" s="244">
        <v>0</v>
      </c>
      <c r="FI70" s="83"/>
      <c r="FJ70" s="112" t="s">
        <v>2536</v>
      </c>
      <c r="FK70" s="144">
        <v>-0.35483870967741937</v>
      </c>
      <c r="FL70" s="144" t="s">
        <v>2694</v>
      </c>
      <c r="FM70" s="144" t="s">
        <v>2694</v>
      </c>
      <c r="FN70" s="144" t="s">
        <v>2694</v>
      </c>
      <c r="FO70" s="144" t="s">
        <v>2694</v>
      </c>
      <c r="FP70" s="144" t="s">
        <v>2694</v>
      </c>
      <c r="FQ70" s="144">
        <v>0</v>
      </c>
      <c r="FR70" s="144">
        <v>0</v>
      </c>
      <c r="FS70" s="144" t="s">
        <v>2694</v>
      </c>
      <c r="FT70" s="144" t="s">
        <v>2694</v>
      </c>
      <c r="FU70" s="144" t="s">
        <v>2694</v>
      </c>
      <c r="FV70" s="144" t="s">
        <v>2694</v>
      </c>
      <c r="FW70" s="144" t="s">
        <v>2694</v>
      </c>
      <c r="FX70" s="144">
        <v>0.47058823529411775</v>
      </c>
      <c r="FY70" s="141">
        <v>0</v>
      </c>
      <c r="FZ70" s="141">
        <v>-0.33333333333333337</v>
      </c>
      <c r="GA70" s="141">
        <v>0.5</v>
      </c>
      <c r="GB70" s="141" t="s">
        <v>2694</v>
      </c>
      <c r="GC70" s="141" t="s">
        <v>2694</v>
      </c>
      <c r="GD70" s="141">
        <v>-0.5</v>
      </c>
      <c r="GE70" s="141">
        <v>1</v>
      </c>
      <c r="GF70" s="141">
        <v>0</v>
      </c>
      <c r="GG70" s="141">
        <v>0</v>
      </c>
      <c r="GH70" s="141">
        <v>-0.14200000000000002</v>
      </c>
      <c r="GI70" s="141">
        <v>0.16550116550116556</v>
      </c>
      <c r="GJ70" s="141">
        <v>0.19999999999999996</v>
      </c>
      <c r="GK70" s="141">
        <v>0</v>
      </c>
      <c r="GL70" s="141">
        <v>-0.16666666666666663</v>
      </c>
      <c r="GM70" s="141">
        <v>1</v>
      </c>
      <c r="GN70" s="113">
        <v>0.25</v>
      </c>
      <c r="GO70" s="113">
        <v>0</v>
      </c>
      <c r="GP70" s="113">
        <v>0</v>
      </c>
      <c r="GQ70" s="113">
        <v>0</v>
      </c>
      <c r="GR70" s="113">
        <v>0</v>
      </c>
      <c r="GS70" s="113">
        <v>0.5</v>
      </c>
      <c r="GT70" s="113">
        <v>0</v>
      </c>
      <c r="GU70" s="113">
        <v>0</v>
      </c>
      <c r="GV70" s="113">
        <v>-0.19999999999999996</v>
      </c>
      <c r="GW70" s="113">
        <v>0</v>
      </c>
      <c r="GX70" s="113">
        <v>0</v>
      </c>
      <c r="GY70" s="113">
        <v>-0.16666666666666663</v>
      </c>
      <c r="GZ70" s="113">
        <v>-0.25</v>
      </c>
      <c r="HA70" s="113">
        <v>0.60000000000000009</v>
      </c>
      <c r="HB70" s="244">
        <v>-0.16666666666666663</v>
      </c>
      <c r="HC70" s="244">
        <v>0</v>
      </c>
      <c r="HD70" s="244">
        <v>-9.9999999999999978E-2</v>
      </c>
      <c r="HE70" s="244"/>
      <c r="HF70" s="244"/>
      <c r="HG70" s="244">
        <v>-9.9999999999999978E-2</v>
      </c>
      <c r="HH70" s="83"/>
      <c r="HI70" s="112" t="s">
        <v>2536</v>
      </c>
      <c r="HJ70" s="141" t="s">
        <v>2694</v>
      </c>
      <c r="HK70" s="141" t="s">
        <v>2694</v>
      </c>
      <c r="HL70" s="141" t="s">
        <v>2694</v>
      </c>
      <c r="HM70" s="141" t="s">
        <v>2694</v>
      </c>
      <c r="HN70" s="141">
        <v>-0.4285714285714286</v>
      </c>
      <c r="HO70" s="141" t="s">
        <v>2694</v>
      </c>
      <c r="HP70" s="141" t="s">
        <v>2694</v>
      </c>
      <c r="HQ70" s="141" t="s">
        <v>2694</v>
      </c>
      <c r="HR70" s="141" t="s">
        <v>2694</v>
      </c>
      <c r="HS70" s="141" t="s">
        <v>2694</v>
      </c>
      <c r="HT70" s="141">
        <v>0</v>
      </c>
      <c r="HU70" s="141">
        <v>0</v>
      </c>
      <c r="HV70" s="141" t="s">
        <v>2694</v>
      </c>
      <c r="HW70" s="141" t="s">
        <v>2694</v>
      </c>
      <c r="HX70" s="141" t="s">
        <v>2694</v>
      </c>
      <c r="HY70" s="141" t="s">
        <v>2694</v>
      </c>
      <c r="HZ70" s="141" t="s">
        <v>2694</v>
      </c>
      <c r="IA70" s="141">
        <v>1.088888888888889</v>
      </c>
      <c r="IB70" s="141">
        <v>-0.60106382978723405</v>
      </c>
      <c r="IC70" s="141">
        <v>0</v>
      </c>
      <c r="ID70" s="245">
        <v>1</v>
      </c>
      <c r="IE70" s="144">
        <v>0.25333333333333341</v>
      </c>
      <c r="IF70" s="248">
        <v>0.2021276595744681</v>
      </c>
      <c r="IG70" s="144">
        <v>-0.55752212389380529</v>
      </c>
      <c r="IH70" s="141">
        <v>0.71428571428571419</v>
      </c>
      <c r="II70" s="141">
        <v>2.3333333333333335</v>
      </c>
      <c r="IJ70" s="141">
        <v>0</v>
      </c>
      <c r="IK70" s="141">
        <v>0</v>
      </c>
      <c r="IL70" s="141">
        <v>-0.8</v>
      </c>
      <c r="IM70" s="141">
        <v>0</v>
      </c>
      <c r="IN70" s="141">
        <v>-9.9999999999999978E-2</v>
      </c>
      <c r="IO70" s="141">
        <v>-0.33333333333333337</v>
      </c>
      <c r="IP70" s="141">
        <v>0</v>
      </c>
      <c r="IQ70" s="113">
        <v>0</v>
      </c>
      <c r="IR70" s="113">
        <v>0</v>
      </c>
      <c r="IS70" s="113">
        <v>0</v>
      </c>
      <c r="IT70" s="113">
        <v>0</v>
      </c>
      <c r="IU70" s="113">
        <v>0</v>
      </c>
      <c r="IV70" s="113">
        <v>1.25</v>
      </c>
      <c r="IW70" s="113">
        <v>0.33333333333333326</v>
      </c>
      <c r="IX70" s="113">
        <v>-0.16666666666666663</v>
      </c>
      <c r="IY70" s="113">
        <v>0.19999999999999996</v>
      </c>
      <c r="IZ70" s="113">
        <v>-0.35</v>
      </c>
      <c r="JA70" s="113">
        <v>2.564102564102555E-2</v>
      </c>
      <c r="JB70" s="113">
        <v>-0.5</v>
      </c>
      <c r="JC70" s="113">
        <v>-0.7</v>
      </c>
      <c r="JD70" s="113">
        <v>2.3333333333333335</v>
      </c>
      <c r="JE70" s="244">
        <v>0</v>
      </c>
      <c r="JF70" s="244">
        <v>0.5</v>
      </c>
      <c r="JG70" s="244">
        <v>0.39999999999999991</v>
      </c>
      <c r="JH70" s="244"/>
      <c r="JI70" s="244"/>
      <c r="JJ70" s="244">
        <v>-0.25</v>
      </c>
    </row>
    <row r="71" spans="1:270" ht="17" customHeight="1" x14ac:dyDescent="0.45">
      <c r="A71" s="112" t="s">
        <v>2540</v>
      </c>
      <c r="B71" s="141">
        <v>2.3333333333333335</v>
      </c>
      <c r="C71" s="141" t="s">
        <v>2694</v>
      </c>
      <c r="D71" s="141" t="s">
        <v>2694</v>
      </c>
      <c r="E71" s="141">
        <v>0.19999999999999996</v>
      </c>
      <c r="F71" s="141">
        <v>0</v>
      </c>
      <c r="G71" s="141" t="s">
        <v>2694</v>
      </c>
      <c r="H71" s="141" t="s">
        <v>2694</v>
      </c>
      <c r="I71" s="141" t="s">
        <v>2694</v>
      </c>
      <c r="J71" s="141" t="s">
        <v>2694</v>
      </c>
      <c r="K71" s="141">
        <v>0.16666666666666674</v>
      </c>
      <c r="L71" s="141">
        <v>0</v>
      </c>
      <c r="M71" s="141">
        <v>0.28571428571428581</v>
      </c>
      <c r="N71" s="141">
        <v>-0.22222222222222221</v>
      </c>
      <c r="O71" s="141">
        <v>0</v>
      </c>
      <c r="P71" s="141">
        <v>-0.22222222222222221</v>
      </c>
      <c r="Q71" s="141" t="s">
        <v>2694</v>
      </c>
      <c r="R71" s="141" t="s">
        <v>2694</v>
      </c>
      <c r="S71" s="141">
        <v>-6.0714285714285388E-2</v>
      </c>
      <c r="T71" s="141" t="s">
        <v>2694</v>
      </c>
      <c r="U71" s="141" t="s">
        <v>2694</v>
      </c>
      <c r="V71" s="141"/>
      <c r="W71" s="141">
        <v>-6.0714285714285721E-2</v>
      </c>
      <c r="X71" s="141">
        <v>6.4638783269961975E-2</v>
      </c>
      <c r="Y71" s="141">
        <v>-0.43571428571428572</v>
      </c>
      <c r="Z71" s="141">
        <v>0.77215189873417733</v>
      </c>
      <c r="AA71" s="141">
        <v>-0.15535714285714286</v>
      </c>
      <c r="AB71" s="141"/>
      <c r="AC71" s="141">
        <v>-9.0909090909090828E-2</v>
      </c>
      <c r="AD71" s="141">
        <v>-6.9767441860465129E-2</v>
      </c>
      <c r="AE71" s="141">
        <v>0</v>
      </c>
      <c r="AF71" s="141">
        <v>0</v>
      </c>
      <c r="AG71" s="141">
        <v>0</v>
      </c>
      <c r="AH71" s="141">
        <v>0.22500000000000009</v>
      </c>
      <c r="AI71" s="113"/>
      <c r="AJ71" s="113"/>
      <c r="AK71" s="113">
        <v>0</v>
      </c>
      <c r="AL71" s="113">
        <v>0</v>
      </c>
      <c r="AM71" s="113">
        <v>0.28571428571428581</v>
      </c>
      <c r="AN71" s="113">
        <v>-8.8888888888888906E-2</v>
      </c>
      <c r="AO71" s="113">
        <v>1.5609756097560976</v>
      </c>
      <c r="AP71" s="113">
        <v>-0.42857142857142849</v>
      </c>
      <c r="AQ71" s="113">
        <v>-0.33333333333333337</v>
      </c>
      <c r="AR71" s="113">
        <v>0</v>
      </c>
      <c r="AS71" s="113">
        <v>0</v>
      </c>
      <c r="AT71" s="113"/>
      <c r="AU71" s="244"/>
      <c r="AV71" s="244"/>
      <c r="AW71" s="244"/>
      <c r="AX71" s="244">
        <v>0</v>
      </c>
      <c r="AY71" s="244">
        <v>0</v>
      </c>
      <c r="AZ71" s="244"/>
      <c r="BA71" s="244"/>
      <c r="BB71" s="244">
        <v>0</v>
      </c>
      <c r="BD71" s="112" t="s">
        <v>2540</v>
      </c>
      <c r="BE71" s="141">
        <v>0.45454545454545459</v>
      </c>
      <c r="BF71" s="141" t="s">
        <v>2694</v>
      </c>
      <c r="BG71" s="141" t="s">
        <v>2694</v>
      </c>
      <c r="BH71" s="141">
        <v>-9.0909090909090939E-2</v>
      </c>
      <c r="BI71" s="141">
        <v>0</v>
      </c>
      <c r="BJ71" s="141" t="s">
        <v>2694</v>
      </c>
      <c r="BK71" s="141" t="s">
        <v>2694</v>
      </c>
      <c r="BL71" s="141" t="s">
        <v>2694</v>
      </c>
      <c r="BM71" s="141" t="s">
        <v>2694</v>
      </c>
      <c r="BN71" s="141">
        <v>0</v>
      </c>
      <c r="BO71" s="141">
        <v>0</v>
      </c>
      <c r="BP71" s="141">
        <v>0.16666666666666674</v>
      </c>
      <c r="BQ71" s="141">
        <v>0</v>
      </c>
      <c r="BR71" s="141">
        <v>-0.1428571428571429</v>
      </c>
      <c r="BS71" s="141">
        <v>-0.1428571428571429</v>
      </c>
      <c r="BT71" s="141" t="s">
        <v>2694</v>
      </c>
      <c r="BU71" s="141" t="s">
        <v>2694</v>
      </c>
      <c r="BV71" s="141">
        <v>8.3333333333333259E-2</v>
      </c>
      <c r="BW71" s="141" t="s">
        <v>2694</v>
      </c>
      <c r="BX71" s="141" t="s">
        <v>2694</v>
      </c>
      <c r="BY71" s="245"/>
      <c r="BZ71" s="141">
        <v>-7.6923076923076872E-2</v>
      </c>
      <c r="CA71" s="141">
        <v>8.3333333333333259E-2</v>
      </c>
      <c r="CB71" s="141">
        <v>7.6923076923076872E-2</v>
      </c>
      <c r="CC71" s="141">
        <v>0</v>
      </c>
      <c r="CD71" s="141">
        <v>-3.5714285714285698E-2</v>
      </c>
      <c r="CE71" s="141"/>
      <c r="CF71" s="141">
        <v>-0.40740740740740744</v>
      </c>
      <c r="CG71" s="141">
        <v>0.125</v>
      </c>
      <c r="CH71" s="246">
        <v>-0.22222222222222221</v>
      </c>
      <c r="CI71" s="246">
        <v>0</v>
      </c>
      <c r="CJ71" s="246">
        <v>-0.2857142857142857</v>
      </c>
      <c r="CK71" s="246">
        <v>0</v>
      </c>
      <c r="CL71" s="113"/>
      <c r="CM71" s="113"/>
      <c r="CN71" s="113">
        <v>0</v>
      </c>
      <c r="CO71" s="113">
        <v>0</v>
      </c>
      <c r="CP71" s="113">
        <v>-0.64</v>
      </c>
      <c r="CQ71" s="113">
        <v>1.3777777777777778</v>
      </c>
      <c r="CR71" s="113">
        <v>-0.53271028037383172</v>
      </c>
      <c r="CS71" s="113">
        <v>0</v>
      </c>
      <c r="CT71" s="113">
        <v>0.5</v>
      </c>
      <c r="CU71" s="113">
        <v>1.3333333333333335</v>
      </c>
      <c r="CV71" s="80">
        <v>-0.5714285714285714</v>
      </c>
      <c r="CW71" s="80"/>
      <c r="CX71" s="113"/>
      <c r="CY71" s="113"/>
      <c r="CZ71" s="244"/>
      <c r="DA71" s="244">
        <v>0</v>
      </c>
      <c r="DB71" s="244">
        <v>2</v>
      </c>
      <c r="DC71" s="244"/>
      <c r="DD71" s="244"/>
      <c r="DE71" s="244">
        <v>0</v>
      </c>
      <c r="DF71" s="200"/>
      <c r="DG71" s="229" t="s">
        <v>2540</v>
      </c>
      <c r="DH71" s="141">
        <v>0</v>
      </c>
      <c r="DI71" s="141" t="s">
        <v>2694</v>
      </c>
      <c r="DJ71" s="141" t="s">
        <v>2694</v>
      </c>
      <c r="DK71" s="141">
        <v>0.19999999999999996</v>
      </c>
      <c r="DL71" s="141">
        <v>0</v>
      </c>
      <c r="DM71" s="141" t="s">
        <v>2694</v>
      </c>
      <c r="DN71" s="141" t="s">
        <v>2694</v>
      </c>
      <c r="DO71" s="141" t="s">
        <v>2694</v>
      </c>
      <c r="DP71" s="141" t="s">
        <v>2694</v>
      </c>
      <c r="DQ71" s="141">
        <v>0</v>
      </c>
      <c r="DR71" s="141">
        <v>0</v>
      </c>
      <c r="DS71" s="141">
        <v>0.14285714285714279</v>
      </c>
      <c r="DT71" s="141">
        <v>0</v>
      </c>
      <c r="DU71" s="141">
        <v>-0.125</v>
      </c>
      <c r="DV71" s="141">
        <v>-0.125</v>
      </c>
      <c r="DW71" s="141" t="s">
        <v>2694</v>
      </c>
      <c r="DX71" s="141" t="s">
        <v>2694</v>
      </c>
      <c r="DY71" s="141">
        <v>0</v>
      </c>
      <c r="DZ71" s="141" t="s">
        <v>2694</v>
      </c>
      <c r="EA71" s="141" t="s">
        <v>2694</v>
      </c>
      <c r="EB71" s="141"/>
      <c r="EC71" s="141">
        <v>6.6666666666666652E-2</v>
      </c>
      <c r="ED71" s="141">
        <v>0</v>
      </c>
      <c r="EE71" s="246">
        <v>0.25</v>
      </c>
      <c r="EF71" s="246">
        <v>-0.19999999999999996</v>
      </c>
      <c r="EG71" s="246">
        <v>0</v>
      </c>
      <c r="EH71" s="246"/>
      <c r="EI71" s="246">
        <v>0</v>
      </c>
      <c r="EJ71" s="246">
        <v>-0.75</v>
      </c>
      <c r="EK71" s="246">
        <v>2</v>
      </c>
      <c r="EL71" s="246">
        <v>0.33333333333333326</v>
      </c>
      <c r="EM71" s="246">
        <v>-6.25E-2</v>
      </c>
      <c r="EN71" s="246">
        <v>-0.19999999999999996</v>
      </c>
      <c r="EO71" s="113"/>
      <c r="EP71" s="113"/>
      <c r="EQ71" s="113">
        <v>0</v>
      </c>
      <c r="ER71" s="113">
        <v>0</v>
      </c>
      <c r="ES71" s="113">
        <v>1.4</v>
      </c>
      <c r="ET71" s="113">
        <v>0</v>
      </c>
      <c r="EU71" s="113">
        <v>-0.16666666666666663</v>
      </c>
      <c r="EV71" s="113">
        <v>0</v>
      </c>
      <c r="EW71" s="113">
        <v>0</v>
      </c>
      <c r="EX71" s="113">
        <v>0.19999999999999996</v>
      </c>
      <c r="EY71" s="113">
        <v>-0.16666666666666663</v>
      </c>
      <c r="EZ71" s="113"/>
      <c r="FA71" s="113"/>
      <c r="FB71" s="113"/>
      <c r="FC71" s="244"/>
      <c r="FD71" s="244">
        <v>0</v>
      </c>
      <c r="FE71" s="244">
        <v>0</v>
      </c>
      <c r="FF71" s="244"/>
      <c r="FG71" s="244"/>
      <c r="FH71" s="244">
        <v>0</v>
      </c>
      <c r="FI71" s="83"/>
      <c r="FJ71" s="112" t="s">
        <v>2540</v>
      </c>
      <c r="FK71" s="141">
        <v>0</v>
      </c>
      <c r="FL71" s="141" t="s">
        <v>2694</v>
      </c>
      <c r="FM71" s="141" t="s">
        <v>2694</v>
      </c>
      <c r="FN71" s="141" t="s">
        <v>2694</v>
      </c>
      <c r="FO71" s="141" t="s">
        <v>2694</v>
      </c>
      <c r="FP71" s="141">
        <v>-0.125</v>
      </c>
      <c r="FQ71" s="141">
        <v>0.14285714285714279</v>
      </c>
      <c r="FR71" s="141">
        <v>-0.25</v>
      </c>
      <c r="FS71" s="141">
        <v>0.5</v>
      </c>
      <c r="FT71" s="141">
        <v>0</v>
      </c>
      <c r="FU71" s="141">
        <v>0.5</v>
      </c>
      <c r="FV71" s="141" t="s">
        <v>2694</v>
      </c>
      <c r="FW71" s="141" t="s">
        <v>2694</v>
      </c>
      <c r="FX71" s="141">
        <v>0</v>
      </c>
      <c r="FY71" s="141" t="s">
        <v>2694</v>
      </c>
      <c r="FZ71" s="141" t="s">
        <v>2694</v>
      </c>
      <c r="GA71" s="141"/>
      <c r="GB71" s="141">
        <v>6.25E-2</v>
      </c>
      <c r="GC71" s="141">
        <v>5.8823529411764719E-2</v>
      </c>
      <c r="GD71" s="141">
        <v>-0.11111111111111116</v>
      </c>
      <c r="GE71" s="141">
        <v>0.125</v>
      </c>
      <c r="GF71" s="141">
        <v>0</v>
      </c>
      <c r="GG71" s="141"/>
      <c r="GH71" s="141">
        <v>0</v>
      </c>
      <c r="GI71" s="141">
        <v>-0.77777777777777779</v>
      </c>
      <c r="GJ71" s="141">
        <v>3</v>
      </c>
      <c r="GK71" s="141">
        <v>0</v>
      </c>
      <c r="GL71" s="141">
        <v>0</v>
      </c>
      <c r="GM71" s="141">
        <v>-0.78</v>
      </c>
      <c r="GN71" s="113"/>
      <c r="GO71" s="113"/>
      <c r="GP71" s="113">
        <v>-9.0909090909090939E-2</v>
      </c>
      <c r="GQ71" s="113">
        <v>0</v>
      </c>
      <c r="GR71" s="113">
        <v>0</v>
      </c>
      <c r="GS71" s="113">
        <v>1</v>
      </c>
      <c r="GT71" s="113">
        <v>0</v>
      </c>
      <c r="GU71" s="113">
        <v>0</v>
      </c>
      <c r="GV71" s="113">
        <v>0</v>
      </c>
      <c r="GW71" s="113">
        <v>0.19999999999999996</v>
      </c>
      <c r="GX71" s="113">
        <v>-0.16666666666666663</v>
      </c>
      <c r="GY71" s="113"/>
      <c r="GZ71" s="113"/>
      <c r="HA71" s="113"/>
      <c r="HB71" s="244"/>
      <c r="HC71" s="244">
        <v>0</v>
      </c>
      <c r="HD71" s="244">
        <v>0</v>
      </c>
      <c r="HE71" s="244"/>
      <c r="HF71" s="244"/>
      <c r="HG71" s="244">
        <v>0</v>
      </c>
      <c r="HH71" s="83"/>
      <c r="HI71" s="229" t="s">
        <v>2540</v>
      </c>
      <c r="HJ71" s="141">
        <v>-0.35897435897435892</v>
      </c>
      <c r="HK71" s="141" t="s">
        <v>2694</v>
      </c>
      <c r="HL71" s="141" t="s">
        <v>2694</v>
      </c>
      <c r="HM71" s="141">
        <v>0</v>
      </c>
      <c r="HN71" s="141">
        <v>0</v>
      </c>
      <c r="HO71" s="141" t="s">
        <v>2694</v>
      </c>
      <c r="HP71" s="141" t="s">
        <v>2694</v>
      </c>
      <c r="HQ71" s="141" t="s">
        <v>2694</v>
      </c>
      <c r="HR71" s="141" t="s">
        <v>2694</v>
      </c>
      <c r="HS71" s="141">
        <v>0.25</v>
      </c>
      <c r="HT71" s="141">
        <v>0</v>
      </c>
      <c r="HU71" s="141">
        <v>0</v>
      </c>
      <c r="HV71" s="141">
        <v>0</v>
      </c>
      <c r="HW71" s="141">
        <v>-0.16444444444444439</v>
      </c>
      <c r="HX71" s="141">
        <v>-0.16444444444444439</v>
      </c>
      <c r="HY71" s="141" t="s">
        <v>2694</v>
      </c>
      <c r="HZ71" s="141" t="s">
        <v>2694</v>
      </c>
      <c r="IA71" s="141">
        <v>0</v>
      </c>
      <c r="IB71" s="141" t="s">
        <v>2694</v>
      </c>
      <c r="IC71" s="141" t="s">
        <v>2694</v>
      </c>
      <c r="ID71" s="245"/>
      <c r="IE71" s="141">
        <v>0</v>
      </c>
      <c r="IF71" s="248">
        <v>8.3333333333333259E-2</v>
      </c>
      <c r="IG71" s="141">
        <v>-0.61538461538461542</v>
      </c>
      <c r="IH71" s="141">
        <v>0.7381974248927039</v>
      </c>
      <c r="II71" s="141">
        <v>-0.11111111111111116</v>
      </c>
      <c r="IJ71" s="141"/>
      <c r="IK71" s="141">
        <v>-0.33333333333333337</v>
      </c>
      <c r="IL71" s="141">
        <v>-0.16666666666666663</v>
      </c>
      <c r="IM71" s="141">
        <v>0</v>
      </c>
      <c r="IN71" s="141">
        <v>-0.75</v>
      </c>
      <c r="IO71" s="141">
        <v>0</v>
      </c>
      <c r="IP71" s="141">
        <v>0.5</v>
      </c>
      <c r="IQ71" s="113"/>
      <c r="IR71" s="113"/>
      <c r="IS71" s="113">
        <v>0</v>
      </c>
      <c r="IT71" s="113">
        <v>0</v>
      </c>
      <c r="IU71" s="113">
        <v>0.33333333333333326</v>
      </c>
      <c r="IV71" s="113">
        <v>-0.25</v>
      </c>
      <c r="IW71" s="113">
        <v>0.33333333333333326</v>
      </c>
      <c r="IX71" s="113">
        <v>0.25</v>
      </c>
      <c r="IY71" s="113">
        <v>-9.9999999999999978E-2</v>
      </c>
      <c r="IZ71" s="113">
        <v>-0.55555555555555558</v>
      </c>
      <c r="JA71" s="113">
        <v>0</v>
      </c>
      <c r="JB71" s="113"/>
      <c r="JC71" s="113"/>
      <c r="JD71" s="113"/>
      <c r="JE71" s="244"/>
      <c r="JF71" s="244">
        <v>0</v>
      </c>
      <c r="JG71" s="244">
        <v>0.39999999999999991</v>
      </c>
      <c r="JH71" s="244"/>
      <c r="JI71" s="244"/>
      <c r="JJ71" s="244">
        <v>0</v>
      </c>
    </row>
    <row r="72" spans="1:270" ht="17" customHeight="1" x14ac:dyDescent="0.45">
      <c r="A72" s="112" t="s">
        <v>2707</v>
      </c>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13"/>
      <c r="AJ72" s="113"/>
      <c r="AK72" s="113"/>
      <c r="AL72" s="113"/>
      <c r="AM72" s="113"/>
      <c r="AN72" s="113"/>
      <c r="AO72" s="113"/>
      <c r="AP72" s="113"/>
      <c r="AQ72" s="113"/>
      <c r="AR72" s="113"/>
      <c r="AS72" s="113"/>
      <c r="AT72" s="113"/>
      <c r="AU72" s="244"/>
      <c r="AV72" s="244"/>
      <c r="AW72" s="244"/>
      <c r="AX72" s="244"/>
      <c r="AY72" s="244"/>
      <c r="AZ72" s="244"/>
      <c r="BA72" s="244">
        <v>2.083376737016529E-5</v>
      </c>
      <c r="BB72" s="244"/>
      <c r="BD72" s="112" t="s">
        <v>2707</v>
      </c>
      <c r="BE72" s="141"/>
      <c r="BF72" s="141"/>
      <c r="BG72" s="141"/>
      <c r="BH72" s="141"/>
      <c r="BI72" s="141"/>
      <c r="BJ72" s="141"/>
      <c r="BK72" s="141"/>
      <c r="BL72" s="141"/>
      <c r="BM72" s="141"/>
      <c r="BN72" s="141"/>
      <c r="BO72" s="141"/>
      <c r="BP72" s="141"/>
      <c r="BQ72" s="141"/>
      <c r="BR72" s="141"/>
      <c r="BS72" s="141"/>
      <c r="BT72" s="141"/>
      <c r="BU72" s="141"/>
      <c r="BV72" s="141"/>
      <c r="BW72" s="141"/>
      <c r="BX72" s="141"/>
      <c r="BY72" s="245"/>
      <c r="BZ72" s="141"/>
      <c r="CA72" s="141"/>
      <c r="CB72" s="141"/>
      <c r="CC72" s="141"/>
      <c r="CD72" s="141"/>
      <c r="CE72" s="141"/>
      <c r="CF72" s="141"/>
      <c r="CG72" s="141"/>
      <c r="CH72" s="246"/>
      <c r="CI72" s="246"/>
      <c r="CJ72" s="246"/>
      <c r="CK72" s="246"/>
      <c r="CL72" s="113"/>
      <c r="CM72" s="113"/>
      <c r="CN72" s="113"/>
      <c r="CO72" s="113"/>
      <c r="CP72" s="113"/>
      <c r="CQ72" s="113"/>
      <c r="CR72" s="113"/>
      <c r="CS72" s="113"/>
      <c r="CT72" s="113"/>
      <c r="CU72" s="113"/>
      <c r="CV72" s="80"/>
      <c r="CW72" s="80"/>
      <c r="CX72" s="113"/>
      <c r="CY72" s="113"/>
      <c r="CZ72" s="244"/>
      <c r="DA72" s="244"/>
      <c r="DB72" s="244"/>
      <c r="DC72" s="244"/>
      <c r="DD72" s="244">
        <v>0.25</v>
      </c>
      <c r="DE72" s="244"/>
      <c r="DF72" s="200"/>
      <c r="DG72" s="229" t="s">
        <v>2707</v>
      </c>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246"/>
      <c r="EF72" s="246"/>
      <c r="EG72" s="246"/>
      <c r="EH72" s="246"/>
      <c r="EI72" s="246"/>
      <c r="EJ72" s="246"/>
      <c r="EK72" s="246"/>
      <c r="EL72" s="246"/>
      <c r="EM72" s="246"/>
      <c r="EN72" s="246"/>
      <c r="EO72" s="113"/>
      <c r="EP72" s="113"/>
      <c r="EQ72" s="113"/>
      <c r="ER72" s="113"/>
      <c r="ES72" s="113"/>
      <c r="ET72" s="113"/>
      <c r="EU72" s="113"/>
      <c r="EV72" s="113"/>
      <c r="EW72" s="113"/>
      <c r="EX72" s="113"/>
      <c r="EY72" s="113"/>
      <c r="EZ72" s="113"/>
      <c r="FA72" s="113"/>
      <c r="FB72" s="113"/>
      <c r="FC72" s="244"/>
      <c r="FD72" s="244"/>
      <c r="FE72" s="244"/>
      <c r="FF72" s="244"/>
      <c r="FG72" s="244">
        <v>0</v>
      </c>
      <c r="FH72" s="244"/>
      <c r="FI72" s="83"/>
      <c r="FJ72" s="112" t="s">
        <v>2707</v>
      </c>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13"/>
      <c r="GO72" s="113"/>
      <c r="GP72" s="113"/>
      <c r="GQ72" s="113"/>
      <c r="GR72" s="113"/>
      <c r="GS72" s="113"/>
      <c r="GT72" s="113"/>
      <c r="GU72" s="113"/>
      <c r="GV72" s="113"/>
      <c r="GW72" s="113"/>
      <c r="GX72" s="113"/>
      <c r="GY72" s="113"/>
      <c r="GZ72" s="113"/>
      <c r="HA72" s="113"/>
      <c r="HB72" s="244"/>
      <c r="HC72" s="244"/>
      <c r="HD72" s="244"/>
      <c r="HE72" s="244"/>
      <c r="HF72" s="244">
        <v>0.25</v>
      </c>
      <c r="HG72" s="244"/>
      <c r="HH72" s="83"/>
      <c r="HI72" s="229" t="s">
        <v>2707</v>
      </c>
      <c r="HJ72" s="141"/>
      <c r="HK72" s="141"/>
      <c r="HL72" s="141"/>
      <c r="HM72" s="141"/>
      <c r="HN72" s="141"/>
      <c r="HO72" s="141"/>
      <c r="HP72" s="141"/>
      <c r="HQ72" s="141"/>
      <c r="HR72" s="141"/>
      <c r="HS72" s="141"/>
      <c r="HT72" s="141"/>
      <c r="HU72" s="141"/>
      <c r="HV72" s="141"/>
      <c r="HW72" s="141"/>
      <c r="HX72" s="141"/>
      <c r="HY72" s="141"/>
      <c r="HZ72" s="141"/>
      <c r="IA72" s="141"/>
      <c r="IB72" s="141"/>
      <c r="IC72" s="141"/>
      <c r="ID72" s="245"/>
      <c r="IE72" s="141"/>
      <c r="IF72" s="248"/>
      <c r="IG72" s="141"/>
      <c r="IH72" s="141"/>
      <c r="II72" s="141"/>
      <c r="IJ72" s="141"/>
      <c r="IK72" s="141"/>
      <c r="IL72" s="141"/>
      <c r="IM72" s="141"/>
      <c r="IN72" s="141"/>
      <c r="IO72" s="141"/>
      <c r="IP72" s="141"/>
      <c r="IQ72" s="113"/>
      <c r="IR72" s="113"/>
      <c r="IS72" s="113"/>
      <c r="IT72" s="113"/>
      <c r="IU72" s="113"/>
      <c r="IV72" s="113"/>
      <c r="IW72" s="113"/>
      <c r="IX72" s="113"/>
      <c r="IY72" s="113"/>
      <c r="IZ72" s="113"/>
      <c r="JA72" s="113"/>
      <c r="JB72" s="113"/>
      <c r="JC72" s="113"/>
      <c r="JD72" s="113"/>
      <c r="JE72" s="244"/>
      <c r="JF72" s="244"/>
      <c r="JG72" s="244"/>
      <c r="JH72" s="244"/>
      <c r="JI72" s="244">
        <v>0.16669097272859856</v>
      </c>
      <c r="JJ72" s="244"/>
    </row>
    <row r="73" spans="1:270" ht="17" customHeight="1" x14ac:dyDescent="0.45">
      <c r="A73" s="112" t="s">
        <v>2544</v>
      </c>
      <c r="B73" s="141"/>
      <c r="C73" s="141"/>
      <c r="D73" s="141"/>
      <c r="E73" s="141"/>
      <c r="F73" s="141"/>
      <c r="G73" s="141"/>
      <c r="H73" s="141"/>
      <c r="I73" s="141"/>
      <c r="J73" s="141"/>
      <c r="K73" s="141"/>
      <c r="L73" s="141"/>
      <c r="M73" s="141"/>
      <c r="N73" s="141"/>
      <c r="O73" s="141"/>
      <c r="P73" s="141"/>
      <c r="Q73" s="141"/>
      <c r="R73" s="141"/>
      <c r="S73" s="141"/>
      <c r="T73" s="141" t="s">
        <v>2694</v>
      </c>
      <c r="U73" s="141">
        <v>0</v>
      </c>
      <c r="V73" s="141"/>
      <c r="W73" s="141" t="s">
        <v>2694</v>
      </c>
      <c r="X73" s="141"/>
      <c r="Y73" s="141"/>
      <c r="Z73" s="141"/>
      <c r="AA73" s="141"/>
      <c r="AB73" s="141">
        <v>1.6333333333333333</v>
      </c>
      <c r="AC73" s="141"/>
      <c r="AD73" s="141"/>
      <c r="AE73" s="141"/>
      <c r="AF73" s="141"/>
      <c r="AG73" s="141"/>
      <c r="AH73" s="141"/>
      <c r="AI73" s="113"/>
      <c r="AJ73" s="113"/>
      <c r="AK73" s="113">
        <v>0</v>
      </c>
      <c r="AL73" s="113">
        <v>6.6666666666666652E-2</v>
      </c>
      <c r="AM73" s="113">
        <v>0.125</v>
      </c>
      <c r="AN73" s="113">
        <v>0.11111111111111094</v>
      </c>
      <c r="AO73" s="113">
        <v>0.4175000000000002</v>
      </c>
      <c r="AP73" s="113">
        <v>-0.42151675485008822</v>
      </c>
      <c r="AQ73" s="113">
        <v>-2.4390243902439046E-2</v>
      </c>
      <c r="AR73" s="113">
        <v>0</v>
      </c>
      <c r="AS73" s="113">
        <v>0</v>
      </c>
      <c r="AT73" s="113">
        <v>0</v>
      </c>
      <c r="AU73" s="244">
        <v>0</v>
      </c>
      <c r="AV73" s="244">
        <v>0</v>
      </c>
      <c r="AW73" s="244">
        <v>0</v>
      </c>
      <c r="AX73" s="244"/>
      <c r="AY73" s="244"/>
      <c r="AZ73" s="244"/>
      <c r="BA73" s="244"/>
      <c r="BB73" s="244">
        <v>0</v>
      </c>
      <c r="BD73" s="112" t="s">
        <v>2544</v>
      </c>
      <c r="BE73" s="141"/>
      <c r="BF73" s="141"/>
      <c r="BG73" s="141"/>
      <c r="BH73" s="141"/>
      <c r="BI73" s="141"/>
      <c r="BJ73" s="141"/>
      <c r="BK73" s="141"/>
      <c r="BL73" s="141"/>
      <c r="BM73" s="141"/>
      <c r="BN73" s="141"/>
      <c r="BO73" s="141"/>
      <c r="BP73" s="141"/>
      <c r="BQ73" s="141"/>
      <c r="BR73" s="141"/>
      <c r="BS73" s="141"/>
      <c r="BT73" s="141"/>
      <c r="BU73" s="141"/>
      <c r="BV73" s="141"/>
      <c r="BW73" s="141" t="s">
        <v>2694</v>
      </c>
      <c r="BX73" s="141">
        <v>0</v>
      </c>
      <c r="BY73" s="245"/>
      <c r="BZ73" s="141" t="s">
        <v>2694</v>
      </c>
      <c r="CA73" s="141"/>
      <c r="CB73" s="141"/>
      <c r="CC73" s="141"/>
      <c r="CD73" s="141"/>
      <c r="CE73" s="141">
        <v>-0.41666666666666663</v>
      </c>
      <c r="CF73" s="141"/>
      <c r="CG73" s="141"/>
      <c r="CH73" s="246"/>
      <c r="CI73" s="246"/>
      <c r="CJ73" s="246"/>
      <c r="CK73" s="246"/>
      <c r="CL73" s="113"/>
      <c r="CM73" s="113"/>
      <c r="CN73" s="113">
        <v>8.6956521739130377E-2</v>
      </c>
      <c r="CO73" s="113">
        <v>1.2000000000000002</v>
      </c>
      <c r="CP73" s="113">
        <v>-9.0909090909090939E-2</v>
      </c>
      <c r="CQ73" s="113">
        <v>0.39999999999999991</v>
      </c>
      <c r="CR73" s="113">
        <v>0.14285714285714279</v>
      </c>
      <c r="CS73" s="113">
        <v>0.25</v>
      </c>
      <c r="CT73" s="113">
        <v>-0.4</v>
      </c>
      <c r="CU73" s="113">
        <v>0.66666666666666674</v>
      </c>
      <c r="CV73" s="80">
        <v>-0.5</v>
      </c>
      <c r="CW73" s="80">
        <v>-0.6</v>
      </c>
      <c r="CX73" s="113">
        <v>0.5</v>
      </c>
      <c r="CY73" s="113">
        <v>2.3333333333333335</v>
      </c>
      <c r="CZ73" s="244">
        <v>0</v>
      </c>
      <c r="DA73" s="244"/>
      <c r="DB73" s="244"/>
      <c r="DC73" s="244"/>
      <c r="DD73" s="244"/>
      <c r="DE73" s="244">
        <v>-0.30000000000000004</v>
      </c>
      <c r="DF73" s="200"/>
      <c r="DG73" s="229" t="s">
        <v>2544</v>
      </c>
      <c r="DH73" s="141"/>
      <c r="DI73" s="141"/>
      <c r="DJ73" s="141"/>
      <c r="DK73" s="141"/>
      <c r="DL73" s="141"/>
      <c r="DM73" s="141"/>
      <c r="DN73" s="141"/>
      <c r="DO73" s="141"/>
      <c r="DP73" s="141"/>
      <c r="DQ73" s="141"/>
      <c r="DR73" s="141"/>
      <c r="DS73" s="141"/>
      <c r="DT73" s="141"/>
      <c r="DU73" s="141"/>
      <c r="DV73" s="141"/>
      <c r="DW73" s="141"/>
      <c r="DX73" s="141"/>
      <c r="DY73" s="141"/>
      <c r="DZ73" s="141"/>
      <c r="EA73" s="141">
        <v>-0.6</v>
      </c>
      <c r="EB73" s="141"/>
      <c r="EC73" s="141" t="s">
        <v>2694</v>
      </c>
      <c r="ED73" s="141"/>
      <c r="EE73" s="246"/>
      <c r="EF73" s="246"/>
      <c r="EG73" s="246"/>
      <c r="EH73" s="246">
        <v>0</v>
      </c>
      <c r="EI73" s="246"/>
      <c r="EJ73" s="246"/>
      <c r="EK73" s="246"/>
      <c r="EL73" s="246"/>
      <c r="EM73" s="246"/>
      <c r="EN73" s="246"/>
      <c r="EO73" s="113"/>
      <c r="EP73" s="113"/>
      <c r="EQ73" s="113">
        <v>0</v>
      </c>
      <c r="ER73" s="113">
        <v>-0.1428571428571429</v>
      </c>
      <c r="ES73" s="113">
        <v>-0.16666666666666663</v>
      </c>
      <c r="ET73" s="113">
        <v>0.32000000000000006</v>
      </c>
      <c r="EU73" s="113">
        <v>2.2727272727272707E-2</v>
      </c>
      <c r="EV73" s="113">
        <v>3.7037037037036979E-2</v>
      </c>
      <c r="EW73" s="113">
        <v>1.1428571428571428</v>
      </c>
      <c r="EX73" s="113">
        <v>-0.46666666666666667</v>
      </c>
      <c r="EY73" s="113">
        <v>0.25</v>
      </c>
      <c r="EZ73" s="113">
        <v>-0.4</v>
      </c>
      <c r="FA73" s="113">
        <v>0</v>
      </c>
      <c r="FB73" s="113">
        <v>0.66666666666666674</v>
      </c>
      <c r="FC73" s="244">
        <v>-0.5</v>
      </c>
      <c r="FD73" s="244"/>
      <c r="FE73" s="244"/>
      <c r="FF73" s="244"/>
      <c r="FG73" s="244"/>
      <c r="FH73" s="244">
        <v>0</v>
      </c>
      <c r="FI73" s="83"/>
      <c r="FJ73" s="112" t="s">
        <v>2544</v>
      </c>
      <c r="FK73" s="141"/>
      <c r="FL73" s="141"/>
      <c r="FM73" s="141"/>
      <c r="FN73" s="141"/>
      <c r="FO73" s="141"/>
      <c r="FP73" s="141"/>
      <c r="FQ73" s="141"/>
      <c r="FR73" s="141"/>
      <c r="FS73" s="141"/>
      <c r="FT73" s="141"/>
      <c r="FU73" s="141"/>
      <c r="FV73" s="141"/>
      <c r="FW73" s="141"/>
      <c r="FX73" s="141"/>
      <c r="FY73" s="141" t="s">
        <v>2694</v>
      </c>
      <c r="FZ73" s="141">
        <v>-0.5</v>
      </c>
      <c r="GA73" s="141"/>
      <c r="GB73" s="141" t="s">
        <v>2694</v>
      </c>
      <c r="GC73" s="141" t="s">
        <v>2694</v>
      </c>
      <c r="GD73" s="141"/>
      <c r="GE73" s="141"/>
      <c r="GF73" s="141"/>
      <c r="GG73" s="141">
        <v>3</v>
      </c>
      <c r="GH73" s="141"/>
      <c r="GI73" s="141"/>
      <c r="GJ73" s="141"/>
      <c r="GK73" s="141"/>
      <c r="GL73" s="141"/>
      <c r="GM73" s="141"/>
      <c r="GN73" s="113"/>
      <c r="GO73" s="113"/>
      <c r="GP73" s="113">
        <v>0</v>
      </c>
      <c r="GQ73" s="113">
        <v>0</v>
      </c>
      <c r="GR73" s="113">
        <v>-8.333333333333337E-2</v>
      </c>
      <c r="GS73" s="113">
        <v>0.27272727272727271</v>
      </c>
      <c r="GT73" s="113">
        <v>-3.5714285714285698E-2</v>
      </c>
      <c r="GU73" s="113">
        <v>1.2222222222222223</v>
      </c>
      <c r="GV73" s="113">
        <v>-0.46666666666666667</v>
      </c>
      <c r="GW73" s="113">
        <v>-0.15625</v>
      </c>
      <c r="GX73" s="113">
        <v>3.7037037037036979E-2</v>
      </c>
      <c r="GY73" s="113">
        <v>-0.4285714285714286</v>
      </c>
      <c r="GZ73" s="113">
        <v>-0.25</v>
      </c>
      <c r="HA73" s="113">
        <v>2.3333333333333335</v>
      </c>
      <c r="HB73" s="244">
        <v>0</v>
      </c>
      <c r="HC73" s="244"/>
      <c r="HD73" s="244"/>
      <c r="HE73" s="244"/>
      <c r="HF73" s="244"/>
      <c r="HG73" s="244">
        <v>0</v>
      </c>
      <c r="HH73" s="83"/>
      <c r="HI73" s="229" t="s">
        <v>2544</v>
      </c>
      <c r="HJ73" s="141"/>
      <c r="HK73" s="141"/>
      <c r="HL73" s="141"/>
      <c r="HM73" s="141"/>
      <c r="HN73" s="141"/>
      <c r="HO73" s="141"/>
      <c r="HP73" s="141"/>
      <c r="HQ73" s="141"/>
      <c r="HR73" s="141"/>
      <c r="HS73" s="141"/>
      <c r="HT73" s="141"/>
      <c r="HU73" s="141"/>
      <c r="HV73" s="141"/>
      <c r="HW73" s="141"/>
      <c r="HX73" s="141"/>
      <c r="HY73" s="141"/>
      <c r="HZ73" s="141"/>
      <c r="IA73" s="141"/>
      <c r="IB73" s="141"/>
      <c r="IC73" s="141">
        <v>-0.16666666666666663</v>
      </c>
      <c r="ID73" s="245"/>
      <c r="IE73" s="141" t="s">
        <v>2694</v>
      </c>
      <c r="IF73" s="248"/>
      <c r="IG73" s="141"/>
      <c r="IH73" s="141"/>
      <c r="II73" s="141"/>
      <c r="IJ73" s="141">
        <v>-0.4</v>
      </c>
      <c r="IK73" s="141"/>
      <c r="IL73" s="141"/>
      <c r="IM73" s="141"/>
      <c r="IN73" s="141"/>
      <c r="IO73" s="141"/>
      <c r="IP73" s="141"/>
      <c r="IQ73" s="113"/>
      <c r="IR73" s="113"/>
      <c r="IS73" s="113">
        <v>0.34174311926605494</v>
      </c>
      <c r="IT73" s="113">
        <v>-0.31623931623931623</v>
      </c>
      <c r="IU73" s="113">
        <v>0</v>
      </c>
      <c r="IV73" s="113">
        <v>0.5</v>
      </c>
      <c r="IW73" s="113">
        <v>2.3333333333333335</v>
      </c>
      <c r="IX73" s="113">
        <v>-0.6</v>
      </c>
      <c r="IY73" s="113">
        <v>0</v>
      </c>
      <c r="IZ73" s="113">
        <v>0.5</v>
      </c>
      <c r="JA73" s="113">
        <v>0.33333333333333326</v>
      </c>
      <c r="JB73" s="113">
        <v>-0.75</v>
      </c>
      <c r="JC73" s="113">
        <v>0.12999999999999989</v>
      </c>
      <c r="JD73" s="113">
        <v>0.32743362831858414</v>
      </c>
      <c r="JE73" s="244">
        <v>0</v>
      </c>
      <c r="JF73" s="244"/>
      <c r="JG73" s="244"/>
      <c r="JH73" s="244"/>
      <c r="JI73" s="244"/>
      <c r="JJ73" s="244">
        <v>0</v>
      </c>
    </row>
    <row r="74" spans="1:270" ht="17" customHeight="1" x14ac:dyDescent="0.45">
      <c r="A74" s="112" t="s">
        <v>2708</v>
      </c>
      <c r="B74" s="141"/>
      <c r="C74" s="141"/>
      <c r="D74" s="141"/>
      <c r="E74" s="141"/>
      <c r="F74" s="141"/>
      <c r="G74" s="141"/>
      <c r="H74" s="141"/>
      <c r="I74" s="141" t="s">
        <v>2694</v>
      </c>
      <c r="J74" s="141" t="s">
        <v>2694</v>
      </c>
      <c r="K74" s="141" t="s">
        <v>2694</v>
      </c>
      <c r="L74" s="141" t="s">
        <v>2694</v>
      </c>
      <c r="M74" s="141" t="s">
        <v>2694</v>
      </c>
      <c r="N74" s="141" t="s">
        <v>2694</v>
      </c>
      <c r="O74" s="141" t="s">
        <v>2694</v>
      </c>
      <c r="P74" s="141" t="s">
        <v>2694</v>
      </c>
      <c r="Q74" s="141" t="s">
        <v>2694</v>
      </c>
      <c r="R74" s="141" t="s">
        <v>2694</v>
      </c>
      <c r="S74" s="141" t="s">
        <v>2694</v>
      </c>
      <c r="T74" s="141" t="s">
        <v>2694</v>
      </c>
      <c r="U74" s="141" t="s">
        <v>2694</v>
      </c>
      <c r="V74" s="141"/>
      <c r="W74" s="141" t="s">
        <v>2694</v>
      </c>
      <c r="X74" s="141"/>
      <c r="Y74" s="141"/>
      <c r="Z74" s="141"/>
      <c r="AA74" s="141"/>
      <c r="AB74" s="141"/>
      <c r="AC74" s="141"/>
      <c r="AD74" s="141"/>
      <c r="AE74" s="141"/>
      <c r="AF74" s="141"/>
      <c r="AG74" s="141"/>
      <c r="AH74" s="141">
        <v>0.37500000000000022</v>
      </c>
      <c r="AI74" s="113"/>
      <c r="AJ74" s="113"/>
      <c r="AK74" s="113">
        <v>0</v>
      </c>
      <c r="AL74" s="113">
        <v>0</v>
      </c>
      <c r="AM74" s="113">
        <v>0.125</v>
      </c>
      <c r="AN74" s="113">
        <v>-8.8888888888888906E-2</v>
      </c>
      <c r="AO74" s="113">
        <v>1.4329268292682928</v>
      </c>
      <c r="AP74" s="113">
        <v>-0.58897243107769426</v>
      </c>
      <c r="AQ74" s="113">
        <v>-2.4390243902439046E-2</v>
      </c>
      <c r="AR74" s="113"/>
      <c r="AS74" s="113"/>
      <c r="AT74" s="113"/>
      <c r="AU74" s="244"/>
      <c r="AV74" s="244"/>
      <c r="AW74" s="244"/>
      <c r="AX74" s="244"/>
      <c r="AY74" s="244"/>
      <c r="AZ74" s="244"/>
      <c r="BA74" s="244"/>
      <c r="BB74" s="244"/>
      <c r="BD74" s="112" t="s">
        <v>2708</v>
      </c>
      <c r="BE74" s="141"/>
      <c r="BF74" s="141"/>
      <c r="BG74" s="141"/>
      <c r="BH74" s="141"/>
      <c r="BI74" s="141"/>
      <c r="BJ74" s="141"/>
      <c r="BK74" s="141"/>
      <c r="BL74" s="141" t="s">
        <v>2694</v>
      </c>
      <c r="BM74" s="141" t="s">
        <v>2694</v>
      </c>
      <c r="BN74" s="141" t="s">
        <v>2694</v>
      </c>
      <c r="BO74" s="141" t="s">
        <v>2694</v>
      </c>
      <c r="BP74" s="141" t="s">
        <v>2694</v>
      </c>
      <c r="BQ74" s="141" t="s">
        <v>2694</v>
      </c>
      <c r="BR74" s="141" t="s">
        <v>2694</v>
      </c>
      <c r="BS74" s="141" t="s">
        <v>2694</v>
      </c>
      <c r="BT74" s="141" t="s">
        <v>2694</v>
      </c>
      <c r="BU74" s="141" t="s">
        <v>2694</v>
      </c>
      <c r="BV74" s="141" t="s">
        <v>2694</v>
      </c>
      <c r="BW74" s="141" t="s">
        <v>2694</v>
      </c>
      <c r="BX74" s="141" t="s">
        <v>2694</v>
      </c>
      <c r="BY74" s="245"/>
      <c r="BZ74" s="141" t="s">
        <v>2694</v>
      </c>
      <c r="CA74" s="141"/>
      <c r="CB74" s="141"/>
      <c r="CC74" s="141"/>
      <c r="CD74" s="141"/>
      <c r="CE74" s="141"/>
      <c r="CF74" s="141"/>
      <c r="CG74" s="141"/>
      <c r="CH74" s="246"/>
      <c r="CI74" s="246"/>
      <c r="CJ74" s="246"/>
      <c r="CK74" s="246">
        <v>3</v>
      </c>
      <c r="CL74" s="113"/>
      <c r="CM74" s="113"/>
      <c r="CN74" s="113">
        <v>0</v>
      </c>
      <c r="CO74" s="113">
        <v>0</v>
      </c>
      <c r="CP74" s="113">
        <v>0</v>
      </c>
      <c r="CQ74" s="113">
        <v>0</v>
      </c>
      <c r="CR74" s="113">
        <v>0</v>
      </c>
      <c r="CS74" s="113">
        <v>0</v>
      </c>
      <c r="CT74" s="113">
        <v>0</v>
      </c>
      <c r="CU74" s="113"/>
      <c r="CV74" s="80"/>
      <c r="CW74" s="80"/>
      <c r="CX74" s="113"/>
      <c r="CY74" s="113"/>
      <c r="CZ74" s="244"/>
      <c r="DA74" s="244"/>
      <c r="DB74" s="244"/>
      <c r="DC74" s="244"/>
      <c r="DD74" s="244"/>
      <c r="DE74" s="244"/>
      <c r="DF74" s="200"/>
      <c r="DG74" s="229" t="s">
        <v>2708</v>
      </c>
      <c r="DH74" s="141"/>
      <c r="DI74" s="141"/>
      <c r="DJ74" s="141"/>
      <c r="DK74" s="141"/>
      <c r="DL74" s="141"/>
      <c r="DM74" s="141"/>
      <c r="DN74" s="141"/>
      <c r="DO74" s="141" t="s">
        <v>2694</v>
      </c>
      <c r="DP74" s="141" t="s">
        <v>2694</v>
      </c>
      <c r="DQ74" s="141" t="s">
        <v>2694</v>
      </c>
      <c r="DR74" s="141" t="s">
        <v>2694</v>
      </c>
      <c r="DS74" s="141" t="s">
        <v>2694</v>
      </c>
      <c r="DT74" s="141" t="s">
        <v>2694</v>
      </c>
      <c r="DU74" s="141" t="s">
        <v>2694</v>
      </c>
      <c r="DV74" s="141" t="s">
        <v>2694</v>
      </c>
      <c r="DW74" s="141" t="s">
        <v>2694</v>
      </c>
      <c r="DX74" s="141" t="s">
        <v>2694</v>
      </c>
      <c r="DY74" s="141" t="s">
        <v>2694</v>
      </c>
      <c r="DZ74" s="141" t="s">
        <v>2694</v>
      </c>
      <c r="EA74" s="141" t="s">
        <v>2694</v>
      </c>
      <c r="EB74" s="141"/>
      <c r="EC74" s="141" t="s">
        <v>2694</v>
      </c>
      <c r="ED74" s="141"/>
      <c r="EE74" s="246"/>
      <c r="EF74" s="246"/>
      <c r="EG74" s="246"/>
      <c r="EH74" s="246"/>
      <c r="EI74" s="246"/>
      <c r="EJ74" s="246"/>
      <c r="EK74" s="246"/>
      <c r="EL74" s="246"/>
      <c r="EM74" s="246"/>
      <c r="EN74" s="246">
        <v>0.19999999999999996</v>
      </c>
      <c r="EO74" s="113"/>
      <c r="EP74" s="113"/>
      <c r="EQ74" s="113">
        <v>0</v>
      </c>
      <c r="ER74" s="113">
        <v>0</v>
      </c>
      <c r="ES74" s="113">
        <v>0</v>
      </c>
      <c r="ET74" s="113">
        <v>0.10000000000000009</v>
      </c>
      <c r="EU74" s="113">
        <v>9.0909090909090828E-2</v>
      </c>
      <c r="EV74" s="113">
        <v>0</v>
      </c>
      <c r="EW74" s="113">
        <v>0</v>
      </c>
      <c r="EX74" s="113"/>
      <c r="EY74" s="113"/>
      <c r="EZ74" s="113"/>
      <c r="FA74" s="113"/>
      <c r="FB74" s="113"/>
      <c r="FC74" s="244"/>
      <c r="FD74" s="244"/>
      <c r="FE74" s="244"/>
      <c r="FF74" s="244"/>
      <c r="FG74" s="244"/>
      <c r="FH74" s="244"/>
      <c r="FI74" s="83"/>
      <c r="FJ74" s="112" t="s">
        <v>2708</v>
      </c>
      <c r="FK74" s="141"/>
      <c r="FL74" s="141"/>
      <c r="FM74" s="141"/>
      <c r="FN74" s="141" t="s">
        <v>2694</v>
      </c>
      <c r="FO74" s="141" t="s">
        <v>2694</v>
      </c>
      <c r="FP74" s="141" t="s">
        <v>2694</v>
      </c>
      <c r="FQ74" s="141" t="s">
        <v>2694</v>
      </c>
      <c r="FR74" s="141" t="s">
        <v>2694</v>
      </c>
      <c r="FS74" s="141" t="s">
        <v>2694</v>
      </c>
      <c r="FT74" s="141" t="s">
        <v>2694</v>
      </c>
      <c r="FU74" s="141" t="s">
        <v>2694</v>
      </c>
      <c r="FV74" s="141" t="s">
        <v>2694</v>
      </c>
      <c r="FW74" s="141" t="s">
        <v>2694</v>
      </c>
      <c r="FX74" s="141" t="s">
        <v>2694</v>
      </c>
      <c r="FY74" s="141" t="s">
        <v>2694</v>
      </c>
      <c r="FZ74" s="141" t="s">
        <v>2694</v>
      </c>
      <c r="GA74" s="141"/>
      <c r="GB74" s="141" t="s">
        <v>2694</v>
      </c>
      <c r="GC74" s="141" t="s">
        <v>2694</v>
      </c>
      <c r="GD74" s="141"/>
      <c r="GE74" s="141"/>
      <c r="GF74" s="141"/>
      <c r="GG74" s="141"/>
      <c r="GH74" s="141"/>
      <c r="GI74" s="141"/>
      <c r="GJ74" s="141"/>
      <c r="GK74" s="141"/>
      <c r="GL74" s="141"/>
      <c r="GM74" s="141">
        <v>0</v>
      </c>
      <c r="GN74" s="113"/>
      <c r="GO74" s="113"/>
      <c r="GP74" s="113">
        <v>0</v>
      </c>
      <c r="GQ74" s="113">
        <v>0</v>
      </c>
      <c r="GR74" s="113">
        <v>0</v>
      </c>
      <c r="GS74" s="113">
        <v>2.5</v>
      </c>
      <c r="GT74" s="113">
        <v>0.35714285714285721</v>
      </c>
      <c r="GU74" s="113">
        <v>-0.15789473684210531</v>
      </c>
      <c r="GV74" s="113">
        <v>-0.25</v>
      </c>
      <c r="GW74" s="113"/>
      <c r="GX74" s="113"/>
      <c r="GY74" s="113"/>
      <c r="GZ74" s="113"/>
      <c r="HA74" s="113"/>
      <c r="HB74" s="244"/>
      <c r="HC74" s="244"/>
      <c r="HD74" s="244"/>
      <c r="HE74" s="244"/>
      <c r="HF74" s="244"/>
      <c r="HG74" s="244"/>
      <c r="HH74" s="83"/>
      <c r="HI74" s="229" t="s">
        <v>2708</v>
      </c>
      <c r="IH74" s="141"/>
      <c r="II74" s="141"/>
      <c r="IJ74" s="141"/>
      <c r="IK74" s="141"/>
      <c r="IL74" s="141"/>
      <c r="IM74" s="141"/>
      <c r="IN74" s="141"/>
      <c r="IO74" s="141"/>
      <c r="IP74" s="141">
        <v>1</v>
      </c>
      <c r="IQ74" s="113"/>
      <c r="IR74" s="113"/>
      <c r="IS74" s="113">
        <v>0</v>
      </c>
      <c r="IT74" s="113">
        <v>0</v>
      </c>
      <c r="IU74" s="113">
        <v>0.25</v>
      </c>
      <c r="IV74" s="113">
        <v>1</v>
      </c>
      <c r="IW74" s="113">
        <v>0</v>
      </c>
      <c r="IX74" s="113">
        <v>0.19999999999999996</v>
      </c>
      <c r="IY74" s="113">
        <v>-0.33333333333333337</v>
      </c>
      <c r="IZ74" s="113"/>
      <c r="JA74" s="113"/>
      <c r="JB74" s="113"/>
      <c r="JC74" s="113"/>
      <c r="JD74" s="113"/>
      <c r="JE74" s="244"/>
      <c r="JF74" s="244"/>
      <c r="JG74" s="244"/>
      <c r="JH74" s="244"/>
      <c r="JI74" s="244"/>
      <c r="JJ74" s="244"/>
    </row>
    <row r="75" spans="1:270" ht="17" customHeight="1" x14ac:dyDescent="0.45">
      <c r="A75" s="112" t="s">
        <v>2709</v>
      </c>
      <c r="B75" s="141"/>
      <c r="C75" s="141"/>
      <c r="D75" s="141"/>
      <c r="E75" s="141"/>
      <c r="F75" s="141"/>
      <c r="G75" s="141"/>
      <c r="H75" s="141"/>
      <c r="I75" s="141"/>
      <c r="J75" s="141"/>
      <c r="K75" s="141"/>
      <c r="L75" s="141"/>
      <c r="M75" s="141" t="s">
        <v>2694</v>
      </c>
      <c r="N75" s="141" t="s">
        <v>2694</v>
      </c>
      <c r="O75" s="141" t="s">
        <v>2694</v>
      </c>
      <c r="P75" s="141" t="s">
        <v>2694</v>
      </c>
      <c r="Q75" s="141" t="s">
        <v>2694</v>
      </c>
      <c r="R75" s="141">
        <v>-0.74</v>
      </c>
      <c r="S75" s="141">
        <v>0.92307692307691802</v>
      </c>
      <c r="T75" s="141">
        <v>-0.15999999999999781</v>
      </c>
      <c r="U75" s="141">
        <v>-0.47619047619047616</v>
      </c>
      <c r="V75" s="141"/>
      <c r="W75" s="141">
        <v>1.2727272727272725</v>
      </c>
      <c r="X75" s="141"/>
      <c r="Y75" s="141"/>
      <c r="Z75" s="141"/>
      <c r="AA75" s="141"/>
      <c r="AB75" s="141"/>
      <c r="AC75" s="141"/>
      <c r="AD75" s="141"/>
      <c r="AE75" s="141"/>
      <c r="AF75" s="141"/>
      <c r="AG75" s="141"/>
      <c r="AH75" s="141"/>
      <c r="AI75" s="113"/>
      <c r="AJ75" s="113"/>
      <c r="AK75" s="113"/>
      <c r="AL75" s="113"/>
      <c r="AM75" s="113"/>
      <c r="AN75" s="113"/>
      <c r="AO75" s="113"/>
      <c r="AP75" s="113"/>
      <c r="AQ75" s="113"/>
      <c r="AR75" s="113"/>
      <c r="AS75" s="113"/>
      <c r="AT75" s="113"/>
      <c r="AU75" s="244"/>
      <c r="AV75" s="244"/>
      <c r="AW75" s="244"/>
      <c r="AX75" s="244"/>
      <c r="AY75" s="244"/>
      <c r="AZ75" s="244"/>
      <c r="BA75" s="244"/>
      <c r="BB75" s="244"/>
      <c r="BD75" s="112" t="s">
        <v>2709</v>
      </c>
      <c r="BE75" s="141"/>
      <c r="BF75" s="141"/>
      <c r="BG75" s="141"/>
      <c r="BH75" s="141"/>
      <c r="BI75" s="141"/>
      <c r="BJ75" s="141"/>
      <c r="BK75" s="141"/>
      <c r="BL75" s="141"/>
      <c r="BM75" s="141"/>
      <c r="BN75" s="141"/>
      <c r="BO75" s="141"/>
      <c r="BP75" s="141" t="s">
        <v>2694</v>
      </c>
      <c r="BQ75" s="141" t="s">
        <v>2694</v>
      </c>
      <c r="BR75" s="141" t="s">
        <v>2694</v>
      </c>
      <c r="BS75" s="141" t="s">
        <v>2694</v>
      </c>
      <c r="BT75" s="141" t="s">
        <v>2694</v>
      </c>
      <c r="BU75" s="141">
        <v>0.33333333333333326</v>
      </c>
      <c r="BV75" s="141">
        <v>-0.25</v>
      </c>
      <c r="BW75" s="141">
        <v>-0.33333333333333337</v>
      </c>
      <c r="BX75" s="141">
        <v>0</v>
      </c>
      <c r="BY75" s="245"/>
      <c r="BZ75" s="141">
        <v>0</v>
      </c>
      <c r="CA75" s="141"/>
      <c r="CB75" s="141"/>
      <c r="CC75" s="141"/>
      <c r="CD75" s="141"/>
      <c r="CE75" s="141"/>
      <c r="CF75" s="141"/>
      <c r="CG75" s="141"/>
      <c r="CH75" s="246"/>
      <c r="CI75" s="246"/>
      <c r="CJ75" s="246"/>
      <c r="CK75" s="246"/>
      <c r="CL75" s="113"/>
      <c r="CM75" s="113"/>
      <c r="CN75" s="113"/>
      <c r="CO75" s="113"/>
      <c r="CP75" s="113"/>
      <c r="CQ75" s="113"/>
      <c r="CR75" s="113"/>
      <c r="CS75" s="113"/>
      <c r="CT75" s="113"/>
      <c r="CU75" s="113"/>
      <c r="CV75" s="80"/>
      <c r="CW75" s="80"/>
      <c r="CX75" s="113"/>
      <c r="CY75" s="113"/>
      <c r="CZ75" s="244"/>
      <c r="DA75" s="244"/>
      <c r="DB75" s="244"/>
      <c r="DC75" s="244"/>
      <c r="DD75" s="244"/>
      <c r="DE75" s="244"/>
      <c r="DF75" s="200"/>
      <c r="DG75" s="229" t="s">
        <v>2709</v>
      </c>
      <c r="DH75" s="141"/>
      <c r="DI75" s="141"/>
      <c r="DJ75" s="141"/>
      <c r="DK75" s="141"/>
      <c r="DL75" s="141"/>
      <c r="DM75" s="141"/>
      <c r="DN75" s="141"/>
      <c r="DO75" s="141"/>
      <c r="DP75" s="141"/>
      <c r="DQ75" s="141"/>
      <c r="DR75" s="141"/>
      <c r="DS75" s="141" t="s">
        <v>2694</v>
      </c>
      <c r="DT75" s="141" t="s">
        <v>2694</v>
      </c>
      <c r="DU75" s="141" t="s">
        <v>2694</v>
      </c>
      <c r="DV75" s="141" t="s">
        <v>2694</v>
      </c>
      <c r="DW75" s="141" t="s">
        <v>2694</v>
      </c>
      <c r="DX75" s="141">
        <v>-0.15625</v>
      </c>
      <c r="DY75" s="141">
        <v>0.18518518518518512</v>
      </c>
      <c r="DZ75" s="141">
        <v>-0.375</v>
      </c>
      <c r="EA75" s="141">
        <v>0.48</v>
      </c>
      <c r="EB75" s="141"/>
      <c r="EC75" s="141">
        <v>0.65540540540540548</v>
      </c>
      <c r="ED75" s="141"/>
      <c r="EE75" s="246"/>
      <c r="EF75" s="246"/>
      <c r="EG75" s="246"/>
      <c r="EH75" s="246"/>
      <c r="EI75" s="246"/>
      <c r="EJ75" s="246"/>
      <c r="EK75" s="246"/>
      <c r="EL75" s="246"/>
      <c r="EM75" s="246"/>
      <c r="EN75" s="246"/>
      <c r="EO75" s="113"/>
      <c r="EP75" s="113"/>
      <c r="EQ75" s="113"/>
      <c r="ER75" s="113"/>
      <c r="ES75" s="113"/>
      <c r="ET75" s="113"/>
      <c r="EU75" s="113"/>
      <c r="EV75" s="113"/>
      <c r="EW75" s="113"/>
      <c r="EX75" s="113"/>
      <c r="EY75" s="113"/>
      <c r="EZ75" s="113"/>
      <c r="FA75" s="113"/>
      <c r="FB75" s="113"/>
      <c r="FC75" s="244"/>
      <c r="FD75" s="244"/>
      <c r="FE75" s="244"/>
      <c r="FF75" s="244"/>
      <c r="FG75" s="244"/>
      <c r="FH75" s="244"/>
      <c r="FI75" s="83"/>
      <c r="FJ75" s="112" t="s">
        <v>2709</v>
      </c>
      <c r="FK75" s="141"/>
      <c r="FL75" s="141"/>
      <c r="FM75" s="141"/>
      <c r="FN75" s="141"/>
      <c r="FO75" s="141"/>
      <c r="FP75" s="141"/>
      <c r="FQ75" s="141"/>
      <c r="FR75" s="141" t="s">
        <v>2694</v>
      </c>
      <c r="FS75" s="141" t="s">
        <v>2694</v>
      </c>
      <c r="FT75" s="141" t="s">
        <v>2694</v>
      </c>
      <c r="FU75" s="141" t="s">
        <v>2694</v>
      </c>
      <c r="FV75" s="141" t="s">
        <v>2694</v>
      </c>
      <c r="FW75" s="141">
        <v>0.66666666666666674</v>
      </c>
      <c r="FX75" s="141">
        <v>0.19999999999999996</v>
      </c>
      <c r="FY75" s="141">
        <v>-0.16666666666666663</v>
      </c>
      <c r="FZ75" s="141">
        <v>0.5</v>
      </c>
      <c r="GA75" s="141"/>
      <c r="GB75" s="141">
        <v>-0.33333333333333337</v>
      </c>
      <c r="GC75" s="141" t="s">
        <v>2694</v>
      </c>
      <c r="GD75" s="141"/>
      <c r="GE75" s="141"/>
      <c r="GF75" s="141"/>
      <c r="GG75" s="141"/>
      <c r="GH75" s="141"/>
      <c r="GI75" s="141"/>
      <c r="GJ75" s="141"/>
      <c r="GK75" s="141"/>
      <c r="GL75" s="141"/>
      <c r="GM75" s="141"/>
      <c r="GN75" s="113"/>
      <c r="GO75" s="113"/>
      <c r="GP75" s="113"/>
      <c r="GQ75" s="113"/>
      <c r="GR75" s="113"/>
      <c r="GS75" s="113"/>
      <c r="GT75" s="113"/>
      <c r="GU75" s="113"/>
      <c r="GV75" s="113"/>
      <c r="GW75" s="113"/>
      <c r="GX75" s="113"/>
      <c r="GY75" s="113"/>
      <c r="GZ75" s="113"/>
      <c r="HA75" s="113"/>
      <c r="HB75" s="244"/>
      <c r="HC75" s="244"/>
      <c r="HD75" s="244"/>
      <c r="HE75" s="244"/>
      <c r="HF75" s="244"/>
      <c r="HG75" s="244"/>
      <c r="HH75" s="83"/>
      <c r="HI75" s="112" t="s">
        <v>2709</v>
      </c>
      <c r="HJ75" s="141"/>
      <c r="HK75" s="141"/>
      <c r="HL75" s="141"/>
      <c r="HM75" s="141"/>
      <c r="HN75" s="141"/>
      <c r="HO75" s="141"/>
      <c r="HP75" s="141"/>
      <c r="HQ75" s="141"/>
      <c r="HR75" s="141"/>
      <c r="HS75" s="141"/>
      <c r="HT75" s="141"/>
      <c r="HU75" s="141" t="s">
        <v>2694</v>
      </c>
      <c r="HV75" s="141" t="s">
        <v>2694</v>
      </c>
      <c r="HW75" s="141" t="s">
        <v>2694</v>
      </c>
      <c r="HX75" s="141" t="s">
        <v>2694</v>
      </c>
      <c r="HY75" s="141" t="s">
        <v>2694</v>
      </c>
      <c r="HZ75" s="141">
        <v>0</v>
      </c>
      <c r="IA75" s="141">
        <v>-0.25</v>
      </c>
      <c r="IB75" s="141">
        <v>-0.45333333333333337</v>
      </c>
      <c r="IC75" s="141">
        <v>4.8780487804878092E-2</v>
      </c>
      <c r="ID75" s="245"/>
      <c r="IE75" s="141">
        <v>0.45348837209302317</v>
      </c>
      <c r="IF75" s="248"/>
      <c r="IG75" s="141"/>
      <c r="IH75" s="141"/>
      <c r="II75" s="141"/>
      <c r="IJ75" s="141"/>
      <c r="IK75" s="141"/>
      <c r="IL75" s="141"/>
      <c r="IM75" s="141"/>
      <c r="IN75" s="141"/>
      <c r="IO75" s="141"/>
      <c r="IP75" s="141"/>
      <c r="IQ75" s="113"/>
      <c r="IR75" s="113"/>
      <c r="IS75" s="113"/>
      <c r="IT75" s="113"/>
      <c r="IU75" s="113"/>
      <c r="IV75" s="113"/>
      <c r="IW75" s="113"/>
      <c r="IX75" s="113"/>
      <c r="IY75" s="113"/>
      <c r="IZ75" s="113"/>
      <c r="JA75" s="113"/>
      <c r="JB75" s="113"/>
      <c r="JC75" s="113"/>
      <c r="JD75" s="113"/>
      <c r="JE75" s="244"/>
      <c r="JF75" s="244"/>
      <c r="JG75" s="244"/>
      <c r="JH75" s="244"/>
      <c r="JI75" s="244"/>
      <c r="JJ75" s="244"/>
    </row>
    <row r="76" spans="1:270" ht="17" customHeight="1" x14ac:dyDescent="0.45">
      <c r="A76" s="112" t="s">
        <v>2528</v>
      </c>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13"/>
      <c r="AJ76" s="113"/>
      <c r="AK76" s="113"/>
      <c r="AL76" s="113"/>
      <c r="AM76" s="113"/>
      <c r="AN76" s="113"/>
      <c r="AO76" s="113"/>
      <c r="AP76" s="113"/>
      <c r="AQ76" s="113"/>
      <c r="AR76" s="113"/>
      <c r="AS76" s="113"/>
      <c r="AT76" s="113"/>
      <c r="AU76" s="244"/>
      <c r="AV76" s="244"/>
      <c r="AW76" s="244"/>
      <c r="AX76" s="244"/>
      <c r="AY76" s="244"/>
      <c r="AZ76" s="244"/>
      <c r="BA76" s="244">
        <v>-0.34693877551020413</v>
      </c>
      <c r="BB76" s="244">
        <v>0</v>
      </c>
      <c r="BD76" s="112" t="s">
        <v>2528</v>
      </c>
      <c r="BE76" s="141"/>
      <c r="BF76" s="141"/>
      <c r="BG76" s="141"/>
      <c r="BH76" s="141"/>
      <c r="BI76" s="141"/>
      <c r="BJ76" s="141"/>
      <c r="BK76" s="141"/>
      <c r="BL76" s="141"/>
      <c r="BM76" s="141"/>
      <c r="BN76" s="141"/>
      <c r="BO76" s="141"/>
      <c r="BP76" s="141"/>
      <c r="BQ76" s="141"/>
      <c r="BR76" s="141"/>
      <c r="BS76" s="141"/>
      <c r="BT76" s="141"/>
      <c r="BU76" s="141"/>
      <c r="BV76" s="141"/>
      <c r="BW76" s="141"/>
      <c r="BX76" s="141"/>
      <c r="BY76" s="245"/>
      <c r="BZ76" s="141"/>
      <c r="CA76" s="141"/>
      <c r="CB76" s="141"/>
      <c r="CC76" s="141"/>
      <c r="CD76" s="141"/>
      <c r="CE76" s="141"/>
      <c r="CF76" s="141"/>
      <c r="CG76" s="141"/>
      <c r="CH76" s="246"/>
      <c r="CI76" s="246"/>
      <c r="CJ76" s="246"/>
      <c r="CK76" s="246"/>
      <c r="CL76" s="113"/>
      <c r="CM76" s="113"/>
      <c r="CN76" s="113"/>
      <c r="CO76" s="113"/>
      <c r="CP76" s="113"/>
      <c r="CQ76" s="113"/>
      <c r="CR76" s="113"/>
      <c r="CS76" s="113"/>
      <c r="CT76" s="113"/>
      <c r="CU76" s="113"/>
      <c r="CV76" s="80"/>
      <c r="CW76" s="80"/>
      <c r="CX76" s="113"/>
      <c r="CY76" s="113"/>
      <c r="CZ76" s="244"/>
      <c r="DA76" s="244"/>
      <c r="DB76" s="244"/>
      <c r="DC76" s="244"/>
      <c r="DD76" s="244">
        <v>-0.19999999999999996</v>
      </c>
      <c r="DE76" s="244">
        <v>0.125</v>
      </c>
      <c r="DF76" s="200"/>
      <c r="DG76" s="229" t="s">
        <v>2528</v>
      </c>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246"/>
      <c r="EF76" s="246"/>
      <c r="EG76" s="246"/>
      <c r="EH76" s="246"/>
      <c r="EI76" s="246"/>
      <c r="EJ76" s="246"/>
      <c r="EK76" s="246"/>
      <c r="EL76" s="246"/>
      <c r="EM76" s="246"/>
      <c r="EN76" s="246"/>
      <c r="EO76" s="113"/>
      <c r="EP76" s="113"/>
      <c r="EQ76" s="113"/>
      <c r="ER76" s="113"/>
      <c r="ES76" s="113"/>
      <c r="ET76" s="113"/>
      <c r="EU76" s="113"/>
      <c r="EV76" s="113"/>
      <c r="EW76" s="113"/>
      <c r="EX76" s="113"/>
      <c r="EY76" s="113"/>
      <c r="EZ76" s="113"/>
      <c r="FA76" s="113"/>
      <c r="FB76" s="113"/>
      <c r="FC76" s="244"/>
      <c r="FD76" s="244"/>
      <c r="FE76" s="244"/>
      <c r="FF76" s="244"/>
      <c r="FG76" s="244">
        <v>-0.19999999999999996</v>
      </c>
      <c r="FH76" s="244">
        <v>1</v>
      </c>
      <c r="FI76" s="83"/>
      <c r="FJ76" s="112" t="s">
        <v>2528</v>
      </c>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13"/>
      <c r="GO76" s="113"/>
      <c r="GP76" s="113"/>
      <c r="GQ76" s="113"/>
      <c r="GR76" s="113"/>
      <c r="GS76" s="113"/>
      <c r="GT76" s="113"/>
      <c r="GU76" s="113"/>
      <c r="GV76" s="113"/>
      <c r="GW76" s="113"/>
      <c r="GX76" s="113"/>
      <c r="GY76" s="113"/>
      <c r="GZ76" s="113"/>
      <c r="HA76" s="113"/>
      <c r="HB76" s="244"/>
      <c r="HC76" s="244"/>
      <c r="HD76" s="244"/>
      <c r="HE76" s="244"/>
      <c r="HF76" s="244">
        <v>3.8461538461538547E-2</v>
      </c>
      <c r="HG76" s="244">
        <v>-0.37037037037037035</v>
      </c>
      <c r="HH76" s="83"/>
      <c r="HI76" s="112" t="s">
        <v>2528</v>
      </c>
      <c r="HJ76" s="141"/>
      <c r="HK76" s="141"/>
      <c r="HL76" s="141"/>
      <c r="HM76" s="141"/>
      <c r="HN76" s="141"/>
      <c r="HO76" s="141"/>
      <c r="HP76" s="141"/>
      <c r="HQ76" s="141"/>
      <c r="HR76" s="141"/>
      <c r="HS76" s="141"/>
      <c r="HT76" s="141"/>
      <c r="HU76" s="141"/>
      <c r="HV76" s="141"/>
      <c r="HW76" s="141"/>
      <c r="HX76" s="141"/>
      <c r="HY76" s="141"/>
      <c r="HZ76" s="141"/>
      <c r="IA76" s="141"/>
      <c r="IB76" s="141"/>
      <c r="IC76" s="141"/>
      <c r="ID76" s="245"/>
      <c r="IE76" s="141"/>
      <c r="IF76" s="248"/>
      <c r="IG76" s="141"/>
      <c r="IH76" s="141"/>
      <c r="II76" s="141"/>
      <c r="IJ76" s="141"/>
      <c r="IK76" s="141"/>
      <c r="IL76" s="141"/>
      <c r="IM76" s="141"/>
      <c r="IN76" s="141"/>
      <c r="IO76" s="141"/>
      <c r="IP76" s="141"/>
      <c r="IQ76" s="113"/>
      <c r="IR76" s="113"/>
      <c r="IS76" s="113"/>
      <c r="IT76" s="113"/>
      <c r="IU76" s="113"/>
      <c r="IV76" s="113"/>
      <c r="IW76" s="113"/>
      <c r="IX76" s="113"/>
      <c r="IY76" s="113"/>
      <c r="IZ76" s="113"/>
      <c r="JA76" s="113"/>
      <c r="JB76" s="113"/>
      <c r="JC76" s="113"/>
      <c r="JD76" s="113"/>
      <c r="JE76" s="244"/>
      <c r="JF76" s="244"/>
      <c r="JG76" s="244"/>
      <c r="JH76" s="244"/>
      <c r="JI76" s="244">
        <v>-0.5714285714285714</v>
      </c>
      <c r="JJ76" s="244">
        <v>-0.11111111111111116</v>
      </c>
    </row>
    <row r="77" spans="1:270" ht="17" customHeight="1" x14ac:dyDescent="0.45">
      <c r="A77" s="112" t="s">
        <v>2523</v>
      </c>
      <c r="Z77" s="141">
        <v>0.50000000000000022</v>
      </c>
      <c r="AA77" s="141">
        <v>0.33333333333333326</v>
      </c>
      <c r="AB77" s="141"/>
      <c r="AC77" s="141">
        <v>0.50000000000000022</v>
      </c>
      <c r="AD77" s="141">
        <v>0.33333333333333326</v>
      </c>
      <c r="AE77" s="141">
        <v>-0.24999999999999989</v>
      </c>
      <c r="AF77" s="141">
        <v>-0.33333333333333337</v>
      </c>
      <c r="AG77" s="141">
        <v>0</v>
      </c>
      <c r="AH77" s="141">
        <v>0</v>
      </c>
      <c r="AI77" s="113">
        <v>0.50000000000000022</v>
      </c>
      <c r="AJ77" s="113">
        <v>0.33333333333333326</v>
      </c>
      <c r="AK77" s="113">
        <v>0.1875</v>
      </c>
      <c r="AL77" s="113">
        <v>5.2631578947368363E-2</v>
      </c>
      <c r="AM77" s="150" t="s">
        <v>2552</v>
      </c>
      <c r="AN77" s="113">
        <v>0</v>
      </c>
      <c r="AO77" s="113">
        <v>0.75</v>
      </c>
      <c r="AP77" s="113">
        <v>-0.23809523809523814</v>
      </c>
      <c r="AQ77" s="113">
        <v>0.25</v>
      </c>
      <c r="AR77" s="113">
        <v>-0.19999999999999996</v>
      </c>
      <c r="AS77" s="113">
        <v>0.25</v>
      </c>
      <c r="AT77" s="113">
        <v>-0.15999999999999992</v>
      </c>
      <c r="AU77" s="244">
        <v>-4.7619047619047672E-2</v>
      </c>
      <c r="AV77" s="244">
        <v>0.50000000000000022</v>
      </c>
      <c r="AW77" s="244">
        <v>0</v>
      </c>
      <c r="AX77" s="244">
        <v>0</v>
      </c>
      <c r="AY77" s="244">
        <v>-0.14285714285714279</v>
      </c>
      <c r="AZ77" s="244">
        <v>1</v>
      </c>
      <c r="BA77" s="244">
        <v>-0.3571428571428571</v>
      </c>
      <c r="BB77" s="244">
        <v>0</v>
      </c>
      <c r="BD77" s="112" t="s">
        <v>2523</v>
      </c>
      <c r="CC77" s="141">
        <v>0.10000000000000009</v>
      </c>
      <c r="CD77" s="141">
        <v>0.45454545454545459</v>
      </c>
      <c r="CE77" s="141"/>
      <c r="CF77" s="141">
        <v>0.25</v>
      </c>
      <c r="CG77" s="141">
        <v>0.19999999999999996</v>
      </c>
      <c r="CH77" s="246">
        <v>-0.16666666666666663</v>
      </c>
      <c r="CI77" s="246">
        <v>-0.30000000000000004</v>
      </c>
      <c r="CJ77" s="246">
        <v>0</v>
      </c>
      <c r="CK77" s="246">
        <v>-0.1428571428571429</v>
      </c>
      <c r="CL77" s="113">
        <v>0.66666666666666674</v>
      </c>
      <c r="CM77" s="113">
        <v>0.39999999999999991</v>
      </c>
      <c r="CN77" s="113">
        <v>0.14285714285714279</v>
      </c>
      <c r="CO77" s="113">
        <v>-0.73750000000000004</v>
      </c>
      <c r="CP77" s="150" t="s">
        <v>2552</v>
      </c>
      <c r="CQ77" s="113">
        <v>0</v>
      </c>
      <c r="CR77" s="113">
        <v>0.19999999999999996</v>
      </c>
      <c r="CS77" s="113">
        <v>0</v>
      </c>
      <c r="CT77" s="113">
        <v>0.33333333333333326</v>
      </c>
      <c r="CU77" s="113">
        <v>-0.5</v>
      </c>
      <c r="CV77" s="80">
        <v>1</v>
      </c>
      <c r="CW77" s="80">
        <v>-0.25</v>
      </c>
      <c r="CX77" s="113">
        <v>-0.16666666666666663</v>
      </c>
      <c r="CY77" s="113">
        <v>1</v>
      </c>
      <c r="CZ77" s="244">
        <v>0</v>
      </c>
      <c r="DA77" s="244">
        <v>0</v>
      </c>
      <c r="DB77" s="244">
        <v>1</v>
      </c>
      <c r="DC77" s="244">
        <v>-0.19999999999999996</v>
      </c>
      <c r="DD77" s="244">
        <v>0.25</v>
      </c>
      <c r="DE77" s="244">
        <v>0</v>
      </c>
      <c r="DF77" s="200"/>
      <c r="DG77" s="112" t="s">
        <v>2523</v>
      </c>
      <c r="EF77" s="246">
        <v>0.66666666666666674</v>
      </c>
      <c r="EG77" s="246">
        <v>-0.5</v>
      </c>
      <c r="EH77" s="246"/>
      <c r="EI77" s="246">
        <v>-9.9999999999999978E-2</v>
      </c>
      <c r="EJ77" s="246">
        <v>0.55555555555555558</v>
      </c>
      <c r="EK77" s="246">
        <v>-0.1428571428571429</v>
      </c>
      <c r="EL77" s="246">
        <v>-0.33333333333333337</v>
      </c>
      <c r="EM77" s="246">
        <v>0.125</v>
      </c>
      <c r="EN77" s="246">
        <v>-0.11111111111111116</v>
      </c>
      <c r="EO77" s="113">
        <v>0.5</v>
      </c>
      <c r="EP77" s="113">
        <v>0.66666666666666674</v>
      </c>
      <c r="EQ77" s="113">
        <v>0.19999999999999996</v>
      </c>
      <c r="ER77" s="113">
        <v>0</v>
      </c>
      <c r="ES77" s="150" t="s">
        <v>2552</v>
      </c>
      <c r="ET77" s="113">
        <v>0.19999999999999996</v>
      </c>
      <c r="EU77" s="113">
        <v>-0.16666666666666663</v>
      </c>
      <c r="EV77" s="113">
        <v>0.39999999999999991</v>
      </c>
      <c r="EW77" s="113">
        <v>0.14285714285714279</v>
      </c>
      <c r="EX77" s="113">
        <v>-0.25</v>
      </c>
      <c r="EY77" s="113">
        <v>0.33333333333333326</v>
      </c>
      <c r="EZ77" s="113">
        <v>-0.25</v>
      </c>
      <c r="FA77" s="113">
        <v>-0.16666666666666663</v>
      </c>
      <c r="FB77" s="113">
        <v>0</v>
      </c>
      <c r="FC77" s="244">
        <v>0</v>
      </c>
      <c r="FD77" s="244">
        <v>0</v>
      </c>
      <c r="FE77" s="244">
        <v>0.60000000000000009</v>
      </c>
      <c r="FF77" s="244">
        <v>0</v>
      </c>
      <c r="FG77" s="244">
        <v>0</v>
      </c>
      <c r="FH77" s="244">
        <v>0</v>
      </c>
      <c r="FI77" s="83"/>
      <c r="FJ77" s="112" t="s">
        <v>2523</v>
      </c>
      <c r="GE77" s="141">
        <v>0.28571428571428581</v>
      </c>
      <c r="GF77" s="141">
        <v>-0.11111111111111116</v>
      </c>
      <c r="GG77" s="141"/>
      <c r="GH77" s="141">
        <v>0.5</v>
      </c>
      <c r="GI77" s="141">
        <v>0.33333333333333326</v>
      </c>
      <c r="GJ77" s="141">
        <v>-0.25</v>
      </c>
      <c r="GK77" s="141">
        <v>-0.33333333333333337</v>
      </c>
      <c r="GL77" s="141">
        <v>0</v>
      </c>
      <c r="GM77" s="141">
        <v>0</v>
      </c>
      <c r="GN77" s="113">
        <v>0.75</v>
      </c>
      <c r="GO77" s="113">
        <v>0.35714285714285721</v>
      </c>
      <c r="GP77" s="113">
        <v>0.15789473684210531</v>
      </c>
      <c r="GQ77" s="113">
        <v>9.0909090909090828E-2</v>
      </c>
      <c r="GR77" s="150" t="s">
        <v>2552</v>
      </c>
      <c r="GS77" s="113">
        <v>0</v>
      </c>
      <c r="GT77" s="113">
        <v>0</v>
      </c>
      <c r="GU77" s="113">
        <v>-0.19999999999999996</v>
      </c>
      <c r="GV77" s="113">
        <v>0.25</v>
      </c>
      <c r="GW77" s="113">
        <v>0.19999999999999996</v>
      </c>
      <c r="GX77" s="113">
        <v>0.16666666666666674</v>
      </c>
      <c r="GY77" s="113">
        <v>-0.2857142857142857</v>
      </c>
      <c r="GZ77" s="113">
        <v>0</v>
      </c>
      <c r="HA77" s="113">
        <v>0.5</v>
      </c>
      <c r="HB77" s="244">
        <v>0</v>
      </c>
      <c r="HC77" s="244">
        <v>0</v>
      </c>
      <c r="HD77" s="244">
        <v>0.19999999999999996</v>
      </c>
      <c r="HE77" s="244">
        <v>0.11111111111111116</v>
      </c>
      <c r="HF77" s="244">
        <v>0</v>
      </c>
      <c r="HG77" s="244">
        <v>-9.9999999999999978E-2</v>
      </c>
      <c r="HH77" s="83"/>
      <c r="HI77" s="112" t="s">
        <v>2523</v>
      </c>
      <c r="IH77" s="141">
        <v>0.75</v>
      </c>
      <c r="II77" s="141">
        <v>0.14285714285714279</v>
      </c>
      <c r="IJ77" s="141"/>
      <c r="IK77" s="141">
        <v>0</v>
      </c>
      <c r="IL77" s="141">
        <v>0.25</v>
      </c>
      <c r="IM77" s="141">
        <v>-0.19999999999999996</v>
      </c>
      <c r="IN77" s="141">
        <v>-0.5</v>
      </c>
      <c r="IO77" s="141">
        <v>0</v>
      </c>
      <c r="IP77" s="141">
        <v>0</v>
      </c>
      <c r="IQ77" s="113">
        <v>1</v>
      </c>
      <c r="IR77" s="113">
        <v>0.25</v>
      </c>
      <c r="IS77" s="113">
        <v>0</v>
      </c>
      <c r="IT77" s="113">
        <v>0</v>
      </c>
      <c r="IU77" s="150" t="s">
        <v>2552</v>
      </c>
      <c r="IV77" s="113">
        <v>0.19999999999999996</v>
      </c>
      <c r="IW77" s="113">
        <v>0</v>
      </c>
      <c r="IX77" s="113">
        <v>0.16666666666666674</v>
      </c>
      <c r="IY77" s="113">
        <v>0.4285714285714286</v>
      </c>
      <c r="IZ77" s="113">
        <v>-0.6</v>
      </c>
      <c r="JA77" s="113">
        <v>0</v>
      </c>
      <c r="JB77" s="113">
        <v>0.5</v>
      </c>
      <c r="JC77" s="113">
        <v>-0.33333333333333337</v>
      </c>
      <c r="JD77" s="113">
        <v>4</v>
      </c>
      <c r="JE77" s="244">
        <v>0</v>
      </c>
      <c r="JF77" s="244">
        <v>0</v>
      </c>
      <c r="JG77" s="244">
        <v>-0.4</v>
      </c>
      <c r="JH77" s="244">
        <v>1</v>
      </c>
      <c r="JI77" s="244">
        <v>8.3333333333333259E-2</v>
      </c>
      <c r="JJ77" s="244">
        <v>0</v>
      </c>
    </row>
    <row r="78" spans="1:270" ht="17" customHeight="1" x14ac:dyDescent="0.45">
      <c r="A78" s="112" t="s">
        <v>2710</v>
      </c>
      <c r="B78" s="249"/>
      <c r="C78" s="250"/>
      <c r="D78" s="243"/>
      <c r="E78" s="250"/>
      <c r="F78" s="250"/>
      <c r="G78" s="251"/>
      <c r="H78" s="141" t="s">
        <v>2694</v>
      </c>
      <c r="I78" s="141" t="s">
        <v>2694</v>
      </c>
      <c r="J78" s="141" t="s">
        <v>2694</v>
      </c>
      <c r="K78" s="141" t="s">
        <v>2694</v>
      </c>
      <c r="L78" s="141" t="s">
        <v>2694</v>
      </c>
      <c r="M78" s="141" t="s">
        <v>2694</v>
      </c>
      <c r="N78" s="141" t="s">
        <v>2694</v>
      </c>
      <c r="O78" s="141" t="s">
        <v>2694</v>
      </c>
      <c r="P78" s="141" t="s">
        <v>2694</v>
      </c>
      <c r="Q78" s="141" t="s">
        <v>2694</v>
      </c>
      <c r="R78" s="141" t="s">
        <v>2694</v>
      </c>
      <c r="S78" s="141" t="s">
        <v>2694</v>
      </c>
      <c r="T78" s="141" t="s">
        <v>2694</v>
      </c>
      <c r="U78" s="141" t="s">
        <v>2694</v>
      </c>
      <c r="V78" s="141"/>
      <c r="W78" s="141" t="s">
        <v>2694</v>
      </c>
      <c r="X78" s="141"/>
      <c r="Y78" s="141"/>
      <c r="Z78" s="141"/>
      <c r="AA78" s="141"/>
      <c r="AB78" s="141"/>
      <c r="AC78" s="141"/>
      <c r="AD78" s="141"/>
      <c r="AE78" s="141"/>
      <c r="AF78" s="141"/>
      <c r="AG78" s="141"/>
      <c r="AH78" s="141"/>
      <c r="AI78" s="113"/>
      <c r="AJ78" s="113"/>
      <c r="AK78" s="113"/>
      <c r="AL78" s="113"/>
      <c r="AM78" s="113"/>
      <c r="AN78" s="113"/>
      <c r="AO78" s="113"/>
      <c r="AP78" s="113"/>
      <c r="AQ78" s="113"/>
      <c r="AR78" s="113"/>
      <c r="AS78" s="113"/>
      <c r="AT78" s="113"/>
      <c r="AU78" s="244"/>
      <c r="AV78" s="244"/>
      <c r="AW78" s="244"/>
      <c r="AX78" s="244"/>
      <c r="AY78" s="244"/>
      <c r="AZ78" s="244"/>
      <c r="BA78" s="244"/>
      <c r="BB78" s="244"/>
      <c r="BD78" s="112" t="s">
        <v>2710</v>
      </c>
      <c r="BE78" s="141"/>
      <c r="BF78" s="141"/>
      <c r="BG78" s="141"/>
      <c r="BH78" s="141"/>
      <c r="BI78" s="141"/>
      <c r="BJ78" s="141"/>
      <c r="BK78" s="141" t="s">
        <v>2694</v>
      </c>
      <c r="BL78" s="141" t="s">
        <v>2694</v>
      </c>
      <c r="BM78" s="141" t="s">
        <v>2694</v>
      </c>
      <c r="BN78" s="141" t="s">
        <v>2694</v>
      </c>
      <c r="BO78" s="141" t="s">
        <v>2694</v>
      </c>
      <c r="BP78" s="141" t="s">
        <v>2694</v>
      </c>
      <c r="BQ78" s="141" t="s">
        <v>2694</v>
      </c>
      <c r="BR78" s="141" t="s">
        <v>2694</v>
      </c>
      <c r="BS78" s="141" t="s">
        <v>2694</v>
      </c>
      <c r="BT78" s="141" t="s">
        <v>2694</v>
      </c>
      <c r="BU78" s="141" t="s">
        <v>2694</v>
      </c>
      <c r="BV78" s="141" t="s">
        <v>2694</v>
      </c>
      <c r="BW78" s="141" t="s">
        <v>2694</v>
      </c>
      <c r="BX78" s="141" t="s">
        <v>2694</v>
      </c>
      <c r="BY78" s="245"/>
      <c r="BZ78" s="141" t="s">
        <v>2694</v>
      </c>
      <c r="CA78" s="141"/>
      <c r="CB78" s="141"/>
      <c r="CC78" s="141"/>
      <c r="CD78" s="141"/>
      <c r="CE78" s="141"/>
      <c r="CF78" s="141"/>
      <c r="CG78" s="141"/>
      <c r="CH78" s="246"/>
      <c r="CI78" s="246"/>
      <c r="CJ78" s="246"/>
      <c r="CK78" s="246"/>
      <c r="CL78" s="113"/>
      <c r="CM78" s="113"/>
      <c r="CN78" s="113"/>
      <c r="CO78" s="113"/>
      <c r="CP78" s="113"/>
      <c r="CQ78" s="113"/>
      <c r="CR78" s="113"/>
      <c r="CS78" s="113"/>
      <c r="CT78" s="113"/>
      <c r="CU78" s="113"/>
      <c r="CV78" s="80"/>
      <c r="CW78" s="80"/>
      <c r="CX78" s="113"/>
      <c r="CY78" s="113"/>
      <c r="CZ78" s="244"/>
      <c r="DA78" s="244"/>
      <c r="DB78" s="244"/>
      <c r="DC78" s="244"/>
      <c r="DD78" s="244"/>
      <c r="DE78" s="244"/>
      <c r="DF78" s="200"/>
      <c r="DG78" s="229" t="s">
        <v>2710</v>
      </c>
      <c r="EF78" s="246"/>
      <c r="EG78" s="246"/>
      <c r="EH78" s="246"/>
      <c r="EI78" s="246"/>
      <c r="EJ78" s="246"/>
      <c r="EK78" s="246"/>
      <c r="EL78" s="246"/>
      <c r="EM78" s="246"/>
      <c r="EN78" s="246"/>
      <c r="EO78" s="113"/>
      <c r="EP78" s="113"/>
      <c r="EQ78" s="113"/>
      <c r="ER78" s="113"/>
      <c r="ES78" s="113"/>
      <c r="ET78" s="113"/>
      <c r="EU78" s="113"/>
      <c r="EV78" s="113"/>
      <c r="EW78" s="113"/>
      <c r="EX78" s="113"/>
      <c r="EY78" s="113"/>
      <c r="EZ78" s="113"/>
      <c r="FA78" s="113"/>
      <c r="FB78" s="113"/>
      <c r="FC78" s="244"/>
      <c r="FD78" s="244"/>
      <c r="FE78" s="244"/>
      <c r="FF78" s="244"/>
      <c r="FG78" s="244"/>
      <c r="FH78" s="244"/>
      <c r="FI78" s="83"/>
      <c r="FJ78" s="112" t="s">
        <v>2710</v>
      </c>
      <c r="GE78" s="141"/>
      <c r="GF78" s="141"/>
      <c r="GG78" s="141"/>
      <c r="GH78" s="141"/>
      <c r="GI78" s="141"/>
      <c r="GJ78" s="141"/>
      <c r="GK78" s="141"/>
      <c r="GL78" s="141"/>
      <c r="GM78" s="141"/>
      <c r="GN78" s="113"/>
      <c r="GO78" s="113"/>
      <c r="GP78" s="113"/>
      <c r="GQ78" s="113"/>
      <c r="GR78" s="113"/>
      <c r="GS78" s="113"/>
      <c r="GT78" s="113"/>
      <c r="GU78" s="113"/>
      <c r="GV78" s="113"/>
      <c r="GW78" s="113"/>
      <c r="GX78" s="113"/>
      <c r="GY78" s="113"/>
      <c r="GZ78" s="113"/>
      <c r="HA78" s="113"/>
      <c r="HB78" s="244"/>
      <c r="HC78" s="244"/>
      <c r="HD78" s="244"/>
      <c r="HE78" s="244"/>
      <c r="HF78" s="244"/>
      <c r="HG78" s="244"/>
      <c r="HH78" s="83"/>
      <c r="HI78" s="229" t="s">
        <v>2710</v>
      </c>
      <c r="IH78" s="141"/>
      <c r="II78" s="141"/>
      <c r="IJ78" s="141"/>
      <c r="IK78" s="141"/>
      <c r="IL78" s="141"/>
      <c r="IM78" s="141"/>
      <c r="IN78" s="141"/>
      <c r="IO78" s="141"/>
      <c r="IP78" s="141"/>
      <c r="IQ78" s="113"/>
      <c r="IR78" s="113"/>
      <c r="IS78" s="113"/>
      <c r="IT78" s="113"/>
      <c r="IU78" s="113"/>
      <c r="IV78" s="113"/>
      <c r="IW78" s="113"/>
      <c r="IX78" s="113"/>
      <c r="IY78" s="113"/>
      <c r="IZ78" s="113"/>
      <c r="JA78" s="113"/>
      <c r="JB78" s="113"/>
      <c r="JC78" s="113"/>
      <c r="JD78" s="113"/>
      <c r="JE78" s="244"/>
      <c r="JF78" s="244"/>
      <c r="JG78" s="244"/>
      <c r="JH78" s="244"/>
      <c r="JI78" s="244"/>
      <c r="JJ78" s="244"/>
    </row>
    <row r="79" spans="1:270" ht="17" customHeight="1" x14ac:dyDescent="0.45">
      <c r="A79" s="112" t="s">
        <v>2711</v>
      </c>
      <c r="B79" s="141">
        <v>-0.12408759124087576</v>
      </c>
      <c r="C79" s="141">
        <v>-4.0000000000000036E-2</v>
      </c>
      <c r="D79" s="141" t="s">
        <v>2694</v>
      </c>
      <c r="E79" s="141" t="s">
        <v>2694</v>
      </c>
      <c r="F79" s="141" t="s">
        <v>2694</v>
      </c>
      <c r="G79" s="141" t="s">
        <v>2694</v>
      </c>
      <c r="H79" s="141" t="s">
        <v>2694</v>
      </c>
      <c r="I79" s="141" t="s">
        <v>2694</v>
      </c>
      <c r="J79" s="141" t="s">
        <v>2694</v>
      </c>
      <c r="K79" s="141" t="s">
        <v>2694</v>
      </c>
      <c r="L79" s="141" t="s">
        <v>2694</v>
      </c>
      <c r="M79" s="141" t="s">
        <v>2694</v>
      </c>
      <c r="N79" s="141" t="s">
        <v>2694</v>
      </c>
      <c r="O79" s="141" t="s">
        <v>2694</v>
      </c>
      <c r="P79" s="141" t="s">
        <v>2694</v>
      </c>
      <c r="Q79" s="141" t="s">
        <v>2694</v>
      </c>
      <c r="R79" s="141" t="s">
        <v>2694</v>
      </c>
      <c r="S79" s="141">
        <v>0</v>
      </c>
      <c r="U79" s="141" t="s">
        <v>2694</v>
      </c>
      <c r="V79" s="141"/>
      <c r="W79" s="141" t="s">
        <v>2694</v>
      </c>
      <c r="X79" s="141">
        <v>0.28205128205128216</v>
      </c>
      <c r="Y79" s="141">
        <v>5.3333333333333233E-2</v>
      </c>
      <c r="Z79" s="141">
        <v>0</v>
      </c>
      <c r="AA79" s="141">
        <v>0.58227848101265822</v>
      </c>
      <c r="AB79" s="141"/>
      <c r="AC79" s="141">
        <v>-0.1399999999999999</v>
      </c>
      <c r="AD79" s="141">
        <v>-6.9767441860465129E-2</v>
      </c>
      <c r="AE79" s="141">
        <v>2.5</v>
      </c>
      <c r="AF79" s="141">
        <v>0</v>
      </c>
      <c r="AG79" s="141">
        <v>-0.7142857142857143</v>
      </c>
      <c r="AH79" s="141">
        <v>0</v>
      </c>
      <c r="AI79" s="113">
        <v>-0.24999999999999989</v>
      </c>
      <c r="AJ79" s="113">
        <v>0.25</v>
      </c>
      <c r="AK79" s="113">
        <v>0</v>
      </c>
      <c r="AL79" s="113">
        <v>6.6666666666666652E-2</v>
      </c>
      <c r="AM79" s="113">
        <v>0.125</v>
      </c>
      <c r="AN79" s="113">
        <v>-8.8888888888888906E-2</v>
      </c>
      <c r="AO79" s="113">
        <v>2.8414634146341462</v>
      </c>
      <c r="AP79" s="113">
        <v>-0.75492063492063499</v>
      </c>
      <c r="AQ79" s="113">
        <v>-0.63730569948186533</v>
      </c>
      <c r="AR79" s="113">
        <v>1.3142857142857145</v>
      </c>
      <c r="AS79" s="113">
        <v>-0.56790123456790131</v>
      </c>
      <c r="AT79" s="113">
        <v>0.25714285714285712</v>
      </c>
      <c r="AU79" s="244">
        <v>-0.26136363636363646</v>
      </c>
      <c r="AV79" s="244">
        <v>1.0384615384615388</v>
      </c>
      <c r="AW79" s="244">
        <v>0.320754716981132</v>
      </c>
      <c r="AX79" s="244">
        <v>0.30285714285714271</v>
      </c>
      <c r="AY79" s="244">
        <v>-6.9387755102040871E-2</v>
      </c>
      <c r="AZ79" s="244">
        <v>2.2142857142857144</v>
      </c>
      <c r="BA79" s="244"/>
      <c r="BB79" s="244"/>
      <c r="BD79" s="112" t="s">
        <v>2711</v>
      </c>
      <c r="BE79" s="141">
        <v>-6.25E-2</v>
      </c>
      <c r="BF79" s="141">
        <v>-0.19999999999999996</v>
      </c>
      <c r="BG79" s="141" t="s">
        <v>2694</v>
      </c>
      <c r="BH79" s="141" t="s">
        <v>2694</v>
      </c>
      <c r="BI79" s="141" t="s">
        <v>2694</v>
      </c>
      <c r="BJ79" s="141" t="s">
        <v>2694</v>
      </c>
      <c r="BK79" s="141" t="s">
        <v>2694</v>
      </c>
      <c r="BL79" s="141" t="s">
        <v>2694</v>
      </c>
      <c r="BM79" s="141" t="s">
        <v>2694</v>
      </c>
      <c r="BN79" s="141" t="s">
        <v>2694</v>
      </c>
      <c r="BO79" s="141" t="s">
        <v>2694</v>
      </c>
      <c r="BP79" s="141" t="s">
        <v>2694</v>
      </c>
      <c r="BQ79" s="141" t="s">
        <v>2694</v>
      </c>
      <c r="BR79" s="141" t="s">
        <v>2694</v>
      </c>
      <c r="BS79" s="141" t="s">
        <v>2694</v>
      </c>
      <c r="BT79" s="141" t="s">
        <v>2694</v>
      </c>
      <c r="BU79" s="141" t="s">
        <v>2694</v>
      </c>
      <c r="BV79" s="141">
        <v>0.5</v>
      </c>
      <c r="BW79" s="141" t="s">
        <v>2694</v>
      </c>
      <c r="BX79" s="141" t="s">
        <v>2694</v>
      </c>
      <c r="BY79" s="245"/>
      <c r="BZ79" s="141" t="s">
        <v>2694</v>
      </c>
      <c r="CA79" s="141">
        <v>0</v>
      </c>
      <c r="CB79" s="141">
        <v>0.66666666666666674</v>
      </c>
      <c r="CC79" s="141">
        <v>-0.30000000000000004</v>
      </c>
      <c r="CD79" s="141">
        <v>1.8571428571428572</v>
      </c>
      <c r="CE79" s="141"/>
      <c r="CF79" s="141">
        <v>-0.6</v>
      </c>
      <c r="CG79" s="141">
        <v>0.125</v>
      </c>
      <c r="CH79" s="246">
        <v>-0.22222222222222221</v>
      </c>
      <c r="CI79" s="246">
        <v>3.2857142857142856</v>
      </c>
      <c r="CJ79" s="246">
        <v>-0.83333333333333337</v>
      </c>
      <c r="CK79" s="246">
        <v>0</v>
      </c>
      <c r="CL79" s="113">
        <v>-0.15000000000000002</v>
      </c>
      <c r="CM79" s="113">
        <v>8.2352941176470518E-2</v>
      </c>
      <c r="CN79" s="113">
        <v>8.6956521739130377E-2</v>
      </c>
      <c r="CO79" s="113">
        <v>-0.16000000000000003</v>
      </c>
      <c r="CP79" s="113">
        <v>0.19047619047619047</v>
      </c>
      <c r="CQ79" s="113">
        <v>-0.14400000000000002</v>
      </c>
      <c r="CR79" s="113">
        <v>0.2850467289719627</v>
      </c>
      <c r="CS79" s="113">
        <v>0</v>
      </c>
      <c r="CT79" s="113">
        <v>2.6363636363636362</v>
      </c>
      <c r="CU79" s="113">
        <v>-0.19999999999999996</v>
      </c>
      <c r="CV79" s="80">
        <v>0</v>
      </c>
      <c r="CW79" s="80">
        <v>0.25</v>
      </c>
      <c r="CX79" s="113">
        <v>-0.18300000000000005</v>
      </c>
      <c r="CY79" s="113">
        <v>-8.2007343941248423E-2</v>
      </c>
      <c r="CZ79" s="244">
        <v>0.1333333333333333</v>
      </c>
      <c r="DA79" s="244">
        <v>0</v>
      </c>
      <c r="DB79" s="244">
        <v>-0.9105882352941177</v>
      </c>
      <c r="DC79" s="244">
        <v>10.842105263157896</v>
      </c>
      <c r="DD79" s="244"/>
      <c r="DE79" s="244"/>
      <c r="DF79" s="200"/>
      <c r="DG79" s="229" t="s">
        <v>2711</v>
      </c>
      <c r="DH79" s="141">
        <v>1.5</v>
      </c>
      <c r="DI79" s="141">
        <v>-0.33333333333333337</v>
      </c>
      <c r="DJ79" s="141" t="s">
        <v>2694</v>
      </c>
      <c r="DK79" s="141" t="s">
        <v>2694</v>
      </c>
      <c r="DL79" s="141" t="s">
        <v>2694</v>
      </c>
      <c r="DM79" s="141" t="s">
        <v>2694</v>
      </c>
      <c r="DN79" s="141" t="s">
        <v>2694</v>
      </c>
      <c r="DO79" s="141" t="s">
        <v>2694</v>
      </c>
      <c r="DP79" s="141" t="s">
        <v>2694</v>
      </c>
      <c r="DQ79" s="141" t="s">
        <v>2694</v>
      </c>
      <c r="DR79" s="141" t="s">
        <v>2694</v>
      </c>
      <c r="DS79" s="141" t="s">
        <v>2694</v>
      </c>
      <c r="DT79" s="141" t="s">
        <v>2694</v>
      </c>
      <c r="DU79" s="141" t="s">
        <v>2694</v>
      </c>
      <c r="DV79" s="141" t="s">
        <v>2694</v>
      </c>
      <c r="DW79" s="141" t="s">
        <v>2694</v>
      </c>
      <c r="DX79" s="141" t="s">
        <v>2694</v>
      </c>
      <c r="DY79" s="141">
        <v>0</v>
      </c>
      <c r="DZ79" s="141" t="s">
        <v>2694</v>
      </c>
      <c r="EA79" s="141" t="s">
        <v>2694</v>
      </c>
      <c r="EB79" s="141"/>
      <c r="EC79" s="141" t="s">
        <v>2694</v>
      </c>
      <c r="ED79" s="141">
        <v>0.25</v>
      </c>
      <c r="EE79" s="246">
        <v>-0.19999999999999996</v>
      </c>
      <c r="EF79" s="246">
        <v>0</v>
      </c>
      <c r="EG79" s="246">
        <v>1.5</v>
      </c>
      <c r="EH79" s="246"/>
      <c r="EI79" s="246">
        <v>0</v>
      </c>
      <c r="EJ79" s="246">
        <v>0</v>
      </c>
      <c r="EK79" s="246">
        <v>0.33333333333333326</v>
      </c>
      <c r="EL79" s="246">
        <v>0</v>
      </c>
      <c r="EM79" s="246">
        <v>0</v>
      </c>
      <c r="EN79" s="246">
        <v>0</v>
      </c>
      <c r="EO79" s="113">
        <v>0</v>
      </c>
      <c r="EP79" s="113">
        <v>0</v>
      </c>
      <c r="EQ79" s="113">
        <v>0</v>
      </c>
      <c r="ER79" s="113">
        <v>-0.7</v>
      </c>
      <c r="ES79" s="113">
        <v>2.3333333333333335</v>
      </c>
      <c r="ET79" s="113">
        <v>0</v>
      </c>
      <c r="EU79" s="113">
        <v>0</v>
      </c>
      <c r="EV79" s="113">
        <v>0</v>
      </c>
      <c r="EW79" s="113">
        <v>-0.25</v>
      </c>
      <c r="EX79" s="113">
        <v>-0.53333333333333333</v>
      </c>
      <c r="EY79" s="113">
        <v>7.1428571428571397E-2</v>
      </c>
      <c r="EZ79" s="113">
        <v>-0.33333333333333337</v>
      </c>
      <c r="FA79" s="113">
        <v>0</v>
      </c>
      <c r="FB79" s="113">
        <v>0.60000000000000009</v>
      </c>
      <c r="FC79" s="244">
        <v>0.125</v>
      </c>
      <c r="FD79" s="244">
        <v>0</v>
      </c>
      <c r="FE79" s="244">
        <v>0.33333333333333326</v>
      </c>
      <c r="FF79" s="244">
        <v>-0.25</v>
      </c>
      <c r="FG79" s="244"/>
      <c r="FH79" s="244"/>
      <c r="FI79" s="83"/>
      <c r="FJ79" s="112" t="s">
        <v>2711</v>
      </c>
      <c r="FK79" s="141" t="s">
        <v>2694</v>
      </c>
      <c r="FL79" s="141" t="s">
        <v>2694</v>
      </c>
      <c r="FM79" s="141" t="s">
        <v>2694</v>
      </c>
      <c r="FN79" s="141" t="s">
        <v>2694</v>
      </c>
      <c r="FO79" s="141" t="s">
        <v>2694</v>
      </c>
      <c r="FP79" s="141" t="s">
        <v>2694</v>
      </c>
      <c r="FQ79" s="141" t="s">
        <v>2694</v>
      </c>
      <c r="FR79" s="141" t="s">
        <v>2694</v>
      </c>
      <c r="FS79" s="141" t="s">
        <v>2694</v>
      </c>
      <c r="FT79" s="141" t="s">
        <v>2694</v>
      </c>
      <c r="FU79" s="141" t="s">
        <v>2694</v>
      </c>
      <c r="FV79" s="141" t="s">
        <v>2694</v>
      </c>
      <c r="FW79" s="141" t="s">
        <v>2694</v>
      </c>
      <c r="FX79" s="141">
        <v>0.2</v>
      </c>
      <c r="FY79" s="141" t="s">
        <v>2694</v>
      </c>
      <c r="FZ79" s="141" t="s">
        <v>2694</v>
      </c>
      <c r="GA79" s="141"/>
      <c r="GB79" s="141" t="s">
        <v>2694</v>
      </c>
      <c r="GC79" s="141">
        <v>0.5</v>
      </c>
      <c r="GD79" s="141">
        <v>-0.33333333333333337</v>
      </c>
      <c r="GE79" s="141">
        <v>0</v>
      </c>
      <c r="GF79" s="141">
        <v>0</v>
      </c>
      <c r="GG79" s="141"/>
      <c r="GH79" s="141">
        <v>0.19999999999999996</v>
      </c>
      <c r="GI79" s="141">
        <v>0.16666666666666674</v>
      </c>
      <c r="GJ79" s="141">
        <v>1.8571428571428572</v>
      </c>
      <c r="GK79" s="141">
        <v>0</v>
      </c>
      <c r="GL79" s="141">
        <v>0</v>
      </c>
      <c r="GM79" s="141">
        <v>0</v>
      </c>
      <c r="GN79" s="113">
        <v>-0.67500000000000004</v>
      </c>
      <c r="GO79" s="113">
        <v>7.6923076923076872E-2</v>
      </c>
      <c r="GP79" s="113">
        <v>-0.1428571428571429</v>
      </c>
      <c r="GQ79" s="113">
        <v>4</v>
      </c>
      <c r="GR79" s="113">
        <v>-0.81666666666666665</v>
      </c>
      <c r="GS79" s="113">
        <v>1.7272727272727271</v>
      </c>
      <c r="GT79" s="113">
        <v>0</v>
      </c>
      <c r="GU79" s="113">
        <v>0</v>
      </c>
      <c r="GV79" s="113">
        <v>-0.6</v>
      </c>
      <c r="GW79" s="113">
        <v>0.125</v>
      </c>
      <c r="GX79" s="113">
        <v>0.4814814814814814</v>
      </c>
      <c r="GY79" s="113">
        <v>0</v>
      </c>
      <c r="GZ79" s="113">
        <v>0</v>
      </c>
      <c r="HA79" s="113">
        <v>0.25</v>
      </c>
      <c r="HB79" s="244">
        <v>0.19999999999999996</v>
      </c>
      <c r="HC79" s="244">
        <v>0</v>
      </c>
      <c r="HD79" s="244">
        <v>-0.76666666666666661</v>
      </c>
      <c r="HE79" s="244">
        <v>3.2857142857142856</v>
      </c>
      <c r="HF79" s="244"/>
      <c r="HG79" s="244"/>
      <c r="HH79" s="83"/>
      <c r="HI79" s="112" t="s">
        <v>2711</v>
      </c>
      <c r="HJ79" s="141">
        <v>6.5</v>
      </c>
      <c r="HK79" s="141">
        <v>-0.85866666666666669</v>
      </c>
      <c r="HL79" s="141" t="s">
        <v>2694</v>
      </c>
      <c r="HM79" s="141" t="s">
        <v>2694</v>
      </c>
      <c r="HN79" s="141" t="s">
        <v>2694</v>
      </c>
      <c r="HO79" s="141" t="s">
        <v>2694</v>
      </c>
      <c r="HP79" s="141" t="s">
        <v>2694</v>
      </c>
      <c r="HQ79" s="141" t="s">
        <v>2694</v>
      </c>
      <c r="HR79" s="141" t="s">
        <v>2694</v>
      </c>
      <c r="HS79" s="141" t="s">
        <v>2694</v>
      </c>
      <c r="HT79" s="141" t="s">
        <v>2694</v>
      </c>
      <c r="HU79" s="141" t="s">
        <v>2694</v>
      </c>
      <c r="HV79" s="141" t="s">
        <v>2694</v>
      </c>
      <c r="HW79" s="141" t="s">
        <v>2694</v>
      </c>
      <c r="HX79" s="141" t="s">
        <v>2694</v>
      </c>
      <c r="HY79" s="141" t="s">
        <v>2694</v>
      </c>
      <c r="HZ79" s="141" t="s">
        <v>2694</v>
      </c>
      <c r="IA79" s="141">
        <v>-0.33333333333333337</v>
      </c>
      <c r="IB79" s="141" t="s">
        <v>2694</v>
      </c>
      <c r="IC79" s="141" t="s">
        <v>2694</v>
      </c>
      <c r="ID79" s="245"/>
      <c r="IE79" s="141" t="s">
        <v>2694</v>
      </c>
      <c r="IF79" s="248">
        <v>-0.28000000000000003</v>
      </c>
      <c r="IG79" s="141">
        <v>4.1666666666666741E-2</v>
      </c>
      <c r="IH79" s="141"/>
      <c r="II79" s="141">
        <v>-0.19999999999999996</v>
      </c>
      <c r="IJ79" s="141"/>
      <c r="IK79" s="141">
        <v>0.125</v>
      </c>
      <c r="IL79" s="141">
        <v>-3.703703703703709E-2</v>
      </c>
      <c r="IM79" s="141">
        <v>0.53846153846153855</v>
      </c>
      <c r="IN79" s="141">
        <v>0</v>
      </c>
      <c r="IO79" s="141">
        <v>0</v>
      </c>
      <c r="IP79" s="141">
        <v>-0.66666666666666674</v>
      </c>
      <c r="IQ79" s="113">
        <v>1.25</v>
      </c>
      <c r="IR79" s="113">
        <v>0</v>
      </c>
      <c r="IS79" s="113">
        <v>0.33333333333333326</v>
      </c>
      <c r="IT79" s="113">
        <v>-0.58333333333333326</v>
      </c>
      <c r="IU79" s="113">
        <v>0.8</v>
      </c>
      <c r="IV79" s="113">
        <v>0.33333333333333326</v>
      </c>
      <c r="IW79" s="113">
        <v>0</v>
      </c>
      <c r="IX79" s="113">
        <v>0</v>
      </c>
      <c r="IY79" s="113">
        <v>-0.25</v>
      </c>
      <c r="IZ79" s="113">
        <v>-0.66666666666666674</v>
      </c>
      <c r="JA79" s="113">
        <v>0.29333333333333322</v>
      </c>
      <c r="JB79" s="113">
        <v>0.54639175257731964</v>
      </c>
      <c r="JC79" s="113">
        <v>0</v>
      </c>
      <c r="JD79" s="113">
        <v>0</v>
      </c>
      <c r="JE79" s="244">
        <v>0</v>
      </c>
      <c r="JF79" s="244">
        <v>-9.9999999999999978E-2</v>
      </c>
      <c r="JG79" s="244">
        <v>0.55555555555555558</v>
      </c>
      <c r="JH79" s="244">
        <v>2.2142857142857144</v>
      </c>
      <c r="JI79" s="244"/>
      <c r="JJ79" s="244"/>
    </row>
    <row r="80" spans="1:270" ht="17" customHeight="1" x14ac:dyDescent="0.45">
      <c r="A80" s="112" t="s">
        <v>2712</v>
      </c>
      <c r="B80" s="141">
        <v>1.4</v>
      </c>
      <c r="C80" s="141">
        <v>-0.58333333333333326</v>
      </c>
      <c r="D80" s="141">
        <v>0.19999999999999996</v>
      </c>
      <c r="E80" s="141" t="s">
        <v>2694</v>
      </c>
      <c r="F80" s="141" t="s">
        <v>2694</v>
      </c>
      <c r="G80" s="141" t="s">
        <v>2694</v>
      </c>
      <c r="H80" s="141" t="s">
        <v>2694</v>
      </c>
      <c r="I80" s="141" t="s">
        <v>2694</v>
      </c>
      <c r="J80" s="141" t="s">
        <v>2694</v>
      </c>
      <c r="K80" s="141" t="s">
        <v>2694</v>
      </c>
      <c r="L80" s="141" t="s">
        <v>2694</v>
      </c>
      <c r="M80" s="141" t="s">
        <v>2694</v>
      </c>
      <c r="N80" s="141" t="s">
        <v>2694</v>
      </c>
      <c r="O80" s="141" t="s">
        <v>2694</v>
      </c>
      <c r="P80" s="141" t="s">
        <v>2694</v>
      </c>
      <c r="Q80" s="141" t="s">
        <v>2694</v>
      </c>
      <c r="R80" s="141" t="s">
        <v>2694</v>
      </c>
      <c r="S80" s="141">
        <v>0.3333333333333337</v>
      </c>
      <c r="T80" s="141" t="s">
        <v>2694</v>
      </c>
      <c r="U80" s="141" t="s">
        <v>2694</v>
      </c>
      <c r="V80" s="141"/>
      <c r="W80" s="141">
        <v>0</v>
      </c>
      <c r="X80" s="141">
        <v>0</v>
      </c>
      <c r="Y80" s="141">
        <v>0</v>
      </c>
      <c r="Z80" s="141"/>
      <c r="AA80" s="141"/>
      <c r="AB80" s="141">
        <v>3.5940803382663811E-2</v>
      </c>
      <c r="AC80" s="141">
        <v>-9.0909090909090828E-2</v>
      </c>
      <c r="AD80" s="141">
        <v>-6.9767441860465129E-2</v>
      </c>
      <c r="AE80" s="141">
        <v>-0.64</v>
      </c>
      <c r="AF80" s="141">
        <v>0.51388888888888906</v>
      </c>
      <c r="AG80" s="141">
        <v>-0.43119266055045868</v>
      </c>
      <c r="AH80" s="141">
        <v>0.12903225806451601</v>
      </c>
      <c r="AI80" s="113">
        <v>-0.27142857142857135</v>
      </c>
      <c r="AJ80" s="113">
        <v>-0.41176470588235292</v>
      </c>
      <c r="AK80" s="113">
        <v>1.7333333333333334</v>
      </c>
      <c r="AL80" s="113">
        <v>0</v>
      </c>
      <c r="AM80" s="113">
        <v>0</v>
      </c>
      <c r="AN80" s="113">
        <v>-0.12195121951219523</v>
      </c>
      <c r="AO80" s="113">
        <v>3.921875</v>
      </c>
      <c r="AP80" s="113">
        <v>-0.50617283950617287</v>
      </c>
      <c r="AQ80" s="113">
        <v>-5.7142857142857162E-2</v>
      </c>
      <c r="AR80" s="113">
        <v>-0.62424242424242427</v>
      </c>
      <c r="AS80" s="113">
        <v>0.16129032258064502</v>
      </c>
      <c r="AT80" s="113">
        <v>0</v>
      </c>
      <c r="AU80" s="244"/>
      <c r="AV80" s="244"/>
      <c r="AW80" s="244"/>
      <c r="AX80" s="244"/>
      <c r="AY80" s="244"/>
      <c r="AZ80" s="244"/>
      <c r="BA80" s="244"/>
      <c r="BB80" s="244"/>
      <c r="BD80" s="112" t="s">
        <v>2712</v>
      </c>
      <c r="BE80" s="141">
        <v>-0.19999999999999996</v>
      </c>
      <c r="BF80" s="141">
        <v>0.5</v>
      </c>
      <c r="BG80" s="141">
        <v>-0.16666666666666663</v>
      </c>
      <c r="BH80" s="141" t="s">
        <v>2694</v>
      </c>
      <c r="BI80" s="141" t="s">
        <v>2694</v>
      </c>
      <c r="BJ80" s="141" t="s">
        <v>2694</v>
      </c>
      <c r="BK80" s="141" t="s">
        <v>2694</v>
      </c>
      <c r="BL80" s="141" t="s">
        <v>2694</v>
      </c>
      <c r="BM80" s="141" t="s">
        <v>2694</v>
      </c>
      <c r="BN80" s="141" t="s">
        <v>2694</v>
      </c>
      <c r="BO80" s="141" t="s">
        <v>2694</v>
      </c>
      <c r="BP80" s="141" t="s">
        <v>2694</v>
      </c>
      <c r="BQ80" s="141" t="s">
        <v>2694</v>
      </c>
      <c r="BR80" s="141" t="s">
        <v>2694</v>
      </c>
      <c r="BS80" s="141" t="s">
        <v>2694</v>
      </c>
      <c r="BT80" s="141" t="s">
        <v>2694</v>
      </c>
      <c r="BU80" s="141" t="s">
        <v>2694</v>
      </c>
      <c r="BV80" s="141">
        <v>9.3333333333333268E-2</v>
      </c>
      <c r="BW80" s="141" t="s">
        <v>2694</v>
      </c>
      <c r="BX80" s="141" t="s">
        <v>2694</v>
      </c>
      <c r="BY80" s="245"/>
      <c r="BZ80" s="141">
        <v>0</v>
      </c>
      <c r="CA80" s="141">
        <v>0</v>
      </c>
      <c r="CB80" s="141">
        <v>0</v>
      </c>
      <c r="CC80" s="141"/>
      <c r="CD80" s="141"/>
      <c r="CE80" s="141">
        <v>-0.375</v>
      </c>
      <c r="CF80" s="141">
        <v>-0.25</v>
      </c>
      <c r="CG80" s="141">
        <v>-0.33333333333333337</v>
      </c>
      <c r="CH80" s="246">
        <v>0</v>
      </c>
      <c r="CI80" s="246">
        <v>-0.22999999999999998</v>
      </c>
      <c r="CJ80" s="246">
        <v>-0.24675324675324672</v>
      </c>
      <c r="CK80" s="246">
        <v>0.25862068965517238</v>
      </c>
      <c r="CL80" s="113">
        <v>0.13698630136986312</v>
      </c>
      <c r="CM80" s="113">
        <v>0.26506024096385539</v>
      </c>
      <c r="CN80" s="113">
        <v>0.19047619047619047</v>
      </c>
      <c r="CO80" s="113">
        <v>-0.16000000000000003</v>
      </c>
      <c r="CP80" s="113">
        <v>-0.20952380952380956</v>
      </c>
      <c r="CQ80" s="113">
        <v>6.6265060240963791E-2</v>
      </c>
      <c r="CR80" s="113">
        <v>0.5536723163841808</v>
      </c>
      <c r="CS80" s="113">
        <v>-9.0909090909090939E-2</v>
      </c>
      <c r="CT80" s="113">
        <v>0</v>
      </c>
      <c r="CU80" s="113">
        <v>0.14399999999999991</v>
      </c>
      <c r="CV80" s="80">
        <v>-0.41958041958041958</v>
      </c>
      <c r="CW80" s="80">
        <v>0</v>
      </c>
      <c r="CX80" s="113"/>
      <c r="CY80" s="113"/>
      <c r="CZ80" s="244"/>
      <c r="DA80" s="244"/>
      <c r="DB80" s="244"/>
      <c r="DC80" s="244"/>
      <c r="DD80" s="244"/>
      <c r="DE80" s="244"/>
      <c r="DF80" s="200"/>
      <c r="DG80" s="229" t="s">
        <v>2712</v>
      </c>
      <c r="DH80" s="141">
        <v>1</v>
      </c>
      <c r="DI80" s="141">
        <v>-0.5</v>
      </c>
      <c r="DJ80" s="141">
        <v>1</v>
      </c>
      <c r="DK80" s="141" t="s">
        <v>2694</v>
      </c>
      <c r="DL80" s="141" t="s">
        <v>2694</v>
      </c>
      <c r="DM80" s="141" t="s">
        <v>2694</v>
      </c>
      <c r="DN80" s="141" t="s">
        <v>2694</v>
      </c>
      <c r="DO80" s="141" t="s">
        <v>2694</v>
      </c>
      <c r="DP80" s="141" t="s">
        <v>2694</v>
      </c>
      <c r="DQ80" s="141" t="s">
        <v>2694</v>
      </c>
      <c r="DR80" s="141" t="s">
        <v>2694</v>
      </c>
      <c r="DS80" s="141" t="s">
        <v>2694</v>
      </c>
      <c r="DT80" s="141" t="s">
        <v>2694</v>
      </c>
      <c r="DU80" s="141" t="s">
        <v>2694</v>
      </c>
      <c r="DV80" s="141" t="s">
        <v>2694</v>
      </c>
      <c r="DW80" s="141" t="s">
        <v>2694</v>
      </c>
      <c r="DX80" s="141" t="s">
        <v>2694</v>
      </c>
      <c r="DY80" s="141">
        <v>8.3333333333333259E-2</v>
      </c>
      <c r="DZ80" s="141" t="s">
        <v>2694</v>
      </c>
      <c r="EA80" s="141" t="s">
        <v>2694</v>
      </c>
      <c r="EB80" s="141"/>
      <c r="EC80" s="141">
        <v>0</v>
      </c>
      <c r="ED80" s="141">
        <v>0</v>
      </c>
      <c r="EE80" s="246">
        <v>0</v>
      </c>
      <c r="EF80" s="246"/>
      <c r="EG80" s="246"/>
      <c r="EH80" s="246">
        <v>-0.5</v>
      </c>
      <c r="EI80" s="246">
        <v>-0.375</v>
      </c>
      <c r="EJ80" s="246">
        <v>0.3600000000000001</v>
      </c>
      <c r="EK80" s="246">
        <v>5.8823529411764719E-2</v>
      </c>
      <c r="EL80" s="246">
        <v>-0.5</v>
      </c>
      <c r="EM80" s="246">
        <v>-2.2222222222222254E-2</v>
      </c>
      <c r="EN80" s="246">
        <v>0.19318181818181812</v>
      </c>
      <c r="EO80" s="113">
        <v>0.4285714285714286</v>
      </c>
      <c r="EP80" s="113">
        <v>0</v>
      </c>
      <c r="EQ80" s="113">
        <v>-0.16666666666666663</v>
      </c>
      <c r="ER80" s="113">
        <v>0.19999999999999996</v>
      </c>
      <c r="ES80" s="113">
        <v>0.1333333333333333</v>
      </c>
      <c r="ET80" s="113">
        <v>5.8823529411764719E-2</v>
      </c>
      <c r="EU80" s="113">
        <v>-6.25E-2</v>
      </c>
      <c r="EV80" s="113">
        <v>-9.6296296296296324E-2</v>
      </c>
      <c r="EW80" s="113">
        <v>1.6393442622950838E-2</v>
      </c>
      <c r="EX80" s="113">
        <v>0.29032258064516125</v>
      </c>
      <c r="EY80" s="113">
        <v>0</v>
      </c>
      <c r="EZ80" s="113">
        <v>0</v>
      </c>
      <c r="FA80" s="113"/>
      <c r="FB80" s="113"/>
      <c r="FC80" s="244"/>
      <c r="FD80" s="244"/>
      <c r="FE80" s="244"/>
      <c r="FF80" s="244"/>
      <c r="FG80" s="244"/>
      <c r="FH80" s="244"/>
      <c r="FI80" s="83"/>
      <c r="FJ80" s="112" t="s">
        <v>2712</v>
      </c>
      <c r="FK80" s="141" t="s">
        <v>2694</v>
      </c>
      <c r="FL80" s="141" t="s">
        <v>2694</v>
      </c>
      <c r="FM80" s="141" t="s">
        <v>2694</v>
      </c>
      <c r="FN80" s="141" t="s">
        <v>2694</v>
      </c>
      <c r="FO80" s="141" t="s">
        <v>2694</v>
      </c>
      <c r="FP80" s="141" t="s">
        <v>2694</v>
      </c>
      <c r="FQ80" s="141" t="s">
        <v>2694</v>
      </c>
      <c r="FR80" s="141" t="s">
        <v>2694</v>
      </c>
      <c r="FS80" s="141" t="s">
        <v>2694</v>
      </c>
      <c r="FT80" s="141" t="s">
        <v>2694</v>
      </c>
      <c r="FU80" s="141" t="s">
        <v>2694</v>
      </c>
      <c r="FV80" s="141" t="s">
        <v>2694</v>
      </c>
      <c r="FW80" s="141" t="s">
        <v>2694</v>
      </c>
      <c r="FX80" s="141">
        <v>0.375</v>
      </c>
      <c r="FY80" s="141" t="s">
        <v>2694</v>
      </c>
      <c r="FZ80" s="141" t="s">
        <v>2694</v>
      </c>
      <c r="GA80" s="141"/>
      <c r="GB80" s="141">
        <v>0</v>
      </c>
      <c r="GC80" s="141">
        <v>0</v>
      </c>
      <c r="GD80" s="141">
        <v>0</v>
      </c>
      <c r="GE80" s="141"/>
      <c r="GF80" s="141"/>
      <c r="GG80" s="141">
        <v>0.12941176470588234</v>
      </c>
      <c r="GH80" s="141">
        <v>0.47058823529411775</v>
      </c>
      <c r="GI80" s="141">
        <v>-0.33199999999999996</v>
      </c>
      <c r="GJ80" s="141">
        <v>5.3892215568862367E-2</v>
      </c>
      <c r="GK80" s="141">
        <v>6.8181818181818121E-2</v>
      </c>
      <c r="GL80" s="141">
        <v>-6.3829787234042534E-2</v>
      </c>
      <c r="GM80" s="141">
        <v>-0.5</v>
      </c>
      <c r="GN80" s="113">
        <v>-0.15909090909090906</v>
      </c>
      <c r="GO80" s="113">
        <v>3.0540540540540544</v>
      </c>
      <c r="GP80" s="113">
        <v>0</v>
      </c>
      <c r="GQ80" s="113">
        <v>-0.6166666666666667</v>
      </c>
      <c r="GR80" s="113">
        <v>2.6086956521739202E-2</v>
      </c>
      <c r="GS80" s="113">
        <v>-0.1271186440677966</v>
      </c>
      <c r="GT80" s="113">
        <v>2.2766990291262137</v>
      </c>
      <c r="GU80" s="113">
        <v>-0.17333333333333334</v>
      </c>
      <c r="GV80" s="113">
        <v>-0.4731182795698925</v>
      </c>
      <c r="GW80" s="113">
        <v>0.1020408163265305</v>
      </c>
      <c r="GX80" s="113">
        <v>0.17901234567901225</v>
      </c>
      <c r="GY80" s="113">
        <v>-0.46073298429319376</v>
      </c>
      <c r="GZ80" s="113"/>
      <c r="HA80" s="113"/>
      <c r="HB80" s="244"/>
      <c r="HC80" s="244"/>
      <c r="HD80" s="244"/>
      <c r="HE80" s="244"/>
      <c r="HF80" s="244"/>
      <c r="HG80" s="244"/>
      <c r="HH80" s="83"/>
      <c r="HI80" s="112" t="s">
        <v>2712</v>
      </c>
      <c r="HJ80" s="141">
        <v>1</v>
      </c>
      <c r="HK80" s="141">
        <v>0.19999999999999996</v>
      </c>
      <c r="HL80" s="141">
        <v>0</v>
      </c>
      <c r="HM80" s="141" t="s">
        <v>2694</v>
      </c>
      <c r="HN80" s="141" t="s">
        <v>2694</v>
      </c>
      <c r="HO80" s="141" t="s">
        <v>2694</v>
      </c>
      <c r="HP80" s="141" t="s">
        <v>2694</v>
      </c>
      <c r="HQ80" s="141" t="s">
        <v>2694</v>
      </c>
      <c r="HR80" s="141" t="s">
        <v>2694</v>
      </c>
      <c r="HS80" s="141" t="s">
        <v>2694</v>
      </c>
      <c r="HT80" s="141" t="s">
        <v>2694</v>
      </c>
      <c r="HU80" s="141" t="s">
        <v>2694</v>
      </c>
      <c r="HV80" s="141" t="s">
        <v>2694</v>
      </c>
      <c r="HW80" s="141" t="s">
        <v>2694</v>
      </c>
      <c r="HX80" s="141" t="s">
        <v>2694</v>
      </c>
      <c r="HY80" s="141" t="s">
        <v>2694</v>
      </c>
      <c r="HZ80" s="141" t="s">
        <v>2694</v>
      </c>
      <c r="IA80" s="141">
        <v>0</v>
      </c>
      <c r="IB80" s="141" t="s">
        <v>2694</v>
      </c>
      <c r="IC80" s="141" t="s">
        <v>2694</v>
      </c>
      <c r="ID80" s="245"/>
      <c r="IE80" s="141">
        <v>0</v>
      </c>
      <c r="IF80" s="248">
        <v>0</v>
      </c>
      <c r="IG80" s="141">
        <v>-0.5</v>
      </c>
      <c r="IH80" s="141"/>
      <c r="II80" s="141"/>
      <c r="IJ80" s="141">
        <v>-0.55000000000000004</v>
      </c>
      <c r="IK80" s="141">
        <v>-0.58333333333333326</v>
      </c>
      <c r="IL80" s="141">
        <v>-0.29333333333333333</v>
      </c>
      <c r="IM80" s="141">
        <v>0.20754716981132071</v>
      </c>
      <c r="IN80" s="141">
        <v>-0.1943359375</v>
      </c>
      <c r="IO80" s="141">
        <v>-4.9696969696969684E-2</v>
      </c>
      <c r="IP80" s="141">
        <v>8.163265306122458E-2</v>
      </c>
      <c r="IQ80" s="113">
        <v>0</v>
      </c>
      <c r="IR80" s="113">
        <v>0.320754716981132</v>
      </c>
      <c r="IS80" s="113">
        <v>-7.1428571428571397E-2</v>
      </c>
      <c r="IT80" s="113">
        <v>-7.6923076923076872E-2</v>
      </c>
      <c r="IU80" s="113">
        <v>3.3333333333333437E-2</v>
      </c>
      <c r="IV80" s="113">
        <v>0.27419354838709675</v>
      </c>
      <c r="IW80" s="113">
        <v>1.5316455696202533</v>
      </c>
      <c r="IX80" s="113">
        <v>-0.51500000000000001</v>
      </c>
      <c r="IY80" s="113">
        <v>-0.36082474226804129</v>
      </c>
      <c r="IZ80" s="113">
        <v>1.1774193548387095</v>
      </c>
      <c r="JA80" s="113">
        <v>-0.51111111111111107</v>
      </c>
      <c r="JB80" s="113">
        <v>0.28787878787878785</v>
      </c>
      <c r="JC80" s="113"/>
      <c r="JD80" s="113"/>
      <c r="JE80" s="244"/>
      <c r="JF80" s="244"/>
      <c r="JG80" s="244"/>
      <c r="JH80" s="244"/>
      <c r="JI80" s="244"/>
      <c r="JJ80" s="244"/>
    </row>
    <row r="81" spans="1:270" ht="17" customHeight="1" x14ac:dyDescent="0.45">
      <c r="A81" s="112" t="s">
        <v>2713</v>
      </c>
      <c r="B81" s="141"/>
      <c r="C81" s="141"/>
      <c r="D81" s="141"/>
      <c r="E81" s="141"/>
      <c r="F81" s="141"/>
      <c r="G81" s="141"/>
      <c r="H81" s="141"/>
      <c r="I81" s="141"/>
      <c r="J81" s="141"/>
      <c r="K81" s="141"/>
      <c r="L81" s="141"/>
      <c r="M81" s="141"/>
      <c r="N81" s="141"/>
      <c r="O81" s="141"/>
      <c r="P81" s="141"/>
      <c r="Q81" s="141"/>
      <c r="R81" s="141"/>
      <c r="S81" s="141"/>
      <c r="T81" s="141"/>
      <c r="U81" s="141" t="s">
        <v>2694</v>
      </c>
      <c r="V81" s="141"/>
      <c r="W81" s="141" t="s">
        <v>2694</v>
      </c>
      <c r="X81" s="141"/>
      <c r="Y81" s="141"/>
      <c r="Z81" s="141"/>
      <c r="AA81" s="141"/>
      <c r="AB81" s="141"/>
      <c r="AC81" s="141"/>
      <c r="AD81" s="141"/>
      <c r="AE81" s="141"/>
      <c r="AF81" s="141"/>
      <c r="AG81" s="141"/>
      <c r="AH81" s="141"/>
      <c r="AI81" s="113"/>
      <c r="AJ81" s="113"/>
      <c r="AK81" s="113"/>
      <c r="AL81" s="113"/>
      <c r="AM81" s="113"/>
      <c r="AN81" s="113"/>
      <c r="AO81" s="113"/>
      <c r="AP81" s="113"/>
      <c r="AQ81" s="113"/>
      <c r="AR81" s="113"/>
      <c r="AS81" s="113"/>
      <c r="AT81" s="113"/>
      <c r="AU81" s="244"/>
      <c r="AV81" s="244"/>
      <c r="AW81" s="244"/>
      <c r="AX81" s="244"/>
      <c r="AY81" s="244"/>
      <c r="AZ81" s="244"/>
      <c r="BA81" s="244"/>
      <c r="BB81" s="244"/>
      <c r="BD81" s="112" t="s">
        <v>2713</v>
      </c>
      <c r="BE81" s="141"/>
      <c r="BF81" s="141"/>
      <c r="BG81" s="141"/>
      <c r="BH81" s="141"/>
      <c r="BI81" s="141"/>
      <c r="BJ81" s="141"/>
      <c r="BK81" s="141"/>
      <c r="BL81" s="141"/>
      <c r="BM81" s="141"/>
      <c r="BN81" s="141"/>
      <c r="BO81" s="141"/>
      <c r="BP81" s="141"/>
      <c r="BQ81" s="141"/>
      <c r="BR81" s="141"/>
      <c r="BS81" s="141"/>
      <c r="BT81" s="141"/>
      <c r="BU81" s="141"/>
      <c r="BV81" s="141"/>
      <c r="BW81" s="141">
        <v>-8.536585365853655E-2</v>
      </c>
      <c r="BX81" s="141" t="s">
        <v>2694</v>
      </c>
      <c r="BY81" s="245"/>
      <c r="BZ81" s="141" t="s">
        <v>2694</v>
      </c>
      <c r="CA81" s="141"/>
      <c r="CB81" s="141"/>
      <c r="CC81" s="141"/>
      <c r="CD81" s="141"/>
      <c r="CE81" s="141"/>
      <c r="CF81" s="141"/>
      <c r="CG81" s="141"/>
      <c r="CH81" s="246"/>
      <c r="CI81" s="246"/>
      <c r="CJ81" s="246"/>
      <c r="CK81" s="246"/>
      <c r="CL81" s="113"/>
      <c r="CM81" s="113"/>
      <c r="CN81" s="113"/>
      <c r="CO81" s="113"/>
      <c r="CP81" s="113"/>
      <c r="CQ81" s="113"/>
      <c r="CR81" s="113"/>
      <c r="CS81" s="113"/>
      <c r="CT81" s="113"/>
      <c r="CU81" s="113"/>
      <c r="CV81" s="80"/>
      <c r="CW81" s="80"/>
      <c r="CX81" s="113"/>
      <c r="CY81" s="113"/>
      <c r="CZ81" s="244"/>
      <c r="DA81" s="244"/>
      <c r="DB81" s="244"/>
      <c r="DC81" s="244"/>
      <c r="DD81" s="244"/>
      <c r="DE81" s="244"/>
      <c r="DF81" s="200"/>
      <c r="DG81" s="229" t="s">
        <v>2713</v>
      </c>
      <c r="EF81" s="246"/>
      <c r="EG81" s="246"/>
      <c r="EH81" s="246"/>
      <c r="EI81" s="246"/>
      <c r="EJ81" s="246"/>
      <c r="EK81" s="246"/>
      <c r="EL81" s="246"/>
      <c r="EM81" s="246"/>
      <c r="EN81" s="246"/>
      <c r="EO81" s="113"/>
      <c r="EP81" s="113"/>
      <c r="EQ81" s="113"/>
      <c r="ER81" s="113"/>
      <c r="ES81" s="113"/>
      <c r="ET81" s="113"/>
      <c r="EU81" s="113"/>
      <c r="EV81" s="113"/>
      <c r="EW81" s="113"/>
      <c r="EX81" s="113"/>
      <c r="EY81" s="113"/>
      <c r="EZ81" s="113"/>
      <c r="FA81" s="113"/>
      <c r="FB81" s="113"/>
      <c r="FC81" s="244"/>
      <c r="FD81" s="244"/>
      <c r="FE81" s="244"/>
      <c r="FF81" s="244"/>
      <c r="FG81" s="244"/>
      <c r="FH81" s="244"/>
      <c r="FI81" s="83"/>
      <c r="FJ81" s="112" t="s">
        <v>2713</v>
      </c>
      <c r="FK81" s="141"/>
      <c r="FL81" s="141"/>
      <c r="FM81" s="141"/>
      <c r="FN81" s="141"/>
      <c r="FO81" s="141"/>
      <c r="FP81" s="141"/>
      <c r="FQ81" s="141"/>
      <c r="FR81" s="141"/>
      <c r="FS81" s="141"/>
      <c r="FT81" s="141"/>
      <c r="FU81" s="141"/>
      <c r="FV81" s="141"/>
      <c r="FW81" s="141"/>
      <c r="FX81" s="141"/>
      <c r="FY81" s="141">
        <v>0.81818181818181812</v>
      </c>
      <c r="FZ81" s="141" t="s">
        <v>2694</v>
      </c>
      <c r="GA81" s="141"/>
      <c r="GB81" s="141" t="s">
        <v>2694</v>
      </c>
      <c r="GC81" s="141" t="s">
        <v>2694</v>
      </c>
      <c r="GD81" s="141"/>
      <c r="GE81" s="141"/>
      <c r="GF81" s="141"/>
      <c r="GG81" s="141"/>
      <c r="GH81" s="141"/>
      <c r="GI81" s="141"/>
      <c r="GJ81" s="141"/>
      <c r="GK81" s="141"/>
      <c r="GL81" s="141"/>
      <c r="GM81" s="141"/>
      <c r="GN81" s="113"/>
      <c r="GO81" s="113"/>
      <c r="GP81" s="113"/>
      <c r="GQ81" s="113"/>
      <c r="GR81" s="113"/>
      <c r="GS81" s="113"/>
      <c r="GT81" s="113"/>
      <c r="GU81" s="113"/>
      <c r="GV81" s="113"/>
      <c r="GW81" s="113"/>
      <c r="GX81" s="113"/>
      <c r="GY81" s="113"/>
      <c r="GZ81" s="113"/>
      <c r="HA81" s="113"/>
      <c r="HB81" s="244"/>
      <c r="HC81" s="244"/>
      <c r="HD81" s="244"/>
      <c r="HE81" s="244"/>
      <c r="HF81" s="244"/>
      <c r="HG81" s="244"/>
      <c r="HH81" s="83"/>
      <c r="HI81" s="229" t="s">
        <v>2713</v>
      </c>
      <c r="IH81" s="141"/>
      <c r="II81" s="141"/>
      <c r="IJ81" s="141"/>
      <c r="IK81" s="141"/>
      <c r="IL81" s="141"/>
      <c r="IM81" s="141"/>
      <c r="IN81" s="141"/>
      <c r="IO81" s="141"/>
      <c r="IP81" s="141"/>
      <c r="IQ81" s="113"/>
      <c r="IR81" s="113"/>
      <c r="IS81" s="113"/>
      <c r="IT81" s="113"/>
      <c r="IU81" s="113"/>
      <c r="IV81" s="113"/>
      <c r="IW81" s="113"/>
      <c r="IX81" s="113"/>
      <c r="IY81" s="113"/>
      <c r="IZ81" s="113"/>
      <c r="JA81" s="113"/>
      <c r="JB81" s="113"/>
      <c r="JC81" s="113"/>
      <c r="JD81" s="113"/>
      <c r="JE81" s="244"/>
      <c r="JF81" s="244"/>
      <c r="JG81" s="244"/>
      <c r="JH81" s="244"/>
      <c r="JI81" s="244"/>
      <c r="JJ81" s="244"/>
    </row>
    <row r="82" spans="1:270" ht="17" customHeight="1" x14ac:dyDescent="0.45">
      <c r="A82" s="112" t="s">
        <v>2714</v>
      </c>
      <c r="B82" s="141">
        <v>0</v>
      </c>
      <c r="C82" s="141" t="s">
        <v>2694</v>
      </c>
      <c r="D82" s="141" t="s">
        <v>2694</v>
      </c>
      <c r="E82" s="141" t="s">
        <v>2694</v>
      </c>
      <c r="F82" s="141" t="s">
        <v>2694</v>
      </c>
      <c r="G82" s="141">
        <v>-0.5</v>
      </c>
      <c r="H82" s="141">
        <v>0</v>
      </c>
      <c r="I82" s="141" t="s">
        <v>2694</v>
      </c>
      <c r="J82" s="141" t="s">
        <v>2694</v>
      </c>
      <c r="K82" s="141" t="s">
        <v>2694</v>
      </c>
      <c r="L82" s="141">
        <v>0.50000000000000022</v>
      </c>
      <c r="M82" s="141" t="s">
        <v>2694</v>
      </c>
      <c r="N82" s="141" t="s">
        <v>2694</v>
      </c>
      <c r="O82" s="141" t="s">
        <v>2694</v>
      </c>
      <c r="P82" s="141" t="s">
        <v>2694</v>
      </c>
      <c r="Q82" s="141" t="s">
        <v>2694</v>
      </c>
      <c r="R82" s="141">
        <v>-0.125</v>
      </c>
      <c r="S82" s="141" t="s">
        <v>2694</v>
      </c>
      <c r="T82" s="141" t="s">
        <v>2694</v>
      </c>
      <c r="U82" s="141" t="s">
        <v>2694</v>
      </c>
      <c r="V82" s="141"/>
      <c r="W82" s="141" t="s">
        <v>2694</v>
      </c>
      <c r="X82" s="141"/>
      <c r="Y82" s="141"/>
      <c r="Z82" s="141"/>
      <c r="AA82" s="141"/>
      <c r="AB82" s="141"/>
      <c r="AC82" s="141"/>
      <c r="AD82" s="141"/>
      <c r="AE82" s="141"/>
      <c r="AF82" s="141"/>
      <c r="AG82" s="141">
        <v>8.5714285714285632E-2</v>
      </c>
      <c r="AH82" s="141">
        <v>-7.5187969924812137E-2</v>
      </c>
      <c r="AI82" s="113"/>
      <c r="AJ82" s="113"/>
      <c r="AK82" s="113">
        <v>-0.12142857142857144</v>
      </c>
      <c r="AL82" s="113">
        <v>0</v>
      </c>
      <c r="AM82" s="113">
        <v>2.2520325203252032</v>
      </c>
      <c r="AN82" s="113">
        <v>0</v>
      </c>
      <c r="AO82" s="113">
        <v>0.3125</v>
      </c>
      <c r="AP82" s="113">
        <v>-0.33333333333333337</v>
      </c>
      <c r="AQ82" s="113">
        <v>0</v>
      </c>
      <c r="AR82" s="113">
        <v>0</v>
      </c>
      <c r="AS82" s="113">
        <v>0</v>
      </c>
      <c r="AT82" s="113">
        <v>-0.4285714285714286</v>
      </c>
      <c r="AU82" s="244">
        <v>0.75</v>
      </c>
      <c r="AV82" s="244">
        <v>0</v>
      </c>
      <c r="AW82" s="244">
        <v>0</v>
      </c>
      <c r="AX82" s="244"/>
      <c r="AY82" s="244"/>
      <c r="AZ82" s="244"/>
      <c r="BA82" s="244"/>
      <c r="BB82" s="244"/>
      <c r="BD82" s="112" t="s">
        <v>2714</v>
      </c>
      <c r="BE82" s="141">
        <v>0</v>
      </c>
      <c r="BF82" s="141" t="s">
        <v>2694</v>
      </c>
      <c r="BG82" s="141" t="s">
        <v>2694</v>
      </c>
      <c r="BH82" s="141" t="s">
        <v>2694</v>
      </c>
      <c r="BI82" s="141" t="s">
        <v>2694</v>
      </c>
      <c r="BJ82" s="141">
        <v>0</v>
      </c>
      <c r="BK82" s="141">
        <v>0</v>
      </c>
      <c r="BL82" s="141" t="s">
        <v>2694</v>
      </c>
      <c r="BM82" s="141" t="s">
        <v>2694</v>
      </c>
      <c r="BN82" s="141">
        <v>0</v>
      </c>
      <c r="BO82" s="141">
        <v>0.33333333333333326</v>
      </c>
      <c r="BP82" s="141" t="s">
        <v>2694</v>
      </c>
      <c r="BQ82" s="141" t="s">
        <v>2694</v>
      </c>
      <c r="BR82" s="141" t="s">
        <v>2694</v>
      </c>
      <c r="BS82" s="141" t="s">
        <v>2694</v>
      </c>
      <c r="BT82" s="141" t="s">
        <v>2694</v>
      </c>
      <c r="BU82" s="141">
        <v>-0.5</v>
      </c>
      <c r="BV82" s="141" t="s">
        <v>2694</v>
      </c>
      <c r="BW82" s="141" t="s">
        <v>2694</v>
      </c>
      <c r="BX82" s="141" t="s">
        <v>2694</v>
      </c>
      <c r="BY82" s="245"/>
      <c r="BZ82" s="141" t="s">
        <v>2694</v>
      </c>
      <c r="CA82" s="141"/>
      <c r="CB82" s="141"/>
      <c r="CC82" s="141"/>
      <c r="CD82" s="141"/>
      <c r="CE82" s="141"/>
      <c r="CF82" s="141"/>
      <c r="CG82" s="141"/>
      <c r="CH82" s="246"/>
      <c r="CI82" s="246"/>
      <c r="CJ82" s="246">
        <v>0</v>
      </c>
      <c r="CK82" s="246">
        <v>0</v>
      </c>
      <c r="CL82" s="113"/>
      <c r="CM82" s="113"/>
      <c r="CN82" s="113">
        <v>0</v>
      </c>
      <c r="CO82" s="113">
        <v>0</v>
      </c>
      <c r="CP82" s="113">
        <v>0</v>
      </c>
      <c r="CQ82" s="113">
        <v>0</v>
      </c>
      <c r="CR82" s="113">
        <v>0</v>
      </c>
      <c r="CS82" s="113">
        <v>0</v>
      </c>
      <c r="CT82" s="113">
        <v>0</v>
      </c>
      <c r="CU82" s="113">
        <v>0</v>
      </c>
      <c r="CV82" s="80">
        <v>0</v>
      </c>
      <c r="CW82" s="80">
        <v>0</v>
      </c>
      <c r="CX82" s="113">
        <v>0</v>
      </c>
      <c r="CY82" s="113">
        <v>0</v>
      </c>
      <c r="CZ82" s="244">
        <v>0</v>
      </c>
      <c r="DA82" s="244"/>
      <c r="DB82" s="244"/>
      <c r="DC82" s="244"/>
      <c r="DD82" s="244"/>
      <c r="DE82" s="244"/>
      <c r="DF82" s="200"/>
      <c r="DG82" s="229" t="s">
        <v>2714</v>
      </c>
      <c r="DH82" s="141">
        <v>-8.333333333333337E-2</v>
      </c>
      <c r="DI82" s="141" t="s">
        <v>2694</v>
      </c>
      <c r="DJ82" s="141" t="s">
        <v>2694</v>
      </c>
      <c r="DK82" s="141" t="s">
        <v>2694</v>
      </c>
      <c r="DL82" s="141" t="s">
        <v>2694</v>
      </c>
      <c r="DM82" s="141">
        <v>0.25</v>
      </c>
      <c r="DN82" s="141">
        <v>0</v>
      </c>
      <c r="DO82" s="141" t="s">
        <v>2694</v>
      </c>
      <c r="DP82" s="141" t="s">
        <v>2694</v>
      </c>
      <c r="DQ82" s="141">
        <v>0.25</v>
      </c>
      <c r="DR82" s="141">
        <v>0</v>
      </c>
      <c r="DS82" s="141" t="s">
        <v>2694</v>
      </c>
      <c r="DT82" s="141" t="s">
        <v>2694</v>
      </c>
      <c r="DU82" s="141" t="s">
        <v>2694</v>
      </c>
      <c r="DV82" s="141" t="s">
        <v>2694</v>
      </c>
      <c r="DW82" s="141" t="s">
        <v>2694</v>
      </c>
      <c r="DX82" s="141">
        <v>-0.16666666666666663</v>
      </c>
      <c r="DY82" s="141" t="s">
        <v>2694</v>
      </c>
      <c r="DZ82" s="141" t="s">
        <v>2694</v>
      </c>
      <c r="EA82" s="141" t="s">
        <v>2694</v>
      </c>
      <c r="EB82" s="141"/>
      <c r="EC82" s="141" t="s">
        <v>2694</v>
      </c>
      <c r="ED82" s="141"/>
      <c r="EE82" s="246"/>
      <c r="EF82" s="246"/>
      <c r="EG82" s="246"/>
      <c r="EH82" s="246"/>
      <c r="EI82" s="246"/>
      <c r="EJ82" s="246"/>
      <c r="EK82" s="246"/>
      <c r="EL82" s="246"/>
      <c r="EM82" s="246">
        <v>0</v>
      </c>
      <c r="EN82" s="246">
        <v>0</v>
      </c>
      <c r="EO82" s="113"/>
      <c r="EP82" s="113"/>
      <c r="EQ82" s="113">
        <v>-0.25</v>
      </c>
      <c r="ER82" s="113">
        <v>0</v>
      </c>
      <c r="ES82" s="113">
        <v>0</v>
      </c>
      <c r="ET82" s="113">
        <v>0</v>
      </c>
      <c r="EU82" s="113">
        <v>0</v>
      </c>
      <c r="EV82" s="113">
        <v>0</v>
      </c>
      <c r="EW82" s="113">
        <v>0</v>
      </c>
      <c r="EX82" s="113">
        <v>0.33333333333333326</v>
      </c>
      <c r="EY82" s="113">
        <v>-0.25</v>
      </c>
      <c r="EZ82" s="113">
        <v>0</v>
      </c>
      <c r="FA82" s="113">
        <v>0</v>
      </c>
      <c r="FB82" s="113">
        <v>0</v>
      </c>
      <c r="FC82" s="244">
        <v>0</v>
      </c>
      <c r="FD82" s="244"/>
      <c r="FE82" s="244"/>
      <c r="FF82" s="244"/>
      <c r="FG82" s="244"/>
      <c r="FH82" s="244"/>
      <c r="FI82" s="83"/>
      <c r="FJ82" s="112" t="s">
        <v>2714</v>
      </c>
      <c r="FK82" s="141" t="s">
        <v>2694</v>
      </c>
      <c r="FL82" s="141">
        <v>0</v>
      </c>
      <c r="FM82" s="141">
        <v>0</v>
      </c>
      <c r="FN82" s="141" t="s">
        <v>2694</v>
      </c>
      <c r="FO82" s="141" t="s">
        <v>2694</v>
      </c>
      <c r="FP82" s="141">
        <v>0</v>
      </c>
      <c r="FQ82" s="141">
        <v>0</v>
      </c>
      <c r="FR82" s="141" t="s">
        <v>2694</v>
      </c>
      <c r="FS82" s="141" t="s">
        <v>2694</v>
      </c>
      <c r="FT82" s="141" t="s">
        <v>2694</v>
      </c>
      <c r="FU82" s="141" t="s">
        <v>2694</v>
      </c>
      <c r="FV82" s="141" t="s">
        <v>2694</v>
      </c>
      <c r="FW82" s="141">
        <v>0</v>
      </c>
      <c r="FX82" s="141" t="s">
        <v>2694</v>
      </c>
      <c r="FY82" s="141" t="s">
        <v>2694</v>
      </c>
      <c r="FZ82" s="141" t="s">
        <v>2694</v>
      </c>
      <c r="GA82" s="141"/>
      <c r="GB82" s="141" t="s">
        <v>2694</v>
      </c>
      <c r="GC82" s="141" t="s">
        <v>2694</v>
      </c>
      <c r="GD82" s="141"/>
      <c r="GE82" s="141"/>
      <c r="GF82" s="141"/>
      <c r="GG82" s="141"/>
      <c r="GH82" s="141"/>
      <c r="GI82" s="141"/>
      <c r="GJ82" s="141"/>
      <c r="GK82" s="141"/>
      <c r="GL82" s="141">
        <v>-5.8823529411764719E-2</v>
      </c>
      <c r="GM82" s="141">
        <v>0</v>
      </c>
      <c r="GN82" s="113"/>
      <c r="GO82" s="113"/>
      <c r="GP82" s="113">
        <v>0.11111111111111116</v>
      </c>
      <c r="GQ82" s="113">
        <v>0</v>
      </c>
      <c r="GR82" s="113">
        <v>0</v>
      </c>
      <c r="GS82" s="113">
        <v>0</v>
      </c>
      <c r="GT82" s="113">
        <v>0</v>
      </c>
      <c r="GU82" s="113">
        <v>0</v>
      </c>
      <c r="GV82" s="113">
        <v>0</v>
      </c>
      <c r="GW82" s="113">
        <v>0.19999999999999996</v>
      </c>
      <c r="GX82" s="113">
        <v>0</v>
      </c>
      <c r="GY82" s="113">
        <v>0</v>
      </c>
      <c r="GZ82" s="113">
        <v>-0.33333333333333337</v>
      </c>
      <c r="HA82" s="113">
        <v>0</v>
      </c>
      <c r="HB82" s="244">
        <v>0</v>
      </c>
      <c r="HC82" s="244"/>
      <c r="HD82" s="244"/>
      <c r="HE82" s="244"/>
      <c r="HF82" s="244"/>
      <c r="HG82" s="244"/>
      <c r="HH82" s="83"/>
      <c r="HI82" s="229" t="s">
        <v>2714</v>
      </c>
      <c r="HJ82" s="141">
        <v>0</v>
      </c>
      <c r="HK82" s="141" t="s">
        <v>2694</v>
      </c>
      <c r="HL82" s="141" t="s">
        <v>2694</v>
      </c>
      <c r="HM82" s="141" t="s">
        <v>2694</v>
      </c>
      <c r="HN82" s="141" t="s">
        <v>2694</v>
      </c>
      <c r="HO82" s="141">
        <v>1</v>
      </c>
      <c r="HP82" s="141">
        <v>0</v>
      </c>
      <c r="HQ82" s="141" t="s">
        <v>2694</v>
      </c>
      <c r="HR82" s="141" t="s">
        <v>2694</v>
      </c>
      <c r="HS82" s="141" t="s">
        <v>2694</v>
      </c>
      <c r="HT82" s="141">
        <v>0</v>
      </c>
      <c r="HU82" s="141" t="s">
        <v>2694</v>
      </c>
      <c r="HV82" s="141" t="s">
        <v>2694</v>
      </c>
      <c r="HW82" s="141" t="s">
        <v>2694</v>
      </c>
      <c r="HX82" s="141" t="s">
        <v>2694</v>
      </c>
      <c r="HY82" s="141" t="s">
        <v>2694</v>
      </c>
      <c r="HZ82" s="141">
        <v>0.60000000000000009</v>
      </c>
      <c r="IA82" s="141" t="s">
        <v>2694</v>
      </c>
      <c r="IB82" s="141" t="s">
        <v>2694</v>
      </c>
      <c r="IC82" s="141" t="s">
        <v>2694</v>
      </c>
      <c r="ID82" s="245"/>
      <c r="IE82" s="141" t="s">
        <v>2694</v>
      </c>
      <c r="IF82" s="248"/>
      <c r="IG82" s="141"/>
      <c r="IH82" s="141"/>
      <c r="II82" s="141"/>
      <c r="IJ82" s="141"/>
      <c r="IK82" s="141"/>
      <c r="IL82" s="141"/>
      <c r="IM82" s="141"/>
      <c r="IN82" s="141"/>
      <c r="IO82" s="141">
        <v>-7.7777777777777724E-2</v>
      </c>
      <c r="IP82" s="141">
        <v>0.20481927710843384</v>
      </c>
      <c r="IQ82" s="113"/>
      <c r="IR82" s="113"/>
      <c r="IS82" s="113">
        <v>0.5</v>
      </c>
      <c r="IT82" s="113">
        <v>0</v>
      </c>
      <c r="IU82" s="113">
        <v>0</v>
      </c>
      <c r="IV82" s="113">
        <v>0</v>
      </c>
      <c r="IW82" s="113">
        <v>0</v>
      </c>
      <c r="IX82" s="113">
        <v>-0.35333333333333339</v>
      </c>
      <c r="IY82" s="113">
        <v>0.54639175257731964</v>
      </c>
      <c r="IZ82" s="113">
        <v>0</v>
      </c>
      <c r="JA82" s="113">
        <v>0</v>
      </c>
      <c r="JB82" s="113">
        <v>-0.33333333333333337</v>
      </c>
      <c r="JC82" s="113">
        <v>0</v>
      </c>
      <c r="JD82" s="113">
        <v>0.5</v>
      </c>
      <c r="JE82" s="244">
        <v>0</v>
      </c>
      <c r="JF82" s="244"/>
      <c r="JG82" s="244"/>
      <c r="JH82" s="244"/>
      <c r="JI82" s="244"/>
      <c r="JJ82" s="244"/>
    </row>
    <row r="83" spans="1:270" ht="17" customHeight="1" thickBot="1" x14ac:dyDescent="0.5">
      <c r="A83" s="112" t="s">
        <v>2532</v>
      </c>
      <c r="B83" s="141" t="s">
        <v>2694</v>
      </c>
      <c r="C83" s="141" t="s">
        <v>2694</v>
      </c>
      <c r="D83" s="141" t="s">
        <v>2694</v>
      </c>
      <c r="E83" s="141" t="s">
        <v>2694</v>
      </c>
      <c r="F83" s="141" t="s">
        <v>2694</v>
      </c>
      <c r="G83" s="141">
        <v>0</v>
      </c>
      <c r="H83" s="141">
        <v>0</v>
      </c>
      <c r="I83" s="141">
        <v>0.5</v>
      </c>
      <c r="J83" s="141">
        <v>0.33333333333333326</v>
      </c>
      <c r="K83" s="141">
        <v>2.3332857142857142</v>
      </c>
      <c r="L83" s="141">
        <v>0.43144902070029567</v>
      </c>
      <c r="M83" s="141">
        <v>-0.25149700598802394</v>
      </c>
      <c r="N83" s="141" t="s">
        <v>2694</v>
      </c>
      <c r="O83" s="141" t="s">
        <v>2694</v>
      </c>
      <c r="P83" s="141" t="s">
        <v>2694</v>
      </c>
      <c r="Q83" s="141">
        <v>-2.8632478632478753E-3</v>
      </c>
      <c r="R83" s="141">
        <v>-0.24998928556122224</v>
      </c>
      <c r="S83" s="141">
        <v>-0.49714285714285666</v>
      </c>
      <c r="T83" s="141">
        <v>0.4886363636363622</v>
      </c>
      <c r="U83" s="141">
        <v>0.14503816793893143</v>
      </c>
      <c r="V83" s="141"/>
      <c r="W83" s="141">
        <v>-0.21999999999999997</v>
      </c>
      <c r="X83" s="141">
        <v>-0.40170940170940173</v>
      </c>
      <c r="Y83" s="141">
        <v>1.2571428571428571</v>
      </c>
      <c r="Z83" s="141">
        <v>0.26582278481012667</v>
      </c>
      <c r="AA83" s="141">
        <v>0.18250000000000011</v>
      </c>
      <c r="AB83" s="141"/>
      <c r="AC83" s="141">
        <v>-9.0909090909090828E-2</v>
      </c>
      <c r="AD83" s="141">
        <v>-6.9767441860465129E-2</v>
      </c>
      <c r="AE83" s="141">
        <v>-0.71</v>
      </c>
      <c r="AF83" s="141">
        <v>0.81034482758620685</v>
      </c>
      <c r="AG83" s="141">
        <v>0.90476190476190466</v>
      </c>
      <c r="AH83" s="141">
        <v>0</v>
      </c>
      <c r="AI83" s="113">
        <v>-0.55999999999999994</v>
      </c>
      <c r="AJ83" s="113">
        <v>1.1306818181818179</v>
      </c>
      <c r="AK83" s="113">
        <v>6.6666666666666652E-2</v>
      </c>
      <c r="AL83" s="113">
        <v>0</v>
      </c>
      <c r="AM83" s="113">
        <v>0.22500000000000009</v>
      </c>
      <c r="AN83" s="113">
        <v>-0.52244897959183678</v>
      </c>
      <c r="AO83" s="113">
        <v>1.2435897435897436</v>
      </c>
      <c r="AP83" s="113"/>
      <c r="AQ83" s="113"/>
      <c r="AR83" s="113">
        <v>0.71428571428571441</v>
      </c>
      <c r="AS83" s="113">
        <v>-0.16666666666666674</v>
      </c>
      <c r="AT83" s="113">
        <v>-0.57999999999999996</v>
      </c>
      <c r="AU83" s="244">
        <v>0</v>
      </c>
      <c r="AV83" s="244">
        <v>1.8571428571428572</v>
      </c>
      <c r="AW83" s="244">
        <v>0</v>
      </c>
      <c r="AX83" s="244">
        <v>-0.33333333333333337</v>
      </c>
      <c r="AY83" s="244">
        <v>0</v>
      </c>
      <c r="AZ83" s="244">
        <v>0.53125</v>
      </c>
      <c r="BA83" s="244">
        <v>-0.34693877551020413</v>
      </c>
      <c r="BB83" s="244">
        <v>0</v>
      </c>
      <c r="BD83" s="112" t="s">
        <v>2532</v>
      </c>
      <c r="BE83" s="141" t="s">
        <v>2694</v>
      </c>
      <c r="BF83" s="141" t="s">
        <v>2694</v>
      </c>
      <c r="BG83" s="141" t="s">
        <v>2694</v>
      </c>
      <c r="BH83" s="141" t="s">
        <v>2694</v>
      </c>
      <c r="BI83" s="141" t="s">
        <v>2694</v>
      </c>
      <c r="BJ83" s="141">
        <v>-0.61075329039484738</v>
      </c>
      <c r="BK83" s="141">
        <v>0.19904076738608634</v>
      </c>
      <c r="BL83" s="141">
        <v>0.12500000000000444</v>
      </c>
      <c r="BM83" s="141">
        <v>-0.11109333333333327</v>
      </c>
      <c r="BN83" s="141">
        <v>0.1249775004499909</v>
      </c>
      <c r="BO83" s="141">
        <v>2.666666666666595E-3</v>
      </c>
      <c r="BP83" s="141">
        <v>0.11170212765957444</v>
      </c>
      <c r="BQ83" s="141">
        <v>-0.20095693779904311</v>
      </c>
      <c r="BR83" s="141">
        <v>0</v>
      </c>
      <c r="BS83" s="141">
        <v>-0.20095693779904311</v>
      </c>
      <c r="BT83" s="141">
        <v>0.1227544910179641</v>
      </c>
      <c r="BU83" s="141">
        <v>-0.10933333333333328</v>
      </c>
      <c r="BV83" s="141">
        <v>-0.12574850299401197</v>
      </c>
      <c r="BW83" s="141">
        <v>0.14383561643835607</v>
      </c>
      <c r="BX83" s="141">
        <v>-0.12574850299401197</v>
      </c>
      <c r="BY83" s="245"/>
      <c r="BZ83" s="141">
        <v>0</v>
      </c>
      <c r="CA83" s="141">
        <v>0.28767123287671237</v>
      </c>
      <c r="CB83" s="141">
        <v>-0.11170212765957444</v>
      </c>
      <c r="CC83" s="141">
        <v>0.27544910179640714</v>
      </c>
      <c r="CD83" s="141">
        <v>0.37558685446009399</v>
      </c>
      <c r="CE83" s="141"/>
      <c r="CF83" s="141">
        <v>6.8259385665528916E-2</v>
      </c>
      <c r="CG83" s="141">
        <v>0.33226837060702885</v>
      </c>
      <c r="CH83" s="246">
        <v>-0.20143884892086328</v>
      </c>
      <c r="CI83" s="246">
        <v>0</v>
      </c>
      <c r="CJ83" s="246">
        <v>-0.17417417417417413</v>
      </c>
      <c r="CK83" s="246">
        <v>-9.0909090909090939E-2</v>
      </c>
      <c r="CL83" s="113">
        <v>-0.16800000000000004</v>
      </c>
      <c r="CM83" s="113">
        <v>0.20192307692307687</v>
      </c>
      <c r="CN83" s="113">
        <v>-0.16800000000000004</v>
      </c>
      <c r="CO83" s="113">
        <v>-0.51923076923076916</v>
      </c>
      <c r="CP83" s="113">
        <v>1.71</v>
      </c>
      <c r="CQ83" s="113">
        <v>0.53874538745387457</v>
      </c>
      <c r="CR83" s="113">
        <v>0</v>
      </c>
      <c r="CS83" s="113"/>
      <c r="CT83" s="113"/>
      <c r="CU83" s="113">
        <v>2.0769230769230771</v>
      </c>
      <c r="CV83" s="80">
        <v>0</v>
      </c>
      <c r="CW83" s="80">
        <v>-0.4</v>
      </c>
      <c r="CX83" s="113">
        <v>-0.66666666666666674</v>
      </c>
      <c r="CY83" s="113">
        <v>0</v>
      </c>
      <c r="CZ83" s="244">
        <v>0</v>
      </c>
      <c r="DA83" s="244">
        <v>0.75</v>
      </c>
      <c r="DB83" s="244">
        <v>-0.4285714285714286</v>
      </c>
      <c r="DC83" s="244">
        <v>0.75</v>
      </c>
      <c r="DD83" s="244">
        <v>0.14285714285714279</v>
      </c>
      <c r="DE83" s="244">
        <v>0</v>
      </c>
      <c r="DF83" s="200"/>
      <c r="DG83" s="112" t="s">
        <v>2715</v>
      </c>
      <c r="DH83" s="141" t="s">
        <v>2694</v>
      </c>
      <c r="DI83" s="141" t="s">
        <v>2694</v>
      </c>
      <c r="DJ83" s="141" t="s">
        <v>2694</v>
      </c>
      <c r="DK83" s="141" t="s">
        <v>2694</v>
      </c>
      <c r="DL83" s="141" t="s">
        <v>2694</v>
      </c>
      <c r="DM83" s="141">
        <v>8.8000000000000078E-2</v>
      </c>
      <c r="DN83" s="141">
        <v>-8.0882352941176516E-2</v>
      </c>
      <c r="DO83" s="141">
        <v>0.5</v>
      </c>
      <c r="DP83" s="141">
        <v>-0.33333333333333337</v>
      </c>
      <c r="DQ83" s="141">
        <v>-0.65</v>
      </c>
      <c r="DR83" s="141">
        <v>0</v>
      </c>
      <c r="DS83" s="141">
        <v>0</v>
      </c>
      <c r="DT83" s="141">
        <v>-0.2857142857142857</v>
      </c>
      <c r="DU83" s="141">
        <v>0.19999999999999996</v>
      </c>
      <c r="DV83" s="141">
        <v>-0.1428571428571429</v>
      </c>
      <c r="DW83" s="141">
        <v>0.16666666666666674</v>
      </c>
      <c r="DX83" s="141">
        <v>-0.2857142857142857</v>
      </c>
      <c r="DY83" s="141">
        <v>0.19999999999999996</v>
      </c>
      <c r="DZ83" s="141">
        <v>0</v>
      </c>
      <c r="EA83" s="141">
        <v>0.16666666666666674</v>
      </c>
      <c r="EB83" s="141"/>
      <c r="EC83" s="141">
        <v>0.71428571428571419</v>
      </c>
      <c r="ED83" s="141">
        <v>-0.41666666666666663</v>
      </c>
      <c r="EE83" s="246">
        <v>0</v>
      </c>
      <c r="EF83" s="246">
        <v>-0.1428571428571429</v>
      </c>
      <c r="EG83" s="246">
        <v>0.33333333333333326</v>
      </c>
      <c r="EH83" s="246"/>
      <c r="EI83" s="246">
        <v>0</v>
      </c>
      <c r="EJ83" s="246">
        <v>0.5</v>
      </c>
      <c r="EK83" s="246">
        <v>0</v>
      </c>
      <c r="EL83" s="246">
        <v>-0.16666666666666663</v>
      </c>
      <c r="EM83" s="246">
        <v>0</v>
      </c>
      <c r="EN83" s="246">
        <v>0.19999999999999996</v>
      </c>
      <c r="EO83" s="113">
        <v>-0.16666666666666663</v>
      </c>
      <c r="EP83" s="113">
        <v>0</v>
      </c>
      <c r="EQ83" s="113">
        <v>0</v>
      </c>
      <c r="ER83" s="113">
        <v>0.19999999999999996</v>
      </c>
      <c r="ES83" s="113">
        <v>8.3333333333333259E-2</v>
      </c>
      <c r="ET83" s="113">
        <v>0.23076923076923084</v>
      </c>
      <c r="EU83" s="113">
        <v>-6.25E-2</v>
      </c>
      <c r="EV83" s="113"/>
      <c r="EW83" s="113"/>
      <c r="EX83" s="113">
        <v>0.19999999999999996</v>
      </c>
      <c r="EY83" s="113">
        <v>0.66666666666666674</v>
      </c>
      <c r="EZ83" s="113">
        <v>-0.5</v>
      </c>
      <c r="FA83" s="113">
        <v>0</v>
      </c>
      <c r="FB83" s="113">
        <v>0</v>
      </c>
      <c r="FC83" s="244">
        <v>0</v>
      </c>
      <c r="FD83" s="244">
        <v>0</v>
      </c>
      <c r="FE83" s="244">
        <v>0.60000000000000009</v>
      </c>
      <c r="FF83" s="244">
        <v>0.25</v>
      </c>
      <c r="FG83" s="244">
        <v>0</v>
      </c>
      <c r="FH83" s="244">
        <v>0</v>
      </c>
      <c r="FI83" s="83"/>
      <c r="FJ83" s="112" t="s">
        <v>2715</v>
      </c>
      <c r="FK83" s="141" t="s">
        <v>2694</v>
      </c>
      <c r="FL83" s="141">
        <v>0.55086848635235741</v>
      </c>
      <c r="FM83" s="141">
        <v>-0.37980769230769396</v>
      </c>
      <c r="FN83" s="141">
        <v>0.77364341085271793</v>
      </c>
      <c r="FO83" s="141">
        <v>-0.41349090909090913</v>
      </c>
      <c r="FP83" s="141">
        <v>-0.37999875999751997</v>
      </c>
      <c r="FQ83" s="141">
        <v>-0.25</v>
      </c>
      <c r="FR83" s="141">
        <v>3</v>
      </c>
      <c r="FS83" s="141">
        <v>-0.83333333333333337</v>
      </c>
      <c r="FT83" s="141">
        <v>1</v>
      </c>
      <c r="FU83" s="141">
        <v>-0.66666666666666674</v>
      </c>
      <c r="FV83" s="141">
        <v>0</v>
      </c>
      <c r="FW83" s="141">
        <v>0</v>
      </c>
      <c r="FX83" s="141">
        <v>0</v>
      </c>
      <c r="FY83" s="141">
        <v>1.5</v>
      </c>
      <c r="FZ83" s="141">
        <v>-0.6</v>
      </c>
      <c r="GA83" s="141"/>
      <c r="GB83" s="141">
        <v>0.83499999999999996</v>
      </c>
      <c r="GC83" s="141">
        <v>0.63487738419618522</v>
      </c>
      <c r="GD83" s="141">
        <v>-0.16666666666666663</v>
      </c>
      <c r="GE83" s="141">
        <v>0</v>
      </c>
      <c r="GF83" s="141">
        <v>0</v>
      </c>
      <c r="GG83" s="141"/>
      <c r="GH83" s="141">
        <v>0.19999999999999996</v>
      </c>
      <c r="GI83" s="141">
        <v>0.16666666666666674</v>
      </c>
      <c r="GJ83" s="141">
        <v>-0.7142857142857143</v>
      </c>
      <c r="GK83" s="141">
        <v>-0.25</v>
      </c>
      <c r="GL83" s="141">
        <v>4.333333333333333</v>
      </c>
      <c r="GM83" s="141">
        <v>0</v>
      </c>
      <c r="GN83" s="113">
        <v>-0.6875</v>
      </c>
      <c r="GO83" s="113">
        <v>-0.6</v>
      </c>
      <c r="GP83" s="113">
        <v>0</v>
      </c>
      <c r="GQ83" s="113">
        <v>0</v>
      </c>
      <c r="GR83" s="113">
        <v>1</v>
      </c>
      <c r="GS83" s="113">
        <v>1.5</v>
      </c>
      <c r="GT83" s="113">
        <v>0</v>
      </c>
      <c r="GU83" s="113"/>
      <c r="GV83" s="113"/>
      <c r="GW83" s="113">
        <v>0</v>
      </c>
      <c r="GX83" s="113">
        <v>-0.66666666666666674</v>
      </c>
      <c r="GY83" s="113">
        <v>2</v>
      </c>
      <c r="GZ83" s="113">
        <v>-0.16666666666666663</v>
      </c>
      <c r="HA83" s="113">
        <v>0.19999999999999996</v>
      </c>
      <c r="HB83" s="244">
        <v>0</v>
      </c>
      <c r="HC83" s="244">
        <v>0</v>
      </c>
      <c r="HD83" s="244">
        <v>-0.29166666666666663</v>
      </c>
      <c r="HE83" s="244">
        <v>0.41176470588235303</v>
      </c>
      <c r="HF83" s="244">
        <v>0</v>
      </c>
      <c r="HG83" s="244">
        <v>0</v>
      </c>
      <c r="HH83" s="83"/>
      <c r="HI83" s="112" t="s">
        <v>2715</v>
      </c>
      <c r="HJ83" s="141" t="s">
        <v>2694</v>
      </c>
      <c r="HK83" s="141" t="s">
        <v>2694</v>
      </c>
      <c r="HL83" s="141" t="s">
        <v>2694</v>
      </c>
      <c r="HM83" s="141" t="s">
        <v>2694</v>
      </c>
      <c r="HN83" s="141" t="s">
        <v>2694</v>
      </c>
      <c r="HO83" s="141">
        <v>-0.27</v>
      </c>
      <c r="HP83" s="141">
        <v>-0.6860730593607306</v>
      </c>
      <c r="HQ83" s="141">
        <v>1.0509090909090908</v>
      </c>
      <c r="HR83" s="141">
        <v>-0.29078014184397161</v>
      </c>
      <c r="HS83" s="141">
        <v>0</v>
      </c>
      <c r="HT83" s="141">
        <v>0</v>
      </c>
      <c r="HU83" s="141">
        <v>-6.0000000000000053E-2</v>
      </c>
      <c r="HV83" s="141">
        <v>6.3829787234042534E-2</v>
      </c>
      <c r="HW83" s="141">
        <v>-6.0000000000000053E-2</v>
      </c>
      <c r="HX83" s="141">
        <v>0</v>
      </c>
      <c r="HY83" s="141">
        <v>-0.13563829787234039</v>
      </c>
      <c r="HZ83" s="141">
        <v>-0.22461538461538466</v>
      </c>
      <c r="IA83" s="141">
        <v>0</v>
      </c>
      <c r="IB83" s="141">
        <v>0</v>
      </c>
      <c r="IC83" s="141">
        <v>-0.30158730158730163</v>
      </c>
      <c r="ID83" s="245"/>
      <c r="IE83" s="141">
        <v>0</v>
      </c>
      <c r="IF83" s="248">
        <v>0.27272727272727271</v>
      </c>
      <c r="IG83" s="141">
        <v>0.33928571428571419</v>
      </c>
      <c r="IH83" s="141">
        <v>0.30718954248366015</v>
      </c>
      <c r="II83" s="141">
        <v>0</v>
      </c>
      <c r="IJ83" s="141"/>
      <c r="IK83" s="141">
        <v>0</v>
      </c>
      <c r="IL83" s="141">
        <v>-0.66666666666666674</v>
      </c>
      <c r="IM83" s="141">
        <v>-0.5</v>
      </c>
      <c r="IN83" s="141">
        <v>0</v>
      </c>
      <c r="IO83" s="141">
        <v>5</v>
      </c>
      <c r="IP83" s="141">
        <v>-0.79333333333333333</v>
      </c>
      <c r="IQ83" s="113">
        <v>0</v>
      </c>
      <c r="IR83" s="113">
        <v>0</v>
      </c>
      <c r="IS83" s="113">
        <v>1.193548387096774</v>
      </c>
      <c r="IT83" s="113">
        <v>0.10294117647058831</v>
      </c>
      <c r="IU83" s="113">
        <v>8.0000000000000071E-2</v>
      </c>
      <c r="IV83" s="113">
        <v>-0.22222222222222221</v>
      </c>
      <c r="IW83" s="113">
        <v>0</v>
      </c>
      <c r="IX83" s="113"/>
      <c r="IY83" s="113"/>
      <c r="IZ83" s="113">
        <v>-0.61340206185567014</v>
      </c>
      <c r="JA83" s="113">
        <v>1.6666666666666665</v>
      </c>
      <c r="JB83" s="113">
        <v>0.5</v>
      </c>
      <c r="JC83" s="113">
        <v>-0.75</v>
      </c>
      <c r="JD83" s="113">
        <v>0</v>
      </c>
      <c r="JE83" s="244">
        <v>1</v>
      </c>
      <c r="JF83" s="244">
        <v>0</v>
      </c>
      <c r="JG83" s="244">
        <v>0.14285714285714279</v>
      </c>
      <c r="JH83" s="244">
        <v>0.53125</v>
      </c>
      <c r="JI83" s="244">
        <v>0.90476190476190466</v>
      </c>
      <c r="JJ83" s="244">
        <v>0</v>
      </c>
    </row>
    <row r="84" spans="1:270" ht="17" customHeight="1" thickBot="1" x14ac:dyDescent="0.5">
      <c r="A84" s="235" t="s">
        <v>2803</v>
      </c>
      <c r="B84" s="252">
        <v>0.16788321167883202</v>
      </c>
      <c r="C84" s="252">
        <v>-0.28000000000000003</v>
      </c>
      <c r="D84" s="252">
        <v>-2.777777777777779E-2</v>
      </c>
      <c r="E84" s="252">
        <v>-9.8214285714285698E-2</v>
      </c>
      <c r="F84" s="252">
        <v>0.58415841584158423</v>
      </c>
      <c r="G84" s="252">
        <v>-0.5</v>
      </c>
      <c r="H84" s="252">
        <v>0.54</v>
      </c>
      <c r="I84" s="252">
        <v>0.46579804560260585</v>
      </c>
      <c r="J84" s="252">
        <v>-0.55555555555555558</v>
      </c>
      <c r="K84" s="252">
        <v>1.3916666666666666</v>
      </c>
      <c r="L84" s="252">
        <v>-0.12195121951219512</v>
      </c>
      <c r="M84" s="252">
        <v>8.5694444444444517E-2</v>
      </c>
      <c r="N84" s="252">
        <v>-0.12279098667738819</v>
      </c>
      <c r="O84" s="253">
        <v>0.17000000000000015</v>
      </c>
      <c r="P84" s="254">
        <v>-0.12279098667738819</v>
      </c>
      <c r="Q84" s="254">
        <v>-0.14529914529914534</v>
      </c>
      <c r="R84" s="254">
        <v>-0.125</v>
      </c>
      <c r="S84" s="254">
        <v>0.14285714285714324</v>
      </c>
      <c r="T84" s="254">
        <v>-0.25000000000000022</v>
      </c>
      <c r="U84" s="254">
        <v>0</v>
      </c>
      <c r="V84" s="254">
        <v>0.16666666666666652</v>
      </c>
      <c r="W84" s="254">
        <v>-0.21999999999999997</v>
      </c>
      <c r="X84" s="254">
        <v>0.28205128205128216</v>
      </c>
      <c r="Y84" s="254">
        <v>5.3333333333333233E-2</v>
      </c>
      <c r="Z84" s="254">
        <v>0.26582278481012667</v>
      </c>
      <c r="AA84" s="254">
        <v>0.18250000000000011</v>
      </c>
      <c r="AB84" s="254">
        <v>3.5940803382663811E-2</v>
      </c>
      <c r="AC84" s="254">
        <v>-0.12244897959183676</v>
      </c>
      <c r="AD84" s="254">
        <v>-6.9767441860465129E-2</v>
      </c>
      <c r="AE84" s="254">
        <v>0</v>
      </c>
      <c r="AF84" s="254">
        <v>0</v>
      </c>
      <c r="AG84" s="254">
        <v>0</v>
      </c>
      <c r="AH84" s="254">
        <v>0</v>
      </c>
      <c r="AI84" s="254">
        <v>-0.24999999999999989</v>
      </c>
      <c r="AJ84" s="254">
        <v>0.25</v>
      </c>
      <c r="AK84" s="254">
        <v>0</v>
      </c>
      <c r="AL84" s="254">
        <v>6.6666666666666652E-2</v>
      </c>
      <c r="AM84" s="255">
        <v>0.125</v>
      </c>
      <c r="AN84" s="255">
        <v>-8.8888888888888906E-2</v>
      </c>
      <c r="AO84" s="255">
        <v>0.72865853658536595</v>
      </c>
      <c r="AP84" s="255">
        <v>-0.42151675485008822</v>
      </c>
      <c r="AQ84" s="255">
        <v>-2.4390243902439046E-2</v>
      </c>
      <c r="AR84" s="255">
        <v>0</v>
      </c>
      <c r="AS84" s="255">
        <v>0</v>
      </c>
      <c r="AT84" s="255">
        <v>0</v>
      </c>
      <c r="AU84" s="255">
        <v>0</v>
      </c>
      <c r="AV84" s="255">
        <v>0</v>
      </c>
      <c r="AW84" s="255">
        <v>0</v>
      </c>
      <c r="AX84" s="255">
        <v>0</v>
      </c>
      <c r="AY84" s="255">
        <v>0.22500000000000009</v>
      </c>
      <c r="AZ84" s="255">
        <v>0.25</v>
      </c>
      <c r="BA84" s="255">
        <v>-0.34693877551020413</v>
      </c>
      <c r="BB84" s="255">
        <v>0</v>
      </c>
      <c r="BD84" s="256" t="s">
        <v>2803</v>
      </c>
      <c r="BE84" s="253">
        <v>-0.5</v>
      </c>
      <c r="BF84" s="253">
        <v>0.5</v>
      </c>
      <c r="BG84" s="253">
        <v>0.66666666666666674</v>
      </c>
      <c r="BH84" s="253">
        <v>-0.5</v>
      </c>
      <c r="BI84" s="253">
        <v>1</v>
      </c>
      <c r="BJ84" s="253">
        <v>-0.4</v>
      </c>
      <c r="BK84" s="253">
        <v>0.11333333333333329</v>
      </c>
      <c r="BL84" s="253">
        <v>0.1227544910179641</v>
      </c>
      <c r="BM84" s="253">
        <v>-0.19999999999999996</v>
      </c>
      <c r="BN84" s="253">
        <v>0.19771666666666676</v>
      </c>
      <c r="BO84" s="253">
        <v>0.11322933915923339</v>
      </c>
      <c r="BP84" s="253">
        <v>0.14999999999999991</v>
      </c>
      <c r="BQ84" s="253">
        <v>8.6956521739130377E-2</v>
      </c>
      <c r="BR84" s="253">
        <v>-0.25</v>
      </c>
      <c r="BS84" s="257">
        <v>-0.18478260869565222</v>
      </c>
      <c r="BT84" s="254">
        <v>6.6666666666666652E-2</v>
      </c>
      <c r="BU84" s="254">
        <v>-0.25</v>
      </c>
      <c r="BV84" s="254">
        <v>9.3333333333333268E-2</v>
      </c>
      <c r="BW84" s="254">
        <v>-8.536585365853655E-2</v>
      </c>
      <c r="BX84" s="254">
        <v>0</v>
      </c>
      <c r="BY84" s="254">
        <v>-0.23499999999999999</v>
      </c>
      <c r="BZ84" s="254">
        <v>0</v>
      </c>
      <c r="CA84" s="254">
        <v>0</v>
      </c>
      <c r="CB84" s="254">
        <v>5.6666666666666643E-2</v>
      </c>
      <c r="CC84" s="254">
        <v>0.10410094637223977</v>
      </c>
      <c r="CD84" s="254">
        <v>0.14285714285714279</v>
      </c>
      <c r="CE84" s="254">
        <v>-0.125</v>
      </c>
      <c r="CF84" s="254">
        <v>0</v>
      </c>
      <c r="CG84" s="254">
        <v>0.125</v>
      </c>
      <c r="CH84" s="258">
        <v>-0.22222222222222221</v>
      </c>
      <c r="CI84" s="258">
        <v>0</v>
      </c>
      <c r="CJ84" s="258">
        <v>-0.2857142857142857</v>
      </c>
      <c r="CK84" s="258">
        <v>0</v>
      </c>
      <c r="CL84" s="254">
        <v>-0.15000000000000002</v>
      </c>
      <c r="CM84" s="254">
        <v>8.2352941176470518E-2</v>
      </c>
      <c r="CN84" s="254">
        <v>8.6956521739130377E-2</v>
      </c>
      <c r="CO84" s="254">
        <v>0</v>
      </c>
      <c r="CP84" s="255">
        <v>0</v>
      </c>
      <c r="CQ84" s="255">
        <v>-0.14400000000000002</v>
      </c>
      <c r="CR84" s="255">
        <v>0.2850467289719627</v>
      </c>
      <c r="CS84" s="255">
        <v>0</v>
      </c>
      <c r="CT84" s="255">
        <v>0.18181818181818188</v>
      </c>
      <c r="CU84" s="255">
        <v>0</v>
      </c>
      <c r="CV84" s="255">
        <v>-7.6923076923076872E-2</v>
      </c>
      <c r="CW84" s="255">
        <v>-0.33333333333333337</v>
      </c>
      <c r="CX84" s="255">
        <v>0.12999999999999989</v>
      </c>
      <c r="CY84" s="255">
        <v>0.10619469026548667</v>
      </c>
      <c r="CZ84" s="255">
        <v>0</v>
      </c>
      <c r="DA84" s="255">
        <v>0.39999999999999991</v>
      </c>
      <c r="DB84" s="255">
        <v>0.4285714285714286</v>
      </c>
      <c r="DC84" s="255">
        <v>-0.30000000000000004</v>
      </c>
      <c r="DD84" s="255">
        <v>0.4285714285714286</v>
      </c>
      <c r="DE84" s="255">
        <v>-0.19999999999999996</v>
      </c>
      <c r="DF84" s="200"/>
      <c r="DG84" s="235" t="s">
        <v>2803</v>
      </c>
      <c r="DH84" s="254">
        <v>-0.16666666666666663</v>
      </c>
      <c r="DI84" s="254">
        <v>0</v>
      </c>
      <c r="DJ84" s="254">
        <v>-0.19999999999999996</v>
      </c>
      <c r="DK84" s="254">
        <v>0.5</v>
      </c>
      <c r="DL84" s="254">
        <v>0</v>
      </c>
      <c r="DM84" s="254">
        <v>-0.16666666666666663</v>
      </c>
      <c r="DN84" s="254">
        <v>0.19999999999999996</v>
      </c>
      <c r="DO84" s="254">
        <v>-0.16666666666666663</v>
      </c>
      <c r="DP84" s="254">
        <v>0.30000000000000004</v>
      </c>
      <c r="DQ84" s="254">
        <v>-3.8461538461538436E-2</v>
      </c>
      <c r="DR84" s="254">
        <v>-4.0000000000000036E-2</v>
      </c>
      <c r="DS84" s="254">
        <v>0.33333333333333326</v>
      </c>
      <c r="DT84" s="254">
        <v>-0.15625</v>
      </c>
      <c r="DU84" s="254">
        <v>-1.7777777777777781E-2</v>
      </c>
      <c r="DV84" s="254">
        <v>-0.17125000000000001</v>
      </c>
      <c r="DW84" s="254">
        <v>5.580693815987936E-2</v>
      </c>
      <c r="DX84" s="254">
        <v>-3.5714285714285698E-2</v>
      </c>
      <c r="DY84" s="254">
        <v>-3.703703703703709E-2</v>
      </c>
      <c r="DZ84" s="254">
        <v>-0.15384615384615385</v>
      </c>
      <c r="EA84" s="254">
        <v>9.0909090909090828E-2</v>
      </c>
      <c r="EB84" s="254">
        <v>0</v>
      </c>
      <c r="EC84" s="254">
        <v>0</v>
      </c>
      <c r="ED84" s="254">
        <v>0</v>
      </c>
      <c r="EE84" s="254">
        <v>0</v>
      </c>
      <c r="EF84" s="254">
        <v>0</v>
      </c>
      <c r="EG84" s="254">
        <v>0.33333333333333326</v>
      </c>
      <c r="EH84" s="254">
        <v>-0.25</v>
      </c>
      <c r="EI84" s="254">
        <v>0</v>
      </c>
      <c r="EJ84" s="254">
        <v>0</v>
      </c>
      <c r="EK84" s="254">
        <v>-0.15874999999999995</v>
      </c>
      <c r="EL84" s="254">
        <v>0.18870728083209509</v>
      </c>
      <c r="EM84" s="254">
        <v>-0.25</v>
      </c>
      <c r="EN84" s="254">
        <v>0</v>
      </c>
      <c r="EO84" s="254">
        <v>0</v>
      </c>
      <c r="EP84" s="254">
        <v>0.16666666666666674</v>
      </c>
      <c r="EQ84" s="254">
        <v>-0.1428571428571429</v>
      </c>
      <c r="ER84" s="254">
        <v>0</v>
      </c>
      <c r="ES84" s="255">
        <v>0</v>
      </c>
      <c r="ET84" s="255">
        <v>0.10000000000000009</v>
      </c>
      <c r="EU84" s="255">
        <v>2.2727272727272707E-2</v>
      </c>
      <c r="EV84" s="255">
        <v>3.7037037037036979E-2</v>
      </c>
      <c r="EW84" s="255">
        <v>-0.11428571428571432</v>
      </c>
      <c r="EX84" s="255">
        <v>0.61290322580645151</v>
      </c>
      <c r="EY84" s="255">
        <v>-0.19999999999999996</v>
      </c>
      <c r="EZ84" s="255">
        <v>-0.25</v>
      </c>
      <c r="FA84" s="255">
        <v>-0.16666666666666663</v>
      </c>
      <c r="FB84" s="255">
        <v>0</v>
      </c>
      <c r="FC84" s="255">
        <v>0</v>
      </c>
      <c r="FD84" s="255">
        <v>0.19999999999999996</v>
      </c>
      <c r="FE84" s="255">
        <v>0.33333333333333326</v>
      </c>
      <c r="FF84" s="255">
        <v>0.1875</v>
      </c>
      <c r="FG84" s="255">
        <v>-0.36842105263157898</v>
      </c>
      <c r="FH84" s="255">
        <v>0.33333333333333326</v>
      </c>
      <c r="FI84" s="83"/>
      <c r="FJ84" s="235" t="s">
        <v>2803</v>
      </c>
      <c r="FK84" s="252">
        <v>0.11111111111111116</v>
      </c>
      <c r="FL84" s="252">
        <v>0</v>
      </c>
      <c r="FM84" s="252">
        <v>0.252</v>
      </c>
      <c r="FN84" s="252">
        <v>-0.12</v>
      </c>
      <c r="FO84" s="253">
        <v>-0.27272727272727271</v>
      </c>
      <c r="FP84" s="253">
        <v>0.25</v>
      </c>
      <c r="FQ84" s="253">
        <v>0</v>
      </c>
      <c r="FR84" s="253">
        <v>0.19999999999999996</v>
      </c>
      <c r="FS84" s="253">
        <v>-0.25</v>
      </c>
      <c r="FT84" s="253">
        <v>0.33333333333333326</v>
      </c>
      <c r="FU84" s="254">
        <v>0</v>
      </c>
      <c r="FV84" s="254">
        <v>-0.16666666666666663</v>
      </c>
      <c r="FW84" s="254">
        <v>0</v>
      </c>
      <c r="FX84" s="254">
        <v>0.10000000000000009</v>
      </c>
      <c r="FY84" s="254">
        <v>-9.0909090909090939E-2</v>
      </c>
      <c r="FZ84" s="254">
        <v>0</v>
      </c>
      <c r="GA84" s="254">
        <v>0.10000000000000009</v>
      </c>
      <c r="GB84" s="254">
        <v>0</v>
      </c>
      <c r="GC84" s="254">
        <v>0.19999999999999996</v>
      </c>
      <c r="GD84" s="254">
        <v>-0.16666666666666663</v>
      </c>
      <c r="GE84" s="254">
        <v>0</v>
      </c>
      <c r="GF84" s="254">
        <v>0</v>
      </c>
      <c r="GG84" s="254">
        <v>0</v>
      </c>
      <c r="GH84" s="254">
        <v>0.19999999999999996</v>
      </c>
      <c r="GI84" s="254">
        <v>0.16666666666666674</v>
      </c>
      <c r="GJ84" s="254">
        <v>-7.1428571428571397E-2</v>
      </c>
      <c r="GK84" s="254">
        <v>7.6923076923076872E-2</v>
      </c>
      <c r="GL84" s="254">
        <v>0.14285714285714279</v>
      </c>
      <c r="GM84" s="254">
        <v>0</v>
      </c>
      <c r="GN84" s="254">
        <v>-0.1875</v>
      </c>
      <c r="GO84" s="254">
        <v>-7.6923076923076872E-2</v>
      </c>
      <c r="GP84" s="254">
        <v>0</v>
      </c>
      <c r="GQ84" s="254">
        <v>0</v>
      </c>
      <c r="GR84" s="255">
        <v>-8.333333333333337E-2</v>
      </c>
      <c r="GS84" s="255">
        <v>0.27272727272727271</v>
      </c>
      <c r="GT84" s="255">
        <v>-3.5714285714285698E-2</v>
      </c>
      <c r="GU84" s="255">
        <v>0.18518518518518512</v>
      </c>
      <c r="GV84" s="255">
        <v>-0.25</v>
      </c>
      <c r="GW84" s="255">
        <v>0.125</v>
      </c>
      <c r="GX84" s="255">
        <v>0.125</v>
      </c>
      <c r="GY84" s="255">
        <v>-0.46666666666666667</v>
      </c>
      <c r="GZ84" s="255">
        <v>0.25</v>
      </c>
      <c r="HA84" s="255">
        <v>0.44999999999999996</v>
      </c>
      <c r="HB84" s="255">
        <v>6.8965517241379226E-2</v>
      </c>
      <c r="HC84" s="255">
        <v>0</v>
      </c>
      <c r="HD84" s="255">
        <v>-9.6774193548387122E-2</v>
      </c>
      <c r="HE84" s="255">
        <v>-7.1428571428571397E-2</v>
      </c>
      <c r="HF84" s="255">
        <v>3.8461538461538547E-2</v>
      </c>
      <c r="HG84" s="255">
        <v>3.7037037037036979E-2</v>
      </c>
      <c r="HH84" s="83"/>
      <c r="HI84" s="235" t="s">
        <v>2803</v>
      </c>
      <c r="HJ84" s="258">
        <v>0.25</v>
      </c>
      <c r="HK84" s="258">
        <v>-0.15200000000000002</v>
      </c>
      <c r="HL84" s="258">
        <v>6.2264150943396324E-2</v>
      </c>
      <c r="HM84" s="258">
        <v>0.3321492007104796</v>
      </c>
      <c r="HN84" s="258">
        <v>-0.16666666666666663</v>
      </c>
      <c r="HO84" s="258">
        <v>0.60000000000000009</v>
      </c>
      <c r="HP84" s="258">
        <v>-0.25</v>
      </c>
      <c r="HQ84" s="259">
        <v>-6.25E-2</v>
      </c>
      <c r="HR84" s="260">
        <v>-4.0000000000000036E-2</v>
      </c>
      <c r="HS84" s="261">
        <v>0.11111111111111116</v>
      </c>
      <c r="HT84" s="259">
        <v>0.33333333333333326</v>
      </c>
      <c r="HU84" s="258">
        <v>-0.25</v>
      </c>
      <c r="HV84" s="260">
        <v>0.10000000000000009</v>
      </c>
      <c r="HW84" s="262">
        <v>-0.27878787878787881</v>
      </c>
      <c r="HX84" s="262">
        <v>-0.20666666666666667</v>
      </c>
      <c r="HY84" s="258">
        <v>5.0420168067226934E-2</v>
      </c>
      <c r="HZ84" s="258">
        <v>-0.19999999999999996</v>
      </c>
      <c r="IA84" s="258">
        <v>0</v>
      </c>
      <c r="IB84" s="258">
        <v>0</v>
      </c>
      <c r="IC84" s="263">
        <v>0</v>
      </c>
      <c r="ID84" s="258">
        <v>0.375</v>
      </c>
      <c r="IE84" s="263">
        <v>0</v>
      </c>
      <c r="IF84" s="264">
        <v>0</v>
      </c>
      <c r="IG84" s="263">
        <v>-0.25</v>
      </c>
      <c r="IH84" s="263">
        <v>0.30718954248366015</v>
      </c>
      <c r="II84" s="263">
        <v>0.19999999999999996</v>
      </c>
      <c r="IJ84" s="263">
        <v>-0.16666666666666663</v>
      </c>
      <c r="IK84" s="263">
        <v>-0.16666666666666663</v>
      </c>
      <c r="IL84" s="263">
        <v>-0.29000000000000004</v>
      </c>
      <c r="IM84" s="263">
        <v>-0.29000000000000004</v>
      </c>
      <c r="IN84" s="263">
        <v>0</v>
      </c>
      <c r="IO84" s="263">
        <v>0</v>
      </c>
      <c r="IP84" s="263">
        <v>0</v>
      </c>
      <c r="IQ84" s="254">
        <v>0</v>
      </c>
      <c r="IR84" s="254">
        <v>9.000000000000008E-2</v>
      </c>
      <c r="IS84" s="254">
        <v>0.341743119266055</v>
      </c>
      <c r="IT84" s="254">
        <v>-0.22735042735042732</v>
      </c>
      <c r="IU84" s="255">
        <v>0.12831858407079655</v>
      </c>
      <c r="IV84" s="255">
        <v>0.17647058823529416</v>
      </c>
      <c r="IW84" s="255">
        <v>0.33333333333333326</v>
      </c>
      <c r="IX84" s="255">
        <v>0</v>
      </c>
      <c r="IY84" s="255">
        <v>-3.0000000000000027E-2</v>
      </c>
      <c r="IZ84" s="255">
        <v>-0.30412371134020622</v>
      </c>
      <c r="JA84" s="255">
        <v>-0.11111111111111116</v>
      </c>
      <c r="JB84" s="255">
        <v>-0.16666666666666663</v>
      </c>
      <c r="JC84" s="265">
        <v>0</v>
      </c>
      <c r="JD84" s="255">
        <v>0.25</v>
      </c>
      <c r="JE84" s="255">
        <v>0.19999999999999996</v>
      </c>
      <c r="JF84" s="255">
        <v>-5.0000000000000044E-2</v>
      </c>
      <c r="JG84" s="255">
        <v>0.47368421052631571</v>
      </c>
      <c r="JH84" s="255">
        <v>0.25</v>
      </c>
      <c r="JI84" s="255">
        <v>-0.23809523809523814</v>
      </c>
      <c r="JJ84" s="255">
        <v>-0.36250000000000004</v>
      </c>
    </row>
    <row r="85" spans="1:270" ht="17" customHeight="1" x14ac:dyDescent="0.45"/>
    <row r="87" spans="1:270" s="200" customFormat="1" ht="21" x14ac:dyDescent="0.55000000000000004">
      <c r="A87" s="199" t="s">
        <v>59</v>
      </c>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D87" s="199" t="s">
        <v>2556</v>
      </c>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G87" s="199" t="s">
        <v>61</v>
      </c>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202"/>
      <c r="FJ87" s="201" t="s">
        <v>62</v>
      </c>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2"/>
    </row>
    <row r="88" spans="1:270" ht="13.75" customHeight="1" x14ac:dyDescent="0.45">
      <c r="FI88" s="83"/>
      <c r="FJ88" s="83"/>
      <c r="HA88" s="112"/>
      <c r="HB88" s="112"/>
      <c r="HC88" s="83"/>
      <c r="HD88" s="83"/>
      <c r="HH88" s="83"/>
    </row>
    <row r="89" spans="1:270" ht="44" customHeight="1" x14ac:dyDescent="0.45">
      <c r="A89" s="132" t="s">
        <v>2593</v>
      </c>
      <c r="B89" s="129" t="s">
        <v>2759</v>
      </c>
      <c r="C89" s="129" t="s">
        <v>2760</v>
      </c>
      <c r="D89" s="129" t="s">
        <v>2761</v>
      </c>
      <c r="E89" s="129" t="s">
        <v>2762</v>
      </c>
      <c r="F89" s="129" t="s">
        <v>2763</v>
      </c>
      <c r="G89" s="129" t="s">
        <v>2600</v>
      </c>
      <c r="H89" s="129" t="s">
        <v>2602</v>
      </c>
      <c r="I89" s="129" t="s">
        <v>2604</v>
      </c>
      <c r="J89" s="203" t="s">
        <v>2605</v>
      </c>
      <c r="K89" s="204" t="s">
        <v>2764</v>
      </c>
      <c r="L89" s="129" t="s">
        <v>2765</v>
      </c>
      <c r="M89" s="204" t="s">
        <v>2766</v>
      </c>
      <c r="N89" s="129" t="s">
        <v>2767</v>
      </c>
      <c r="O89" s="204" t="s">
        <v>2768</v>
      </c>
      <c r="P89" s="129" t="s">
        <v>2769</v>
      </c>
      <c r="Q89" s="129" t="s">
        <v>2770</v>
      </c>
      <c r="R89" s="129" t="s">
        <v>2771</v>
      </c>
      <c r="S89" s="129" t="s">
        <v>2772</v>
      </c>
      <c r="T89" s="129" t="s">
        <v>2773</v>
      </c>
      <c r="U89" s="129" t="s">
        <v>2774</v>
      </c>
      <c r="V89" s="204" t="s">
        <v>2800</v>
      </c>
      <c r="W89" s="129" t="s">
        <v>2776</v>
      </c>
      <c r="X89" s="129" t="s">
        <v>2777</v>
      </c>
      <c r="Y89" s="129" t="s">
        <v>2778</v>
      </c>
      <c r="Z89" s="129" t="s">
        <v>2779</v>
      </c>
      <c r="AA89" s="129" t="s">
        <v>2780</v>
      </c>
      <c r="AB89" s="204" t="s">
        <v>2781</v>
      </c>
      <c r="AC89" s="129" t="s">
        <v>2782</v>
      </c>
      <c r="AD89" s="129" t="s">
        <v>2783</v>
      </c>
      <c r="AE89" s="129" t="s">
        <v>2784</v>
      </c>
      <c r="AF89" s="129" t="s">
        <v>2785</v>
      </c>
      <c r="AG89" s="129" t="s">
        <v>2786</v>
      </c>
      <c r="AH89" s="129" t="s">
        <v>2787</v>
      </c>
      <c r="AI89" s="129" t="s">
        <v>2788</v>
      </c>
      <c r="AJ89" s="129" t="s">
        <v>2789</v>
      </c>
      <c r="AK89" s="129" t="s">
        <v>2790</v>
      </c>
      <c r="AL89" s="129" t="s">
        <v>2791</v>
      </c>
      <c r="AM89" s="129" t="s">
        <v>2792</v>
      </c>
      <c r="AN89" s="129" t="s">
        <v>2793</v>
      </c>
      <c r="AO89" s="129" t="s">
        <v>2794</v>
      </c>
      <c r="AP89" s="129" t="s">
        <v>2795</v>
      </c>
      <c r="AQ89" s="129" t="s">
        <v>2796</v>
      </c>
      <c r="AR89" s="129" t="s">
        <v>2797</v>
      </c>
      <c r="AS89" s="129" t="s">
        <v>2798</v>
      </c>
      <c r="AT89" s="129" t="s">
        <v>2799</v>
      </c>
      <c r="AU89" s="129" t="s">
        <v>2637</v>
      </c>
      <c r="AV89" s="129" t="s">
        <v>2638</v>
      </c>
      <c r="AW89" s="129" t="s">
        <v>2639</v>
      </c>
      <c r="AX89" s="129" t="s">
        <v>2640</v>
      </c>
      <c r="AY89" s="129" t="s">
        <v>2641</v>
      </c>
      <c r="AZ89" s="129" t="s">
        <v>2642</v>
      </c>
      <c r="BA89" s="130" t="s">
        <v>2643</v>
      </c>
      <c r="BB89" s="129" t="s">
        <v>2644</v>
      </c>
      <c r="BD89" s="132" t="s">
        <v>2593</v>
      </c>
      <c r="BE89" s="129" t="s">
        <v>2759</v>
      </c>
      <c r="BF89" s="129" t="s">
        <v>2760</v>
      </c>
      <c r="BG89" s="129" t="s">
        <v>2761</v>
      </c>
      <c r="BH89" s="129" t="s">
        <v>2762</v>
      </c>
      <c r="BI89" s="129" t="s">
        <v>2763</v>
      </c>
      <c r="BJ89" s="129" t="s">
        <v>2600</v>
      </c>
      <c r="BK89" s="129" t="s">
        <v>2602</v>
      </c>
      <c r="BL89" s="129" t="s">
        <v>2604</v>
      </c>
      <c r="BM89" s="203" t="s">
        <v>2605</v>
      </c>
      <c r="BN89" s="204" t="s">
        <v>2764</v>
      </c>
      <c r="BO89" s="129" t="s">
        <v>2765</v>
      </c>
      <c r="BP89" s="204" t="s">
        <v>2766</v>
      </c>
      <c r="BQ89" s="129" t="s">
        <v>2767</v>
      </c>
      <c r="BR89" s="204" t="s">
        <v>2768</v>
      </c>
      <c r="BS89" s="129" t="s">
        <v>2769</v>
      </c>
      <c r="BT89" s="129" t="s">
        <v>2770</v>
      </c>
      <c r="BU89" s="129" t="s">
        <v>2771</v>
      </c>
      <c r="BV89" s="129" t="s">
        <v>2772</v>
      </c>
      <c r="BW89" s="129" t="s">
        <v>2773</v>
      </c>
      <c r="BX89" s="129" t="s">
        <v>2774</v>
      </c>
      <c r="BY89" s="204" t="s">
        <v>2800</v>
      </c>
      <c r="BZ89" s="129" t="s">
        <v>2776</v>
      </c>
      <c r="CA89" s="129" t="s">
        <v>2777</v>
      </c>
      <c r="CB89" s="129" t="s">
        <v>2778</v>
      </c>
      <c r="CC89" s="129" t="s">
        <v>2779</v>
      </c>
      <c r="CD89" s="129" t="s">
        <v>2780</v>
      </c>
      <c r="CE89" s="129" t="s">
        <v>2781</v>
      </c>
      <c r="CF89" s="129" t="s">
        <v>2782</v>
      </c>
      <c r="CG89" s="129" t="s">
        <v>2783</v>
      </c>
      <c r="CH89" s="129" t="s">
        <v>2784</v>
      </c>
      <c r="CI89" s="129" t="s">
        <v>2785</v>
      </c>
      <c r="CJ89" s="129" t="s">
        <v>2786</v>
      </c>
      <c r="CK89" s="129" t="s">
        <v>2787</v>
      </c>
      <c r="CL89" s="129" t="s">
        <v>2788</v>
      </c>
      <c r="CM89" s="129" t="s">
        <v>2789</v>
      </c>
      <c r="CN89" s="129" t="s">
        <v>2790</v>
      </c>
      <c r="CO89" s="129" t="s">
        <v>2791</v>
      </c>
      <c r="CP89" s="129" t="s">
        <v>2792</v>
      </c>
      <c r="CQ89" s="129" t="s">
        <v>2793</v>
      </c>
      <c r="CR89" s="129" t="s">
        <v>2794</v>
      </c>
      <c r="CS89" s="129" t="s">
        <v>2795</v>
      </c>
      <c r="CT89" s="129" t="s">
        <v>2796</v>
      </c>
      <c r="CU89" s="129" t="s">
        <v>2797</v>
      </c>
      <c r="CV89" s="129" t="s">
        <v>2798</v>
      </c>
      <c r="CW89" s="129" t="s">
        <v>2799</v>
      </c>
      <c r="CX89" s="129" t="s">
        <v>2637</v>
      </c>
      <c r="CY89" s="129" t="s">
        <v>2638</v>
      </c>
      <c r="CZ89" s="129" t="s">
        <v>2639</v>
      </c>
      <c r="DA89" s="129" t="s">
        <v>2640</v>
      </c>
      <c r="DB89" s="129" t="s">
        <v>2641</v>
      </c>
      <c r="DC89" s="129" t="s">
        <v>2642</v>
      </c>
      <c r="DD89" s="130" t="s">
        <v>2643</v>
      </c>
      <c r="DE89" s="129" t="s">
        <v>2644</v>
      </c>
      <c r="DG89" s="132" t="s">
        <v>2593</v>
      </c>
      <c r="DH89" s="129" t="s">
        <v>2759</v>
      </c>
      <c r="DI89" s="129" t="s">
        <v>2760</v>
      </c>
      <c r="DJ89" s="129" t="s">
        <v>2761</v>
      </c>
      <c r="DK89" s="129" t="s">
        <v>2762</v>
      </c>
      <c r="DL89" s="129" t="s">
        <v>2763</v>
      </c>
      <c r="DM89" s="129" t="s">
        <v>2600</v>
      </c>
      <c r="DN89" s="129" t="s">
        <v>2602</v>
      </c>
      <c r="DO89" s="129" t="s">
        <v>2604</v>
      </c>
      <c r="DP89" s="203" t="s">
        <v>2605</v>
      </c>
      <c r="DQ89" s="204" t="s">
        <v>2764</v>
      </c>
      <c r="DR89" s="129" t="s">
        <v>2765</v>
      </c>
      <c r="DS89" s="204" t="s">
        <v>2766</v>
      </c>
      <c r="DT89" s="129" t="s">
        <v>2767</v>
      </c>
      <c r="DU89" s="204" t="s">
        <v>2768</v>
      </c>
      <c r="DV89" s="129" t="s">
        <v>2769</v>
      </c>
      <c r="DW89" s="129" t="s">
        <v>2770</v>
      </c>
      <c r="DX89" s="129" t="s">
        <v>2771</v>
      </c>
      <c r="DY89" s="129" t="s">
        <v>2772</v>
      </c>
      <c r="DZ89" s="129" t="s">
        <v>2773</v>
      </c>
      <c r="EA89" s="129" t="s">
        <v>2774</v>
      </c>
      <c r="EB89" s="204" t="s">
        <v>2800</v>
      </c>
      <c r="EC89" s="129" t="s">
        <v>2776</v>
      </c>
      <c r="ED89" s="129" t="s">
        <v>2777</v>
      </c>
      <c r="EE89" s="129" t="s">
        <v>2778</v>
      </c>
      <c r="EF89" s="129" t="s">
        <v>2779</v>
      </c>
      <c r="EG89" s="129" t="s">
        <v>2780</v>
      </c>
      <c r="EH89" s="204" t="s">
        <v>2781</v>
      </c>
      <c r="EI89" s="129" t="s">
        <v>2782</v>
      </c>
      <c r="EJ89" s="129" t="s">
        <v>2783</v>
      </c>
      <c r="EK89" s="129" t="s">
        <v>2784</v>
      </c>
      <c r="EL89" s="129" t="s">
        <v>2785</v>
      </c>
      <c r="EM89" s="129" t="s">
        <v>2786</v>
      </c>
      <c r="EN89" s="129" t="s">
        <v>2787</v>
      </c>
      <c r="EO89" s="129" t="s">
        <v>2788</v>
      </c>
      <c r="EP89" s="129" t="s">
        <v>2789</v>
      </c>
      <c r="EQ89" s="129" t="s">
        <v>2790</v>
      </c>
      <c r="ER89" s="129" t="s">
        <v>2791</v>
      </c>
      <c r="ES89" s="129" t="s">
        <v>2792</v>
      </c>
      <c r="ET89" s="129" t="s">
        <v>2793</v>
      </c>
      <c r="EU89" s="129" t="s">
        <v>2794</v>
      </c>
      <c r="EV89" s="129" t="s">
        <v>2795</v>
      </c>
      <c r="EW89" s="129" t="s">
        <v>2796</v>
      </c>
      <c r="EX89" s="129" t="s">
        <v>2785</v>
      </c>
      <c r="EY89" s="129" t="s">
        <v>2798</v>
      </c>
      <c r="EZ89" s="129" t="s">
        <v>2799</v>
      </c>
      <c r="FA89" s="129" t="s">
        <v>2637</v>
      </c>
      <c r="FB89" s="129" t="s">
        <v>2638</v>
      </c>
      <c r="FC89" s="129" t="s">
        <v>2639</v>
      </c>
      <c r="FD89" s="129" t="s">
        <v>2640</v>
      </c>
      <c r="FE89" s="129" t="s">
        <v>2641</v>
      </c>
      <c r="FF89" s="129" t="s">
        <v>2642</v>
      </c>
      <c r="FG89" s="129" t="s">
        <v>2643</v>
      </c>
      <c r="FH89" s="129" t="s">
        <v>2644</v>
      </c>
      <c r="FI89" s="83"/>
      <c r="FJ89" s="132" t="s">
        <v>2593</v>
      </c>
      <c r="FK89" s="129" t="s">
        <v>2763</v>
      </c>
      <c r="FL89" s="129" t="s">
        <v>2600</v>
      </c>
      <c r="FM89" s="129" t="s">
        <v>2602</v>
      </c>
      <c r="FN89" s="129" t="s">
        <v>2604</v>
      </c>
      <c r="FO89" s="203" t="s">
        <v>2605</v>
      </c>
      <c r="FP89" s="204" t="s">
        <v>2764</v>
      </c>
      <c r="FQ89" s="129" t="s">
        <v>2765</v>
      </c>
      <c r="FR89" s="204" t="s">
        <v>2766</v>
      </c>
      <c r="FS89" s="129" t="s">
        <v>2767</v>
      </c>
      <c r="FT89" s="204" t="s">
        <v>2768</v>
      </c>
      <c r="FU89" s="129" t="s">
        <v>2769</v>
      </c>
      <c r="FV89" s="129" t="s">
        <v>2770</v>
      </c>
      <c r="FW89" s="129" t="s">
        <v>2771</v>
      </c>
      <c r="FX89" s="129" t="s">
        <v>2772</v>
      </c>
      <c r="FY89" s="129" t="s">
        <v>2773</v>
      </c>
      <c r="FZ89" s="129" t="s">
        <v>2774</v>
      </c>
      <c r="GA89" s="204" t="s">
        <v>2800</v>
      </c>
      <c r="GB89" s="129" t="s">
        <v>2776</v>
      </c>
      <c r="GC89" s="129" t="s">
        <v>2777</v>
      </c>
      <c r="GD89" s="129" t="s">
        <v>2778</v>
      </c>
      <c r="GE89" s="129" t="s">
        <v>2779</v>
      </c>
      <c r="GF89" s="129" t="s">
        <v>2780</v>
      </c>
      <c r="GG89" s="204" t="s">
        <v>2781</v>
      </c>
      <c r="GH89" s="129" t="s">
        <v>2782</v>
      </c>
      <c r="GI89" s="129" t="s">
        <v>2783</v>
      </c>
      <c r="GJ89" s="129" t="s">
        <v>2784</v>
      </c>
      <c r="GK89" s="129" t="s">
        <v>2785</v>
      </c>
      <c r="GL89" s="129" t="s">
        <v>2786</v>
      </c>
      <c r="GM89" s="129" t="s">
        <v>2787</v>
      </c>
      <c r="GN89" s="129" t="s">
        <v>2788</v>
      </c>
      <c r="GO89" s="129" t="s">
        <v>2789</v>
      </c>
      <c r="GP89" s="129" t="s">
        <v>2790</v>
      </c>
      <c r="GQ89" s="129" t="s">
        <v>2791</v>
      </c>
      <c r="GR89" s="129" t="s">
        <v>2792</v>
      </c>
      <c r="GS89" s="129" t="s">
        <v>2793</v>
      </c>
      <c r="GT89" s="129" t="s">
        <v>2794</v>
      </c>
      <c r="GU89" s="129" t="s">
        <v>2795</v>
      </c>
      <c r="GV89" s="129" t="s">
        <v>2796</v>
      </c>
      <c r="GW89" s="129" t="s">
        <v>2797</v>
      </c>
      <c r="GX89" s="129" t="s">
        <v>2798</v>
      </c>
      <c r="GY89" s="129" t="s">
        <v>2799</v>
      </c>
      <c r="GZ89" s="129" t="s">
        <v>2637</v>
      </c>
      <c r="HA89" s="129" t="s">
        <v>2638</v>
      </c>
      <c r="HB89" s="129" t="s">
        <v>2639</v>
      </c>
      <c r="HC89" s="129" t="s">
        <v>2640</v>
      </c>
      <c r="HD89" s="129" t="s">
        <v>2641</v>
      </c>
      <c r="HE89" s="129" t="s">
        <v>2642</v>
      </c>
      <c r="HF89" s="129" t="s">
        <v>2643</v>
      </c>
      <c r="HG89" s="129" t="s">
        <v>2644</v>
      </c>
      <c r="HH89" s="83"/>
    </row>
    <row r="90" spans="1:270" ht="17" customHeight="1" x14ac:dyDescent="0.45">
      <c r="A90" s="112" t="s">
        <v>2526</v>
      </c>
      <c r="B90" s="206" t="s">
        <v>2692</v>
      </c>
      <c r="C90" s="206" t="s">
        <v>2692</v>
      </c>
      <c r="D90" s="206" t="s">
        <v>2692</v>
      </c>
      <c r="E90" s="206" t="s">
        <v>2692</v>
      </c>
      <c r="F90" s="206" t="s">
        <v>2692</v>
      </c>
      <c r="G90" s="206" t="s">
        <v>2692</v>
      </c>
      <c r="H90" s="206" t="s">
        <v>2692</v>
      </c>
      <c r="I90" s="213">
        <v>3000</v>
      </c>
      <c r="J90" s="213">
        <v>3000</v>
      </c>
      <c r="K90" s="213">
        <v>3000</v>
      </c>
      <c r="L90" s="213">
        <v>3000</v>
      </c>
      <c r="M90" s="213">
        <v>3000</v>
      </c>
      <c r="N90" s="213">
        <v>3000</v>
      </c>
      <c r="O90" s="216">
        <v>3000</v>
      </c>
      <c r="P90" s="216">
        <v>3000</v>
      </c>
      <c r="Q90" s="216">
        <v>3000</v>
      </c>
      <c r="R90" s="147">
        <v>3000</v>
      </c>
      <c r="S90" s="147">
        <v>3000</v>
      </c>
      <c r="T90" s="147">
        <v>3000</v>
      </c>
      <c r="U90" s="213">
        <v>3000</v>
      </c>
      <c r="V90" s="213">
        <v>6000</v>
      </c>
      <c r="W90" s="213">
        <v>3000</v>
      </c>
      <c r="X90" s="213">
        <v>3000</v>
      </c>
      <c r="Y90" s="213">
        <v>3000</v>
      </c>
      <c r="Z90" s="147">
        <v>3000</v>
      </c>
      <c r="AA90" s="147">
        <v>3000</v>
      </c>
      <c r="AB90" s="206" t="s">
        <v>2692</v>
      </c>
      <c r="AC90" s="206" t="s">
        <v>2692</v>
      </c>
      <c r="AD90" s="206" t="s">
        <v>2692</v>
      </c>
      <c r="AE90" s="147">
        <v>3000</v>
      </c>
      <c r="AF90" s="147">
        <v>3000</v>
      </c>
      <c r="AG90" s="147">
        <v>3000</v>
      </c>
      <c r="AH90" s="147">
        <v>3000</v>
      </c>
      <c r="AI90" s="206" t="s">
        <v>2692</v>
      </c>
      <c r="AJ90" s="147">
        <v>3000</v>
      </c>
      <c r="AK90" s="147">
        <v>3000</v>
      </c>
      <c r="AL90" s="147">
        <v>3000</v>
      </c>
      <c r="AM90" s="147">
        <v>3000</v>
      </c>
      <c r="AN90" s="147">
        <v>3000</v>
      </c>
      <c r="AO90" s="147">
        <v>3000</v>
      </c>
      <c r="AP90" s="147">
        <v>3000</v>
      </c>
      <c r="AQ90" s="206" t="s">
        <v>2692</v>
      </c>
      <c r="AR90" s="147">
        <v>3000</v>
      </c>
      <c r="AS90" s="147">
        <v>3000</v>
      </c>
      <c r="AT90" s="114" t="s">
        <v>2692</v>
      </c>
      <c r="AU90" s="137">
        <v>3500</v>
      </c>
      <c r="AV90" s="114" t="s">
        <v>2692</v>
      </c>
      <c r="AW90" s="137">
        <v>2000</v>
      </c>
      <c r="AX90" s="137">
        <v>2000</v>
      </c>
      <c r="AY90" s="137">
        <v>2000</v>
      </c>
      <c r="AZ90" s="137">
        <v>2000</v>
      </c>
      <c r="BA90" s="137">
        <v>2000</v>
      </c>
      <c r="BB90" s="137">
        <v>2000</v>
      </c>
      <c r="BD90" s="112" t="s">
        <v>2526</v>
      </c>
      <c r="BE90" s="206" t="s">
        <v>2692</v>
      </c>
      <c r="BF90" s="206" t="s">
        <v>2692</v>
      </c>
      <c r="BG90" s="206" t="s">
        <v>2692</v>
      </c>
      <c r="BH90" s="206" t="s">
        <v>2692</v>
      </c>
      <c r="BI90" s="206" t="s">
        <v>2692</v>
      </c>
      <c r="BJ90" s="206" t="s">
        <v>2692</v>
      </c>
      <c r="BK90" s="206" t="s">
        <v>2692</v>
      </c>
      <c r="BL90" s="213">
        <v>7500</v>
      </c>
      <c r="BM90" s="213">
        <v>7500</v>
      </c>
      <c r="BN90" s="213">
        <v>7500</v>
      </c>
      <c r="BO90" s="213">
        <v>7500</v>
      </c>
      <c r="BP90" s="213">
        <v>7500</v>
      </c>
      <c r="BQ90" s="213">
        <v>7500</v>
      </c>
      <c r="BR90" s="216">
        <v>7500</v>
      </c>
      <c r="BS90" s="216">
        <v>7500</v>
      </c>
      <c r="BT90" s="216">
        <v>7500</v>
      </c>
      <c r="BU90" s="147">
        <v>7500</v>
      </c>
      <c r="BV90" s="147">
        <v>7500</v>
      </c>
      <c r="BW90" s="147">
        <v>7500</v>
      </c>
      <c r="BX90" s="213">
        <v>7500</v>
      </c>
      <c r="BY90" s="213">
        <v>7500</v>
      </c>
      <c r="BZ90" s="213">
        <v>7500</v>
      </c>
      <c r="CA90" s="213">
        <v>7500</v>
      </c>
      <c r="CB90" s="213">
        <v>7500</v>
      </c>
      <c r="CC90" s="147">
        <v>7500</v>
      </c>
      <c r="CD90" s="147">
        <v>7500</v>
      </c>
      <c r="CE90" s="206" t="s">
        <v>2692</v>
      </c>
      <c r="CF90" s="206" t="s">
        <v>2692</v>
      </c>
      <c r="CG90" s="206" t="s">
        <v>2692</v>
      </c>
      <c r="CH90" s="147">
        <v>7500</v>
      </c>
      <c r="CI90" s="147">
        <v>7500</v>
      </c>
      <c r="CJ90" s="147">
        <v>7500</v>
      </c>
      <c r="CK90" s="147">
        <v>7500</v>
      </c>
      <c r="CL90" s="206" t="s">
        <v>2692</v>
      </c>
      <c r="CM90" s="147">
        <v>7500</v>
      </c>
      <c r="CN90" s="147">
        <v>7500</v>
      </c>
      <c r="CO90" s="147">
        <v>8750</v>
      </c>
      <c r="CP90" s="147">
        <v>9375</v>
      </c>
      <c r="CQ90" s="147">
        <v>10000</v>
      </c>
      <c r="CR90" s="147">
        <v>10000</v>
      </c>
      <c r="CS90" s="210">
        <v>10000</v>
      </c>
      <c r="CT90" s="206" t="s">
        <v>2692</v>
      </c>
      <c r="CU90" s="147">
        <v>12500</v>
      </c>
      <c r="CV90" s="147">
        <v>10000</v>
      </c>
      <c r="CW90" s="114" t="s">
        <v>2692</v>
      </c>
      <c r="CX90" s="137">
        <v>10000</v>
      </c>
      <c r="CY90" s="114" t="s">
        <v>2692</v>
      </c>
      <c r="CZ90" s="137">
        <v>12500</v>
      </c>
      <c r="DA90" s="137">
        <v>12500</v>
      </c>
      <c r="DB90" s="137">
        <v>10000</v>
      </c>
      <c r="DC90" s="137">
        <v>12500</v>
      </c>
      <c r="DD90" s="215">
        <v>10000</v>
      </c>
      <c r="DE90" s="137">
        <v>10000</v>
      </c>
      <c r="DG90" s="112" t="s">
        <v>2526</v>
      </c>
      <c r="DH90" s="206" t="s">
        <v>2692</v>
      </c>
      <c r="DI90" s="206" t="s">
        <v>2692</v>
      </c>
      <c r="DJ90" s="206" t="s">
        <v>2692</v>
      </c>
      <c r="DK90" s="206" t="s">
        <v>2692</v>
      </c>
      <c r="DL90" s="206" t="s">
        <v>2692</v>
      </c>
      <c r="DM90" s="206" t="s">
        <v>2692</v>
      </c>
      <c r="DN90" s="206" t="s">
        <v>2692</v>
      </c>
      <c r="DO90" s="213">
        <v>5000</v>
      </c>
      <c r="DP90" s="213">
        <v>6250</v>
      </c>
      <c r="DQ90" s="266" t="s">
        <v>2893</v>
      </c>
      <c r="DR90" s="213">
        <v>5000</v>
      </c>
      <c r="DS90" s="266" t="s">
        <v>2893</v>
      </c>
      <c r="DT90" s="213">
        <v>5000</v>
      </c>
      <c r="DU90" s="266" t="s">
        <v>2893</v>
      </c>
      <c r="DV90" s="216">
        <v>5000</v>
      </c>
      <c r="DW90" s="216">
        <v>6250</v>
      </c>
      <c r="DX90" s="147">
        <v>6000</v>
      </c>
      <c r="DY90" s="147">
        <v>6000</v>
      </c>
      <c r="DZ90" s="147">
        <v>6000</v>
      </c>
      <c r="EA90" s="147">
        <v>5000</v>
      </c>
      <c r="EB90" s="266" t="s">
        <v>2893</v>
      </c>
      <c r="EC90" s="213">
        <v>5000</v>
      </c>
      <c r="ED90" s="213">
        <v>5000</v>
      </c>
      <c r="EE90" s="213">
        <v>6000</v>
      </c>
      <c r="EF90" s="147">
        <v>5000</v>
      </c>
      <c r="EG90" s="147">
        <v>5000</v>
      </c>
      <c r="EH90" s="266" t="s">
        <v>2893</v>
      </c>
      <c r="EI90" s="206" t="s">
        <v>2692</v>
      </c>
      <c r="EJ90" s="206" t="s">
        <v>2692</v>
      </c>
      <c r="EK90" s="147">
        <v>5000</v>
      </c>
      <c r="EL90" s="147">
        <v>5000</v>
      </c>
      <c r="EM90" s="147">
        <v>5000</v>
      </c>
      <c r="EN90" s="147">
        <v>5000</v>
      </c>
      <c r="EO90" s="206" t="s">
        <v>2692</v>
      </c>
      <c r="EP90" s="147">
        <v>5000</v>
      </c>
      <c r="EQ90" s="147">
        <v>5000</v>
      </c>
      <c r="ER90" s="213">
        <v>5000</v>
      </c>
      <c r="ES90" s="210">
        <v>6125</v>
      </c>
      <c r="ET90" s="147">
        <v>5000</v>
      </c>
      <c r="EU90" s="147">
        <v>5000</v>
      </c>
      <c r="EV90" s="147">
        <v>5000</v>
      </c>
      <c r="EW90" s="206" t="s">
        <v>2692</v>
      </c>
      <c r="EX90" s="147">
        <v>5000</v>
      </c>
      <c r="EY90" s="147">
        <v>6000</v>
      </c>
      <c r="EZ90" s="114" t="s">
        <v>2692</v>
      </c>
      <c r="FA90" s="137">
        <v>5000</v>
      </c>
      <c r="FB90" s="114" t="s">
        <v>2692</v>
      </c>
      <c r="FC90" s="195">
        <v>5000</v>
      </c>
      <c r="FD90" s="137">
        <v>5000</v>
      </c>
      <c r="FE90" s="195">
        <v>6250</v>
      </c>
      <c r="FF90" s="137">
        <v>5000</v>
      </c>
      <c r="FG90" s="137">
        <v>5000</v>
      </c>
      <c r="FH90" s="137">
        <v>6250</v>
      </c>
      <c r="FI90" s="83"/>
      <c r="FJ90" s="112" t="s">
        <v>2526</v>
      </c>
      <c r="FK90" s="206" t="s">
        <v>2692</v>
      </c>
      <c r="FL90" s="206" t="s">
        <v>2692</v>
      </c>
      <c r="FM90" s="206" t="s">
        <v>2692</v>
      </c>
      <c r="FN90" s="213">
        <v>500</v>
      </c>
      <c r="FO90" s="213">
        <v>600</v>
      </c>
      <c r="FP90" s="266" t="s">
        <v>2893</v>
      </c>
      <c r="FQ90" s="213">
        <v>500</v>
      </c>
      <c r="FR90" s="266" t="s">
        <v>2893</v>
      </c>
      <c r="FS90" s="213">
        <v>500</v>
      </c>
      <c r="FT90" s="266" t="s">
        <v>2893</v>
      </c>
      <c r="FU90" s="216">
        <v>500</v>
      </c>
      <c r="FV90" s="216">
        <v>500</v>
      </c>
      <c r="FW90" s="147">
        <v>500</v>
      </c>
      <c r="FX90" s="147">
        <v>500</v>
      </c>
      <c r="FY90" s="147">
        <v>500</v>
      </c>
      <c r="FZ90" s="147">
        <v>500</v>
      </c>
      <c r="GA90" s="266" t="s">
        <v>2893</v>
      </c>
      <c r="GB90" s="213">
        <v>700</v>
      </c>
      <c r="GC90" s="213">
        <v>700</v>
      </c>
      <c r="GD90" s="213">
        <v>950</v>
      </c>
      <c r="GE90" s="147">
        <v>700</v>
      </c>
      <c r="GF90" s="147">
        <v>600</v>
      </c>
      <c r="GG90" s="266" t="s">
        <v>2893</v>
      </c>
      <c r="GH90" s="206" t="s">
        <v>2692</v>
      </c>
      <c r="GI90" s="206" t="s">
        <v>2692</v>
      </c>
      <c r="GJ90" s="147">
        <v>500</v>
      </c>
      <c r="GK90" s="147">
        <v>500</v>
      </c>
      <c r="GL90" s="147">
        <v>500</v>
      </c>
      <c r="GM90" s="147">
        <v>600</v>
      </c>
      <c r="GN90" s="206" t="s">
        <v>2692</v>
      </c>
      <c r="GO90" s="147">
        <v>1000</v>
      </c>
      <c r="GP90" s="147">
        <v>1000</v>
      </c>
      <c r="GQ90" s="147">
        <v>500</v>
      </c>
      <c r="GR90" s="210">
        <v>666.66666666666663</v>
      </c>
      <c r="GS90" s="147">
        <v>500</v>
      </c>
      <c r="GT90" s="147">
        <v>500</v>
      </c>
      <c r="GU90" s="147">
        <v>500</v>
      </c>
      <c r="GV90" s="206" t="s">
        <v>2692</v>
      </c>
      <c r="GW90" s="147">
        <v>500</v>
      </c>
      <c r="GX90" s="147">
        <v>500</v>
      </c>
      <c r="GY90" s="114" t="s">
        <v>2692</v>
      </c>
      <c r="GZ90" s="137">
        <v>500</v>
      </c>
      <c r="HA90" s="114" t="s">
        <v>2692</v>
      </c>
      <c r="HB90" s="137">
        <v>666.66666666666663</v>
      </c>
      <c r="HC90" s="137">
        <v>666.66666666666663</v>
      </c>
      <c r="HD90" s="137">
        <v>333.33333333333331</v>
      </c>
      <c r="HE90" s="137">
        <v>1000</v>
      </c>
      <c r="HF90" s="137">
        <v>500</v>
      </c>
      <c r="HG90" s="137">
        <v>333.33333333333331</v>
      </c>
      <c r="HH90" s="83"/>
    </row>
    <row r="91" spans="1:270" ht="17" customHeight="1" x14ac:dyDescent="0.45">
      <c r="A91" s="112" t="s">
        <v>2695</v>
      </c>
      <c r="B91" s="213">
        <v>2000</v>
      </c>
      <c r="C91" s="219">
        <v>2000</v>
      </c>
      <c r="D91" s="219">
        <v>2000</v>
      </c>
      <c r="E91" s="219">
        <v>2000</v>
      </c>
      <c r="F91" s="219">
        <v>2000</v>
      </c>
      <c r="G91" s="206" t="s">
        <v>2692</v>
      </c>
      <c r="H91" s="213">
        <v>2000</v>
      </c>
      <c r="I91" s="213">
        <v>3000</v>
      </c>
      <c r="J91" s="213">
        <v>4000</v>
      </c>
      <c r="K91" s="213">
        <v>2000</v>
      </c>
      <c r="L91" s="213">
        <v>2000</v>
      </c>
      <c r="M91" s="206" t="s">
        <v>2692</v>
      </c>
      <c r="N91" s="216">
        <v>2000</v>
      </c>
      <c r="O91" s="216">
        <v>2000</v>
      </c>
      <c r="P91" s="206" t="s">
        <v>2692</v>
      </c>
      <c r="Q91" s="147">
        <v>2000</v>
      </c>
      <c r="R91" s="147">
        <v>2500</v>
      </c>
      <c r="S91" s="147">
        <v>2500</v>
      </c>
      <c r="T91" s="147">
        <v>2000</v>
      </c>
      <c r="U91" s="213">
        <v>2000</v>
      </c>
      <c r="V91" s="213">
        <v>3000</v>
      </c>
      <c r="W91" s="213">
        <v>3000</v>
      </c>
      <c r="X91" s="213">
        <v>3000</v>
      </c>
      <c r="Y91" s="213">
        <v>2000</v>
      </c>
      <c r="Z91" s="147">
        <v>2000</v>
      </c>
      <c r="AA91" s="147">
        <v>2000</v>
      </c>
      <c r="AB91" s="206" t="s">
        <v>2692</v>
      </c>
      <c r="AC91" s="206" t="s">
        <v>2692</v>
      </c>
      <c r="AD91" s="147">
        <v>2000</v>
      </c>
      <c r="AE91" s="147">
        <v>2000</v>
      </c>
      <c r="AF91" s="147">
        <v>2000</v>
      </c>
      <c r="AG91" s="210">
        <v>4000</v>
      </c>
      <c r="AH91" s="147">
        <v>4000</v>
      </c>
      <c r="AI91" s="206" t="s">
        <v>2692</v>
      </c>
      <c r="AJ91" s="147">
        <v>4000</v>
      </c>
      <c r="AK91" s="147">
        <v>4000</v>
      </c>
      <c r="AL91" s="147">
        <v>4000</v>
      </c>
      <c r="AM91" s="147">
        <v>4000</v>
      </c>
      <c r="AN91" s="147">
        <v>3600</v>
      </c>
      <c r="AO91" s="147">
        <v>3600</v>
      </c>
      <c r="AP91" s="147">
        <v>3600</v>
      </c>
      <c r="AQ91" s="147">
        <v>3600</v>
      </c>
      <c r="AR91" s="147">
        <v>3400</v>
      </c>
      <c r="AS91" s="147">
        <v>4000</v>
      </c>
      <c r="AT91" s="137">
        <v>3000</v>
      </c>
      <c r="AU91" s="137">
        <v>4000</v>
      </c>
      <c r="AV91" s="137">
        <v>5000</v>
      </c>
      <c r="AW91" s="137">
        <v>5000</v>
      </c>
      <c r="AX91" s="114" t="s">
        <v>2692</v>
      </c>
      <c r="AY91" s="114" t="s">
        <v>2692</v>
      </c>
      <c r="AZ91" s="137">
        <v>2000</v>
      </c>
      <c r="BA91" s="137">
        <v>8000</v>
      </c>
      <c r="BB91" s="114" t="s">
        <v>2692</v>
      </c>
      <c r="BD91" s="112" t="s">
        <v>2695</v>
      </c>
      <c r="BE91" s="213">
        <v>5000</v>
      </c>
      <c r="BF91" s="219">
        <v>5000</v>
      </c>
      <c r="BG91" s="219">
        <v>5000</v>
      </c>
      <c r="BH91" s="219">
        <v>5000</v>
      </c>
      <c r="BI91" s="219">
        <v>5000</v>
      </c>
      <c r="BJ91" s="206" t="s">
        <v>2692</v>
      </c>
      <c r="BK91" s="213">
        <v>7000</v>
      </c>
      <c r="BL91" s="213">
        <v>7250</v>
      </c>
      <c r="BM91" s="213">
        <v>7500</v>
      </c>
      <c r="BN91" s="213">
        <v>7500</v>
      </c>
      <c r="BO91" s="213">
        <v>7500</v>
      </c>
      <c r="BP91" s="206" t="s">
        <v>2692</v>
      </c>
      <c r="BQ91" s="216">
        <v>7500</v>
      </c>
      <c r="BR91" s="216">
        <v>5500</v>
      </c>
      <c r="BS91" s="206" t="s">
        <v>2692</v>
      </c>
      <c r="BT91" s="147">
        <v>5000</v>
      </c>
      <c r="BU91" s="147">
        <v>5000</v>
      </c>
      <c r="BV91" s="147">
        <v>7500</v>
      </c>
      <c r="BW91" s="147">
        <v>5000</v>
      </c>
      <c r="BX91" s="213">
        <v>5000</v>
      </c>
      <c r="BY91" s="213">
        <v>10000</v>
      </c>
      <c r="BZ91" s="213">
        <v>6500</v>
      </c>
      <c r="CA91" s="213">
        <v>6500</v>
      </c>
      <c r="CB91" s="213">
        <v>6500</v>
      </c>
      <c r="CC91" s="147">
        <v>6250</v>
      </c>
      <c r="CD91" s="147">
        <v>7500</v>
      </c>
      <c r="CE91" s="206" t="s">
        <v>2692</v>
      </c>
      <c r="CF91" s="206" t="s">
        <v>2692</v>
      </c>
      <c r="CG91" s="147">
        <v>5750</v>
      </c>
      <c r="CH91" s="147">
        <v>7000</v>
      </c>
      <c r="CI91" s="147">
        <v>7000</v>
      </c>
      <c r="CJ91" s="147">
        <v>7500</v>
      </c>
      <c r="CK91" s="147">
        <v>7500</v>
      </c>
      <c r="CL91" s="206" t="s">
        <v>2692</v>
      </c>
      <c r="CM91" s="147">
        <v>7500</v>
      </c>
      <c r="CN91" s="147">
        <v>7750</v>
      </c>
      <c r="CO91" s="147">
        <v>8375</v>
      </c>
      <c r="CP91" s="147">
        <v>9000</v>
      </c>
      <c r="CQ91" s="147">
        <v>7500</v>
      </c>
      <c r="CR91" s="147">
        <v>7500</v>
      </c>
      <c r="CS91" s="147">
        <v>8750</v>
      </c>
      <c r="CT91" s="147">
        <v>8000</v>
      </c>
      <c r="CU91" s="147">
        <v>7750</v>
      </c>
      <c r="CV91" s="147">
        <v>8500</v>
      </c>
      <c r="CW91" s="137">
        <v>8000</v>
      </c>
      <c r="CX91" s="137">
        <v>7500</v>
      </c>
      <c r="CY91" s="137">
        <v>7500</v>
      </c>
      <c r="CZ91" s="137">
        <v>7000</v>
      </c>
      <c r="DA91" s="114" t="s">
        <v>2692</v>
      </c>
      <c r="DB91" s="114" t="s">
        <v>2692</v>
      </c>
      <c r="DC91" s="137">
        <v>10000</v>
      </c>
      <c r="DD91" s="215">
        <v>7000</v>
      </c>
      <c r="DE91" s="114" t="s">
        <v>2692</v>
      </c>
      <c r="DG91" s="112" t="s">
        <v>2695</v>
      </c>
      <c r="DH91" s="213">
        <v>5000</v>
      </c>
      <c r="DI91" s="219">
        <v>5000</v>
      </c>
      <c r="DJ91" s="219">
        <v>5000</v>
      </c>
      <c r="DK91" s="219">
        <v>5000</v>
      </c>
      <c r="DL91" s="219">
        <v>5000</v>
      </c>
      <c r="DM91" s="206" t="s">
        <v>2692</v>
      </c>
      <c r="DN91" s="213">
        <v>3750</v>
      </c>
      <c r="DO91" s="213">
        <v>5000</v>
      </c>
      <c r="DP91" s="213">
        <v>5000</v>
      </c>
      <c r="DQ91" s="267"/>
      <c r="DR91" s="213">
        <v>5000</v>
      </c>
      <c r="DS91" s="267"/>
      <c r="DT91" s="216">
        <v>5000</v>
      </c>
      <c r="DU91" s="267"/>
      <c r="DV91" s="206" t="s">
        <v>2692</v>
      </c>
      <c r="DW91" s="147">
        <v>5000</v>
      </c>
      <c r="DX91" s="147">
        <v>6500</v>
      </c>
      <c r="DY91" s="147">
        <v>2500</v>
      </c>
      <c r="DZ91" s="147">
        <v>5000</v>
      </c>
      <c r="EA91" s="147">
        <v>6250</v>
      </c>
      <c r="EB91" s="267"/>
      <c r="EC91" s="213">
        <v>6250</v>
      </c>
      <c r="ED91" s="213">
        <v>6250</v>
      </c>
      <c r="EE91" s="213">
        <v>6250</v>
      </c>
      <c r="EF91" s="147">
        <v>6250</v>
      </c>
      <c r="EG91" s="147">
        <v>6250</v>
      </c>
      <c r="EH91" s="267"/>
      <c r="EI91" s="206" t="s">
        <v>2692</v>
      </c>
      <c r="EJ91" s="147">
        <v>6250</v>
      </c>
      <c r="EK91" s="147">
        <v>6250</v>
      </c>
      <c r="EL91" s="147">
        <v>6250</v>
      </c>
      <c r="EM91" s="147">
        <v>5000</v>
      </c>
      <c r="EN91" s="147">
        <v>5000</v>
      </c>
      <c r="EO91" s="206" t="s">
        <v>2692</v>
      </c>
      <c r="EP91" s="147">
        <v>5000</v>
      </c>
      <c r="EQ91" s="147">
        <v>5000</v>
      </c>
      <c r="ER91" s="213">
        <v>5000</v>
      </c>
      <c r="ES91" s="147">
        <v>5625</v>
      </c>
      <c r="ET91" s="147">
        <v>5750</v>
      </c>
      <c r="EU91" s="147">
        <v>5750</v>
      </c>
      <c r="EV91" s="147">
        <v>6250</v>
      </c>
      <c r="EW91" s="147">
        <v>6250</v>
      </c>
      <c r="EX91" s="147">
        <v>6250</v>
      </c>
      <c r="EY91" s="147">
        <v>6250</v>
      </c>
      <c r="EZ91" s="137">
        <v>6250</v>
      </c>
      <c r="FA91" s="137">
        <v>6250</v>
      </c>
      <c r="FB91" s="137">
        <v>5000</v>
      </c>
      <c r="FC91" s="137">
        <v>5000</v>
      </c>
      <c r="FD91" s="114" t="s">
        <v>2692</v>
      </c>
      <c r="FE91" s="114" t="s">
        <v>2692</v>
      </c>
      <c r="FF91" s="137">
        <v>10000</v>
      </c>
      <c r="FG91" s="137">
        <v>6250</v>
      </c>
      <c r="FH91" s="114" t="s">
        <v>2692</v>
      </c>
      <c r="FI91" s="83"/>
      <c r="FJ91" s="112" t="s">
        <v>2695</v>
      </c>
      <c r="FK91" s="219">
        <v>500</v>
      </c>
      <c r="FL91" s="206" t="s">
        <v>2692</v>
      </c>
      <c r="FM91" s="213">
        <v>500</v>
      </c>
      <c r="FN91" s="213">
        <v>2000</v>
      </c>
      <c r="FO91" s="213">
        <v>500</v>
      </c>
      <c r="FP91" s="268"/>
      <c r="FQ91" s="213">
        <v>500</v>
      </c>
      <c r="FR91" s="268"/>
      <c r="FS91" s="216">
        <v>500</v>
      </c>
      <c r="FT91" s="268"/>
      <c r="FU91" s="206" t="s">
        <v>2692</v>
      </c>
      <c r="FV91" s="147">
        <v>390</v>
      </c>
      <c r="FW91" s="147">
        <v>500</v>
      </c>
      <c r="FX91" s="147">
        <v>333.33333333333297</v>
      </c>
      <c r="FY91" s="147">
        <v>500</v>
      </c>
      <c r="FZ91" s="147">
        <v>666.66666666666663</v>
      </c>
      <c r="GA91" s="268"/>
      <c r="GB91" s="213">
        <v>833.33333333333337</v>
      </c>
      <c r="GC91" s="213">
        <v>666.66666666666663</v>
      </c>
      <c r="GD91" s="213">
        <v>666.66666666666663</v>
      </c>
      <c r="GE91" s="147">
        <v>666.66666666666663</v>
      </c>
      <c r="GF91" s="147">
        <v>666.66666666666663</v>
      </c>
      <c r="GG91" s="268"/>
      <c r="GH91" s="206" t="s">
        <v>2692</v>
      </c>
      <c r="GI91" s="147">
        <v>666.66666666666663</v>
      </c>
      <c r="GJ91" s="147">
        <v>666.66666666666663</v>
      </c>
      <c r="GK91" s="147">
        <v>666.66666666666663</v>
      </c>
      <c r="GL91" s="147">
        <v>750</v>
      </c>
      <c r="GM91" s="147">
        <v>666.66666666666663</v>
      </c>
      <c r="GN91" s="206" t="s">
        <v>2692</v>
      </c>
      <c r="GO91" s="147">
        <v>666.66666666666663</v>
      </c>
      <c r="GP91" s="147">
        <v>800</v>
      </c>
      <c r="GQ91" s="147">
        <v>666.66666666666663</v>
      </c>
      <c r="GR91" s="147">
        <v>666.66666666666663</v>
      </c>
      <c r="GS91" s="147">
        <v>600</v>
      </c>
      <c r="GT91" s="147">
        <v>600</v>
      </c>
      <c r="GU91" s="147">
        <v>666.66666666666663</v>
      </c>
      <c r="GV91" s="147">
        <v>666.66666666666663</v>
      </c>
      <c r="GW91" s="147">
        <v>666.66666666666663</v>
      </c>
      <c r="GX91" s="147">
        <v>666.66666666666663</v>
      </c>
      <c r="GY91" s="137">
        <v>500</v>
      </c>
      <c r="GZ91" s="137">
        <v>500</v>
      </c>
      <c r="HA91" s="137">
        <v>453.33333333333331</v>
      </c>
      <c r="HB91" s="137">
        <v>666.66666666666663</v>
      </c>
      <c r="HC91" s="114" t="s">
        <v>2692</v>
      </c>
      <c r="HD91" s="114" t="s">
        <v>2692</v>
      </c>
      <c r="HE91" s="137">
        <v>1800</v>
      </c>
      <c r="HF91" s="137">
        <v>1333.3333333333333</v>
      </c>
      <c r="HG91" s="114" t="s">
        <v>2692</v>
      </c>
      <c r="HH91" s="83"/>
    </row>
    <row r="92" spans="1:270" ht="17" customHeight="1" x14ac:dyDescent="0.45">
      <c r="A92" s="112" t="s">
        <v>2696</v>
      </c>
      <c r="B92" s="213">
        <v>3400</v>
      </c>
      <c r="C92" s="219">
        <v>4000</v>
      </c>
      <c r="D92" s="206" t="s">
        <v>2692</v>
      </c>
      <c r="E92" s="219">
        <v>1700</v>
      </c>
      <c r="F92" s="219">
        <v>2800</v>
      </c>
      <c r="G92" s="207">
        <v>3000</v>
      </c>
      <c r="H92" s="213">
        <v>4000</v>
      </c>
      <c r="I92" s="213">
        <v>3166.6666666666597</v>
      </c>
      <c r="J92" s="213">
        <v>3000</v>
      </c>
      <c r="K92" s="213">
        <v>4000</v>
      </c>
      <c r="L92" s="207">
        <v>3000</v>
      </c>
      <c r="M92" s="232" t="s">
        <v>2802</v>
      </c>
      <c r="N92" s="233">
        <v>4000</v>
      </c>
      <c r="O92" s="216">
        <v>4000</v>
      </c>
      <c r="P92" s="216">
        <v>4000</v>
      </c>
      <c r="Q92" s="210">
        <v>5250</v>
      </c>
      <c r="R92" s="147">
        <v>4000</v>
      </c>
      <c r="S92" s="147">
        <v>4000</v>
      </c>
      <c r="T92" s="210">
        <v>3000</v>
      </c>
      <c r="U92" s="213">
        <v>4000</v>
      </c>
      <c r="V92" s="206" t="s">
        <v>2692</v>
      </c>
      <c r="W92" s="207">
        <v>3000</v>
      </c>
      <c r="X92" s="207">
        <v>4250</v>
      </c>
      <c r="Y92" s="207">
        <v>3000</v>
      </c>
      <c r="Z92" s="206" t="s">
        <v>2692</v>
      </c>
      <c r="AA92" s="206" t="s">
        <v>2692</v>
      </c>
      <c r="AB92" s="206" t="s">
        <v>2692</v>
      </c>
      <c r="AC92" s="207">
        <v>3000</v>
      </c>
      <c r="AD92" s="207">
        <v>4000</v>
      </c>
      <c r="AE92" s="207">
        <v>3000</v>
      </c>
      <c r="AF92" s="207">
        <v>3200</v>
      </c>
      <c r="AG92" s="147">
        <v>4000</v>
      </c>
      <c r="AH92" s="147">
        <v>4000</v>
      </c>
      <c r="AI92" s="147">
        <v>3500</v>
      </c>
      <c r="AJ92" s="147">
        <v>3250</v>
      </c>
      <c r="AK92" s="147">
        <v>3000</v>
      </c>
      <c r="AL92" s="147">
        <v>3000</v>
      </c>
      <c r="AM92" s="147">
        <v>4000</v>
      </c>
      <c r="AN92" s="147">
        <v>4000</v>
      </c>
      <c r="AO92" s="147">
        <v>4000</v>
      </c>
      <c r="AP92" s="147">
        <v>4000</v>
      </c>
      <c r="AQ92" s="147">
        <v>4000</v>
      </c>
      <c r="AR92" s="147">
        <v>5000</v>
      </c>
      <c r="AS92" s="147">
        <v>5000</v>
      </c>
      <c r="AT92" s="137">
        <v>4000</v>
      </c>
      <c r="AU92" s="137">
        <v>4000</v>
      </c>
      <c r="AV92" s="137">
        <v>5000</v>
      </c>
      <c r="AW92" s="137">
        <v>4000</v>
      </c>
      <c r="AX92" s="137">
        <v>4000</v>
      </c>
      <c r="AY92" s="137">
        <v>4000</v>
      </c>
      <c r="AZ92" s="137">
        <v>5000</v>
      </c>
      <c r="BA92" s="114" t="s">
        <v>2692</v>
      </c>
      <c r="BB92" s="114" t="s">
        <v>2692</v>
      </c>
      <c r="BD92" s="112" t="s">
        <v>2696</v>
      </c>
      <c r="BE92" s="213">
        <v>7500</v>
      </c>
      <c r="BF92" s="219">
        <v>8750</v>
      </c>
      <c r="BG92" s="206" t="s">
        <v>2692</v>
      </c>
      <c r="BH92" s="219">
        <v>5000</v>
      </c>
      <c r="BI92" s="219">
        <v>1500</v>
      </c>
      <c r="BJ92" s="215">
        <v>5000</v>
      </c>
      <c r="BK92" s="213">
        <v>10000</v>
      </c>
      <c r="BL92" s="207">
        <v>7500</v>
      </c>
      <c r="BM92" s="213">
        <v>7500</v>
      </c>
      <c r="BN92" s="213">
        <v>5000</v>
      </c>
      <c r="BO92" s="213">
        <v>10000</v>
      </c>
      <c r="BP92" s="233">
        <v>10000</v>
      </c>
      <c r="BQ92" s="233">
        <v>10000</v>
      </c>
      <c r="BR92" s="216">
        <v>10000</v>
      </c>
      <c r="BS92" s="216">
        <v>10000</v>
      </c>
      <c r="BT92" s="216">
        <v>10000</v>
      </c>
      <c r="BU92" s="147">
        <v>10000</v>
      </c>
      <c r="BV92" s="147">
        <v>10000</v>
      </c>
      <c r="BW92" s="147">
        <v>10000</v>
      </c>
      <c r="BX92" s="213">
        <v>7500</v>
      </c>
      <c r="BY92" s="206" t="s">
        <v>2692</v>
      </c>
      <c r="BZ92" s="210">
        <v>7500</v>
      </c>
      <c r="CA92" s="213">
        <v>7500</v>
      </c>
      <c r="CB92" s="213">
        <v>10000</v>
      </c>
      <c r="CC92" s="206" t="s">
        <v>2692</v>
      </c>
      <c r="CD92" s="206" t="s">
        <v>2692</v>
      </c>
      <c r="CE92" s="206" t="s">
        <v>2692</v>
      </c>
      <c r="CF92" s="147">
        <v>9500</v>
      </c>
      <c r="CG92" s="147">
        <v>10000</v>
      </c>
      <c r="CH92" s="147">
        <v>12500</v>
      </c>
      <c r="CI92" s="147">
        <v>12500</v>
      </c>
      <c r="CJ92" s="147">
        <v>10000</v>
      </c>
      <c r="CK92" s="147">
        <v>10000</v>
      </c>
      <c r="CL92" s="147">
        <v>12500</v>
      </c>
      <c r="CM92" s="147">
        <v>12500</v>
      </c>
      <c r="CN92" s="147">
        <v>12500</v>
      </c>
      <c r="CO92" s="147">
        <v>12500</v>
      </c>
      <c r="CP92" s="147">
        <v>12500</v>
      </c>
      <c r="CQ92" s="147">
        <v>12500</v>
      </c>
      <c r="CR92" s="147">
        <v>12500</v>
      </c>
      <c r="CS92" s="147">
        <v>12500</v>
      </c>
      <c r="CT92" s="147">
        <v>12500</v>
      </c>
      <c r="CU92" s="147">
        <v>12500</v>
      </c>
      <c r="CV92" s="147">
        <v>12500</v>
      </c>
      <c r="CW92" s="137">
        <v>11250</v>
      </c>
      <c r="CX92" s="137">
        <v>10000</v>
      </c>
      <c r="CY92" s="137">
        <v>10000</v>
      </c>
      <c r="CZ92" s="137">
        <v>10000</v>
      </c>
      <c r="DA92" s="137">
        <v>12500</v>
      </c>
      <c r="DB92" s="137">
        <v>8000</v>
      </c>
      <c r="DC92" s="137">
        <v>10000</v>
      </c>
      <c r="DD92" s="114" t="s">
        <v>2692</v>
      </c>
      <c r="DE92" s="114" t="s">
        <v>2692</v>
      </c>
      <c r="DG92" s="112" t="s">
        <v>2696</v>
      </c>
      <c r="DH92" s="213">
        <v>4500</v>
      </c>
      <c r="DI92" s="219">
        <v>5000</v>
      </c>
      <c r="DJ92" s="206" t="s">
        <v>2692</v>
      </c>
      <c r="DK92" s="219">
        <v>6250</v>
      </c>
      <c r="DL92" s="219">
        <v>7500</v>
      </c>
      <c r="DM92" s="215">
        <v>5000</v>
      </c>
      <c r="DN92" s="213">
        <v>3125</v>
      </c>
      <c r="DO92" s="213">
        <v>6250</v>
      </c>
      <c r="DP92" s="213">
        <v>6250</v>
      </c>
      <c r="DQ92" s="267"/>
      <c r="DR92" s="213">
        <v>5000</v>
      </c>
      <c r="DS92" s="267"/>
      <c r="DT92" s="233">
        <v>5000</v>
      </c>
      <c r="DU92" s="267"/>
      <c r="DV92" s="216">
        <v>6250</v>
      </c>
      <c r="DW92" s="216">
        <v>7500</v>
      </c>
      <c r="DX92" s="147">
        <v>10000</v>
      </c>
      <c r="DY92" s="210">
        <v>5000</v>
      </c>
      <c r="DZ92" s="147">
        <v>7500</v>
      </c>
      <c r="EA92" s="147">
        <v>7500</v>
      </c>
      <c r="EB92" s="267"/>
      <c r="EC92" s="213">
        <v>7500</v>
      </c>
      <c r="ED92" s="213">
        <v>7500</v>
      </c>
      <c r="EE92" s="213">
        <v>7500</v>
      </c>
      <c r="EF92" s="206" t="s">
        <v>2692</v>
      </c>
      <c r="EG92" s="206" t="s">
        <v>2692</v>
      </c>
      <c r="EH92" s="267"/>
      <c r="EI92" s="147">
        <v>2500</v>
      </c>
      <c r="EJ92" s="147">
        <v>5000</v>
      </c>
      <c r="EK92" s="147">
        <v>6250</v>
      </c>
      <c r="EL92" s="147">
        <v>7000</v>
      </c>
      <c r="EM92" s="147">
        <v>7000</v>
      </c>
      <c r="EN92" s="147">
        <v>6500</v>
      </c>
      <c r="EO92" s="147">
        <v>7000</v>
      </c>
      <c r="EP92" s="147">
        <v>7500</v>
      </c>
      <c r="EQ92" s="147">
        <v>7500</v>
      </c>
      <c r="ER92" s="213">
        <v>7500</v>
      </c>
      <c r="ES92" s="147">
        <v>10000</v>
      </c>
      <c r="ET92" s="147">
        <v>11250</v>
      </c>
      <c r="EU92" s="147">
        <v>10000</v>
      </c>
      <c r="EV92" s="147">
        <v>7500</v>
      </c>
      <c r="EW92" s="147">
        <v>7500</v>
      </c>
      <c r="EX92" s="147">
        <v>5000</v>
      </c>
      <c r="EY92" s="147">
        <v>10000</v>
      </c>
      <c r="EZ92" s="137">
        <v>6250</v>
      </c>
      <c r="FA92" s="137">
        <v>7500</v>
      </c>
      <c r="FB92" s="137">
        <v>7500</v>
      </c>
      <c r="FC92" s="137">
        <v>10000</v>
      </c>
      <c r="FD92" s="137">
        <v>7500</v>
      </c>
      <c r="FE92" s="137">
        <v>5000</v>
      </c>
      <c r="FF92" s="137">
        <v>7500</v>
      </c>
      <c r="FG92" s="114" t="s">
        <v>2692</v>
      </c>
      <c r="FH92" s="114" t="s">
        <v>2692</v>
      </c>
      <c r="FI92" s="83"/>
      <c r="FJ92" s="112" t="s">
        <v>2696</v>
      </c>
      <c r="FK92" s="219">
        <v>500</v>
      </c>
      <c r="FL92" s="215">
        <v>833.33333333333337</v>
      </c>
      <c r="FM92" s="213">
        <v>833.33333333333337</v>
      </c>
      <c r="FN92" s="213">
        <v>833.33333333333337</v>
      </c>
      <c r="FO92" s="213">
        <v>1000</v>
      </c>
      <c r="FP92" s="268"/>
      <c r="FQ92" s="213">
        <v>1000</v>
      </c>
      <c r="FR92" s="268"/>
      <c r="FS92" s="233">
        <v>500</v>
      </c>
      <c r="FT92" s="268"/>
      <c r="FU92" s="216">
        <v>1000</v>
      </c>
      <c r="FV92" s="210">
        <v>500</v>
      </c>
      <c r="FW92" s="147">
        <v>666.66666666666663</v>
      </c>
      <c r="FX92" s="210">
        <v>666.66666666666697</v>
      </c>
      <c r="FY92" s="147">
        <v>1333.3333333333333</v>
      </c>
      <c r="FZ92" s="147">
        <v>1333.3333333333333</v>
      </c>
      <c r="GA92" s="268"/>
      <c r="GB92" s="210">
        <v>726.66666666666663</v>
      </c>
      <c r="GC92" s="213">
        <v>1000</v>
      </c>
      <c r="GD92" s="213">
        <v>1000</v>
      </c>
      <c r="GE92" s="206" t="s">
        <v>2692</v>
      </c>
      <c r="GF92" s="206" t="s">
        <v>2692</v>
      </c>
      <c r="GG92" s="268"/>
      <c r="GH92" s="147">
        <v>1333.3333333333333</v>
      </c>
      <c r="GI92" s="147">
        <v>1333.3333333333333</v>
      </c>
      <c r="GJ92" s="147">
        <v>1333.3333333333333</v>
      </c>
      <c r="GK92" s="147">
        <v>1000</v>
      </c>
      <c r="GL92" s="147">
        <v>876.66666666666663</v>
      </c>
      <c r="GM92" s="147">
        <v>800</v>
      </c>
      <c r="GN92" s="147">
        <v>966.66666666666663</v>
      </c>
      <c r="GO92" s="147">
        <v>1000</v>
      </c>
      <c r="GP92" s="147">
        <v>1000</v>
      </c>
      <c r="GQ92" s="147">
        <v>1000</v>
      </c>
      <c r="GR92" s="147">
        <v>833.33333333333337</v>
      </c>
      <c r="GS92" s="147">
        <v>916.66666666666663</v>
      </c>
      <c r="GT92" s="147">
        <v>833.33333333333337</v>
      </c>
      <c r="GU92" s="147">
        <v>1000</v>
      </c>
      <c r="GV92" s="147">
        <v>666.66666666666663</v>
      </c>
      <c r="GW92" s="147">
        <v>666.66666666666663</v>
      </c>
      <c r="GX92" s="147">
        <v>666.66666666666663</v>
      </c>
      <c r="GY92" s="137">
        <v>500</v>
      </c>
      <c r="GZ92" s="137">
        <v>666.66666666666663</v>
      </c>
      <c r="HA92" s="137">
        <v>666.66666666666663</v>
      </c>
      <c r="HB92" s="137">
        <v>666.66666666666663</v>
      </c>
      <c r="HC92" s="137">
        <v>1000</v>
      </c>
      <c r="HD92" s="137">
        <v>666.66666666666663</v>
      </c>
      <c r="HE92" s="137">
        <v>666.66666666666663</v>
      </c>
      <c r="HF92" s="114" t="s">
        <v>2692</v>
      </c>
      <c r="HG92" s="114" t="s">
        <v>2692</v>
      </c>
      <c r="HH92" s="83"/>
    </row>
    <row r="93" spans="1:270" ht="17" customHeight="1" x14ac:dyDescent="0.45">
      <c r="A93" s="112" t="s">
        <v>2524</v>
      </c>
      <c r="B93" s="206" t="s">
        <v>2692</v>
      </c>
      <c r="C93" s="206" t="s">
        <v>2692</v>
      </c>
      <c r="D93" s="206" t="s">
        <v>2692</v>
      </c>
      <c r="E93" s="206" t="s">
        <v>2692</v>
      </c>
      <c r="F93" s="219">
        <v>4000</v>
      </c>
      <c r="G93" s="215">
        <v>4000</v>
      </c>
      <c r="H93" s="207">
        <v>4000</v>
      </c>
      <c r="I93" s="206" t="s">
        <v>2692</v>
      </c>
      <c r="J93" s="206" t="s">
        <v>2692</v>
      </c>
      <c r="K93" s="206" t="s">
        <v>2692</v>
      </c>
      <c r="L93" s="216">
        <v>4000</v>
      </c>
      <c r="M93" s="147">
        <v>4000</v>
      </c>
      <c r="N93" s="216">
        <v>6000</v>
      </c>
      <c r="O93" s="216">
        <v>7000</v>
      </c>
      <c r="P93" s="147">
        <v>6750</v>
      </c>
      <c r="Q93" s="147">
        <v>4000</v>
      </c>
      <c r="R93" s="147">
        <v>7000</v>
      </c>
      <c r="S93" s="147">
        <v>4000</v>
      </c>
      <c r="T93" s="147">
        <v>6000</v>
      </c>
      <c r="U93" s="213">
        <v>6000</v>
      </c>
      <c r="V93" s="206" t="s">
        <v>2692</v>
      </c>
      <c r="W93" s="213">
        <v>6000</v>
      </c>
      <c r="X93" s="213">
        <v>6000</v>
      </c>
      <c r="Y93" s="213">
        <v>6000</v>
      </c>
      <c r="Z93" s="147">
        <v>6000</v>
      </c>
      <c r="AA93" s="207">
        <v>3000</v>
      </c>
      <c r="AB93" s="206" t="s">
        <v>2692</v>
      </c>
      <c r="AC93" s="147">
        <v>5000</v>
      </c>
      <c r="AD93" s="147">
        <v>5000</v>
      </c>
      <c r="AE93" s="147">
        <v>5000</v>
      </c>
      <c r="AF93" s="147">
        <v>5000</v>
      </c>
      <c r="AG93" s="147">
        <v>5000</v>
      </c>
      <c r="AH93" s="147">
        <v>5000</v>
      </c>
      <c r="AI93" s="147">
        <v>5000</v>
      </c>
      <c r="AJ93" s="147">
        <v>5000</v>
      </c>
      <c r="AK93" s="147">
        <v>5000</v>
      </c>
      <c r="AL93" s="147">
        <v>5000</v>
      </c>
      <c r="AM93" s="147">
        <v>6000</v>
      </c>
      <c r="AN93" s="147">
        <v>5000</v>
      </c>
      <c r="AO93" s="147">
        <v>6000</v>
      </c>
      <c r="AP93" s="147">
        <v>5000</v>
      </c>
      <c r="AQ93" s="147">
        <v>5000</v>
      </c>
      <c r="AR93" s="147">
        <v>5000</v>
      </c>
      <c r="AS93" s="147">
        <v>5000</v>
      </c>
      <c r="AT93" s="137">
        <v>5000</v>
      </c>
      <c r="AU93" s="137">
        <v>6000</v>
      </c>
      <c r="AV93" s="137">
        <v>6000</v>
      </c>
      <c r="AW93" s="137">
        <v>5500</v>
      </c>
      <c r="AX93" s="137">
        <v>6000</v>
      </c>
      <c r="AY93" s="137">
        <v>6000</v>
      </c>
      <c r="AZ93" s="195">
        <v>3000</v>
      </c>
      <c r="BA93" s="137">
        <v>8000</v>
      </c>
      <c r="BB93" s="137">
        <v>7000</v>
      </c>
      <c r="BD93" s="112" t="s">
        <v>2524</v>
      </c>
      <c r="BE93" s="206" t="s">
        <v>2692</v>
      </c>
      <c r="BF93" s="206" t="s">
        <v>2692</v>
      </c>
      <c r="BG93" s="206" t="s">
        <v>2692</v>
      </c>
      <c r="BH93" s="206" t="s">
        <v>2692</v>
      </c>
      <c r="BI93" s="219">
        <v>5000</v>
      </c>
      <c r="BJ93" s="215">
        <v>5000</v>
      </c>
      <c r="BK93" s="213">
        <v>5000</v>
      </c>
      <c r="BL93" s="206" t="s">
        <v>2692</v>
      </c>
      <c r="BM93" s="206" t="s">
        <v>2692</v>
      </c>
      <c r="BN93" s="206" t="s">
        <v>2692</v>
      </c>
      <c r="BO93" s="216">
        <v>5750</v>
      </c>
      <c r="BP93" s="216">
        <v>6000</v>
      </c>
      <c r="BQ93" s="216">
        <v>5000</v>
      </c>
      <c r="BR93" s="216">
        <v>4750</v>
      </c>
      <c r="BS93" s="147">
        <v>4250</v>
      </c>
      <c r="BT93" s="147">
        <v>6500</v>
      </c>
      <c r="BU93" s="147">
        <v>4750</v>
      </c>
      <c r="BV93" s="147">
        <v>5000</v>
      </c>
      <c r="BW93" s="147">
        <v>4250</v>
      </c>
      <c r="BX93" s="213">
        <v>4250</v>
      </c>
      <c r="BY93" s="206" t="s">
        <v>2692</v>
      </c>
      <c r="BZ93" s="213">
        <v>5500</v>
      </c>
      <c r="CA93" s="213">
        <v>6000</v>
      </c>
      <c r="CB93" s="213">
        <v>5500</v>
      </c>
      <c r="CC93" s="147">
        <v>6000</v>
      </c>
      <c r="CD93" s="147">
        <v>8000</v>
      </c>
      <c r="CE93" s="206" t="s">
        <v>2692</v>
      </c>
      <c r="CF93" s="147">
        <v>6500</v>
      </c>
      <c r="CG93" s="147">
        <v>6250</v>
      </c>
      <c r="CH93" s="147">
        <v>6000</v>
      </c>
      <c r="CI93" s="147">
        <v>6125</v>
      </c>
      <c r="CJ93" s="147">
        <v>6375</v>
      </c>
      <c r="CK93" s="147">
        <v>7500</v>
      </c>
      <c r="CL93" s="147">
        <v>8000</v>
      </c>
      <c r="CM93" s="147">
        <v>7500</v>
      </c>
      <c r="CN93" s="147">
        <v>8250</v>
      </c>
      <c r="CO93" s="147">
        <v>8750</v>
      </c>
      <c r="CP93" s="147">
        <v>9000</v>
      </c>
      <c r="CQ93" s="147">
        <v>8000</v>
      </c>
      <c r="CR93" s="147">
        <v>7500</v>
      </c>
      <c r="CS93" s="147">
        <v>7750</v>
      </c>
      <c r="CT93" s="147">
        <v>7500</v>
      </c>
      <c r="CU93" s="147">
        <v>9000</v>
      </c>
      <c r="CV93" s="147">
        <v>8500</v>
      </c>
      <c r="CW93" s="137">
        <v>8500</v>
      </c>
      <c r="CX93" s="137">
        <v>6500</v>
      </c>
      <c r="CY93" s="137">
        <v>6750</v>
      </c>
      <c r="CZ93" s="137">
        <v>5500</v>
      </c>
      <c r="DA93" s="137">
        <v>5500</v>
      </c>
      <c r="DB93" s="137">
        <v>6250</v>
      </c>
      <c r="DC93" s="137">
        <v>6500</v>
      </c>
      <c r="DD93" s="215">
        <v>6500</v>
      </c>
      <c r="DE93" s="137">
        <v>6250</v>
      </c>
      <c r="DG93" s="112" t="s">
        <v>2524</v>
      </c>
      <c r="DH93" s="206" t="s">
        <v>2692</v>
      </c>
      <c r="DI93" s="206" t="s">
        <v>2692</v>
      </c>
      <c r="DJ93" s="206" t="s">
        <v>2692</v>
      </c>
      <c r="DK93" s="206" t="s">
        <v>2692</v>
      </c>
      <c r="DL93" s="219">
        <v>5000</v>
      </c>
      <c r="DM93" s="215">
        <v>5000</v>
      </c>
      <c r="DN93" s="213">
        <v>5000</v>
      </c>
      <c r="DO93" s="206" t="s">
        <v>2692</v>
      </c>
      <c r="DP93" s="206" t="s">
        <v>2692</v>
      </c>
      <c r="DQ93" s="267"/>
      <c r="DR93" s="216">
        <v>5500</v>
      </c>
      <c r="DS93" s="267"/>
      <c r="DT93" s="216">
        <v>6125</v>
      </c>
      <c r="DU93" s="267"/>
      <c r="DV93" s="147">
        <v>5000</v>
      </c>
      <c r="DW93" s="147">
        <v>6250</v>
      </c>
      <c r="DX93" s="147">
        <v>5000</v>
      </c>
      <c r="DY93" s="147">
        <v>5000</v>
      </c>
      <c r="DZ93" s="147">
        <v>3125</v>
      </c>
      <c r="EA93" s="147">
        <v>5000</v>
      </c>
      <c r="EB93" s="267"/>
      <c r="EC93" s="213">
        <v>6000</v>
      </c>
      <c r="ED93" s="213">
        <v>5000</v>
      </c>
      <c r="EE93" s="213">
        <v>5000</v>
      </c>
      <c r="EF93" s="147">
        <v>5500</v>
      </c>
      <c r="EG93" s="147">
        <v>6250</v>
      </c>
      <c r="EH93" s="267"/>
      <c r="EI93" s="147">
        <v>6250</v>
      </c>
      <c r="EJ93" s="147">
        <v>6250</v>
      </c>
      <c r="EK93" s="147">
        <v>6250</v>
      </c>
      <c r="EL93" s="147">
        <v>6250</v>
      </c>
      <c r="EM93" s="147">
        <v>6250</v>
      </c>
      <c r="EN93" s="147">
        <v>6250</v>
      </c>
      <c r="EO93" s="147">
        <v>6250</v>
      </c>
      <c r="EP93" s="147">
        <v>6250</v>
      </c>
      <c r="EQ93" s="147">
        <v>6250</v>
      </c>
      <c r="ER93" s="213">
        <v>6250</v>
      </c>
      <c r="ES93" s="147">
        <v>6250</v>
      </c>
      <c r="ET93" s="147">
        <v>6250</v>
      </c>
      <c r="EU93" s="147">
        <v>6250</v>
      </c>
      <c r="EV93" s="147">
        <v>6250</v>
      </c>
      <c r="EW93" s="147">
        <v>6250</v>
      </c>
      <c r="EX93" s="147">
        <v>6250</v>
      </c>
      <c r="EY93" s="147">
        <v>6250</v>
      </c>
      <c r="EZ93" s="137">
        <v>6250</v>
      </c>
      <c r="FA93" s="137">
        <v>6250</v>
      </c>
      <c r="FB93" s="137">
        <v>6250</v>
      </c>
      <c r="FC93" s="137">
        <v>6250</v>
      </c>
      <c r="FD93" s="137">
        <v>6250</v>
      </c>
      <c r="FE93" s="137">
        <v>6250</v>
      </c>
      <c r="FF93" s="195">
        <v>6250</v>
      </c>
      <c r="FG93" s="137">
        <v>6250</v>
      </c>
      <c r="FH93" s="137">
        <v>6250</v>
      </c>
      <c r="FI93" s="83"/>
      <c r="FJ93" s="112" t="s">
        <v>2524</v>
      </c>
      <c r="FK93" s="219">
        <v>250</v>
      </c>
      <c r="FL93" s="215">
        <v>222</v>
      </c>
      <c r="FM93" s="213">
        <v>253.33333333333334</v>
      </c>
      <c r="FN93" s="206" t="s">
        <v>2692</v>
      </c>
      <c r="FO93" s="206" t="s">
        <v>2692</v>
      </c>
      <c r="FP93" s="268"/>
      <c r="FQ93" s="216">
        <v>1285.6666666666667</v>
      </c>
      <c r="FR93" s="268"/>
      <c r="FS93" s="216">
        <v>1000</v>
      </c>
      <c r="FT93" s="268"/>
      <c r="FU93" s="147">
        <v>1000</v>
      </c>
      <c r="FV93" s="147">
        <v>500</v>
      </c>
      <c r="FW93" s="147">
        <v>700</v>
      </c>
      <c r="FX93" s="147">
        <v>700</v>
      </c>
      <c r="FY93" s="147">
        <v>333.33333333333331</v>
      </c>
      <c r="FZ93" s="147">
        <v>810</v>
      </c>
      <c r="GA93" s="268"/>
      <c r="GB93" s="213">
        <v>846.66666666666663</v>
      </c>
      <c r="GC93" s="213">
        <v>1426.6666666666667</v>
      </c>
      <c r="GD93" s="213">
        <v>666.66666666666663</v>
      </c>
      <c r="GE93" s="147">
        <v>666.66666666666663</v>
      </c>
      <c r="GF93" s="147">
        <v>666.66666666666663</v>
      </c>
      <c r="GG93" s="268"/>
      <c r="GH93" s="147">
        <v>666.66666666666663</v>
      </c>
      <c r="GI93" s="147">
        <v>666.66666666666663</v>
      </c>
      <c r="GJ93" s="147">
        <v>666.66666666666663</v>
      </c>
      <c r="GK93" s="147">
        <v>666.66666666666663</v>
      </c>
      <c r="GL93" s="147">
        <v>666.66666666666663</v>
      </c>
      <c r="GM93" s="147">
        <v>666.66666666666663</v>
      </c>
      <c r="GN93" s="147">
        <v>666.66666666666663</v>
      </c>
      <c r="GO93" s="147">
        <v>666.66666666666663</v>
      </c>
      <c r="GP93" s="147">
        <v>666.66666666666663</v>
      </c>
      <c r="GQ93" s="147">
        <v>666.66666666666663</v>
      </c>
      <c r="GR93" s="147">
        <v>666.66666666666663</v>
      </c>
      <c r="GS93" s="147">
        <v>666.66666666666663</v>
      </c>
      <c r="GT93" s="147">
        <v>666.66666666666663</v>
      </c>
      <c r="GU93" s="147">
        <v>666.66666666666663</v>
      </c>
      <c r="GV93" s="147">
        <v>666.66666666666663</v>
      </c>
      <c r="GW93" s="147">
        <v>666.66666666666663</v>
      </c>
      <c r="GX93" s="147">
        <v>666.66666666666663</v>
      </c>
      <c r="GY93" s="137">
        <v>666.66666666666663</v>
      </c>
      <c r="GZ93" s="137">
        <v>666.66666666666663</v>
      </c>
      <c r="HA93" s="137">
        <v>666.66666666666663</v>
      </c>
      <c r="HB93" s="137">
        <v>500</v>
      </c>
      <c r="HC93" s="137">
        <v>666.66666666666663</v>
      </c>
      <c r="HD93" s="137">
        <v>666.66666666666663</v>
      </c>
      <c r="HE93" s="195">
        <v>1000</v>
      </c>
      <c r="HF93" s="137">
        <v>333.33333333333331</v>
      </c>
      <c r="HG93" s="137">
        <v>666.66666666666663</v>
      </c>
      <c r="HH93" s="83"/>
    </row>
    <row r="94" spans="1:270" ht="17" customHeight="1" x14ac:dyDescent="0.45">
      <c r="A94" s="112" t="s">
        <v>2698</v>
      </c>
      <c r="B94" s="206" t="s">
        <v>2692</v>
      </c>
      <c r="C94" s="206" t="s">
        <v>2692</v>
      </c>
      <c r="D94" s="206" t="s">
        <v>2692</v>
      </c>
      <c r="E94" s="206" t="s">
        <v>2692</v>
      </c>
      <c r="F94" s="206" t="s">
        <v>2692</v>
      </c>
      <c r="G94" s="206" t="s">
        <v>2692</v>
      </c>
      <c r="H94" s="206" t="s">
        <v>2692</v>
      </c>
      <c r="I94" s="206" t="s">
        <v>2692</v>
      </c>
      <c r="J94" s="206" t="s">
        <v>2692</v>
      </c>
      <c r="K94" s="206" t="s">
        <v>2692</v>
      </c>
      <c r="L94" s="206" t="s">
        <v>2692</v>
      </c>
      <c r="M94" s="206" t="s">
        <v>2692</v>
      </c>
      <c r="N94" s="206" t="s">
        <v>2692</v>
      </c>
      <c r="O94" s="206" t="s">
        <v>2692</v>
      </c>
      <c r="P94" s="206" t="s">
        <v>2692</v>
      </c>
      <c r="Q94" s="206" t="s">
        <v>2692</v>
      </c>
      <c r="R94" s="206" t="s">
        <v>2692</v>
      </c>
      <c r="S94" s="206" t="s">
        <v>2692</v>
      </c>
      <c r="T94" s="206" t="s">
        <v>2692</v>
      </c>
      <c r="U94" s="206" t="s">
        <v>2692</v>
      </c>
      <c r="V94" s="206" t="s">
        <v>2692</v>
      </c>
      <c r="W94" s="206" t="s">
        <v>2692</v>
      </c>
      <c r="X94" s="206" t="s">
        <v>2692</v>
      </c>
      <c r="Y94" s="206" t="s">
        <v>2692</v>
      </c>
      <c r="Z94" s="206" t="s">
        <v>2692</v>
      </c>
      <c r="AA94" s="206" t="s">
        <v>2692</v>
      </c>
      <c r="AB94" s="206" t="s">
        <v>2692</v>
      </c>
      <c r="AC94" s="147">
        <v>2000</v>
      </c>
      <c r="AD94" s="147">
        <v>2000</v>
      </c>
      <c r="AE94" s="147">
        <v>3000</v>
      </c>
      <c r="AF94" s="147">
        <v>3000</v>
      </c>
      <c r="AG94" s="147">
        <v>3000</v>
      </c>
      <c r="AH94" s="147">
        <v>3000</v>
      </c>
      <c r="AI94" s="206" t="s">
        <v>2692</v>
      </c>
      <c r="AJ94" s="147">
        <v>3000</v>
      </c>
      <c r="AK94" s="147">
        <v>3000</v>
      </c>
      <c r="AL94" s="147">
        <v>3000</v>
      </c>
      <c r="AM94" s="147">
        <v>3000</v>
      </c>
      <c r="AN94" s="147">
        <v>3000</v>
      </c>
      <c r="AO94" s="147">
        <v>3000</v>
      </c>
      <c r="AP94" s="147">
        <v>3000</v>
      </c>
      <c r="AQ94" s="147">
        <v>3000</v>
      </c>
      <c r="AR94" s="147">
        <v>3000</v>
      </c>
      <c r="AS94" s="147">
        <v>3000</v>
      </c>
      <c r="AT94" s="114" t="s">
        <v>2692</v>
      </c>
      <c r="AU94" s="114" t="s">
        <v>2692</v>
      </c>
      <c r="AV94" s="114" t="s">
        <v>2692</v>
      </c>
      <c r="AW94" s="137">
        <v>4000</v>
      </c>
      <c r="AX94" s="137">
        <v>3000</v>
      </c>
      <c r="AY94" s="114" t="s">
        <v>2692</v>
      </c>
      <c r="AZ94" s="114" t="s">
        <v>2692</v>
      </c>
      <c r="BA94" s="137">
        <v>3000</v>
      </c>
      <c r="BB94" s="114" t="s">
        <v>2692</v>
      </c>
      <c r="BD94" s="112" t="s">
        <v>2698</v>
      </c>
      <c r="BE94" s="206" t="s">
        <v>2692</v>
      </c>
      <c r="BF94" s="206" t="s">
        <v>2692</v>
      </c>
      <c r="BG94" s="206" t="s">
        <v>2692</v>
      </c>
      <c r="BH94" s="206" t="s">
        <v>2692</v>
      </c>
      <c r="BI94" s="206" t="s">
        <v>2692</v>
      </c>
      <c r="BJ94" s="206" t="s">
        <v>2692</v>
      </c>
      <c r="BK94" s="206" t="s">
        <v>2692</v>
      </c>
      <c r="BL94" s="206" t="s">
        <v>2692</v>
      </c>
      <c r="BM94" s="206" t="s">
        <v>2692</v>
      </c>
      <c r="BN94" s="206" t="s">
        <v>2692</v>
      </c>
      <c r="BO94" s="206" t="s">
        <v>2692</v>
      </c>
      <c r="BP94" s="206" t="s">
        <v>2692</v>
      </c>
      <c r="BQ94" s="206" t="s">
        <v>2692</v>
      </c>
      <c r="BR94" s="206" t="s">
        <v>2692</v>
      </c>
      <c r="BS94" s="206" t="s">
        <v>2692</v>
      </c>
      <c r="BT94" s="206" t="s">
        <v>2692</v>
      </c>
      <c r="BU94" s="206" t="s">
        <v>2692</v>
      </c>
      <c r="BV94" s="206" t="s">
        <v>2692</v>
      </c>
      <c r="BW94" s="206" t="s">
        <v>2692</v>
      </c>
      <c r="BX94" s="206" t="s">
        <v>2692</v>
      </c>
      <c r="BY94" s="206" t="s">
        <v>2692</v>
      </c>
      <c r="BZ94" s="206" t="s">
        <v>2692</v>
      </c>
      <c r="CA94" s="206" t="s">
        <v>2692</v>
      </c>
      <c r="CB94" s="206" t="s">
        <v>2692</v>
      </c>
      <c r="CC94" s="206" t="s">
        <v>2692</v>
      </c>
      <c r="CD94" s="206" t="s">
        <v>2692</v>
      </c>
      <c r="CE94" s="206" t="s">
        <v>2692</v>
      </c>
      <c r="CF94" s="147">
        <v>6250</v>
      </c>
      <c r="CG94" s="147">
        <v>5000</v>
      </c>
      <c r="CH94" s="147">
        <v>6250</v>
      </c>
      <c r="CI94" s="147">
        <v>6250</v>
      </c>
      <c r="CJ94" s="147">
        <v>6250</v>
      </c>
      <c r="CK94" s="147">
        <v>7500</v>
      </c>
      <c r="CL94" s="206" t="s">
        <v>2692</v>
      </c>
      <c r="CM94" s="147">
        <v>6000</v>
      </c>
      <c r="CN94" s="147">
        <v>7500</v>
      </c>
      <c r="CO94" s="147">
        <v>7500</v>
      </c>
      <c r="CP94" s="147">
        <v>7500</v>
      </c>
      <c r="CQ94" s="147">
        <v>7500</v>
      </c>
      <c r="CR94" s="147">
        <v>11750</v>
      </c>
      <c r="CS94" s="147">
        <v>8250</v>
      </c>
      <c r="CT94" s="147">
        <v>8500</v>
      </c>
      <c r="CU94" s="147">
        <v>8500</v>
      </c>
      <c r="CV94" s="147">
        <v>8625</v>
      </c>
      <c r="CW94" s="114" t="s">
        <v>2692</v>
      </c>
      <c r="CX94" s="114" t="s">
        <v>2692</v>
      </c>
      <c r="CY94" s="114" t="s">
        <v>2692</v>
      </c>
      <c r="CZ94" s="137">
        <v>10000</v>
      </c>
      <c r="DA94" s="137">
        <v>12500</v>
      </c>
      <c r="DB94" s="114" t="s">
        <v>2692</v>
      </c>
      <c r="DC94" s="114" t="s">
        <v>2692</v>
      </c>
      <c r="DD94" s="215">
        <v>10000</v>
      </c>
      <c r="DE94" s="114" t="s">
        <v>2692</v>
      </c>
      <c r="DG94" s="112" t="s">
        <v>2698</v>
      </c>
      <c r="DH94" s="206" t="s">
        <v>2692</v>
      </c>
      <c r="DI94" s="206" t="s">
        <v>2692</v>
      </c>
      <c r="DJ94" s="206" t="s">
        <v>2692</v>
      </c>
      <c r="DK94" s="206" t="s">
        <v>2692</v>
      </c>
      <c r="DL94" s="206" t="s">
        <v>2692</v>
      </c>
      <c r="DM94" s="206" t="s">
        <v>2692</v>
      </c>
      <c r="DN94" s="206" t="s">
        <v>2692</v>
      </c>
      <c r="DO94" s="206" t="s">
        <v>2692</v>
      </c>
      <c r="DP94" s="206" t="s">
        <v>2692</v>
      </c>
      <c r="DQ94" s="267"/>
      <c r="DR94" s="206" t="s">
        <v>2692</v>
      </c>
      <c r="DS94" s="267"/>
      <c r="DT94" s="206" t="s">
        <v>2692</v>
      </c>
      <c r="DU94" s="267"/>
      <c r="DV94" s="206" t="s">
        <v>2692</v>
      </c>
      <c r="DW94" s="206" t="s">
        <v>2692</v>
      </c>
      <c r="DX94" s="206" t="s">
        <v>2692</v>
      </c>
      <c r="DY94" s="206" t="s">
        <v>2692</v>
      </c>
      <c r="DZ94" s="206" t="s">
        <v>2692</v>
      </c>
      <c r="EA94" s="206" t="s">
        <v>2692</v>
      </c>
      <c r="EB94" s="267"/>
      <c r="EC94" s="206" t="s">
        <v>2692</v>
      </c>
      <c r="ED94" s="206" t="s">
        <v>2692</v>
      </c>
      <c r="EE94" s="206" t="s">
        <v>2692</v>
      </c>
      <c r="EF94" s="206" t="s">
        <v>2692</v>
      </c>
      <c r="EG94" s="206" t="s">
        <v>2692</v>
      </c>
      <c r="EH94" s="267"/>
      <c r="EI94" s="147">
        <v>8125</v>
      </c>
      <c r="EJ94" s="147">
        <v>3750</v>
      </c>
      <c r="EK94" s="147">
        <v>7500</v>
      </c>
      <c r="EL94" s="147">
        <v>7500</v>
      </c>
      <c r="EM94" s="147">
        <v>7500</v>
      </c>
      <c r="EN94" s="147">
        <v>7500</v>
      </c>
      <c r="EO94" s="206" t="s">
        <v>2692</v>
      </c>
      <c r="EP94" s="147">
        <v>7500</v>
      </c>
      <c r="EQ94" s="147">
        <v>5000</v>
      </c>
      <c r="ER94" s="213">
        <v>5000</v>
      </c>
      <c r="ES94" s="147">
        <v>5000</v>
      </c>
      <c r="ET94" s="147">
        <v>5000</v>
      </c>
      <c r="EU94" s="147">
        <v>6250</v>
      </c>
      <c r="EV94" s="147">
        <v>5000</v>
      </c>
      <c r="EW94" s="147">
        <v>5000</v>
      </c>
      <c r="EX94" s="147">
        <v>5000</v>
      </c>
      <c r="EY94" s="147">
        <v>5000</v>
      </c>
      <c r="EZ94" s="114" t="s">
        <v>2692</v>
      </c>
      <c r="FA94" s="114" t="s">
        <v>2692</v>
      </c>
      <c r="FB94" s="114" t="s">
        <v>2692</v>
      </c>
      <c r="FC94" s="195">
        <v>5000</v>
      </c>
      <c r="FD94" s="195">
        <v>5000</v>
      </c>
      <c r="FE94" s="114" t="s">
        <v>2692</v>
      </c>
      <c r="FF94" s="114" t="s">
        <v>2692</v>
      </c>
      <c r="FG94" s="137">
        <v>5000</v>
      </c>
      <c r="FH94" s="114" t="s">
        <v>2692</v>
      </c>
      <c r="FI94" s="83"/>
      <c r="FJ94" s="112" t="s">
        <v>2698</v>
      </c>
      <c r="FK94" s="206" t="s">
        <v>2692</v>
      </c>
      <c r="FL94" s="206" t="s">
        <v>2692</v>
      </c>
      <c r="FM94" s="206" t="s">
        <v>2692</v>
      </c>
      <c r="FN94" s="206" t="s">
        <v>2692</v>
      </c>
      <c r="FO94" s="206" t="s">
        <v>2692</v>
      </c>
      <c r="FP94" s="268"/>
      <c r="FQ94" s="206" t="s">
        <v>2692</v>
      </c>
      <c r="FR94" s="268"/>
      <c r="FS94" s="206" t="s">
        <v>2692</v>
      </c>
      <c r="FT94" s="268"/>
      <c r="FU94" s="206" t="s">
        <v>2692</v>
      </c>
      <c r="FV94" s="206" t="s">
        <v>2692</v>
      </c>
      <c r="FW94" s="206" t="s">
        <v>2692</v>
      </c>
      <c r="FX94" s="206" t="s">
        <v>2692</v>
      </c>
      <c r="FY94" s="206" t="s">
        <v>2692</v>
      </c>
      <c r="FZ94" s="206" t="s">
        <v>2692</v>
      </c>
      <c r="GA94" s="268"/>
      <c r="GB94" s="206" t="s">
        <v>2692</v>
      </c>
      <c r="GC94" s="206" t="s">
        <v>2692</v>
      </c>
      <c r="GD94" s="206" t="s">
        <v>2692</v>
      </c>
      <c r="GE94" s="206" t="s">
        <v>2692</v>
      </c>
      <c r="GF94" s="206" t="s">
        <v>2692</v>
      </c>
      <c r="GG94" s="268"/>
      <c r="GH94" s="147">
        <v>1000</v>
      </c>
      <c r="GI94" s="147">
        <v>333.33333333333331</v>
      </c>
      <c r="GJ94" s="147">
        <v>1000</v>
      </c>
      <c r="GK94" s="147">
        <v>1000</v>
      </c>
      <c r="GL94" s="147">
        <v>1000</v>
      </c>
      <c r="GM94" s="147">
        <v>1000</v>
      </c>
      <c r="GN94" s="206" t="s">
        <v>2692</v>
      </c>
      <c r="GO94" s="147">
        <v>1000</v>
      </c>
      <c r="GP94" s="147">
        <v>1000</v>
      </c>
      <c r="GQ94" s="147">
        <v>1000</v>
      </c>
      <c r="GR94" s="147">
        <v>1000</v>
      </c>
      <c r="GS94" s="147">
        <v>1000</v>
      </c>
      <c r="GT94" s="147">
        <v>1000</v>
      </c>
      <c r="GU94" s="147">
        <v>1000</v>
      </c>
      <c r="GV94" s="147">
        <v>1000</v>
      </c>
      <c r="GW94" s="147">
        <v>1000</v>
      </c>
      <c r="GX94" s="147">
        <v>1000</v>
      </c>
      <c r="GY94" s="114" t="s">
        <v>2692</v>
      </c>
      <c r="GZ94" s="114" t="s">
        <v>2692</v>
      </c>
      <c r="HA94" s="114" t="s">
        <v>2692</v>
      </c>
      <c r="HB94" s="137">
        <v>1000</v>
      </c>
      <c r="HC94" s="137">
        <v>1000</v>
      </c>
      <c r="HD94" s="114" t="s">
        <v>2692</v>
      </c>
      <c r="HE94" s="114" t="s">
        <v>2692</v>
      </c>
      <c r="HF94" s="137">
        <v>500</v>
      </c>
      <c r="HG94" s="114" t="s">
        <v>2692</v>
      </c>
      <c r="HH94" s="83"/>
    </row>
    <row r="95" spans="1:270" ht="17" customHeight="1" x14ac:dyDescent="0.45">
      <c r="A95" s="176" t="s">
        <v>2699</v>
      </c>
      <c r="B95" s="206" t="s">
        <v>2692</v>
      </c>
      <c r="C95" s="206" t="s">
        <v>2692</v>
      </c>
      <c r="D95" s="206" t="s">
        <v>2692</v>
      </c>
      <c r="E95" s="206" t="s">
        <v>2692</v>
      </c>
      <c r="F95" s="206" t="s">
        <v>2692</v>
      </c>
      <c r="G95" s="206" t="s">
        <v>2692</v>
      </c>
      <c r="H95" s="206" t="s">
        <v>2692</v>
      </c>
      <c r="I95" s="206" t="s">
        <v>2692</v>
      </c>
      <c r="J95" s="206" t="s">
        <v>2692</v>
      </c>
      <c r="K95" s="206" t="s">
        <v>2692</v>
      </c>
      <c r="L95" s="206" t="s">
        <v>2692</v>
      </c>
      <c r="M95" s="206" t="s">
        <v>2692</v>
      </c>
      <c r="N95" s="206" t="s">
        <v>2692</v>
      </c>
      <c r="O95" s="206" t="s">
        <v>2692</v>
      </c>
      <c r="P95" s="147">
        <v>2000</v>
      </c>
      <c r="Q95" s="206" t="s">
        <v>2692</v>
      </c>
      <c r="R95" s="206" t="s">
        <v>2692</v>
      </c>
      <c r="S95" s="206" t="s">
        <v>2692</v>
      </c>
      <c r="T95" s="147">
        <v>10000</v>
      </c>
      <c r="U95" s="206" t="s">
        <v>2692</v>
      </c>
      <c r="V95" s="206" t="s">
        <v>2692</v>
      </c>
      <c r="W95" s="206" t="s">
        <v>2692</v>
      </c>
      <c r="X95" s="213">
        <v>10000</v>
      </c>
      <c r="Y95" s="206" t="s">
        <v>2692</v>
      </c>
      <c r="Z95" s="206" t="s">
        <v>2692</v>
      </c>
      <c r="AA95" s="206" t="s">
        <v>2692</v>
      </c>
      <c r="AB95" s="206" t="s">
        <v>2692</v>
      </c>
      <c r="AC95" s="206" t="s">
        <v>2692</v>
      </c>
      <c r="AD95" s="206" t="s">
        <v>2692</v>
      </c>
      <c r="AE95" s="206" t="s">
        <v>2692</v>
      </c>
      <c r="AF95" s="206" t="s">
        <v>2692</v>
      </c>
      <c r="AG95" s="206" t="s">
        <v>2692</v>
      </c>
      <c r="AH95" s="206" t="s">
        <v>2692</v>
      </c>
      <c r="AI95" s="206" t="s">
        <v>2692</v>
      </c>
      <c r="AJ95" s="206" t="s">
        <v>2692</v>
      </c>
      <c r="AK95" s="206" t="s">
        <v>2692</v>
      </c>
      <c r="AL95" s="206" t="s">
        <v>2692</v>
      </c>
      <c r="AM95" s="206" t="s">
        <v>2692</v>
      </c>
      <c r="AN95" s="206" t="s">
        <v>2692</v>
      </c>
      <c r="AO95" s="206" t="s">
        <v>2692</v>
      </c>
      <c r="AP95" s="206" t="s">
        <v>2692</v>
      </c>
      <c r="AQ95" s="206" t="s">
        <v>2692</v>
      </c>
      <c r="AR95" s="206" t="s">
        <v>2692</v>
      </c>
      <c r="AS95" s="206" t="s">
        <v>2692</v>
      </c>
      <c r="AT95" s="114" t="s">
        <v>2692</v>
      </c>
      <c r="AU95" s="114" t="s">
        <v>2692</v>
      </c>
      <c r="AV95" s="114" t="s">
        <v>2692</v>
      </c>
      <c r="AW95" s="114" t="s">
        <v>2692</v>
      </c>
      <c r="AX95" s="114" t="s">
        <v>2692</v>
      </c>
      <c r="AY95" s="114" t="s">
        <v>2692</v>
      </c>
      <c r="AZ95" s="114" t="s">
        <v>2692</v>
      </c>
      <c r="BA95" s="114" t="s">
        <v>2692</v>
      </c>
      <c r="BB95" s="114" t="s">
        <v>2692</v>
      </c>
      <c r="BD95" s="112" t="s">
        <v>2699</v>
      </c>
      <c r="BE95" s="206" t="s">
        <v>2692</v>
      </c>
      <c r="BF95" s="206" t="s">
        <v>2692</v>
      </c>
      <c r="BG95" s="206" t="s">
        <v>2692</v>
      </c>
      <c r="BH95" s="206" t="s">
        <v>2692</v>
      </c>
      <c r="BI95" s="206" t="s">
        <v>2692</v>
      </c>
      <c r="BJ95" s="206" t="s">
        <v>2692</v>
      </c>
      <c r="BK95" s="206" t="s">
        <v>2692</v>
      </c>
      <c r="BL95" s="206" t="s">
        <v>2692</v>
      </c>
      <c r="BM95" s="206" t="s">
        <v>2692</v>
      </c>
      <c r="BN95" s="206" t="s">
        <v>2692</v>
      </c>
      <c r="BO95" s="206" t="s">
        <v>2692</v>
      </c>
      <c r="BP95" s="206" t="s">
        <v>2692</v>
      </c>
      <c r="BQ95" s="206" t="s">
        <v>2692</v>
      </c>
      <c r="BR95" s="206" t="s">
        <v>2692</v>
      </c>
      <c r="BS95" s="147">
        <v>6125</v>
      </c>
      <c r="BT95" s="206" t="s">
        <v>2692</v>
      </c>
      <c r="BU95" s="206" t="s">
        <v>2692</v>
      </c>
      <c r="BV95" s="206" t="s">
        <v>2692</v>
      </c>
      <c r="BW95" s="147">
        <v>5000</v>
      </c>
      <c r="BX95" s="206" t="s">
        <v>2692</v>
      </c>
      <c r="BY95" s="206" t="s">
        <v>2692</v>
      </c>
      <c r="BZ95" s="206" t="s">
        <v>2692</v>
      </c>
      <c r="CA95" s="213">
        <v>5500</v>
      </c>
      <c r="CB95" s="206" t="s">
        <v>2692</v>
      </c>
      <c r="CC95" s="206" t="s">
        <v>2692</v>
      </c>
      <c r="CD95" s="206" t="s">
        <v>2692</v>
      </c>
      <c r="CE95" s="206" t="s">
        <v>2692</v>
      </c>
      <c r="CF95" s="206" t="s">
        <v>2692</v>
      </c>
      <c r="CG95" s="206" t="s">
        <v>2692</v>
      </c>
      <c r="CH95" s="206" t="s">
        <v>2692</v>
      </c>
      <c r="CI95" s="206" t="s">
        <v>2692</v>
      </c>
      <c r="CJ95" s="206" t="s">
        <v>2692</v>
      </c>
      <c r="CK95" s="206" t="s">
        <v>2692</v>
      </c>
      <c r="CL95" s="206" t="s">
        <v>2692</v>
      </c>
      <c r="CM95" s="206" t="s">
        <v>2692</v>
      </c>
      <c r="CN95" s="206" t="s">
        <v>2692</v>
      </c>
      <c r="CO95" s="206" t="s">
        <v>2692</v>
      </c>
      <c r="CP95" s="206" t="s">
        <v>2692</v>
      </c>
      <c r="CQ95" s="206" t="s">
        <v>2692</v>
      </c>
      <c r="CR95" s="206" t="s">
        <v>2692</v>
      </c>
      <c r="CS95" s="206" t="s">
        <v>2692</v>
      </c>
      <c r="CT95" s="206" t="s">
        <v>2692</v>
      </c>
      <c r="CU95" s="206" t="s">
        <v>2692</v>
      </c>
      <c r="CV95" s="206" t="s">
        <v>2692</v>
      </c>
      <c r="CW95" s="114" t="s">
        <v>2692</v>
      </c>
      <c r="CX95" s="114" t="s">
        <v>2692</v>
      </c>
      <c r="CY95" s="114" t="s">
        <v>2692</v>
      </c>
      <c r="CZ95" s="114" t="s">
        <v>2692</v>
      </c>
      <c r="DA95" s="114" t="s">
        <v>2692</v>
      </c>
      <c r="DB95" s="114" t="s">
        <v>2692</v>
      </c>
      <c r="DC95" s="114" t="s">
        <v>2692</v>
      </c>
      <c r="DD95" s="114" t="s">
        <v>2692</v>
      </c>
      <c r="DE95" s="114" t="s">
        <v>2692</v>
      </c>
      <c r="DG95" s="112" t="s">
        <v>2699</v>
      </c>
      <c r="DH95" s="206" t="s">
        <v>2692</v>
      </c>
      <c r="DI95" s="206" t="s">
        <v>2692</v>
      </c>
      <c r="DJ95" s="206" t="s">
        <v>2692</v>
      </c>
      <c r="DK95" s="206" t="s">
        <v>2692</v>
      </c>
      <c r="DL95" s="206" t="s">
        <v>2692</v>
      </c>
      <c r="DM95" s="206" t="s">
        <v>2692</v>
      </c>
      <c r="DN95" s="206" t="s">
        <v>2692</v>
      </c>
      <c r="DO95" s="206" t="s">
        <v>2692</v>
      </c>
      <c r="DP95" s="206" t="s">
        <v>2692</v>
      </c>
      <c r="DQ95" s="267"/>
      <c r="DR95" s="206" t="s">
        <v>2692</v>
      </c>
      <c r="DS95" s="267"/>
      <c r="DT95" s="206" t="s">
        <v>2692</v>
      </c>
      <c r="DU95" s="267"/>
      <c r="DV95" s="147">
        <v>5500</v>
      </c>
      <c r="DW95" s="206" t="s">
        <v>2692</v>
      </c>
      <c r="DX95" s="206" t="s">
        <v>2692</v>
      </c>
      <c r="DY95" s="206" t="s">
        <v>2692</v>
      </c>
      <c r="DZ95" s="147">
        <v>6250</v>
      </c>
      <c r="EA95" s="206" t="s">
        <v>2692</v>
      </c>
      <c r="EB95" s="267"/>
      <c r="EC95" s="206" t="s">
        <v>2692</v>
      </c>
      <c r="ED95" s="213">
        <v>6250</v>
      </c>
      <c r="EE95" s="206" t="s">
        <v>2692</v>
      </c>
      <c r="EF95" s="206" t="s">
        <v>2692</v>
      </c>
      <c r="EG95" s="206" t="s">
        <v>2692</v>
      </c>
      <c r="EH95" s="267"/>
      <c r="EI95" s="206" t="s">
        <v>2692</v>
      </c>
      <c r="EJ95" s="206" t="s">
        <v>2692</v>
      </c>
      <c r="EK95" s="206" t="s">
        <v>2692</v>
      </c>
      <c r="EL95" s="206" t="s">
        <v>2692</v>
      </c>
      <c r="EM95" s="206" t="s">
        <v>2692</v>
      </c>
      <c r="EN95" s="206" t="s">
        <v>2692</v>
      </c>
      <c r="EO95" s="206" t="s">
        <v>2692</v>
      </c>
      <c r="EP95" s="206" t="s">
        <v>2692</v>
      </c>
      <c r="EQ95" s="206" t="s">
        <v>2692</v>
      </c>
      <c r="ER95" s="206" t="s">
        <v>2692</v>
      </c>
      <c r="ES95" s="206" t="s">
        <v>2692</v>
      </c>
      <c r="ET95" s="206" t="s">
        <v>2692</v>
      </c>
      <c r="EU95" s="206" t="s">
        <v>2692</v>
      </c>
      <c r="EV95" s="206" t="s">
        <v>2692</v>
      </c>
      <c r="EW95" s="206" t="s">
        <v>2692</v>
      </c>
      <c r="EX95" s="206" t="s">
        <v>2692</v>
      </c>
      <c r="EY95" s="206" t="s">
        <v>2692</v>
      </c>
      <c r="EZ95" s="114" t="s">
        <v>2692</v>
      </c>
      <c r="FA95" s="114" t="s">
        <v>2692</v>
      </c>
      <c r="FB95" s="114" t="s">
        <v>2692</v>
      </c>
      <c r="FC95" s="114" t="s">
        <v>2692</v>
      </c>
      <c r="FD95" s="114" t="s">
        <v>2692</v>
      </c>
      <c r="FE95" s="114" t="s">
        <v>2692</v>
      </c>
      <c r="FF95" s="114" t="s">
        <v>2692</v>
      </c>
      <c r="FG95" s="114" t="s">
        <v>2692</v>
      </c>
      <c r="FH95" s="114" t="s">
        <v>2692</v>
      </c>
      <c r="FI95" s="83"/>
      <c r="FJ95" s="176" t="s">
        <v>2699</v>
      </c>
      <c r="FK95" s="206" t="s">
        <v>2692</v>
      </c>
      <c r="FL95" s="206" t="s">
        <v>2692</v>
      </c>
      <c r="FM95" s="206" t="s">
        <v>2692</v>
      </c>
      <c r="FN95" s="206" t="s">
        <v>2692</v>
      </c>
      <c r="FO95" s="206" t="s">
        <v>2692</v>
      </c>
      <c r="FP95" s="268"/>
      <c r="FQ95" s="206" t="s">
        <v>2692</v>
      </c>
      <c r="FR95" s="268"/>
      <c r="FS95" s="206" t="s">
        <v>2692</v>
      </c>
      <c r="FT95" s="268"/>
      <c r="FU95" s="147">
        <v>253.33333333333334</v>
      </c>
      <c r="FV95" s="206" t="s">
        <v>2692</v>
      </c>
      <c r="FW95" s="206" t="s">
        <v>2692</v>
      </c>
      <c r="FX95" s="206" t="s">
        <v>2692</v>
      </c>
      <c r="FY95" s="147">
        <v>333.33333333333331</v>
      </c>
      <c r="FZ95" s="206" t="s">
        <v>2692</v>
      </c>
      <c r="GA95" s="268"/>
      <c r="GB95" s="206" t="s">
        <v>2692</v>
      </c>
      <c r="GC95" s="213">
        <v>666.66666666666663</v>
      </c>
      <c r="GD95" s="206" t="s">
        <v>2692</v>
      </c>
      <c r="GE95" s="206" t="s">
        <v>2692</v>
      </c>
      <c r="GF95" s="206" t="s">
        <v>2692</v>
      </c>
      <c r="GG95" s="268"/>
      <c r="GH95" s="206" t="s">
        <v>2692</v>
      </c>
      <c r="GI95" s="206" t="s">
        <v>2692</v>
      </c>
      <c r="GJ95" s="206" t="s">
        <v>2692</v>
      </c>
      <c r="GK95" s="206" t="s">
        <v>2692</v>
      </c>
      <c r="GL95" s="206" t="s">
        <v>2692</v>
      </c>
      <c r="GM95" s="206" t="s">
        <v>2692</v>
      </c>
      <c r="GN95" s="206" t="s">
        <v>2692</v>
      </c>
      <c r="GO95" s="206" t="s">
        <v>2692</v>
      </c>
      <c r="GP95" s="206" t="s">
        <v>2692</v>
      </c>
      <c r="GQ95" s="206" t="s">
        <v>2692</v>
      </c>
      <c r="GR95" s="206" t="s">
        <v>2692</v>
      </c>
      <c r="GS95" s="206" t="s">
        <v>2692</v>
      </c>
      <c r="GT95" s="206" t="s">
        <v>2692</v>
      </c>
      <c r="GU95" s="206" t="s">
        <v>2692</v>
      </c>
      <c r="GV95" s="206" t="s">
        <v>2692</v>
      </c>
      <c r="GW95" s="206" t="s">
        <v>2692</v>
      </c>
      <c r="GX95" s="206" t="s">
        <v>2692</v>
      </c>
      <c r="GY95" s="114" t="s">
        <v>2692</v>
      </c>
      <c r="GZ95" s="114" t="s">
        <v>2692</v>
      </c>
      <c r="HA95" s="114" t="s">
        <v>2692</v>
      </c>
      <c r="HB95" s="114" t="s">
        <v>2692</v>
      </c>
      <c r="HC95" s="114" t="s">
        <v>2692</v>
      </c>
      <c r="HD95" s="114" t="s">
        <v>2692</v>
      </c>
      <c r="HE95" s="114" t="s">
        <v>2692</v>
      </c>
      <c r="HF95" s="114" t="s">
        <v>2692</v>
      </c>
      <c r="HG95" s="114" t="s">
        <v>2692</v>
      </c>
      <c r="HH95" s="83"/>
    </row>
    <row r="96" spans="1:270" ht="17" customHeight="1" x14ac:dyDescent="0.45">
      <c r="A96" s="176" t="s">
        <v>2700</v>
      </c>
      <c r="B96" s="206" t="s">
        <v>2692</v>
      </c>
      <c r="C96" s="206" t="s">
        <v>2692</v>
      </c>
      <c r="D96" s="206" t="s">
        <v>2692</v>
      </c>
      <c r="E96" s="206" t="s">
        <v>2692</v>
      </c>
      <c r="F96" s="206" t="s">
        <v>2692</v>
      </c>
      <c r="G96" s="206" t="s">
        <v>2692</v>
      </c>
      <c r="H96" s="206" t="s">
        <v>2692</v>
      </c>
      <c r="I96" s="206" t="s">
        <v>2692</v>
      </c>
      <c r="J96" s="206" t="s">
        <v>2692</v>
      </c>
      <c r="K96" s="206" t="s">
        <v>2692</v>
      </c>
      <c r="L96" s="206" t="s">
        <v>2692</v>
      </c>
      <c r="M96" s="206" t="s">
        <v>2692</v>
      </c>
      <c r="N96" s="216">
        <v>7000</v>
      </c>
      <c r="O96" s="206" t="s">
        <v>2692</v>
      </c>
      <c r="P96" s="206" t="s">
        <v>2692</v>
      </c>
      <c r="Q96" s="147">
        <v>5500</v>
      </c>
      <c r="R96" s="206" t="s">
        <v>2692</v>
      </c>
      <c r="S96" s="147">
        <v>7000</v>
      </c>
      <c r="T96" s="147">
        <v>7000</v>
      </c>
      <c r="U96" s="213">
        <v>7000</v>
      </c>
      <c r="V96" s="206" t="s">
        <v>2692</v>
      </c>
      <c r="W96" s="206" t="s">
        <v>2692</v>
      </c>
      <c r="X96" s="213">
        <v>7000</v>
      </c>
      <c r="Y96" s="206" t="s">
        <v>2692</v>
      </c>
      <c r="Z96" s="147">
        <v>7000</v>
      </c>
      <c r="AA96" s="147">
        <v>7000</v>
      </c>
      <c r="AB96" s="206" t="s">
        <v>2692</v>
      </c>
      <c r="AC96" s="147">
        <v>7000</v>
      </c>
      <c r="AD96" s="147">
        <v>7000</v>
      </c>
      <c r="AE96" s="147">
        <v>7000</v>
      </c>
      <c r="AF96" s="147">
        <v>7000</v>
      </c>
      <c r="AG96" s="147">
        <v>7000</v>
      </c>
      <c r="AH96" s="147">
        <v>7000</v>
      </c>
      <c r="AI96" s="147">
        <v>7000</v>
      </c>
      <c r="AJ96" s="147">
        <v>7000</v>
      </c>
      <c r="AK96" s="147">
        <v>7000</v>
      </c>
      <c r="AL96" s="210">
        <v>3000</v>
      </c>
      <c r="AM96" s="147">
        <v>7000</v>
      </c>
      <c r="AN96" s="147">
        <v>7000</v>
      </c>
      <c r="AO96" s="207">
        <v>4000</v>
      </c>
      <c r="AP96" s="147">
        <v>8000</v>
      </c>
      <c r="AQ96" s="147">
        <v>8000</v>
      </c>
      <c r="AR96" s="147">
        <v>7000</v>
      </c>
      <c r="AS96" s="147">
        <v>8000</v>
      </c>
      <c r="AT96" s="137">
        <v>7000</v>
      </c>
      <c r="AU96" s="114" t="s">
        <v>2692</v>
      </c>
      <c r="AV96" s="137">
        <v>8000</v>
      </c>
      <c r="AW96" s="114" t="s">
        <v>2692</v>
      </c>
      <c r="AX96" s="114" t="s">
        <v>2692</v>
      </c>
      <c r="AY96" s="114" t="s">
        <v>2692</v>
      </c>
      <c r="AZ96" s="137">
        <v>7000</v>
      </c>
      <c r="BA96" s="114" t="s">
        <v>2692</v>
      </c>
      <c r="BB96" s="114" t="s">
        <v>2692</v>
      </c>
      <c r="BD96" s="112" t="s">
        <v>2700</v>
      </c>
      <c r="BE96" s="206" t="s">
        <v>2692</v>
      </c>
      <c r="BF96" s="206" t="s">
        <v>2692</v>
      </c>
      <c r="BG96" s="206" t="s">
        <v>2692</v>
      </c>
      <c r="BH96" s="206" t="s">
        <v>2692</v>
      </c>
      <c r="BI96" s="206" t="s">
        <v>2692</v>
      </c>
      <c r="BJ96" s="206" t="s">
        <v>2692</v>
      </c>
      <c r="BK96" s="206" t="s">
        <v>2692</v>
      </c>
      <c r="BL96" s="206" t="s">
        <v>2692</v>
      </c>
      <c r="BM96" s="206" t="s">
        <v>2692</v>
      </c>
      <c r="BN96" s="206" t="s">
        <v>2692</v>
      </c>
      <c r="BO96" s="206" t="s">
        <v>2692</v>
      </c>
      <c r="BP96" s="206" t="s">
        <v>2692</v>
      </c>
      <c r="BQ96" s="216">
        <v>6250</v>
      </c>
      <c r="BR96" s="206" t="s">
        <v>2692</v>
      </c>
      <c r="BS96" s="206" t="s">
        <v>2692</v>
      </c>
      <c r="BT96" s="147">
        <v>6000</v>
      </c>
      <c r="BU96" s="206" t="s">
        <v>2692</v>
      </c>
      <c r="BV96" s="147">
        <v>6000</v>
      </c>
      <c r="BW96" s="147">
        <v>6000</v>
      </c>
      <c r="BX96" s="213">
        <v>6000</v>
      </c>
      <c r="BY96" s="206" t="s">
        <v>2692</v>
      </c>
      <c r="BZ96" s="206" t="s">
        <v>2692</v>
      </c>
      <c r="CA96" s="213">
        <v>6500</v>
      </c>
      <c r="CB96" s="206" t="s">
        <v>2692</v>
      </c>
      <c r="CC96" s="147">
        <v>6500</v>
      </c>
      <c r="CD96" s="147">
        <v>6500</v>
      </c>
      <c r="CE96" s="206" t="s">
        <v>2692</v>
      </c>
      <c r="CF96" s="147">
        <v>6500</v>
      </c>
      <c r="CG96" s="147">
        <v>6375</v>
      </c>
      <c r="CH96" s="147">
        <v>6000</v>
      </c>
      <c r="CI96" s="147">
        <v>6500</v>
      </c>
      <c r="CJ96" s="147">
        <v>6500</v>
      </c>
      <c r="CK96" s="147">
        <v>6500</v>
      </c>
      <c r="CL96" s="147">
        <v>10000</v>
      </c>
      <c r="CM96" s="147">
        <v>9000</v>
      </c>
      <c r="CN96" s="147">
        <v>9000</v>
      </c>
      <c r="CO96" s="147">
        <v>8000</v>
      </c>
      <c r="CP96" s="147">
        <v>7500</v>
      </c>
      <c r="CQ96" s="147">
        <v>7500</v>
      </c>
      <c r="CR96" s="147">
        <v>8500</v>
      </c>
      <c r="CS96" s="147">
        <v>8750</v>
      </c>
      <c r="CT96" s="147">
        <v>9250</v>
      </c>
      <c r="CU96" s="147">
        <v>9000</v>
      </c>
      <c r="CV96" s="147">
        <v>9000</v>
      </c>
      <c r="CW96" s="137">
        <v>8500</v>
      </c>
      <c r="CX96" s="114" t="s">
        <v>2692</v>
      </c>
      <c r="CY96" s="137">
        <v>8500</v>
      </c>
      <c r="CZ96" s="114" t="s">
        <v>2692</v>
      </c>
      <c r="DA96" s="114" t="s">
        <v>2692</v>
      </c>
      <c r="DB96" s="114" t="s">
        <v>2692</v>
      </c>
      <c r="DC96" s="137">
        <v>7500</v>
      </c>
      <c r="DD96" s="114" t="s">
        <v>2692</v>
      </c>
      <c r="DE96" s="114" t="s">
        <v>2692</v>
      </c>
      <c r="DG96" s="112" t="s">
        <v>2700</v>
      </c>
      <c r="DH96" s="206" t="s">
        <v>2692</v>
      </c>
      <c r="DI96" s="206" t="s">
        <v>2692</v>
      </c>
      <c r="DJ96" s="206" t="s">
        <v>2692</v>
      </c>
      <c r="DK96" s="206" t="s">
        <v>2692</v>
      </c>
      <c r="DL96" s="206" t="s">
        <v>2692</v>
      </c>
      <c r="DM96" s="206" t="s">
        <v>2692</v>
      </c>
      <c r="DN96" s="206" t="s">
        <v>2692</v>
      </c>
      <c r="DO96" s="206" t="s">
        <v>2692</v>
      </c>
      <c r="DP96" s="206" t="s">
        <v>2692</v>
      </c>
      <c r="DQ96" s="267"/>
      <c r="DR96" s="206" t="s">
        <v>2692</v>
      </c>
      <c r="DS96" s="267"/>
      <c r="DT96" s="216">
        <v>4500</v>
      </c>
      <c r="DU96" s="267"/>
      <c r="DV96" s="206" t="s">
        <v>2692</v>
      </c>
      <c r="DW96" s="147">
        <v>4500</v>
      </c>
      <c r="DX96" s="206" t="s">
        <v>2692</v>
      </c>
      <c r="DY96" s="147">
        <v>5000</v>
      </c>
      <c r="DZ96" s="147">
        <v>5000</v>
      </c>
      <c r="EA96" s="147">
        <v>5000</v>
      </c>
      <c r="EB96" s="267"/>
      <c r="EC96" s="206" t="s">
        <v>2692</v>
      </c>
      <c r="ED96" s="213">
        <v>5000</v>
      </c>
      <c r="EE96" s="206" t="s">
        <v>2692</v>
      </c>
      <c r="EF96" s="147">
        <v>2500</v>
      </c>
      <c r="EG96" s="147">
        <v>5000</v>
      </c>
      <c r="EH96" s="267"/>
      <c r="EI96" s="147">
        <v>5000</v>
      </c>
      <c r="EJ96" s="147">
        <v>5000</v>
      </c>
      <c r="EK96" s="147">
        <v>3750</v>
      </c>
      <c r="EL96" s="147">
        <v>5000</v>
      </c>
      <c r="EM96" s="147">
        <v>3800</v>
      </c>
      <c r="EN96" s="147">
        <v>5000</v>
      </c>
      <c r="EO96" s="147">
        <v>5000</v>
      </c>
      <c r="EP96" s="147">
        <v>5000</v>
      </c>
      <c r="EQ96" s="147">
        <v>5000</v>
      </c>
      <c r="ER96" s="213">
        <v>5000</v>
      </c>
      <c r="ES96" s="147">
        <v>5000</v>
      </c>
      <c r="ET96" s="147">
        <v>5000</v>
      </c>
      <c r="EU96" s="147">
        <v>4050</v>
      </c>
      <c r="EV96" s="147">
        <v>5000</v>
      </c>
      <c r="EW96" s="147">
        <v>5625</v>
      </c>
      <c r="EX96" s="147">
        <v>5000</v>
      </c>
      <c r="EY96" s="147">
        <v>5000</v>
      </c>
      <c r="EZ96" s="137">
        <v>3750</v>
      </c>
      <c r="FA96" s="114" t="s">
        <v>2692</v>
      </c>
      <c r="FB96" s="137">
        <v>6000</v>
      </c>
      <c r="FC96" s="114" t="s">
        <v>2692</v>
      </c>
      <c r="FD96" s="114" t="s">
        <v>2692</v>
      </c>
      <c r="FE96" s="114" t="s">
        <v>2692</v>
      </c>
      <c r="FF96" s="137">
        <v>5000</v>
      </c>
      <c r="FG96" s="114" t="s">
        <v>2692</v>
      </c>
      <c r="FH96" s="114" t="s">
        <v>2692</v>
      </c>
      <c r="FI96" s="83"/>
      <c r="FJ96" s="176" t="s">
        <v>2700</v>
      </c>
      <c r="FK96" s="206" t="s">
        <v>2692</v>
      </c>
      <c r="FL96" s="206" t="s">
        <v>2692</v>
      </c>
      <c r="FM96" s="206" t="s">
        <v>2692</v>
      </c>
      <c r="FN96" s="206" t="s">
        <v>2692</v>
      </c>
      <c r="FO96" s="206" t="s">
        <v>2692</v>
      </c>
      <c r="FP96" s="268"/>
      <c r="FQ96" s="206" t="s">
        <v>2692</v>
      </c>
      <c r="FR96" s="268"/>
      <c r="FS96" s="216">
        <v>213.33333333333334</v>
      </c>
      <c r="FT96" s="268"/>
      <c r="FU96" s="206" t="s">
        <v>2692</v>
      </c>
      <c r="FV96" s="147">
        <v>333.33333333333331</v>
      </c>
      <c r="FW96" s="206" t="s">
        <v>2692</v>
      </c>
      <c r="FX96" s="147">
        <v>220</v>
      </c>
      <c r="FY96" s="147">
        <v>220</v>
      </c>
      <c r="FZ96" s="147">
        <v>220</v>
      </c>
      <c r="GA96" s="268"/>
      <c r="GB96" s="206" t="s">
        <v>2692</v>
      </c>
      <c r="GC96" s="213">
        <v>500</v>
      </c>
      <c r="GD96" s="206" t="s">
        <v>2692</v>
      </c>
      <c r="GE96" s="147">
        <v>666.66666666666663</v>
      </c>
      <c r="GF96" s="147">
        <v>666.66666666666663</v>
      </c>
      <c r="GG96" s="268"/>
      <c r="GH96" s="147">
        <v>666.66666666666663</v>
      </c>
      <c r="GI96" s="147">
        <v>206.66666666666666</v>
      </c>
      <c r="GJ96" s="147">
        <v>500</v>
      </c>
      <c r="GK96" s="147">
        <v>666.66666666666663</v>
      </c>
      <c r="GL96" s="147">
        <v>666.66666666666663</v>
      </c>
      <c r="GM96" s="147">
        <v>666.66666666666663</v>
      </c>
      <c r="GN96" s="147">
        <v>273.33333333333331</v>
      </c>
      <c r="GO96" s="147">
        <v>666.66666666666663</v>
      </c>
      <c r="GP96" s="147">
        <v>666.66666666666663</v>
      </c>
      <c r="GQ96" s="147">
        <v>280</v>
      </c>
      <c r="GR96" s="147">
        <v>666.66666666666663</v>
      </c>
      <c r="GS96" s="147">
        <v>666.66666666666663</v>
      </c>
      <c r="GT96" s="147">
        <v>253.33333333333334</v>
      </c>
      <c r="GU96" s="147">
        <v>253.33333333333334</v>
      </c>
      <c r="GV96" s="147">
        <v>833.33333333333337</v>
      </c>
      <c r="GW96" s="147">
        <v>666.66666666666663</v>
      </c>
      <c r="GX96" s="147">
        <v>666.66666666666663</v>
      </c>
      <c r="GY96" s="137">
        <v>500</v>
      </c>
      <c r="GZ96" s="114" t="s">
        <v>2692</v>
      </c>
      <c r="HA96" s="137">
        <v>253.33333333333334</v>
      </c>
      <c r="HB96" s="114" t="s">
        <v>2692</v>
      </c>
      <c r="HC96" s="114" t="s">
        <v>2692</v>
      </c>
      <c r="HD96" s="114" t="s">
        <v>2692</v>
      </c>
      <c r="HE96" s="137">
        <v>253.33333333333334</v>
      </c>
      <c r="HF96" s="114" t="s">
        <v>2692</v>
      </c>
      <c r="HG96" s="114" t="s">
        <v>2692</v>
      </c>
      <c r="HH96" s="83"/>
    </row>
    <row r="97" spans="1:216" ht="17" customHeight="1" x14ac:dyDescent="0.45">
      <c r="A97" s="176" t="s">
        <v>2701</v>
      </c>
      <c r="B97" s="206" t="s">
        <v>2692</v>
      </c>
      <c r="C97" s="206" t="s">
        <v>2692</v>
      </c>
      <c r="D97" s="206" t="s">
        <v>2692</v>
      </c>
      <c r="E97" s="206" t="s">
        <v>2692</v>
      </c>
      <c r="F97" s="206" t="s">
        <v>2692</v>
      </c>
      <c r="G97" s="206" t="s">
        <v>2692</v>
      </c>
      <c r="H97" s="206" t="s">
        <v>2692</v>
      </c>
      <c r="I97" s="206" t="s">
        <v>2692</v>
      </c>
      <c r="J97" s="206" t="s">
        <v>2692</v>
      </c>
      <c r="K97" s="206" t="s">
        <v>2692</v>
      </c>
      <c r="L97" s="216">
        <v>2500</v>
      </c>
      <c r="M97" s="206" t="s">
        <v>2692</v>
      </c>
      <c r="N97" s="216">
        <v>2000</v>
      </c>
      <c r="O97" s="206" t="s">
        <v>2692</v>
      </c>
      <c r="P97" s="216">
        <v>3000</v>
      </c>
      <c r="Q97" s="216">
        <v>7692.3</v>
      </c>
      <c r="R97" s="206" t="s">
        <v>2692</v>
      </c>
      <c r="S97" s="206" t="s">
        <v>2692</v>
      </c>
      <c r="T97" s="147">
        <v>10000</v>
      </c>
      <c r="U97" s="213">
        <v>10000</v>
      </c>
      <c r="V97" s="206" t="s">
        <v>2692</v>
      </c>
      <c r="W97" s="206" t="s">
        <v>2692</v>
      </c>
      <c r="X97" s="213">
        <v>10000</v>
      </c>
      <c r="Y97" s="206" t="s">
        <v>2692</v>
      </c>
      <c r="Z97" s="206" t="s">
        <v>2692</v>
      </c>
      <c r="AA97" s="147">
        <v>10000</v>
      </c>
      <c r="AB97" s="206" t="s">
        <v>2692</v>
      </c>
      <c r="AC97" s="206" t="s">
        <v>2692</v>
      </c>
      <c r="AD97" s="206" t="s">
        <v>2692</v>
      </c>
      <c r="AE97" s="206" t="s">
        <v>2692</v>
      </c>
      <c r="AF97" s="206" t="s">
        <v>2692</v>
      </c>
      <c r="AG97" s="206" t="s">
        <v>2692</v>
      </c>
      <c r="AH97" s="206" t="s">
        <v>2692</v>
      </c>
      <c r="AI97" s="206" t="s">
        <v>2692</v>
      </c>
      <c r="AJ97" s="206" t="s">
        <v>2692</v>
      </c>
      <c r="AK97" s="206" t="s">
        <v>2692</v>
      </c>
      <c r="AL97" s="206" t="s">
        <v>2692</v>
      </c>
      <c r="AM97" s="206" t="s">
        <v>2692</v>
      </c>
      <c r="AN97" s="206" t="s">
        <v>2692</v>
      </c>
      <c r="AO97" s="206" t="s">
        <v>2692</v>
      </c>
      <c r="AP97" s="206" t="s">
        <v>2692</v>
      </c>
      <c r="AQ97" s="206" t="s">
        <v>2692</v>
      </c>
      <c r="AR97" s="206" t="s">
        <v>2692</v>
      </c>
      <c r="AS97" s="206" t="s">
        <v>2692</v>
      </c>
      <c r="AT97" s="114" t="s">
        <v>2692</v>
      </c>
      <c r="AU97" s="114" t="s">
        <v>2692</v>
      </c>
      <c r="AV97" s="114" t="s">
        <v>2692</v>
      </c>
      <c r="AW97" s="114" t="s">
        <v>2692</v>
      </c>
      <c r="AX97" s="114" t="s">
        <v>2692</v>
      </c>
      <c r="AY97" s="114" t="s">
        <v>2692</v>
      </c>
      <c r="AZ97" s="114" t="s">
        <v>2692</v>
      </c>
      <c r="BA97" s="114" t="s">
        <v>2692</v>
      </c>
      <c r="BB97" s="114" t="s">
        <v>2692</v>
      </c>
      <c r="BD97" s="112" t="s">
        <v>2701</v>
      </c>
      <c r="BE97" s="206" t="s">
        <v>2692</v>
      </c>
      <c r="BF97" s="206" t="s">
        <v>2692</v>
      </c>
      <c r="BG97" s="206" t="s">
        <v>2692</v>
      </c>
      <c r="BH97" s="206" t="s">
        <v>2692</v>
      </c>
      <c r="BI97" s="206" t="s">
        <v>2692</v>
      </c>
      <c r="BJ97" s="206" t="s">
        <v>2692</v>
      </c>
      <c r="BK97" s="206" t="s">
        <v>2692</v>
      </c>
      <c r="BL97" s="206" t="s">
        <v>2692</v>
      </c>
      <c r="BM97" s="206" t="s">
        <v>2692</v>
      </c>
      <c r="BN97" s="206" t="s">
        <v>2692</v>
      </c>
      <c r="BO97" s="216">
        <v>6000</v>
      </c>
      <c r="BP97" s="206" t="s">
        <v>2692</v>
      </c>
      <c r="BQ97" s="216">
        <v>6000</v>
      </c>
      <c r="BR97" s="206" t="s">
        <v>2692</v>
      </c>
      <c r="BS97" s="216">
        <v>4500</v>
      </c>
      <c r="BT97" s="216">
        <v>5000</v>
      </c>
      <c r="BU97" s="206" t="s">
        <v>2692</v>
      </c>
      <c r="BV97" s="206" t="s">
        <v>2692</v>
      </c>
      <c r="BW97" s="147">
        <v>4250</v>
      </c>
      <c r="BX97" s="213">
        <v>4250</v>
      </c>
      <c r="BY97" s="206" t="s">
        <v>2692</v>
      </c>
      <c r="BZ97" s="206" t="s">
        <v>2692</v>
      </c>
      <c r="CA97" s="213">
        <v>5500</v>
      </c>
      <c r="CB97" s="206" t="s">
        <v>2692</v>
      </c>
      <c r="CC97" s="206" t="s">
        <v>2692</v>
      </c>
      <c r="CD97" s="147">
        <v>7250</v>
      </c>
      <c r="CE97" s="206" t="s">
        <v>2692</v>
      </c>
      <c r="CF97" s="206" t="s">
        <v>2692</v>
      </c>
      <c r="CG97" s="206" t="s">
        <v>2692</v>
      </c>
      <c r="CH97" s="206" t="s">
        <v>2692</v>
      </c>
      <c r="CI97" s="206" t="s">
        <v>2692</v>
      </c>
      <c r="CJ97" s="206" t="s">
        <v>2692</v>
      </c>
      <c r="CK97" s="206" t="s">
        <v>2692</v>
      </c>
      <c r="CL97" s="206" t="s">
        <v>2692</v>
      </c>
      <c r="CM97" s="206" t="s">
        <v>2692</v>
      </c>
      <c r="CN97" s="206" t="s">
        <v>2692</v>
      </c>
      <c r="CO97" s="206" t="s">
        <v>2692</v>
      </c>
      <c r="CP97" s="206" t="s">
        <v>2692</v>
      </c>
      <c r="CQ97" s="206" t="s">
        <v>2692</v>
      </c>
      <c r="CR97" s="206" t="s">
        <v>2692</v>
      </c>
      <c r="CS97" s="206" t="s">
        <v>2692</v>
      </c>
      <c r="CT97" s="206" t="s">
        <v>2692</v>
      </c>
      <c r="CU97" s="206" t="s">
        <v>2692</v>
      </c>
      <c r="CV97" s="206" t="s">
        <v>2692</v>
      </c>
      <c r="CW97" s="114" t="s">
        <v>2692</v>
      </c>
      <c r="CX97" s="114" t="s">
        <v>2692</v>
      </c>
      <c r="CY97" s="114" t="s">
        <v>2692</v>
      </c>
      <c r="CZ97" s="114" t="s">
        <v>2692</v>
      </c>
      <c r="DA97" s="114" t="s">
        <v>2692</v>
      </c>
      <c r="DB97" s="114" t="s">
        <v>2692</v>
      </c>
      <c r="DC97" s="114" t="s">
        <v>2692</v>
      </c>
      <c r="DD97" s="114" t="s">
        <v>2692</v>
      </c>
      <c r="DE97" s="114" t="s">
        <v>2692</v>
      </c>
      <c r="DG97" s="112" t="s">
        <v>2701</v>
      </c>
      <c r="DH97" s="206" t="s">
        <v>2692</v>
      </c>
      <c r="DI97" s="206" t="s">
        <v>2692</v>
      </c>
      <c r="DJ97" s="206" t="s">
        <v>2692</v>
      </c>
      <c r="DK97" s="206" t="s">
        <v>2692</v>
      </c>
      <c r="DL97" s="206" t="s">
        <v>2692</v>
      </c>
      <c r="DM97" s="206" t="s">
        <v>2692</v>
      </c>
      <c r="DN97" s="206" t="s">
        <v>2692</v>
      </c>
      <c r="DO97" s="206" t="s">
        <v>2692</v>
      </c>
      <c r="DP97" s="206" t="s">
        <v>2692</v>
      </c>
      <c r="DQ97" s="267"/>
      <c r="DR97" s="216">
        <v>5000</v>
      </c>
      <c r="DS97" s="267"/>
      <c r="DT97" s="216">
        <v>6000</v>
      </c>
      <c r="DU97" s="267"/>
      <c r="DV97" s="216">
        <v>4175</v>
      </c>
      <c r="DW97" s="216">
        <v>6250</v>
      </c>
      <c r="DX97" s="206" t="s">
        <v>2692</v>
      </c>
      <c r="DY97" s="206" t="s">
        <v>2692</v>
      </c>
      <c r="DZ97" s="147">
        <v>5212.5</v>
      </c>
      <c r="EA97" s="147">
        <v>6250</v>
      </c>
      <c r="EB97" s="267"/>
      <c r="EC97" s="206" t="s">
        <v>2692</v>
      </c>
      <c r="ED97" s="213">
        <v>6250</v>
      </c>
      <c r="EE97" s="206" t="s">
        <v>2692</v>
      </c>
      <c r="EF97" s="206" t="s">
        <v>2692</v>
      </c>
      <c r="EG97" s="147">
        <v>6250</v>
      </c>
      <c r="EH97" s="267"/>
      <c r="EI97" s="206" t="s">
        <v>2692</v>
      </c>
      <c r="EJ97" s="206" t="s">
        <v>2692</v>
      </c>
      <c r="EK97" s="206" t="s">
        <v>2692</v>
      </c>
      <c r="EL97" s="206" t="s">
        <v>2692</v>
      </c>
      <c r="EM97" s="206" t="s">
        <v>2692</v>
      </c>
      <c r="EN97" s="206" t="s">
        <v>2692</v>
      </c>
      <c r="EO97" s="206" t="s">
        <v>2692</v>
      </c>
      <c r="EP97" s="206" t="s">
        <v>2692</v>
      </c>
      <c r="EQ97" s="206" t="s">
        <v>2692</v>
      </c>
      <c r="ER97" s="206" t="s">
        <v>2692</v>
      </c>
      <c r="ES97" s="206" t="s">
        <v>2692</v>
      </c>
      <c r="ET97" s="206" t="s">
        <v>2692</v>
      </c>
      <c r="EU97" s="206" t="s">
        <v>2692</v>
      </c>
      <c r="EV97" s="206" t="s">
        <v>2692</v>
      </c>
      <c r="EW97" s="206" t="s">
        <v>2692</v>
      </c>
      <c r="EX97" s="206" t="s">
        <v>2692</v>
      </c>
      <c r="EY97" s="206" t="s">
        <v>2692</v>
      </c>
      <c r="EZ97" s="114" t="s">
        <v>2692</v>
      </c>
      <c r="FA97" s="114" t="s">
        <v>2692</v>
      </c>
      <c r="FB97" s="114" t="s">
        <v>2692</v>
      </c>
      <c r="FC97" s="114" t="s">
        <v>2692</v>
      </c>
      <c r="FD97" s="114" t="s">
        <v>2692</v>
      </c>
      <c r="FE97" s="114" t="s">
        <v>2692</v>
      </c>
      <c r="FF97" s="114" t="s">
        <v>2692</v>
      </c>
      <c r="FG97" s="114" t="s">
        <v>2692</v>
      </c>
      <c r="FH97" s="114" t="s">
        <v>2692</v>
      </c>
      <c r="FI97" s="83"/>
      <c r="FJ97" s="176" t="s">
        <v>2701</v>
      </c>
      <c r="FK97" s="206" t="s">
        <v>2692</v>
      </c>
      <c r="FL97" s="206" t="s">
        <v>2692</v>
      </c>
      <c r="FM97" s="206" t="s">
        <v>2692</v>
      </c>
      <c r="FN97" s="206" t="s">
        <v>2692</v>
      </c>
      <c r="FO97" s="206" t="s">
        <v>2692</v>
      </c>
      <c r="FP97" s="268"/>
      <c r="FQ97" s="216">
        <v>333.33333333333331</v>
      </c>
      <c r="FR97" s="268"/>
      <c r="FS97" s="216">
        <v>2500</v>
      </c>
      <c r="FT97" s="268"/>
      <c r="FU97" s="216">
        <v>366.66666666666669</v>
      </c>
      <c r="FV97" s="216">
        <v>333.33333333333331</v>
      </c>
      <c r="FW97" s="206" t="s">
        <v>2692</v>
      </c>
      <c r="FX97" s="206" t="s">
        <v>2692</v>
      </c>
      <c r="FY97" s="147">
        <v>333.33333333333331</v>
      </c>
      <c r="FZ97" s="147">
        <v>333.33333333333331</v>
      </c>
      <c r="GA97" s="268"/>
      <c r="GB97" s="206" t="s">
        <v>2692</v>
      </c>
      <c r="GC97" s="213">
        <v>666.66666666666663</v>
      </c>
      <c r="GD97" s="206" t="s">
        <v>2692</v>
      </c>
      <c r="GE97" s="206" t="s">
        <v>2692</v>
      </c>
      <c r="GF97" s="147">
        <v>666.66666666666663</v>
      </c>
      <c r="GG97" s="268"/>
      <c r="GH97" s="206" t="s">
        <v>2692</v>
      </c>
      <c r="GI97" s="206" t="s">
        <v>2692</v>
      </c>
      <c r="GJ97" s="206" t="s">
        <v>2692</v>
      </c>
      <c r="GK97" s="206" t="s">
        <v>2692</v>
      </c>
      <c r="GL97" s="206" t="s">
        <v>2692</v>
      </c>
      <c r="GM97" s="206" t="s">
        <v>2692</v>
      </c>
      <c r="GN97" s="206" t="s">
        <v>2692</v>
      </c>
      <c r="GO97" s="206" t="s">
        <v>2692</v>
      </c>
      <c r="GP97" s="206" t="s">
        <v>2692</v>
      </c>
      <c r="GQ97" s="206" t="s">
        <v>2692</v>
      </c>
      <c r="GR97" s="206" t="s">
        <v>2692</v>
      </c>
      <c r="GS97" s="206" t="s">
        <v>2692</v>
      </c>
      <c r="GT97" s="206" t="s">
        <v>2692</v>
      </c>
      <c r="GU97" s="206" t="s">
        <v>2692</v>
      </c>
      <c r="GV97" s="206" t="s">
        <v>2692</v>
      </c>
      <c r="GW97" s="206" t="s">
        <v>2692</v>
      </c>
      <c r="GX97" s="206" t="s">
        <v>2692</v>
      </c>
      <c r="GY97" s="114" t="s">
        <v>2692</v>
      </c>
      <c r="GZ97" s="114" t="s">
        <v>2692</v>
      </c>
      <c r="HA97" s="114" t="s">
        <v>2692</v>
      </c>
      <c r="HB97" s="114" t="s">
        <v>2692</v>
      </c>
      <c r="HC97" s="114" t="s">
        <v>2692</v>
      </c>
      <c r="HD97" s="114" t="s">
        <v>2692</v>
      </c>
      <c r="HE97" s="114" t="s">
        <v>2692</v>
      </c>
      <c r="HF97" s="114" t="s">
        <v>2692</v>
      </c>
      <c r="HG97" s="114" t="s">
        <v>2692</v>
      </c>
      <c r="HH97" s="83"/>
    </row>
    <row r="98" spans="1:216" ht="17" customHeight="1" x14ac:dyDescent="0.45">
      <c r="A98" s="176" t="s">
        <v>2546</v>
      </c>
      <c r="B98" s="206" t="s">
        <v>2692</v>
      </c>
      <c r="C98" s="206" t="s">
        <v>2692</v>
      </c>
      <c r="D98" s="206" t="s">
        <v>2692</v>
      </c>
      <c r="E98" s="206" t="s">
        <v>2692</v>
      </c>
      <c r="F98" s="206" t="s">
        <v>2692</v>
      </c>
      <c r="G98" s="206" t="s">
        <v>2692</v>
      </c>
      <c r="H98" s="206" t="s">
        <v>2692</v>
      </c>
      <c r="I98" s="206" t="s">
        <v>2692</v>
      </c>
      <c r="J98" s="206" t="s">
        <v>2692</v>
      </c>
      <c r="K98" s="206" t="s">
        <v>2692</v>
      </c>
      <c r="L98" s="206" t="s">
        <v>2692</v>
      </c>
      <c r="M98" s="206" t="s">
        <v>2692</v>
      </c>
      <c r="N98" s="206" t="s">
        <v>2692</v>
      </c>
      <c r="O98" s="206" t="s">
        <v>2692</v>
      </c>
      <c r="P98" s="206" t="s">
        <v>2692</v>
      </c>
      <c r="Q98" s="206" t="s">
        <v>2692</v>
      </c>
      <c r="R98" s="206" t="s">
        <v>2692</v>
      </c>
      <c r="S98" s="206" t="s">
        <v>2692</v>
      </c>
      <c r="T98" s="206" t="s">
        <v>2692</v>
      </c>
      <c r="U98" s="213">
        <v>3000</v>
      </c>
      <c r="V98" s="206" t="s">
        <v>2692</v>
      </c>
      <c r="W98" s="213">
        <v>4000</v>
      </c>
      <c r="X98" s="213">
        <v>4250</v>
      </c>
      <c r="Y98" s="213">
        <v>4500</v>
      </c>
      <c r="Z98" s="147">
        <v>4200</v>
      </c>
      <c r="AA98" s="147">
        <v>4200</v>
      </c>
      <c r="AB98" s="206" t="s">
        <v>2692</v>
      </c>
      <c r="AC98" s="147">
        <v>4000</v>
      </c>
      <c r="AD98" s="147">
        <v>4000</v>
      </c>
      <c r="AE98" s="147">
        <v>3600</v>
      </c>
      <c r="AF98" s="147">
        <v>4000</v>
      </c>
      <c r="AG98" s="147">
        <v>4200</v>
      </c>
      <c r="AH98" s="147">
        <v>4000</v>
      </c>
      <c r="AI98" s="206" t="s">
        <v>2692</v>
      </c>
      <c r="AJ98" s="206" t="s">
        <v>2692</v>
      </c>
      <c r="AK98" s="147">
        <v>4000</v>
      </c>
      <c r="AL98" s="147">
        <v>5000</v>
      </c>
      <c r="AM98" s="147">
        <v>5000</v>
      </c>
      <c r="AN98" s="147">
        <v>5000</v>
      </c>
      <c r="AO98" s="147">
        <v>5000</v>
      </c>
      <c r="AP98" s="147">
        <v>5000</v>
      </c>
      <c r="AQ98" s="147">
        <v>5000</v>
      </c>
      <c r="AR98" s="147">
        <v>5000</v>
      </c>
      <c r="AS98" s="147">
        <v>5000</v>
      </c>
      <c r="AT98" s="210">
        <v>4000</v>
      </c>
      <c r="AU98" s="137">
        <v>5000</v>
      </c>
      <c r="AV98" s="137">
        <v>5000</v>
      </c>
      <c r="AW98" s="137">
        <v>5000</v>
      </c>
      <c r="AX98" s="137">
        <v>5000</v>
      </c>
      <c r="AY98" s="137">
        <v>5000</v>
      </c>
      <c r="AZ98" s="137">
        <v>5000</v>
      </c>
      <c r="BA98" s="137">
        <v>5000</v>
      </c>
      <c r="BB98" s="137">
        <v>4000</v>
      </c>
      <c r="BD98" s="112" t="s">
        <v>2546</v>
      </c>
      <c r="BE98" s="206" t="s">
        <v>2692</v>
      </c>
      <c r="BF98" s="206" t="s">
        <v>2692</v>
      </c>
      <c r="BG98" s="206" t="s">
        <v>2692</v>
      </c>
      <c r="BH98" s="206" t="s">
        <v>2692</v>
      </c>
      <c r="BI98" s="206" t="s">
        <v>2692</v>
      </c>
      <c r="BJ98" s="206" t="s">
        <v>2692</v>
      </c>
      <c r="BK98" s="206" t="s">
        <v>2692</v>
      </c>
      <c r="BL98" s="206" t="s">
        <v>2692</v>
      </c>
      <c r="BM98" s="206" t="s">
        <v>2692</v>
      </c>
      <c r="BN98" s="206" t="s">
        <v>2692</v>
      </c>
      <c r="BO98" s="206" t="s">
        <v>2692</v>
      </c>
      <c r="BP98" s="206" t="s">
        <v>2692</v>
      </c>
      <c r="BQ98" s="206" t="s">
        <v>2692</v>
      </c>
      <c r="BR98" s="206" t="s">
        <v>2692</v>
      </c>
      <c r="BS98" s="206" t="s">
        <v>2692</v>
      </c>
      <c r="BT98" s="206" t="s">
        <v>2692</v>
      </c>
      <c r="BU98" s="206" t="s">
        <v>2692</v>
      </c>
      <c r="BV98" s="206" t="s">
        <v>2692</v>
      </c>
      <c r="BW98" s="206" t="s">
        <v>2692</v>
      </c>
      <c r="BX98" s="213">
        <v>7500</v>
      </c>
      <c r="BY98" s="206" t="s">
        <v>2692</v>
      </c>
      <c r="BZ98" s="213">
        <v>10000</v>
      </c>
      <c r="CA98" s="213">
        <v>10000</v>
      </c>
      <c r="CB98" s="213">
        <v>9500</v>
      </c>
      <c r="CC98" s="147">
        <v>9500</v>
      </c>
      <c r="CD98" s="147">
        <v>9937.5</v>
      </c>
      <c r="CE98" s="206" t="s">
        <v>2692</v>
      </c>
      <c r="CF98" s="147">
        <v>10000</v>
      </c>
      <c r="CG98" s="147">
        <v>9937.5</v>
      </c>
      <c r="CH98" s="147">
        <v>9875</v>
      </c>
      <c r="CI98" s="147">
        <v>10000</v>
      </c>
      <c r="CJ98" s="147">
        <v>10000</v>
      </c>
      <c r="CK98" s="147">
        <v>10000</v>
      </c>
      <c r="CL98" s="206" t="s">
        <v>2692</v>
      </c>
      <c r="CM98" s="206" t="s">
        <v>2692</v>
      </c>
      <c r="CN98" s="147">
        <v>10000</v>
      </c>
      <c r="CO98" s="147">
        <v>10000</v>
      </c>
      <c r="CP98" s="147">
        <v>10000</v>
      </c>
      <c r="CQ98" s="147">
        <v>10000</v>
      </c>
      <c r="CR98" s="147">
        <v>10000</v>
      </c>
      <c r="CS98" s="147">
        <v>10000</v>
      </c>
      <c r="CT98" s="147">
        <v>10000</v>
      </c>
      <c r="CU98" s="147">
        <v>10000</v>
      </c>
      <c r="CV98" s="147">
        <v>10000</v>
      </c>
      <c r="CW98" s="137">
        <v>7500</v>
      </c>
      <c r="CX98" s="137">
        <v>7500</v>
      </c>
      <c r="CY98" s="137">
        <v>10000</v>
      </c>
      <c r="CZ98" s="137">
        <v>10000</v>
      </c>
      <c r="DA98" s="137">
        <v>10000</v>
      </c>
      <c r="DB98" s="137">
        <v>7500</v>
      </c>
      <c r="DC98" s="137">
        <v>11250</v>
      </c>
      <c r="DD98" s="215">
        <v>12500</v>
      </c>
      <c r="DE98" s="137">
        <v>11250</v>
      </c>
      <c r="DG98" s="112" t="s">
        <v>2546</v>
      </c>
      <c r="DH98" s="206" t="s">
        <v>2692</v>
      </c>
      <c r="DI98" s="206" t="s">
        <v>2692</v>
      </c>
      <c r="DJ98" s="206" t="s">
        <v>2692</v>
      </c>
      <c r="DK98" s="206" t="s">
        <v>2692</v>
      </c>
      <c r="DL98" s="206" t="s">
        <v>2692</v>
      </c>
      <c r="DM98" s="206" t="s">
        <v>2692</v>
      </c>
      <c r="DN98" s="206" t="s">
        <v>2692</v>
      </c>
      <c r="DO98" s="206" t="s">
        <v>2692</v>
      </c>
      <c r="DP98" s="206" t="s">
        <v>2692</v>
      </c>
      <c r="DQ98" s="267"/>
      <c r="DR98" s="206" t="s">
        <v>2692</v>
      </c>
      <c r="DS98" s="267"/>
      <c r="DT98" s="206" t="s">
        <v>2692</v>
      </c>
      <c r="DU98" s="267"/>
      <c r="DV98" s="206" t="s">
        <v>2692</v>
      </c>
      <c r="DW98" s="206" t="s">
        <v>2692</v>
      </c>
      <c r="DX98" s="206" t="s">
        <v>2692</v>
      </c>
      <c r="DY98" s="206" t="s">
        <v>2692</v>
      </c>
      <c r="DZ98" s="206" t="s">
        <v>2692</v>
      </c>
      <c r="EA98" s="147">
        <v>5000</v>
      </c>
      <c r="EB98" s="267"/>
      <c r="EC98" s="213">
        <v>2500</v>
      </c>
      <c r="ED98" s="213">
        <v>5000</v>
      </c>
      <c r="EE98" s="213">
        <v>3750</v>
      </c>
      <c r="EF98" s="147">
        <v>3875</v>
      </c>
      <c r="EG98" s="147">
        <v>4000</v>
      </c>
      <c r="EH98" s="267"/>
      <c r="EI98" s="147">
        <v>4000</v>
      </c>
      <c r="EJ98" s="147">
        <v>4000</v>
      </c>
      <c r="EK98" s="147">
        <v>4000</v>
      </c>
      <c r="EL98" s="147">
        <v>4000</v>
      </c>
      <c r="EM98" s="147">
        <v>6000</v>
      </c>
      <c r="EN98" s="147">
        <v>6000</v>
      </c>
      <c r="EO98" s="206" t="s">
        <v>2692</v>
      </c>
      <c r="EP98" s="206" t="s">
        <v>2692</v>
      </c>
      <c r="EQ98" s="147">
        <v>3750</v>
      </c>
      <c r="ER98" s="213">
        <v>3750</v>
      </c>
      <c r="ES98" s="147">
        <v>3750</v>
      </c>
      <c r="ET98" s="147">
        <v>3750</v>
      </c>
      <c r="EU98" s="147">
        <v>5000</v>
      </c>
      <c r="EV98" s="147">
        <v>5000</v>
      </c>
      <c r="EW98" s="147">
        <v>6250</v>
      </c>
      <c r="EX98" s="147">
        <v>8750</v>
      </c>
      <c r="EY98" s="147">
        <v>7500</v>
      </c>
      <c r="EZ98" s="137">
        <v>5000</v>
      </c>
      <c r="FA98" s="137">
        <v>5000</v>
      </c>
      <c r="FB98" s="137">
        <v>5000</v>
      </c>
      <c r="FC98" s="137">
        <v>5000</v>
      </c>
      <c r="FD98" s="137">
        <v>7500</v>
      </c>
      <c r="FE98" s="137">
        <v>8750</v>
      </c>
      <c r="FF98" s="137">
        <v>12500</v>
      </c>
      <c r="FG98" s="137">
        <v>12500</v>
      </c>
      <c r="FH98" s="137">
        <v>10000</v>
      </c>
      <c r="FI98" s="83"/>
      <c r="FJ98" s="176" t="s">
        <v>2546</v>
      </c>
      <c r="FK98" s="206" t="s">
        <v>2692</v>
      </c>
      <c r="FL98" s="206" t="s">
        <v>2692</v>
      </c>
      <c r="FM98" s="206" t="s">
        <v>2692</v>
      </c>
      <c r="FN98" s="206" t="s">
        <v>2692</v>
      </c>
      <c r="FO98" s="206" t="s">
        <v>2692</v>
      </c>
      <c r="FP98" s="268"/>
      <c r="FQ98" s="206" t="s">
        <v>2692</v>
      </c>
      <c r="FR98" s="268"/>
      <c r="FS98" s="206" t="s">
        <v>2692</v>
      </c>
      <c r="FT98" s="268"/>
      <c r="FU98" s="206" t="s">
        <v>2692</v>
      </c>
      <c r="FV98" s="206" t="s">
        <v>2692</v>
      </c>
      <c r="FW98" s="206" t="s">
        <v>2692</v>
      </c>
      <c r="FX98" s="206" t="s">
        <v>2692</v>
      </c>
      <c r="FY98" s="206" t="s">
        <v>2692</v>
      </c>
      <c r="FZ98" s="147">
        <v>666.66666666666663</v>
      </c>
      <c r="GA98" s="268"/>
      <c r="GB98" s="213">
        <v>583.33333333333337</v>
      </c>
      <c r="GC98" s="213">
        <v>500</v>
      </c>
      <c r="GD98" s="213">
        <v>500</v>
      </c>
      <c r="GE98" s="147">
        <v>473.33333333333331</v>
      </c>
      <c r="GF98" s="147">
        <v>400</v>
      </c>
      <c r="GG98" s="268"/>
      <c r="GH98" s="147">
        <v>400</v>
      </c>
      <c r="GI98" s="147">
        <v>400</v>
      </c>
      <c r="GJ98" s="147">
        <v>463.33333333333331</v>
      </c>
      <c r="GK98" s="147">
        <v>453.33333333333331</v>
      </c>
      <c r="GL98" s="147">
        <v>453.33333333333331</v>
      </c>
      <c r="GM98" s="147">
        <v>453.33333333333331</v>
      </c>
      <c r="GN98" s="206" t="s">
        <v>2692</v>
      </c>
      <c r="GO98" s="206" t="s">
        <v>2692</v>
      </c>
      <c r="GP98" s="147">
        <v>666.66666666666663</v>
      </c>
      <c r="GQ98" s="147">
        <v>666.66666666666663</v>
      </c>
      <c r="GR98" s="147">
        <v>666.66666666666663</v>
      </c>
      <c r="GS98" s="147">
        <v>666.66666666666663</v>
      </c>
      <c r="GT98" s="147">
        <v>666.66666666666663</v>
      </c>
      <c r="GU98" s="147">
        <v>666.66666666666663</v>
      </c>
      <c r="GV98" s="147">
        <v>666.66666666666663</v>
      </c>
      <c r="GW98" s="147">
        <v>666.66666666666663</v>
      </c>
      <c r="GX98" s="147">
        <v>666.66666666666663</v>
      </c>
      <c r="GY98" s="137">
        <v>666.66666666666663</v>
      </c>
      <c r="GZ98" s="137">
        <v>666.66666666666663</v>
      </c>
      <c r="HA98" s="137">
        <v>666.66666666666663</v>
      </c>
      <c r="HB98" s="137">
        <v>666.66666666666663</v>
      </c>
      <c r="HC98" s="137">
        <v>1000</v>
      </c>
      <c r="HD98" s="137">
        <v>1000</v>
      </c>
      <c r="HE98" s="137">
        <v>1000</v>
      </c>
      <c r="HF98" s="137">
        <v>753.33333333333337</v>
      </c>
      <c r="HG98" s="137">
        <v>2000</v>
      </c>
      <c r="HH98" s="83"/>
    </row>
    <row r="99" spans="1:216" ht="17" customHeight="1" x14ac:dyDescent="0.45">
      <c r="A99" s="112" t="s">
        <v>2702</v>
      </c>
      <c r="B99" s="213">
        <v>6000</v>
      </c>
      <c r="C99" s="219">
        <v>6000</v>
      </c>
      <c r="D99" s="219">
        <v>6000</v>
      </c>
      <c r="E99" s="219">
        <v>2000</v>
      </c>
      <c r="F99" s="219">
        <v>6000</v>
      </c>
      <c r="G99" s="215">
        <v>6000</v>
      </c>
      <c r="H99" s="206" t="s">
        <v>2692</v>
      </c>
      <c r="I99" s="206" t="s">
        <v>2692</v>
      </c>
      <c r="J99" s="147">
        <v>2000</v>
      </c>
      <c r="K99" s="216">
        <v>3000</v>
      </c>
      <c r="L99" s="216">
        <v>3000</v>
      </c>
      <c r="M99" s="210" t="s">
        <v>2802</v>
      </c>
      <c r="N99" s="206" t="s">
        <v>2692</v>
      </c>
      <c r="O99" s="147">
        <v>6000</v>
      </c>
      <c r="P99" s="206" t="s">
        <v>2692</v>
      </c>
      <c r="Q99" s="147">
        <v>5000</v>
      </c>
      <c r="R99" s="147">
        <v>5000</v>
      </c>
      <c r="S99" s="210">
        <v>3000</v>
      </c>
      <c r="T99" s="147">
        <v>4000</v>
      </c>
      <c r="U99" s="213">
        <v>5000</v>
      </c>
      <c r="V99" s="213">
        <v>6000</v>
      </c>
      <c r="W99" s="213">
        <v>5000</v>
      </c>
      <c r="X99" s="213">
        <v>6000</v>
      </c>
      <c r="Y99" s="213">
        <v>6000</v>
      </c>
      <c r="Z99" s="147">
        <v>6000</v>
      </c>
      <c r="AA99" s="147">
        <v>6000</v>
      </c>
      <c r="AB99" s="147">
        <v>6000</v>
      </c>
      <c r="AC99" s="147">
        <v>6000</v>
      </c>
      <c r="AD99" s="147">
        <v>6000</v>
      </c>
      <c r="AE99" s="147">
        <v>5500</v>
      </c>
      <c r="AF99" s="147">
        <v>6000</v>
      </c>
      <c r="AG99" s="147">
        <v>6000</v>
      </c>
      <c r="AH99" s="147">
        <v>6000</v>
      </c>
      <c r="AI99" s="147">
        <v>6000</v>
      </c>
      <c r="AJ99" s="147">
        <v>7000</v>
      </c>
      <c r="AK99" s="147">
        <v>7000</v>
      </c>
      <c r="AL99" s="147">
        <v>6000</v>
      </c>
      <c r="AM99" s="147">
        <v>6000</v>
      </c>
      <c r="AN99" s="147">
        <v>6000</v>
      </c>
      <c r="AO99" s="147">
        <v>6000</v>
      </c>
      <c r="AP99" s="147">
        <v>6000</v>
      </c>
      <c r="AQ99" s="147">
        <v>6000</v>
      </c>
      <c r="AR99" s="147">
        <v>6000</v>
      </c>
      <c r="AS99" s="147">
        <v>6000</v>
      </c>
      <c r="AT99" s="137">
        <v>6000</v>
      </c>
      <c r="AU99" s="114" t="s">
        <v>2692</v>
      </c>
      <c r="AV99" s="137">
        <v>6000</v>
      </c>
      <c r="AW99" s="137">
        <v>3000</v>
      </c>
      <c r="AX99" s="137">
        <v>4000</v>
      </c>
      <c r="AY99" s="114" t="s">
        <v>2692</v>
      </c>
      <c r="AZ99" s="137">
        <v>4500</v>
      </c>
      <c r="BA99" s="137">
        <v>4500</v>
      </c>
      <c r="BB99" s="114" t="s">
        <v>2692</v>
      </c>
      <c r="BD99" s="112" t="s">
        <v>2702</v>
      </c>
      <c r="BE99" s="213">
        <v>6750</v>
      </c>
      <c r="BF99" s="219">
        <v>7000</v>
      </c>
      <c r="BG99" s="219">
        <v>7000</v>
      </c>
      <c r="BH99" s="219">
        <v>6375</v>
      </c>
      <c r="BI99" s="219">
        <v>6500</v>
      </c>
      <c r="BJ99" s="215">
        <v>7500</v>
      </c>
      <c r="BK99" s="206" t="s">
        <v>2692</v>
      </c>
      <c r="BL99" s="206" t="s">
        <v>2692</v>
      </c>
      <c r="BM99" s="147">
        <v>5000</v>
      </c>
      <c r="BN99" s="216">
        <v>6750</v>
      </c>
      <c r="BO99" s="216">
        <v>7500</v>
      </c>
      <c r="BP99" s="216">
        <v>7500</v>
      </c>
      <c r="BQ99" s="206" t="s">
        <v>2692</v>
      </c>
      <c r="BR99" s="147">
        <v>7250</v>
      </c>
      <c r="BS99" s="206" t="s">
        <v>2692</v>
      </c>
      <c r="BT99" s="147">
        <v>6500</v>
      </c>
      <c r="BU99" s="147">
        <v>6500</v>
      </c>
      <c r="BV99" s="147">
        <v>6000</v>
      </c>
      <c r="BW99" s="147">
        <v>5500</v>
      </c>
      <c r="BX99" s="213">
        <v>6000</v>
      </c>
      <c r="BY99" s="147">
        <v>6500</v>
      </c>
      <c r="BZ99" s="213">
        <v>6500</v>
      </c>
      <c r="CA99" s="213">
        <v>6500</v>
      </c>
      <c r="CB99" s="213">
        <v>6500</v>
      </c>
      <c r="CC99" s="147">
        <v>6500</v>
      </c>
      <c r="CD99" s="147">
        <v>6500</v>
      </c>
      <c r="CE99" s="147">
        <v>7500</v>
      </c>
      <c r="CF99" s="147">
        <v>7500</v>
      </c>
      <c r="CG99" s="147">
        <v>7500</v>
      </c>
      <c r="CH99" s="147">
        <v>6500</v>
      </c>
      <c r="CI99" s="147">
        <v>6625</v>
      </c>
      <c r="CJ99" s="147">
        <v>6500</v>
      </c>
      <c r="CK99" s="147">
        <v>6500</v>
      </c>
      <c r="CL99" s="147">
        <v>7500</v>
      </c>
      <c r="CM99" s="147">
        <v>10000</v>
      </c>
      <c r="CN99" s="147">
        <v>10000</v>
      </c>
      <c r="CO99" s="147">
        <v>7500</v>
      </c>
      <c r="CP99" s="147">
        <v>7500</v>
      </c>
      <c r="CQ99" s="147">
        <v>7500</v>
      </c>
      <c r="CR99" s="147">
        <v>7500</v>
      </c>
      <c r="CS99" s="147">
        <v>8000</v>
      </c>
      <c r="CT99" s="147">
        <v>10000</v>
      </c>
      <c r="CU99" s="147">
        <v>10000</v>
      </c>
      <c r="CV99" s="147">
        <v>10000</v>
      </c>
      <c r="CW99" s="137">
        <v>10000</v>
      </c>
      <c r="CX99" s="114" t="s">
        <v>2692</v>
      </c>
      <c r="CY99" s="137">
        <v>8750</v>
      </c>
      <c r="CZ99" s="137">
        <v>8750</v>
      </c>
      <c r="DA99" s="137">
        <v>8750</v>
      </c>
      <c r="DB99" s="114" t="s">
        <v>2692</v>
      </c>
      <c r="DC99" s="137">
        <v>8750</v>
      </c>
      <c r="DD99" s="215">
        <v>8750</v>
      </c>
      <c r="DE99" s="114" t="s">
        <v>2692</v>
      </c>
      <c r="DG99" s="112" t="s">
        <v>2702</v>
      </c>
      <c r="DH99" s="213">
        <v>3750</v>
      </c>
      <c r="DI99" s="219">
        <v>5000</v>
      </c>
      <c r="DJ99" s="219">
        <v>5000</v>
      </c>
      <c r="DK99" s="219">
        <v>5000</v>
      </c>
      <c r="DL99" s="219">
        <v>7500</v>
      </c>
      <c r="DM99" s="215">
        <v>7500</v>
      </c>
      <c r="DN99" s="206" t="s">
        <v>2692</v>
      </c>
      <c r="DO99" s="206" t="s">
        <v>2692</v>
      </c>
      <c r="DP99" s="147">
        <v>5000</v>
      </c>
      <c r="DQ99" s="267"/>
      <c r="DR99" s="216">
        <v>1250</v>
      </c>
      <c r="DS99" s="267"/>
      <c r="DT99" s="206" t="s">
        <v>2692</v>
      </c>
      <c r="DU99" s="267"/>
      <c r="DV99" s="206" t="s">
        <v>2692</v>
      </c>
      <c r="DW99" s="147">
        <v>5000</v>
      </c>
      <c r="DX99" s="147">
        <v>5000</v>
      </c>
      <c r="DY99" s="147">
        <v>5000</v>
      </c>
      <c r="DZ99" s="147">
        <v>5000</v>
      </c>
      <c r="EA99" s="147">
        <v>5000</v>
      </c>
      <c r="EB99" s="267"/>
      <c r="EC99" s="213">
        <v>7500</v>
      </c>
      <c r="ED99" s="213">
        <v>6250</v>
      </c>
      <c r="EE99" s="213">
        <v>6250</v>
      </c>
      <c r="EF99" s="147">
        <v>6250</v>
      </c>
      <c r="EG99" s="147">
        <v>8750</v>
      </c>
      <c r="EH99" s="267"/>
      <c r="EI99" s="147">
        <v>10000</v>
      </c>
      <c r="EJ99" s="147">
        <v>10000</v>
      </c>
      <c r="EK99" s="147">
        <v>7500</v>
      </c>
      <c r="EL99" s="147">
        <v>7500</v>
      </c>
      <c r="EM99" s="147">
        <v>7500</v>
      </c>
      <c r="EN99" s="147">
        <v>7500</v>
      </c>
      <c r="EO99" s="147">
        <v>7500</v>
      </c>
      <c r="EP99" s="147">
        <v>8750</v>
      </c>
      <c r="EQ99" s="147">
        <v>8750</v>
      </c>
      <c r="ER99" s="213">
        <v>8750</v>
      </c>
      <c r="ES99" s="147">
        <v>8750</v>
      </c>
      <c r="ET99" s="147">
        <v>8750</v>
      </c>
      <c r="EU99" s="147">
        <v>8750</v>
      </c>
      <c r="EV99" s="147">
        <v>7500</v>
      </c>
      <c r="EW99" s="147">
        <v>7500</v>
      </c>
      <c r="EX99" s="147">
        <v>8750</v>
      </c>
      <c r="EY99" s="147">
        <v>8750</v>
      </c>
      <c r="EZ99" s="137">
        <v>8750</v>
      </c>
      <c r="FA99" s="114" t="s">
        <v>2692</v>
      </c>
      <c r="FB99" s="137">
        <v>2500</v>
      </c>
      <c r="FC99" s="137">
        <v>5000</v>
      </c>
      <c r="FD99" s="137">
        <v>5000</v>
      </c>
      <c r="FE99" s="114" t="s">
        <v>2692</v>
      </c>
      <c r="FF99" s="137">
        <v>6250</v>
      </c>
      <c r="FG99" s="137">
        <v>6250</v>
      </c>
      <c r="FH99" s="114" t="s">
        <v>2692</v>
      </c>
      <c r="FI99" s="83"/>
      <c r="FJ99" s="112" t="s">
        <v>2702</v>
      </c>
      <c r="FK99" s="219">
        <v>666.66666666666663</v>
      </c>
      <c r="FL99" s="215">
        <v>666.66666666666663</v>
      </c>
      <c r="FM99" s="206" t="s">
        <v>2692</v>
      </c>
      <c r="FN99" s="206" t="s">
        <v>2692</v>
      </c>
      <c r="FO99" s="147">
        <v>166.66666666666666</v>
      </c>
      <c r="FP99" s="268"/>
      <c r="FQ99" s="216">
        <v>333.33333333333331</v>
      </c>
      <c r="FR99" s="268"/>
      <c r="FS99" s="206" t="s">
        <v>2692</v>
      </c>
      <c r="FT99" s="268"/>
      <c r="FU99" s="206" t="s">
        <v>2692</v>
      </c>
      <c r="FV99" s="147">
        <v>666.66666666666663</v>
      </c>
      <c r="FW99" s="147">
        <v>666.66666666666663</v>
      </c>
      <c r="FX99" s="147">
        <v>666.66666666666697</v>
      </c>
      <c r="FY99" s="147">
        <v>666.66666666666663</v>
      </c>
      <c r="FZ99" s="147">
        <v>666.66666666666663</v>
      </c>
      <c r="GA99" s="268"/>
      <c r="GB99" s="213">
        <v>666.66666666666663</v>
      </c>
      <c r="GC99" s="213">
        <v>666.66666666666663</v>
      </c>
      <c r="GD99" s="213">
        <v>666.66666666666663</v>
      </c>
      <c r="GE99" s="147">
        <v>666.66666666666663</v>
      </c>
      <c r="GF99" s="147">
        <v>583.33333333333337</v>
      </c>
      <c r="GG99" s="268"/>
      <c r="GH99" s="147">
        <v>666.66666666666663</v>
      </c>
      <c r="GI99" s="147">
        <v>666.66666666666663</v>
      </c>
      <c r="GJ99" s="147">
        <v>583.33333333333337</v>
      </c>
      <c r="GK99" s="147">
        <v>666.66666666666663</v>
      </c>
      <c r="GL99" s="147">
        <v>500</v>
      </c>
      <c r="GM99" s="147">
        <v>500</v>
      </c>
      <c r="GN99" s="147">
        <v>500</v>
      </c>
      <c r="GO99" s="147">
        <v>666.66666666666663</v>
      </c>
      <c r="GP99" s="147">
        <v>666.66666666666663</v>
      </c>
      <c r="GQ99" s="147">
        <v>666.66666666666663</v>
      </c>
      <c r="GR99" s="147">
        <v>666.66666666666663</v>
      </c>
      <c r="GS99" s="147">
        <v>666.66666666666663</v>
      </c>
      <c r="GT99" s="147">
        <v>666.66666666666663</v>
      </c>
      <c r="GU99" s="147">
        <v>666.66666666666663</v>
      </c>
      <c r="GV99" s="147">
        <v>666.66666666666663</v>
      </c>
      <c r="GW99" s="147">
        <v>666.66666666666663</v>
      </c>
      <c r="GX99" s="147">
        <v>666.66666666666663</v>
      </c>
      <c r="GY99" s="137">
        <v>500</v>
      </c>
      <c r="GZ99" s="114" t="s">
        <v>2692</v>
      </c>
      <c r="HA99" s="137">
        <v>666.66666666666663</v>
      </c>
      <c r="HB99" s="137">
        <v>1000</v>
      </c>
      <c r="HC99" s="137">
        <v>1000</v>
      </c>
      <c r="HD99" s="114" t="s">
        <v>2692</v>
      </c>
      <c r="HE99" s="137">
        <v>1000</v>
      </c>
      <c r="HF99" s="137">
        <v>1000</v>
      </c>
      <c r="HG99" s="114" t="s">
        <v>2692</v>
      </c>
      <c r="HH99" s="83"/>
    </row>
    <row r="100" spans="1:216" ht="17" customHeight="1" x14ac:dyDescent="0.45">
      <c r="A100" s="112" t="s">
        <v>2542</v>
      </c>
      <c r="B100" s="213">
        <v>2000</v>
      </c>
      <c r="C100" s="219">
        <v>2000</v>
      </c>
      <c r="D100" s="219">
        <v>2000</v>
      </c>
      <c r="E100" s="219">
        <v>2000</v>
      </c>
      <c r="F100" s="219">
        <v>2000</v>
      </c>
      <c r="G100" s="206" t="s">
        <v>2692</v>
      </c>
      <c r="H100" s="213">
        <v>4000</v>
      </c>
      <c r="I100" s="213">
        <v>5000</v>
      </c>
      <c r="J100" s="206" t="s">
        <v>2692</v>
      </c>
      <c r="K100" s="216">
        <v>2000</v>
      </c>
      <c r="L100" s="216">
        <v>6500</v>
      </c>
      <c r="M100" s="147">
        <v>6000</v>
      </c>
      <c r="N100" s="216">
        <v>7000</v>
      </c>
      <c r="O100" s="147">
        <v>6500</v>
      </c>
      <c r="P100" s="216">
        <v>6000</v>
      </c>
      <c r="Q100" s="216">
        <v>6000</v>
      </c>
      <c r="R100" s="206" t="s">
        <v>2692</v>
      </c>
      <c r="S100" s="147">
        <v>2000</v>
      </c>
      <c r="T100" s="206" t="s">
        <v>2692</v>
      </c>
      <c r="U100" s="213">
        <v>2000</v>
      </c>
      <c r="V100" s="206" t="s">
        <v>2692</v>
      </c>
      <c r="W100" s="206" t="s">
        <v>2692</v>
      </c>
      <c r="X100" s="206" t="s">
        <v>2692</v>
      </c>
      <c r="Y100" s="206" t="s">
        <v>2692</v>
      </c>
      <c r="Z100" s="206" t="s">
        <v>2692</v>
      </c>
      <c r="AA100" s="206" t="s">
        <v>2692</v>
      </c>
      <c r="AB100" s="206" t="s">
        <v>2692</v>
      </c>
      <c r="AC100" s="147">
        <v>2400</v>
      </c>
      <c r="AD100" s="147">
        <v>4000</v>
      </c>
      <c r="AE100" s="147">
        <v>4000</v>
      </c>
      <c r="AF100" s="147">
        <v>4000</v>
      </c>
      <c r="AG100" s="147">
        <v>4000</v>
      </c>
      <c r="AH100" s="147">
        <v>4000</v>
      </c>
      <c r="AI100" s="206" t="s">
        <v>2692</v>
      </c>
      <c r="AJ100" s="147">
        <v>2000</v>
      </c>
      <c r="AK100" s="147">
        <v>2000</v>
      </c>
      <c r="AL100" s="147">
        <v>2000</v>
      </c>
      <c r="AM100" s="147">
        <v>2000</v>
      </c>
      <c r="AN100" s="147">
        <v>3000</v>
      </c>
      <c r="AO100" s="147">
        <v>4000</v>
      </c>
      <c r="AP100" s="147">
        <v>4000</v>
      </c>
      <c r="AQ100" s="147">
        <v>4000</v>
      </c>
      <c r="AR100" s="147">
        <v>5000</v>
      </c>
      <c r="AS100" s="147">
        <v>5000</v>
      </c>
      <c r="AT100" s="137">
        <v>4000</v>
      </c>
      <c r="AU100" s="114" t="s">
        <v>2692</v>
      </c>
      <c r="AV100" s="114" t="s">
        <v>2692</v>
      </c>
      <c r="AW100" s="114" t="s">
        <v>2692</v>
      </c>
      <c r="AX100" s="114" t="s">
        <v>2692</v>
      </c>
      <c r="AY100" s="114" t="s">
        <v>2692</v>
      </c>
      <c r="AZ100" s="114" t="s">
        <v>2692</v>
      </c>
      <c r="BA100" s="114" t="s">
        <v>2692</v>
      </c>
      <c r="BB100" s="137">
        <v>6000</v>
      </c>
      <c r="BD100" s="112" t="s">
        <v>2542</v>
      </c>
      <c r="BE100" s="213">
        <v>5000</v>
      </c>
      <c r="BF100" s="219">
        <v>5000</v>
      </c>
      <c r="BG100" s="219">
        <v>5000</v>
      </c>
      <c r="BH100" s="219">
        <v>5000</v>
      </c>
      <c r="BI100" s="219">
        <v>5000</v>
      </c>
      <c r="BJ100" s="206" t="s">
        <v>2692</v>
      </c>
      <c r="BK100" s="213">
        <v>7500</v>
      </c>
      <c r="BL100" s="213">
        <v>10000</v>
      </c>
      <c r="BM100" s="206" t="s">
        <v>2692</v>
      </c>
      <c r="BN100" s="216">
        <v>7500</v>
      </c>
      <c r="BO100" s="216">
        <v>8750</v>
      </c>
      <c r="BP100" s="216">
        <v>6250</v>
      </c>
      <c r="BQ100" s="216">
        <v>6000</v>
      </c>
      <c r="BR100" s="147">
        <v>6500</v>
      </c>
      <c r="BS100" s="147">
        <v>5500</v>
      </c>
      <c r="BT100" s="216">
        <v>5000</v>
      </c>
      <c r="BU100" s="206" t="s">
        <v>2692</v>
      </c>
      <c r="BV100" s="147">
        <v>5500</v>
      </c>
      <c r="BW100" s="206" t="s">
        <v>2692</v>
      </c>
      <c r="BX100" s="213">
        <v>5000</v>
      </c>
      <c r="BY100" s="206" t="s">
        <v>2692</v>
      </c>
      <c r="BZ100" s="206" t="s">
        <v>2692</v>
      </c>
      <c r="CA100" s="206" t="s">
        <v>2692</v>
      </c>
      <c r="CB100" s="206" t="s">
        <v>2692</v>
      </c>
      <c r="CC100" s="206" t="s">
        <v>2692</v>
      </c>
      <c r="CD100" s="206" t="s">
        <v>2692</v>
      </c>
      <c r="CE100" s="206" t="s">
        <v>2692</v>
      </c>
      <c r="CF100" s="147">
        <v>6500</v>
      </c>
      <c r="CG100" s="147">
        <v>7500</v>
      </c>
      <c r="CH100" s="207">
        <v>7500</v>
      </c>
      <c r="CI100" s="147">
        <v>7500</v>
      </c>
      <c r="CJ100" s="147">
        <v>7500</v>
      </c>
      <c r="CK100" s="147">
        <v>7500</v>
      </c>
      <c r="CL100" s="206" t="s">
        <v>2692</v>
      </c>
      <c r="CM100" s="147">
        <v>7500</v>
      </c>
      <c r="CN100" s="147">
        <v>7500</v>
      </c>
      <c r="CO100" s="147">
        <v>10000</v>
      </c>
      <c r="CP100" s="147">
        <v>10000</v>
      </c>
      <c r="CQ100" s="147">
        <v>10000</v>
      </c>
      <c r="CR100" s="147">
        <v>10000</v>
      </c>
      <c r="CS100" s="147">
        <v>10000</v>
      </c>
      <c r="CT100" s="147">
        <v>7500</v>
      </c>
      <c r="CU100" s="147">
        <v>7500</v>
      </c>
      <c r="CV100" s="147">
        <v>7500</v>
      </c>
      <c r="CW100" s="137">
        <v>10000</v>
      </c>
      <c r="CX100" s="114" t="s">
        <v>2692</v>
      </c>
      <c r="CY100" s="114" t="s">
        <v>2692</v>
      </c>
      <c r="CZ100" s="114" t="s">
        <v>2692</v>
      </c>
      <c r="DA100" s="114" t="s">
        <v>2692</v>
      </c>
      <c r="DB100" s="114" t="s">
        <v>2692</v>
      </c>
      <c r="DC100" s="114" t="s">
        <v>2692</v>
      </c>
      <c r="DD100" s="114" t="s">
        <v>2692</v>
      </c>
      <c r="DE100" s="137">
        <v>7500</v>
      </c>
      <c r="DG100" s="112" t="s">
        <v>2542</v>
      </c>
      <c r="DH100" s="213">
        <v>5500</v>
      </c>
      <c r="DI100" s="219">
        <v>5500</v>
      </c>
      <c r="DJ100" s="219">
        <v>5500</v>
      </c>
      <c r="DK100" s="219">
        <v>5500</v>
      </c>
      <c r="DL100" s="219">
        <v>5500</v>
      </c>
      <c r="DM100" s="206" t="s">
        <v>2692</v>
      </c>
      <c r="DN100" s="213">
        <v>5000</v>
      </c>
      <c r="DO100" s="213">
        <v>5750</v>
      </c>
      <c r="DP100" s="206" t="s">
        <v>2692</v>
      </c>
      <c r="DQ100" s="267"/>
      <c r="DR100" s="216">
        <v>6250</v>
      </c>
      <c r="DS100" s="267"/>
      <c r="DT100" s="216">
        <v>6250</v>
      </c>
      <c r="DU100" s="267"/>
      <c r="DV100" s="147">
        <v>6250</v>
      </c>
      <c r="DW100" s="216">
        <v>6250</v>
      </c>
      <c r="DX100" s="206" t="s">
        <v>2692</v>
      </c>
      <c r="DY100" s="210">
        <v>5000</v>
      </c>
      <c r="DZ100" s="206" t="s">
        <v>2692</v>
      </c>
      <c r="EA100" s="210">
        <v>5000</v>
      </c>
      <c r="EB100" s="267"/>
      <c r="EC100" s="206" t="s">
        <v>2692</v>
      </c>
      <c r="ED100" s="206" t="s">
        <v>2692</v>
      </c>
      <c r="EE100" s="206" t="s">
        <v>2692</v>
      </c>
      <c r="EF100" s="206" t="s">
        <v>2692</v>
      </c>
      <c r="EG100" s="206" t="s">
        <v>2692</v>
      </c>
      <c r="EH100" s="267"/>
      <c r="EI100" s="147">
        <v>6000</v>
      </c>
      <c r="EJ100" s="147">
        <v>6000</v>
      </c>
      <c r="EK100" s="147">
        <v>6000</v>
      </c>
      <c r="EL100" s="147">
        <v>6000</v>
      </c>
      <c r="EM100" s="147">
        <v>6000</v>
      </c>
      <c r="EN100" s="147">
        <v>6250</v>
      </c>
      <c r="EO100" s="206" t="s">
        <v>2692</v>
      </c>
      <c r="EP100" s="147">
        <v>5500</v>
      </c>
      <c r="EQ100" s="147">
        <v>5500</v>
      </c>
      <c r="ER100" s="213">
        <v>6250</v>
      </c>
      <c r="ES100" s="147">
        <v>6250</v>
      </c>
      <c r="ET100" s="147">
        <v>6000</v>
      </c>
      <c r="EU100" s="147">
        <v>6250</v>
      </c>
      <c r="EV100" s="147">
        <v>6250</v>
      </c>
      <c r="EW100" s="147">
        <v>6250</v>
      </c>
      <c r="EX100" s="147">
        <v>6250</v>
      </c>
      <c r="EY100" s="147">
        <v>6250</v>
      </c>
      <c r="EZ100" s="137">
        <v>6250</v>
      </c>
      <c r="FA100" s="114" t="s">
        <v>2692</v>
      </c>
      <c r="FB100" s="114" t="s">
        <v>2692</v>
      </c>
      <c r="FC100" s="114" t="s">
        <v>2692</v>
      </c>
      <c r="FD100" s="114" t="s">
        <v>2692</v>
      </c>
      <c r="FE100" s="114" t="s">
        <v>2692</v>
      </c>
      <c r="FF100" s="114" t="s">
        <v>2692</v>
      </c>
      <c r="FG100" s="114" t="s">
        <v>2692</v>
      </c>
      <c r="FH100" s="137">
        <v>6250</v>
      </c>
      <c r="FI100" s="83"/>
      <c r="FJ100" s="112" t="s">
        <v>2542</v>
      </c>
      <c r="FK100" s="219">
        <v>300</v>
      </c>
      <c r="FL100" s="206" t="s">
        <v>2692</v>
      </c>
      <c r="FM100" s="213">
        <v>333.33333333333331</v>
      </c>
      <c r="FN100" s="213">
        <v>333.33333333333331</v>
      </c>
      <c r="FO100" s="206" t="s">
        <v>2692</v>
      </c>
      <c r="FP100" s="268"/>
      <c r="FQ100" s="216">
        <v>1000</v>
      </c>
      <c r="FR100" s="268"/>
      <c r="FS100" s="216">
        <v>333.33333333333331</v>
      </c>
      <c r="FT100" s="268"/>
      <c r="FU100" s="147">
        <v>333.33333333333331</v>
      </c>
      <c r="FV100" s="216">
        <v>333.33333333333331</v>
      </c>
      <c r="FW100" s="206" t="s">
        <v>2692</v>
      </c>
      <c r="FX100" s="210">
        <v>666.66666666666697</v>
      </c>
      <c r="FY100" s="206" t="s">
        <v>2692</v>
      </c>
      <c r="FZ100" s="147">
        <v>753.33333333333337</v>
      </c>
      <c r="GA100" s="268"/>
      <c r="GB100" s="206" t="s">
        <v>2692</v>
      </c>
      <c r="GC100" s="206" t="s">
        <v>2692</v>
      </c>
      <c r="GD100" s="206" t="s">
        <v>2692</v>
      </c>
      <c r="GE100" s="206" t="s">
        <v>2692</v>
      </c>
      <c r="GF100" s="206" t="s">
        <v>2692</v>
      </c>
      <c r="GG100" s="268"/>
      <c r="GH100" s="147">
        <v>500</v>
      </c>
      <c r="GI100" s="147">
        <v>500</v>
      </c>
      <c r="GJ100" s="147">
        <v>580</v>
      </c>
      <c r="GK100" s="147">
        <v>306.66666666666669</v>
      </c>
      <c r="GL100" s="147">
        <v>433.33333333333331</v>
      </c>
      <c r="GM100" s="147">
        <v>666.66666666666663</v>
      </c>
      <c r="GN100" s="206" t="s">
        <v>2692</v>
      </c>
      <c r="GO100" s="147">
        <v>300</v>
      </c>
      <c r="GP100" s="147">
        <v>300</v>
      </c>
      <c r="GQ100" s="147">
        <v>300</v>
      </c>
      <c r="GR100" s="147">
        <v>2000</v>
      </c>
      <c r="GS100" s="147">
        <v>300</v>
      </c>
      <c r="GT100" s="147">
        <v>666.66666666666663</v>
      </c>
      <c r="GU100" s="147">
        <v>666.66666666666663</v>
      </c>
      <c r="GV100" s="147">
        <v>666.66666666666663</v>
      </c>
      <c r="GW100" s="147">
        <v>666.66666666666663</v>
      </c>
      <c r="GX100" s="147">
        <v>666.66666666666663</v>
      </c>
      <c r="GY100" s="137">
        <v>500</v>
      </c>
      <c r="GZ100" s="114" t="s">
        <v>2692</v>
      </c>
      <c r="HA100" s="114" t="s">
        <v>2692</v>
      </c>
      <c r="HB100" s="114" t="s">
        <v>2692</v>
      </c>
      <c r="HC100" s="114" t="s">
        <v>2692</v>
      </c>
      <c r="HD100" s="114" t="s">
        <v>2692</v>
      </c>
      <c r="HE100" s="114" t="s">
        <v>2692</v>
      </c>
      <c r="HF100" s="114" t="s">
        <v>2692</v>
      </c>
      <c r="HG100" s="137">
        <v>273.33333333333331</v>
      </c>
      <c r="HH100" s="83"/>
    </row>
    <row r="101" spans="1:216" ht="17" customHeight="1" x14ac:dyDescent="0.45">
      <c r="A101" s="112" t="s">
        <v>2538</v>
      </c>
      <c r="B101" s="206" t="s">
        <v>2692</v>
      </c>
      <c r="C101" s="206" t="s">
        <v>2692</v>
      </c>
      <c r="D101" s="206" t="s">
        <v>2692</v>
      </c>
      <c r="E101" s="219">
        <v>2000</v>
      </c>
      <c r="F101" s="206" t="s">
        <v>2692</v>
      </c>
      <c r="G101" s="206" t="s">
        <v>2692</v>
      </c>
      <c r="H101" s="206" t="s">
        <v>2692</v>
      </c>
      <c r="I101" s="210">
        <v>3000</v>
      </c>
      <c r="J101" s="210">
        <v>3000</v>
      </c>
      <c r="K101" s="207" t="s">
        <v>2802</v>
      </c>
      <c r="L101" s="210">
        <v>3000</v>
      </c>
      <c r="M101" s="210" t="s">
        <v>2802</v>
      </c>
      <c r="N101" s="210">
        <v>3000</v>
      </c>
      <c r="O101" s="206" t="s">
        <v>2692</v>
      </c>
      <c r="P101" s="216">
        <v>2000</v>
      </c>
      <c r="Q101" s="216">
        <v>2000</v>
      </c>
      <c r="R101" s="147">
        <v>2000</v>
      </c>
      <c r="S101" s="206" t="s">
        <v>2692</v>
      </c>
      <c r="T101" s="147">
        <v>2000</v>
      </c>
      <c r="U101" s="213">
        <v>2000</v>
      </c>
      <c r="V101" s="206" t="s">
        <v>2692</v>
      </c>
      <c r="W101" s="206" t="s">
        <v>2692</v>
      </c>
      <c r="X101" s="206" t="s">
        <v>2692</v>
      </c>
      <c r="Y101" s="213">
        <v>2000</v>
      </c>
      <c r="Z101" s="147">
        <v>2000</v>
      </c>
      <c r="AA101" s="147">
        <v>2000</v>
      </c>
      <c r="AB101" s="206" t="s">
        <v>2692</v>
      </c>
      <c r="AC101" s="147">
        <v>2000</v>
      </c>
      <c r="AD101" s="147">
        <v>2000</v>
      </c>
      <c r="AE101" s="147">
        <v>2000</v>
      </c>
      <c r="AF101" s="147">
        <v>2000</v>
      </c>
      <c r="AG101" s="147">
        <v>2000</v>
      </c>
      <c r="AH101" s="147">
        <v>2000</v>
      </c>
      <c r="AI101" s="206" t="s">
        <v>2692</v>
      </c>
      <c r="AJ101" s="147">
        <v>2000</v>
      </c>
      <c r="AK101" s="147">
        <v>2000</v>
      </c>
      <c r="AL101" s="147">
        <v>2000</v>
      </c>
      <c r="AM101" s="147">
        <v>2000</v>
      </c>
      <c r="AN101" s="147">
        <v>2000</v>
      </c>
      <c r="AO101" s="147">
        <v>2000</v>
      </c>
      <c r="AP101" s="147">
        <v>2000</v>
      </c>
      <c r="AQ101" s="147">
        <v>2000</v>
      </c>
      <c r="AR101" s="147">
        <v>2000</v>
      </c>
      <c r="AS101" s="147">
        <v>2000</v>
      </c>
      <c r="AT101" s="137">
        <v>2000</v>
      </c>
      <c r="AU101" s="137">
        <v>2000</v>
      </c>
      <c r="AV101" s="137">
        <v>2000</v>
      </c>
      <c r="AW101" s="137">
        <v>2000</v>
      </c>
      <c r="AX101" s="114" t="s">
        <v>2692</v>
      </c>
      <c r="AY101" s="137">
        <v>2000</v>
      </c>
      <c r="AZ101" s="137">
        <v>2000</v>
      </c>
      <c r="BA101" s="137">
        <v>2000</v>
      </c>
      <c r="BB101" s="137">
        <v>2000</v>
      </c>
      <c r="BD101" s="112" t="s">
        <v>2538</v>
      </c>
      <c r="BE101" s="206" t="s">
        <v>2692</v>
      </c>
      <c r="BF101" s="206" t="s">
        <v>2692</v>
      </c>
      <c r="BG101" s="206" t="s">
        <v>2692</v>
      </c>
      <c r="BH101" s="219">
        <v>4500</v>
      </c>
      <c r="BI101" s="206" t="s">
        <v>2692</v>
      </c>
      <c r="BJ101" s="206" t="s">
        <v>2692</v>
      </c>
      <c r="BK101" s="206" t="s">
        <v>2692</v>
      </c>
      <c r="BL101" s="216">
        <v>7500</v>
      </c>
      <c r="BM101" s="216">
        <v>7500</v>
      </c>
      <c r="BN101" s="216">
        <v>7500</v>
      </c>
      <c r="BO101" s="216">
        <v>7500</v>
      </c>
      <c r="BP101" s="216">
        <v>7500</v>
      </c>
      <c r="BQ101" s="216">
        <v>7500</v>
      </c>
      <c r="BR101" s="206" t="s">
        <v>2692</v>
      </c>
      <c r="BS101" s="147">
        <v>5000</v>
      </c>
      <c r="BT101" s="216">
        <v>5000</v>
      </c>
      <c r="BU101" s="147">
        <v>5500</v>
      </c>
      <c r="BV101" s="206" t="s">
        <v>2692</v>
      </c>
      <c r="BW101" s="147">
        <v>5000</v>
      </c>
      <c r="BX101" s="213">
        <v>5000</v>
      </c>
      <c r="BY101" s="206" t="s">
        <v>2692</v>
      </c>
      <c r="BZ101" s="206" t="s">
        <v>2692</v>
      </c>
      <c r="CA101" s="206" t="s">
        <v>2692</v>
      </c>
      <c r="CB101" s="213">
        <v>6000</v>
      </c>
      <c r="CC101" s="147">
        <v>6250</v>
      </c>
      <c r="CD101" s="147">
        <v>10000</v>
      </c>
      <c r="CE101" s="206" t="s">
        <v>2692</v>
      </c>
      <c r="CF101" s="147">
        <v>7500</v>
      </c>
      <c r="CG101" s="147">
        <v>7500</v>
      </c>
      <c r="CH101" s="147">
        <v>7500</v>
      </c>
      <c r="CI101" s="147">
        <v>7500</v>
      </c>
      <c r="CJ101" s="147">
        <v>7500</v>
      </c>
      <c r="CK101" s="147">
        <v>7500</v>
      </c>
      <c r="CL101" s="206" t="s">
        <v>2692</v>
      </c>
      <c r="CM101" s="147">
        <v>7500</v>
      </c>
      <c r="CN101" s="147">
        <v>8750</v>
      </c>
      <c r="CO101" s="147">
        <v>10000</v>
      </c>
      <c r="CP101" s="147">
        <v>8750</v>
      </c>
      <c r="CQ101" s="147">
        <v>8750</v>
      </c>
      <c r="CR101" s="147">
        <v>8750</v>
      </c>
      <c r="CS101" s="147">
        <v>8750</v>
      </c>
      <c r="CT101" s="147">
        <v>8750</v>
      </c>
      <c r="CU101" s="147">
        <v>10000</v>
      </c>
      <c r="CV101" s="147">
        <v>10000</v>
      </c>
      <c r="CW101" s="137">
        <v>8875</v>
      </c>
      <c r="CX101" s="137">
        <v>7500</v>
      </c>
      <c r="CY101" s="137">
        <v>8750</v>
      </c>
      <c r="CZ101" s="137">
        <v>7500</v>
      </c>
      <c r="DA101" s="114" t="s">
        <v>2692</v>
      </c>
      <c r="DB101" s="137">
        <v>6250</v>
      </c>
      <c r="DC101" s="137">
        <v>7000</v>
      </c>
      <c r="DD101" s="215">
        <v>6500</v>
      </c>
      <c r="DE101" s="137">
        <v>6250</v>
      </c>
      <c r="DG101" s="112" t="s">
        <v>2538</v>
      </c>
      <c r="DH101" s="206" t="s">
        <v>2692</v>
      </c>
      <c r="DI101" s="206" t="s">
        <v>2692</v>
      </c>
      <c r="DJ101" s="206" t="s">
        <v>2692</v>
      </c>
      <c r="DK101" s="219">
        <v>6250</v>
      </c>
      <c r="DL101" s="206" t="s">
        <v>2692</v>
      </c>
      <c r="DM101" s="206" t="s">
        <v>2692</v>
      </c>
      <c r="DN101" s="206" t="s">
        <v>2692</v>
      </c>
      <c r="DO101" s="216">
        <v>6250</v>
      </c>
      <c r="DP101" s="216">
        <v>6250</v>
      </c>
      <c r="DQ101" s="267"/>
      <c r="DR101" s="216">
        <v>2500</v>
      </c>
      <c r="DS101" s="267"/>
      <c r="DT101" s="216">
        <v>6250</v>
      </c>
      <c r="DU101" s="267"/>
      <c r="DV101" s="147">
        <v>5500</v>
      </c>
      <c r="DW101" s="216">
        <v>6250</v>
      </c>
      <c r="DX101" s="147">
        <v>6250</v>
      </c>
      <c r="DY101" s="206" t="s">
        <v>2692</v>
      </c>
      <c r="DZ101" s="147">
        <v>6250</v>
      </c>
      <c r="EA101" s="147">
        <v>6250</v>
      </c>
      <c r="EB101" s="267"/>
      <c r="EC101" s="206" t="s">
        <v>2692</v>
      </c>
      <c r="ED101" s="206" t="s">
        <v>2692</v>
      </c>
      <c r="EE101" s="213">
        <v>6250</v>
      </c>
      <c r="EF101" s="147">
        <v>6250</v>
      </c>
      <c r="EG101" s="147">
        <v>6250</v>
      </c>
      <c r="EH101" s="267"/>
      <c r="EI101" s="147">
        <v>6250</v>
      </c>
      <c r="EJ101" s="147">
        <v>6250</v>
      </c>
      <c r="EK101" s="147">
        <v>6250</v>
      </c>
      <c r="EL101" s="147">
        <v>6250</v>
      </c>
      <c r="EM101" s="147">
        <v>6250</v>
      </c>
      <c r="EN101" s="147">
        <v>6250</v>
      </c>
      <c r="EO101" s="206" t="s">
        <v>2692</v>
      </c>
      <c r="EP101" s="147">
        <v>6250</v>
      </c>
      <c r="EQ101" s="147">
        <v>6250</v>
      </c>
      <c r="ER101" s="213">
        <v>6250</v>
      </c>
      <c r="ES101" s="147">
        <v>6250</v>
      </c>
      <c r="ET101" s="147">
        <v>6250</v>
      </c>
      <c r="EU101" s="147">
        <v>6250</v>
      </c>
      <c r="EV101" s="147">
        <v>6250</v>
      </c>
      <c r="EW101" s="147">
        <v>6250</v>
      </c>
      <c r="EX101" s="147">
        <v>6250</v>
      </c>
      <c r="EY101" s="147">
        <v>6250</v>
      </c>
      <c r="EZ101" s="137">
        <v>6250</v>
      </c>
      <c r="FA101" s="137">
        <v>6250</v>
      </c>
      <c r="FB101" s="137">
        <v>6250</v>
      </c>
      <c r="FC101" s="137">
        <v>6250</v>
      </c>
      <c r="FD101" s="114" t="s">
        <v>2692</v>
      </c>
      <c r="FE101" s="137">
        <v>6250</v>
      </c>
      <c r="FF101" s="137">
        <v>6250</v>
      </c>
      <c r="FG101" s="137">
        <v>6250</v>
      </c>
      <c r="FH101" s="137">
        <v>6250</v>
      </c>
      <c r="FI101" s="83"/>
      <c r="FJ101" s="112" t="s">
        <v>2538</v>
      </c>
      <c r="FK101" s="206" t="s">
        <v>2692</v>
      </c>
      <c r="FL101" s="206" t="s">
        <v>2692</v>
      </c>
      <c r="FM101" s="206" t="s">
        <v>2692</v>
      </c>
      <c r="FN101" s="216">
        <v>333.33333333333331</v>
      </c>
      <c r="FO101" s="216">
        <v>333.33333333333331</v>
      </c>
      <c r="FP101" s="268"/>
      <c r="FQ101" s="216">
        <v>333.33333333333331</v>
      </c>
      <c r="FR101" s="268"/>
      <c r="FS101" s="216">
        <v>333.33333333333331</v>
      </c>
      <c r="FT101" s="268"/>
      <c r="FU101" s="147">
        <v>333.33333333333331</v>
      </c>
      <c r="FV101" s="216">
        <v>333.33333333333331</v>
      </c>
      <c r="FW101" s="147">
        <v>333.33333333333331</v>
      </c>
      <c r="FX101" s="206" t="s">
        <v>2692</v>
      </c>
      <c r="FY101" s="147">
        <v>666.66666666666663</v>
      </c>
      <c r="FZ101" s="147">
        <v>666.66666666666663</v>
      </c>
      <c r="GA101" s="268"/>
      <c r="GB101" s="206" t="s">
        <v>2692</v>
      </c>
      <c r="GC101" s="206" t="s">
        <v>2692</v>
      </c>
      <c r="GD101" s="213">
        <v>666.66666666666663</v>
      </c>
      <c r="GE101" s="147">
        <v>666.66666666666663</v>
      </c>
      <c r="GF101" s="147">
        <v>666.66666666666663</v>
      </c>
      <c r="GG101" s="268"/>
      <c r="GH101" s="147">
        <v>666.66666666666663</v>
      </c>
      <c r="GI101" s="147">
        <v>666.66666666666663</v>
      </c>
      <c r="GJ101" s="147">
        <v>666.66666666666663</v>
      </c>
      <c r="GK101" s="147">
        <v>666.66666666666663</v>
      </c>
      <c r="GL101" s="147">
        <v>666.66666666666663</v>
      </c>
      <c r="GM101" s="147">
        <v>666.66666666666663</v>
      </c>
      <c r="GN101" s="206" t="s">
        <v>2692</v>
      </c>
      <c r="GO101" s="147">
        <v>666.66666666666663</v>
      </c>
      <c r="GP101" s="147">
        <v>666.66666666666663</v>
      </c>
      <c r="GQ101" s="147">
        <v>666.66666666666663</v>
      </c>
      <c r="GR101" s="147">
        <v>666.66666666666663</v>
      </c>
      <c r="GS101" s="147">
        <v>666.66666666666663</v>
      </c>
      <c r="GT101" s="147">
        <v>666.66666666666663</v>
      </c>
      <c r="GU101" s="147">
        <v>666.66666666666663</v>
      </c>
      <c r="GV101" s="147">
        <v>666.66666666666663</v>
      </c>
      <c r="GW101" s="147">
        <v>666.66666666666663</v>
      </c>
      <c r="GX101" s="147">
        <v>666.66666666666663</v>
      </c>
      <c r="GY101" s="137">
        <v>666.66666666666663</v>
      </c>
      <c r="GZ101" s="137">
        <v>666.66666666666663</v>
      </c>
      <c r="HA101" s="137">
        <v>666.66666666666663</v>
      </c>
      <c r="HB101" s="137">
        <v>666.66666666666663</v>
      </c>
      <c r="HC101" s="114" t="s">
        <v>2692</v>
      </c>
      <c r="HD101" s="137">
        <v>666.66666666666663</v>
      </c>
      <c r="HE101" s="137">
        <v>666.66666666666663</v>
      </c>
      <c r="HF101" s="137">
        <v>666.66666666666663</v>
      </c>
      <c r="HG101" s="137">
        <v>666.66666666666663</v>
      </c>
      <c r="HH101" s="83"/>
    </row>
    <row r="102" spans="1:216" ht="17" customHeight="1" x14ac:dyDescent="0.45">
      <c r="A102" s="112" t="s">
        <v>2703</v>
      </c>
      <c r="B102" s="213">
        <v>6000</v>
      </c>
      <c r="C102" s="219">
        <v>2750</v>
      </c>
      <c r="D102" s="206" t="s">
        <v>2692</v>
      </c>
      <c r="E102" s="206" t="s">
        <v>2692</v>
      </c>
      <c r="F102" s="206" t="s">
        <v>2692</v>
      </c>
      <c r="G102" s="206" t="s">
        <v>2692</v>
      </c>
      <c r="H102" s="207">
        <v>4000</v>
      </c>
      <c r="I102" s="206" t="s">
        <v>2692</v>
      </c>
      <c r="J102" s="147">
        <v>6000</v>
      </c>
      <c r="K102" s="216">
        <v>6000</v>
      </c>
      <c r="L102" s="206" t="s">
        <v>2692</v>
      </c>
      <c r="M102" s="216">
        <v>6000</v>
      </c>
      <c r="N102" s="216">
        <v>6000</v>
      </c>
      <c r="O102" s="216">
        <v>6000</v>
      </c>
      <c r="P102" s="216">
        <v>6000</v>
      </c>
      <c r="Q102" s="216">
        <v>6000</v>
      </c>
      <c r="R102" s="147">
        <v>6000</v>
      </c>
      <c r="S102" s="147">
        <v>6000</v>
      </c>
      <c r="T102" s="147">
        <v>6000</v>
      </c>
      <c r="U102" s="206" t="s">
        <v>2692</v>
      </c>
      <c r="V102" s="207">
        <v>3000</v>
      </c>
      <c r="W102" s="213">
        <v>8000</v>
      </c>
      <c r="X102" s="213">
        <v>6000</v>
      </c>
      <c r="Y102" s="213">
        <v>6000</v>
      </c>
      <c r="Z102" s="147">
        <v>6000</v>
      </c>
      <c r="AA102" s="147">
        <v>6000</v>
      </c>
      <c r="AB102" s="206" t="s">
        <v>2692</v>
      </c>
      <c r="AC102" s="147">
        <v>6000</v>
      </c>
      <c r="AD102" s="147">
        <v>6000</v>
      </c>
      <c r="AE102" s="147">
        <v>6000</v>
      </c>
      <c r="AF102" s="147">
        <v>6000</v>
      </c>
      <c r="AG102" s="147">
        <v>6000</v>
      </c>
      <c r="AH102" s="147">
        <v>6000</v>
      </c>
      <c r="AI102" s="147">
        <v>6000</v>
      </c>
      <c r="AJ102" s="147">
        <v>6000</v>
      </c>
      <c r="AK102" s="147">
        <v>6000</v>
      </c>
      <c r="AL102" s="147">
        <v>6000</v>
      </c>
      <c r="AM102" s="147">
        <v>6000</v>
      </c>
      <c r="AN102" s="147">
        <v>6000</v>
      </c>
      <c r="AO102" s="147">
        <v>6000</v>
      </c>
      <c r="AP102" s="147">
        <v>6000</v>
      </c>
      <c r="AQ102" s="147">
        <v>6000</v>
      </c>
      <c r="AR102" s="147">
        <v>3400</v>
      </c>
      <c r="AS102" s="210">
        <v>4000</v>
      </c>
      <c r="AT102" s="137">
        <v>6000</v>
      </c>
      <c r="AU102" s="137">
        <v>6000</v>
      </c>
      <c r="AV102" s="137">
        <v>6000</v>
      </c>
      <c r="AW102" s="195">
        <v>3000</v>
      </c>
      <c r="AX102" s="114" t="s">
        <v>2692</v>
      </c>
      <c r="AY102" s="114" t="s">
        <v>2692</v>
      </c>
      <c r="AZ102" s="114" t="s">
        <v>2692</v>
      </c>
      <c r="BA102" s="114" t="s">
        <v>2692</v>
      </c>
      <c r="BB102" s="114" t="s">
        <v>2692</v>
      </c>
      <c r="BD102" s="112" t="s">
        <v>2703</v>
      </c>
      <c r="BE102" s="213">
        <v>6500</v>
      </c>
      <c r="BF102" s="219">
        <v>6500</v>
      </c>
      <c r="BG102" s="206" t="s">
        <v>2692</v>
      </c>
      <c r="BH102" s="206" t="s">
        <v>2692</v>
      </c>
      <c r="BI102" s="206" t="s">
        <v>2692</v>
      </c>
      <c r="BJ102" s="206" t="s">
        <v>2692</v>
      </c>
      <c r="BK102" s="213">
        <v>6500</v>
      </c>
      <c r="BL102" s="206" t="s">
        <v>2692</v>
      </c>
      <c r="BM102" s="147">
        <v>6000</v>
      </c>
      <c r="BN102" s="216">
        <v>6250</v>
      </c>
      <c r="BO102" s="206" t="s">
        <v>2692</v>
      </c>
      <c r="BP102" s="216">
        <v>6000</v>
      </c>
      <c r="BQ102" s="216">
        <v>6000</v>
      </c>
      <c r="BR102" s="216">
        <v>6250</v>
      </c>
      <c r="BS102" s="147">
        <v>5500</v>
      </c>
      <c r="BT102" s="216">
        <v>6000</v>
      </c>
      <c r="BU102" s="147">
        <v>6000</v>
      </c>
      <c r="BV102" s="147">
        <v>6250</v>
      </c>
      <c r="BW102" s="147">
        <v>6000</v>
      </c>
      <c r="BX102" s="206" t="s">
        <v>2692</v>
      </c>
      <c r="BY102" s="147">
        <v>6500</v>
      </c>
      <c r="BZ102" s="213">
        <v>6500</v>
      </c>
      <c r="CA102" s="213">
        <v>6250</v>
      </c>
      <c r="CB102" s="213">
        <v>6250</v>
      </c>
      <c r="CC102" s="147">
        <v>6250</v>
      </c>
      <c r="CD102" s="147">
        <v>6250</v>
      </c>
      <c r="CE102" s="206" t="s">
        <v>2692</v>
      </c>
      <c r="CF102" s="147">
        <v>6250</v>
      </c>
      <c r="CG102" s="147">
        <v>6250</v>
      </c>
      <c r="CH102" s="147">
        <v>6000</v>
      </c>
      <c r="CI102" s="147">
        <v>6500</v>
      </c>
      <c r="CJ102" s="147">
        <v>6500</v>
      </c>
      <c r="CK102" s="147">
        <v>6500</v>
      </c>
      <c r="CL102" s="147">
        <v>7500</v>
      </c>
      <c r="CM102" s="147">
        <v>8000</v>
      </c>
      <c r="CN102" s="147">
        <v>7500</v>
      </c>
      <c r="CO102" s="147">
        <v>7500</v>
      </c>
      <c r="CP102" s="147">
        <v>7500</v>
      </c>
      <c r="CQ102" s="147">
        <v>7500</v>
      </c>
      <c r="CR102" s="147">
        <v>9000</v>
      </c>
      <c r="CS102" s="147">
        <v>9000</v>
      </c>
      <c r="CT102" s="147">
        <v>9000</v>
      </c>
      <c r="CU102" s="147">
        <v>7500</v>
      </c>
      <c r="CV102" s="147">
        <v>9000</v>
      </c>
      <c r="CW102" s="137">
        <v>9000</v>
      </c>
      <c r="CX102" s="137">
        <v>8750</v>
      </c>
      <c r="CY102" s="137">
        <v>8750</v>
      </c>
      <c r="CZ102" s="137">
        <v>8750</v>
      </c>
      <c r="DA102" s="114" t="s">
        <v>2692</v>
      </c>
      <c r="DB102" s="114" t="s">
        <v>2692</v>
      </c>
      <c r="DC102" s="114" t="s">
        <v>2692</v>
      </c>
      <c r="DD102" s="114" t="s">
        <v>2692</v>
      </c>
      <c r="DE102" s="114" t="s">
        <v>2692</v>
      </c>
      <c r="DG102" s="112" t="s">
        <v>2703</v>
      </c>
      <c r="DH102" s="213">
        <v>5000</v>
      </c>
      <c r="DI102" s="219">
        <v>5000</v>
      </c>
      <c r="DJ102" s="206" t="s">
        <v>2692</v>
      </c>
      <c r="DK102" s="206" t="s">
        <v>2692</v>
      </c>
      <c r="DL102" s="206" t="s">
        <v>2692</v>
      </c>
      <c r="DM102" s="206" t="s">
        <v>2692</v>
      </c>
      <c r="DN102" s="213">
        <v>5000</v>
      </c>
      <c r="DO102" s="206" t="s">
        <v>2692</v>
      </c>
      <c r="DP102" s="147">
        <v>2500</v>
      </c>
      <c r="DQ102" s="267"/>
      <c r="DR102" s="206" t="s">
        <v>2692</v>
      </c>
      <c r="DS102" s="267"/>
      <c r="DT102" s="216">
        <v>5000</v>
      </c>
      <c r="DU102" s="267"/>
      <c r="DV102" s="147">
        <v>5000</v>
      </c>
      <c r="DW102" s="216">
        <v>5000</v>
      </c>
      <c r="DX102" s="147">
        <v>5000</v>
      </c>
      <c r="DY102" s="147">
        <v>5000</v>
      </c>
      <c r="DZ102" s="147">
        <v>5000</v>
      </c>
      <c r="EA102" s="206" t="s">
        <v>2692</v>
      </c>
      <c r="EB102" s="267"/>
      <c r="EC102" s="213">
        <v>5000</v>
      </c>
      <c r="ED102" s="213">
        <v>5000</v>
      </c>
      <c r="EE102" s="213">
        <v>5000</v>
      </c>
      <c r="EF102" s="147">
        <v>3750</v>
      </c>
      <c r="EG102" s="147">
        <v>5000</v>
      </c>
      <c r="EH102" s="267"/>
      <c r="EI102" s="147">
        <v>5000</v>
      </c>
      <c r="EJ102" s="147">
        <v>4750</v>
      </c>
      <c r="EK102" s="147">
        <v>5000</v>
      </c>
      <c r="EL102" s="147">
        <v>5000</v>
      </c>
      <c r="EM102" s="147">
        <v>5000</v>
      </c>
      <c r="EN102" s="147">
        <v>5000</v>
      </c>
      <c r="EO102" s="147">
        <v>5000</v>
      </c>
      <c r="EP102" s="147">
        <v>5000</v>
      </c>
      <c r="EQ102" s="147">
        <v>5000</v>
      </c>
      <c r="ER102" s="210">
        <v>5500</v>
      </c>
      <c r="ES102" s="147">
        <v>5000</v>
      </c>
      <c r="ET102" s="147">
        <v>5000</v>
      </c>
      <c r="EU102" s="147">
        <v>5000</v>
      </c>
      <c r="EV102" s="147">
        <v>5000</v>
      </c>
      <c r="EW102" s="147">
        <v>5000</v>
      </c>
      <c r="EX102" s="147">
        <v>6250</v>
      </c>
      <c r="EY102" s="210">
        <v>6000</v>
      </c>
      <c r="EZ102" s="137">
        <v>5000</v>
      </c>
      <c r="FA102" s="137">
        <v>5000</v>
      </c>
      <c r="FB102" s="137">
        <v>5000</v>
      </c>
      <c r="FC102" s="137">
        <v>5000</v>
      </c>
      <c r="FD102" s="114" t="s">
        <v>2692</v>
      </c>
      <c r="FE102" s="114" t="s">
        <v>2692</v>
      </c>
      <c r="FF102" s="114" t="s">
        <v>2692</v>
      </c>
      <c r="FG102" s="114" t="s">
        <v>2692</v>
      </c>
      <c r="FH102" s="114" t="s">
        <v>2692</v>
      </c>
      <c r="FI102" s="83"/>
      <c r="FJ102" s="112" t="s">
        <v>2703</v>
      </c>
      <c r="FK102" s="206" t="s">
        <v>2692</v>
      </c>
      <c r="FL102" s="206" t="s">
        <v>2692</v>
      </c>
      <c r="FM102" s="213">
        <v>333.33333333333331</v>
      </c>
      <c r="FN102" s="206" t="s">
        <v>2692</v>
      </c>
      <c r="FO102" s="147">
        <v>333.33333333333331</v>
      </c>
      <c r="FP102" s="268"/>
      <c r="FQ102" s="206" t="s">
        <v>2692</v>
      </c>
      <c r="FR102" s="268"/>
      <c r="FS102" s="216">
        <v>333.33333333333331</v>
      </c>
      <c r="FT102" s="268"/>
      <c r="FU102" s="147">
        <v>333.33333333333331</v>
      </c>
      <c r="FV102" s="216">
        <v>333.33333333333331</v>
      </c>
      <c r="FW102" s="147">
        <v>333.33333333333331</v>
      </c>
      <c r="FX102" s="147">
        <v>333.33333333333297</v>
      </c>
      <c r="FY102" s="147">
        <v>333.33333333333331</v>
      </c>
      <c r="FZ102" s="206" t="s">
        <v>2692</v>
      </c>
      <c r="GA102" s="268"/>
      <c r="GB102" s="213">
        <v>376.66666666666669</v>
      </c>
      <c r="GC102" s="213">
        <v>333.33333333333331</v>
      </c>
      <c r="GD102" s="213">
        <v>333.33333333333331</v>
      </c>
      <c r="GE102" s="147">
        <v>333.33333333333331</v>
      </c>
      <c r="GF102" s="147">
        <v>333.33333333333331</v>
      </c>
      <c r="GG102" s="268"/>
      <c r="GH102" s="147">
        <v>333.33333333333331</v>
      </c>
      <c r="GI102" s="147">
        <v>600</v>
      </c>
      <c r="GJ102" s="147">
        <v>600</v>
      </c>
      <c r="GK102" s="147">
        <v>600</v>
      </c>
      <c r="GL102" s="147">
        <v>400</v>
      </c>
      <c r="GM102" s="147">
        <v>400</v>
      </c>
      <c r="GN102" s="147">
        <v>400</v>
      </c>
      <c r="GO102" s="147">
        <v>400</v>
      </c>
      <c r="GP102" s="147">
        <v>400</v>
      </c>
      <c r="GQ102" s="147">
        <v>400</v>
      </c>
      <c r="GR102" s="147">
        <v>400</v>
      </c>
      <c r="GS102" s="147">
        <v>400</v>
      </c>
      <c r="GT102" s="147">
        <v>400</v>
      </c>
      <c r="GU102" s="147">
        <v>400</v>
      </c>
      <c r="GV102" s="147">
        <v>400</v>
      </c>
      <c r="GW102" s="147">
        <v>666.66666666666663</v>
      </c>
      <c r="GX102" s="147">
        <v>666.66666666666663</v>
      </c>
      <c r="GY102" s="137">
        <v>166.66666666666666</v>
      </c>
      <c r="GZ102" s="137">
        <v>153.33333333333334</v>
      </c>
      <c r="HA102" s="137">
        <v>153.33333333333334</v>
      </c>
      <c r="HB102" s="137">
        <v>153.33333333333334</v>
      </c>
      <c r="HC102" s="114" t="s">
        <v>2692</v>
      </c>
      <c r="HD102" s="114" t="s">
        <v>2692</v>
      </c>
      <c r="HE102" s="114" t="s">
        <v>2692</v>
      </c>
      <c r="HF102" s="114" t="s">
        <v>2692</v>
      </c>
      <c r="HG102" s="114" t="s">
        <v>2692</v>
      </c>
      <c r="HH102" s="83"/>
    </row>
    <row r="103" spans="1:216" ht="17" customHeight="1" x14ac:dyDescent="0.45">
      <c r="A103" s="112" t="s">
        <v>2704</v>
      </c>
      <c r="B103" s="206" t="s">
        <v>2692</v>
      </c>
      <c r="C103" s="206" t="s">
        <v>2692</v>
      </c>
      <c r="D103" s="206" t="s">
        <v>2692</v>
      </c>
      <c r="E103" s="206" t="s">
        <v>2692</v>
      </c>
      <c r="F103" s="206" t="s">
        <v>2692</v>
      </c>
      <c r="G103" s="206" t="s">
        <v>2692</v>
      </c>
      <c r="H103" s="206" t="s">
        <v>2692</v>
      </c>
      <c r="I103" s="206" t="s">
        <v>2692</v>
      </c>
      <c r="J103" s="206" t="s">
        <v>2692</v>
      </c>
      <c r="K103" s="206" t="s">
        <v>2692</v>
      </c>
      <c r="L103" s="206" t="s">
        <v>2692</v>
      </c>
      <c r="M103" s="206" t="s">
        <v>2692</v>
      </c>
      <c r="N103" s="206" t="s">
        <v>2692</v>
      </c>
      <c r="O103" s="206" t="s">
        <v>2692</v>
      </c>
      <c r="P103" s="210">
        <v>3000</v>
      </c>
      <c r="Q103" s="216">
        <v>5750</v>
      </c>
      <c r="R103" s="147">
        <v>6000</v>
      </c>
      <c r="S103" s="206" t="s">
        <v>2692</v>
      </c>
      <c r="T103" s="206" t="s">
        <v>2692</v>
      </c>
      <c r="U103" s="206" t="s">
        <v>2692</v>
      </c>
      <c r="V103" s="206" t="s">
        <v>2692</v>
      </c>
      <c r="W103" s="206" t="s">
        <v>2692</v>
      </c>
      <c r="X103" s="206" t="s">
        <v>2692</v>
      </c>
      <c r="Y103" s="206" t="s">
        <v>2692</v>
      </c>
      <c r="Z103" s="206" t="s">
        <v>2692</v>
      </c>
      <c r="AA103" s="206" t="s">
        <v>2692</v>
      </c>
      <c r="AB103" s="206" t="s">
        <v>2692</v>
      </c>
      <c r="AC103" s="206" t="s">
        <v>2692</v>
      </c>
      <c r="AD103" s="206" t="s">
        <v>2692</v>
      </c>
      <c r="AE103" s="206" t="s">
        <v>2692</v>
      </c>
      <c r="AF103" s="206" t="s">
        <v>2692</v>
      </c>
      <c r="AG103" s="206" t="s">
        <v>2692</v>
      </c>
      <c r="AH103" s="206" t="s">
        <v>2692</v>
      </c>
      <c r="AI103" s="206" t="s">
        <v>2692</v>
      </c>
      <c r="AJ103" s="206" t="s">
        <v>2692</v>
      </c>
      <c r="AK103" s="206" t="s">
        <v>2692</v>
      </c>
      <c r="AL103" s="206" t="s">
        <v>2692</v>
      </c>
      <c r="AM103" s="206" t="s">
        <v>2692</v>
      </c>
      <c r="AN103" s="206" t="s">
        <v>2692</v>
      </c>
      <c r="AO103" s="206" t="s">
        <v>2692</v>
      </c>
      <c r="AP103" s="147">
        <v>5000</v>
      </c>
      <c r="AQ103" s="147">
        <v>5000</v>
      </c>
      <c r="AR103" s="147">
        <v>5000</v>
      </c>
      <c r="AS103" s="147">
        <v>5000</v>
      </c>
      <c r="AT103" s="137">
        <v>5000</v>
      </c>
      <c r="AU103" s="137">
        <v>4000</v>
      </c>
      <c r="AV103" s="137">
        <v>4000</v>
      </c>
      <c r="AW103" s="137">
        <v>4000</v>
      </c>
      <c r="AX103" s="137">
        <v>4000</v>
      </c>
      <c r="AY103" s="114" t="s">
        <v>2692</v>
      </c>
      <c r="AZ103" s="137">
        <v>4000</v>
      </c>
      <c r="BA103" s="114" t="s">
        <v>2692</v>
      </c>
      <c r="BB103" s="114" t="s">
        <v>2692</v>
      </c>
      <c r="BD103" s="112" t="s">
        <v>2704</v>
      </c>
      <c r="BE103" s="206" t="s">
        <v>2692</v>
      </c>
      <c r="BF103" s="206" t="s">
        <v>2692</v>
      </c>
      <c r="BG103" s="206" t="s">
        <v>2692</v>
      </c>
      <c r="BH103" s="206" t="s">
        <v>2692</v>
      </c>
      <c r="BI103" s="206" t="s">
        <v>2692</v>
      </c>
      <c r="BJ103" s="206" t="s">
        <v>2692</v>
      </c>
      <c r="BK103" s="206" t="s">
        <v>2692</v>
      </c>
      <c r="BL103" s="206" t="s">
        <v>2692</v>
      </c>
      <c r="BM103" s="206" t="s">
        <v>2692</v>
      </c>
      <c r="BN103" s="206" t="s">
        <v>2692</v>
      </c>
      <c r="BO103" s="206" t="s">
        <v>2692</v>
      </c>
      <c r="BP103" s="206" t="s">
        <v>2692</v>
      </c>
      <c r="BQ103" s="206" t="s">
        <v>2692</v>
      </c>
      <c r="BR103" s="206" t="s">
        <v>2692</v>
      </c>
      <c r="BS103" s="147">
        <v>6500</v>
      </c>
      <c r="BT103" s="216">
        <v>6000</v>
      </c>
      <c r="BU103" s="147">
        <v>6000</v>
      </c>
      <c r="BV103" s="206" t="s">
        <v>2692</v>
      </c>
      <c r="BW103" s="206" t="s">
        <v>2692</v>
      </c>
      <c r="BX103" s="206" t="s">
        <v>2692</v>
      </c>
      <c r="BY103" s="206" t="s">
        <v>2692</v>
      </c>
      <c r="BZ103" s="206" t="s">
        <v>2692</v>
      </c>
      <c r="CA103" s="206" t="s">
        <v>2692</v>
      </c>
      <c r="CB103" s="206" t="s">
        <v>2692</v>
      </c>
      <c r="CC103" s="206" t="s">
        <v>2692</v>
      </c>
      <c r="CD103" s="206" t="s">
        <v>2692</v>
      </c>
      <c r="CE103" s="206" t="s">
        <v>2692</v>
      </c>
      <c r="CF103" s="206" t="s">
        <v>2692</v>
      </c>
      <c r="CG103" s="206" t="s">
        <v>2692</v>
      </c>
      <c r="CH103" s="206" t="s">
        <v>2692</v>
      </c>
      <c r="CI103" s="206" t="s">
        <v>2692</v>
      </c>
      <c r="CJ103" s="206" t="s">
        <v>2692</v>
      </c>
      <c r="CK103" s="206" t="s">
        <v>2692</v>
      </c>
      <c r="CL103" s="206" t="s">
        <v>2692</v>
      </c>
      <c r="CM103" s="206" t="s">
        <v>2692</v>
      </c>
      <c r="CN103" s="206" t="s">
        <v>2692</v>
      </c>
      <c r="CO103" s="206" t="s">
        <v>2692</v>
      </c>
      <c r="CP103" s="206" t="s">
        <v>2692</v>
      </c>
      <c r="CQ103" s="206" t="s">
        <v>2692</v>
      </c>
      <c r="CR103" s="206" t="s">
        <v>2692</v>
      </c>
      <c r="CS103" s="147">
        <v>10000</v>
      </c>
      <c r="CT103" s="147">
        <v>9250</v>
      </c>
      <c r="CU103" s="147">
        <v>10000</v>
      </c>
      <c r="CV103" s="147">
        <v>9500</v>
      </c>
      <c r="CW103" s="137">
        <v>10000</v>
      </c>
      <c r="CX103" s="137">
        <v>10000</v>
      </c>
      <c r="CY103" s="137">
        <v>10000</v>
      </c>
      <c r="CZ103" s="137">
        <v>10000</v>
      </c>
      <c r="DA103" s="137">
        <v>9500</v>
      </c>
      <c r="DB103" s="114" t="s">
        <v>2692</v>
      </c>
      <c r="DC103" s="137">
        <v>7500</v>
      </c>
      <c r="DD103" s="114" t="s">
        <v>2692</v>
      </c>
      <c r="DE103" s="114" t="s">
        <v>2692</v>
      </c>
      <c r="DG103" s="112" t="s">
        <v>2704</v>
      </c>
      <c r="DH103" s="206" t="s">
        <v>2692</v>
      </c>
      <c r="DI103" s="206" t="s">
        <v>2692</v>
      </c>
      <c r="DJ103" s="206" t="s">
        <v>2692</v>
      </c>
      <c r="DK103" s="206" t="s">
        <v>2692</v>
      </c>
      <c r="DL103" s="206" t="s">
        <v>2692</v>
      </c>
      <c r="DM103" s="206" t="s">
        <v>2692</v>
      </c>
      <c r="DN103" s="206" t="s">
        <v>2692</v>
      </c>
      <c r="DO103" s="206" t="s">
        <v>2692</v>
      </c>
      <c r="DP103" s="206" t="s">
        <v>2692</v>
      </c>
      <c r="DQ103" s="267"/>
      <c r="DR103" s="206" t="s">
        <v>2692</v>
      </c>
      <c r="DS103" s="267"/>
      <c r="DT103" s="206" t="s">
        <v>2692</v>
      </c>
      <c r="DU103" s="267"/>
      <c r="DV103" s="147">
        <v>2500</v>
      </c>
      <c r="DW103" s="216">
        <v>5000</v>
      </c>
      <c r="DX103" s="147">
        <v>5000</v>
      </c>
      <c r="DY103" s="206" t="s">
        <v>2692</v>
      </c>
      <c r="DZ103" s="206" t="s">
        <v>2692</v>
      </c>
      <c r="EA103" s="206" t="s">
        <v>2692</v>
      </c>
      <c r="EB103" s="267"/>
      <c r="EC103" s="206" t="s">
        <v>2692</v>
      </c>
      <c r="ED103" s="206" t="s">
        <v>2692</v>
      </c>
      <c r="EE103" s="206" t="s">
        <v>2692</v>
      </c>
      <c r="EF103" s="206" t="s">
        <v>2692</v>
      </c>
      <c r="EG103" s="206" t="s">
        <v>2692</v>
      </c>
      <c r="EH103" s="267"/>
      <c r="EI103" s="206" t="s">
        <v>2692</v>
      </c>
      <c r="EJ103" s="206" t="s">
        <v>2692</v>
      </c>
      <c r="EK103" s="206" t="s">
        <v>2692</v>
      </c>
      <c r="EL103" s="206" t="s">
        <v>2692</v>
      </c>
      <c r="EM103" s="206" t="s">
        <v>2692</v>
      </c>
      <c r="EN103" s="206" t="s">
        <v>2692</v>
      </c>
      <c r="EO103" s="206" t="s">
        <v>2692</v>
      </c>
      <c r="EP103" s="206" t="s">
        <v>2692</v>
      </c>
      <c r="EQ103" s="206" t="s">
        <v>2692</v>
      </c>
      <c r="ER103" s="206" t="s">
        <v>2692</v>
      </c>
      <c r="ES103" s="206" t="s">
        <v>2692</v>
      </c>
      <c r="ET103" s="206" t="s">
        <v>2692</v>
      </c>
      <c r="EU103" s="206" t="s">
        <v>2692</v>
      </c>
      <c r="EV103" s="147">
        <v>5000</v>
      </c>
      <c r="EW103" s="147">
        <v>5000</v>
      </c>
      <c r="EX103" s="147">
        <v>5000</v>
      </c>
      <c r="EY103" s="147">
        <v>5000</v>
      </c>
      <c r="EZ103" s="137">
        <v>5000</v>
      </c>
      <c r="FA103" s="137">
        <v>5000</v>
      </c>
      <c r="FB103" s="137">
        <v>5000</v>
      </c>
      <c r="FC103" s="137">
        <v>5000</v>
      </c>
      <c r="FD103" s="137">
        <v>5000</v>
      </c>
      <c r="FE103" s="114" t="s">
        <v>2692</v>
      </c>
      <c r="FF103" s="137">
        <v>12500</v>
      </c>
      <c r="FG103" s="114" t="s">
        <v>2692</v>
      </c>
      <c r="FH103" s="114" t="s">
        <v>2692</v>
      </c>
      <c r="FI103" s="83"/>
      <c r="FJ103" s="112" t="s">
        <v>2704</v>
      </c>
      <c r="FK103" s="206" t="s">
        <v>2692</v>
      </c>
      <c r="FL103" s="206" t="s">
        <v>2692</v>
      </c>
      <c r="FM103" s="206" t="s">
        <v>2692</v>
      </c>
      <c r="FN103" s="206" t="s">
        <v>2692</v>
      </c>
      <c r="FO103" s="206" t="s">
        <v>2692</v>
      </c>
      <c r="FP103" s="268"/>
      <c r="FQ103" s="206" t="s">
        <v>2692</v>
      </c>
      <c r="FR103" s="268"/>
      <c r="FS103" s="206" t="s">
        <v>2692</v>
      </c>
      <c r="FT103" s="268"/>
      <c r="FU103" s="210">
        <v>500</v>
      </c>
      <c r="FV103" s="216">
        <v>1000</v>
      </c>
      <c r="FW103" s="147">
        <v>1000</v>
      </c>
      <c r="FX103" s="206" t="s">
        <v>2692</v>
      </c>
      <c r="FY103" s="206" t="s">
        <v>2692</v>
      </c>
      <c r="FZ103" s="206" t="s">
        <v>2692</v>
      </c>
      <c r="GA103" s="268"/>
      <c r="GB103" s="206" t="s">
        <v>2692</v>
      </c>
      <c r="GC103" s="206" t="s">
        <v>2692</v>
      </c>
      <c r="GD103" s="206" t="s">
        <v>2692</v>
      </c>
      <c r="GE103" s="206" t="s">
        <v>2692</v>
      </c>
      <c r="GF103" s="206" t="s">
        <v>2692</v>
      </c>
      <c r="GG103" s="268"/>
      <c r="GH103" s="206" t="s">
        <v>2692</v>
      </c>
      <c r="GI103" s="206" t="s">
        <v>2692</v>
      </c>
      <c r="GJ103" s="206" t="s">
        <v>2692</v>
      </c>
      <c r="GK103" s="206" t="s">
        <v>2692</v>
      </c>
      <c r="GL103" s="206" t="s">
        <v>2692</v>
      </c>
      <c r="GM103" s="206" t="s">
        <v>2692</v>
      </c>
      <c r="GN103" s="206" t="s">
        <v>2692</v>
      </c>
      <c r="GO103" s="206" t="s">
        <v>2692</v>
      </c>
      <c r="GP103" s="206" t="s">
        <v>2692</v>
      </c>
      <c r="GQ103" s="206" t="s">
        <v>2692</v>
      </c>
      <c r="GR103" s="206" t="s">
        <v>2692</v>
      </c>
      <c r="GS103" s="206" t="s">
        <v>2692</v>
      </c>
      <c r="GT103" s="206" t="s">
        <v>2692</v>
      </c>
      <c r="GU103" s="147">
        <v>1000</v>
      </c>
      <c r="GV103" s="147">
        <v>333.33333333333331</v>
      </c>
      <c r="GW103" s="147">
        <v>333.33333333333331</v>
      </c>
      <c r="GX103" s="147">
        <v>333.33333333333331</v>
      </c>
      <c r="GY103" s="137">
        <v>333.33333333333331</v>
      </c>
      <c r="GZ103" s="137">
        <v>333.33333333333331</v>
      </c>
      <c r="HA103" s="137">
        <v>333.33333333333331</v>
      </c>
      <c r="HB103" s="137">
        <v>333.33333333333331</v>
      </c>
      <c r="HC103" s="137">
        <v>333.33333333333331</v>
      </c>
      <c r="HD103" s="114" t="s">
        <v>2692</v>
      </c>
      <c r="HE103" s="137">
        <v>1000</v>
      </c>
      <c r="HF103" s="114" t="s">
        <v>2692</v>
      </c>
      <c r="HG103" s="114" t="s">
        <v>2692</v>
      </c>
      <c r="HH103" s="83"/>
    </row>
    <row r="104" spans="1:216" ht="17" customHeight="1" x14ac:dyDescent="0.45">
      <c r="A104" s="112" t="s">
        <v>2530</v>
      </c>
      <c r="B104" s="206" t="s">
        <v>2692</v>
      </c>
      <c r="C104" s="206" t="s">
        <v>2692</v>
      </c>
      <c r="D104" s="219">
        <v>4000</v>
      </c>
      <c r="E104" s="219">
        <v>4000</v>
      </c>
      <c r="F104" s="206" t="s">
        <v>2692</v>
      </c>
      <c r="G104" s="215">
        <v>4000</v>
      </c>
      <c r="H104" s="213">
        <v>4000</v>
      </c>
      <c r="I104" s="213">
        <v>6000</v>
      </c>
      <c r="J104" s="213">
        <v>6000</v>
      </c>
      <c r="K104" s="213">
        <v>6000</v>
      </c>
      <c r="L104" s="213">
        <v>6000</v>
      </c>
      <c r="M104" s="213">
        <v>6000</v>
      </c>
      <c r="N104" s="213">
        <v>6000</v>
      </c>
      <c r="O104" s="213">
        <v>6000</v>
      </c>
      <c r="P104" s="213">
        <v>6000</v>
      </c>
      <c r="Q104" s="213">
        <v>6000</v>
      </c>
      <c r="R104" s="147">
        <v>6000</v>
      </c>
      <c r="S104" s="147">
        <v>6000</v>
      </c>
      <c r="T104" s="147">
        <v>6000</v>
      </c>
      <c r="U104" s="213">
        <v>6000</v>
      </c>
      <c r="V104" s="206" t="s">
        <v>2692</v>
      </c>
      <c r="W104" s="213">
        <v>6000</v>
      </c>
      <c r="X104" s="213">
        <v>6000</v>
      </c>
      <c r="Y104" s="213">
        <v>6000</v>
      </c>
      <c r="Z104" s="147">
        <v>6000</v>
      </c>
      <c r="AA104" s="147">
        <v>6000</v>
      </c>
      <c r="AB104" s="206" t="s">
        <v>2692</v>
      </c>
      <c r="AC104" s="147">
        <v>6000</v>
      </c>
      <c r="AD104" s="147">
        <v>5000</v>
      </c>
      <c r="AE104" s="147">
        <v>6000</v>
      </c>
      <c r="AF104" s="147">
        <v>6000</v>
      </c>
      <c r="AG104" s="147">
        <v>6000</v>
      </c>
      <c r="AH104" s="147">
        <v>6000</v>
      </c>
      <c r="AI104" s="147">
        <v>6000</v>
      </c>
      <c r="AJ104" s="147">
        <v>6000</v>
      </c>
      <c r="AK104" s="147">
        <v>6000</v>
      </c>
      <c r="AL104" s="147">
        <v>6000</v>
      </c>
      <c r="AM104" s="147">
        <v>6000</v>
      </c>
      <c r="AN104" s="147">
        <v>6000</v>
      </c>
      <c r="AO104" s="147">
        <v>6000</v>
      </c>
      <c r="AP104" s="147">
        <v>6000</v>
      </c>
      <c r="AQ104" s="147">
        <v>6000</v>
      </c>
      <c r="AR104" s="147">
        <v>6000</v>
      </c>
      <c r="AS104" s="147">
        <v>6000</v>
      </c>
      <c r="AT104" s="137">
        <v>6000</v>
      </c>
      <c r="AU104" s="137">
        <v>6000</v>
      </c>
      <c r="AV104" s="137">
        <v>6000</v>
      </c>
      <c r="AW104" s="137">
        <v>6000</v>
      </c>
      <c r="AX104" s="137">
        <v>6000</v>
      </c>
      <c r="AY104" s="137">
        <v>6000</v>
      </c>
      <c r="AZ104" s="195">
        <v>3000</v>
      </c>
      <c r="BA104" s="137">
        <v>6000</v>
      </c>
      <c r="BB104" s="137">
        <v>6000</v>
      </c>
      <c r="BD104" s="112" t="s">
        <v>2530</v>
      </c>
      <c r="BE104" s="206" t="s">
        <v>2692</v>
      </c>
      <c r="BF104" s="206" t="s">
        <v>2692</v>
      </c>
      <c r="BG104" s="219">
        <v>5000</v>
      </c>
      <c r="BH104" s="219">
        <v>5000</v>
      </c>
      <c r="BI104" s="206" t="s">
        <v>2692</v>
      </c>
      <c r="BJ104" s="215">
        <v>6250</v>
      </c>
      <c r="BK104" s="213">
        <v>10000</v>
      </c>
      <c r="BL104" s="213">
        <v>10000</v>
      </c>
      <c r="BM104" s="213">
        <v>7500</v>
      </c>
      <c r="BN104" s="213">
        <v>7500</v>
      </c>
      <c r="BO104" s="213">
        <v>7500</v>
      </c>
      <c r="BP104" s="213">
        <v>7500</v>
      </c>
      <c r="BQ104" s="213">
        <v>7500</v>
      </c>
      <c r="BR104" s="213">
        <v>7000</v>
      </c>
      <c r="BS104" s="215">
        <v>7250</v>
      </c>
      <c r="BT104" s="213">
        <v>7500</v>
      </c>
      <c r="BU104" s="147">
        <v>7500</v>
      </c>
      <c r="BV104" s="147">
        <v>7500</v>
      </c>
      <c r="BW104" s="147">
        <v>7500</v>
      </c>
      <c r="BX104" s="213">
        <v>7500</v>
      </c>
      <c r="BY104" s="206" t="s">
        <v>2692</v>
      </c>
      <c r="BZ104" s="213">
        <v>7500</v>
      </c>
      <c r="CA104" s="213">
        <v>7500</v>
      </c>
      <c r="CB104" s="213">
        <v>7500</v>
      </c>
      <c r="CC104" s="147">
        <v>10000</v>
      </c>
      <c r="CD104" s="147">
        <v>10000</v>
      </c>
      <c r="CE104" s="206" t="s">
        <v>2692</v>
      </c>
      <c r="CF104" s="147">
        <v>10000</v>
      </c>
      <c r="CG104" s="147">
        <v>7500</v>
      </c>
      <c r="CH104" s="147">
        <v>7500</v>
      </c>
      <c r="CI104" s="147">
        <v>7500</v>
      </c>
      <c r="CJ104" s="147">
        <v>7500</v>
      </c>
      <c r="CK104" s="147">
        <v>7500</v>
      </c>
      <c r="CL104" s="147">
        <v>10000</v>
      </c>
      <c r="CM104" s="147">
        <v>10000</v>
      </c>
      <c r="CN104" s="147">
        <v>10000</v>
      </c>
      <c r="CO104" s="147">
        <v>10000</v>
      </c>
      <c r="CP104" s="147">
        <v>12500</v>
      </c>
      <c r="CQ104" s="147">
        <v>10000</v>
      </c>
      <c r="CR104" s="147">
        <v>10000</v>
      </c>
      <c r="CS104" s="147">
        <v>10000</v>
      </c>
      <c r="CT104" s="147">
        <v>10000</v>
      </c>
      <c r="CU104" s="147">
        <v>10000</v>
      </c>
      <c r="CV104" s="147">
        <v>10000</v>
      </c>
      <c r="CW104" s="137">
        <v>10000</v>
      </c>
      <c r="CX104" s="137">
        <v>10000</v>
      </c>
      <c r="CY104" s="137">
        <v>10000</v>
      </c>
      <c r="CZ104" s="137">
        <v>10000</v>
      </c>
      <c r="DA104" s="137">
        <v>10000</v>
      </c>
      <c r="DB104" s="137">
        <v>10000</v>
      </c>
      <c r="DC104" s="137">
        <v>10000</v>
      </c>
      <c r="DD104" s="215">
        <v>10000</v>
      </c>
      <c r="DE104" s="137">
        <v>10000</v>
      </c>
      <c r="DG104" s="112" t="s">
        <v>2530</v>
      </c>
      <c r="DH104" s="206" t="s">
        <v>2692</v>
      </c>
      <c r="DI104" s="206" t="s">
        <v>2692</v>
      </c>
      <c r="DJ104" s="219">
        <v>5000</v>
      </c>
      <c r="DK104" s="219">
        <v>5000</v>
      </c>
      <c r="DL104" s="206" t="s">
        <v>2692</v>
      </c>
      <c r="DM104" s="215">
        <v>6250</v>
      </c>
      <c r="DN104" s="213">
        <v>5000</v>
      </c>
      <c r="DO104" s="213">
        <v>6250</v>
      </c>
      <c r="DP104" s="213">
        <v>2500</v>
      </c>
      <c r="DQ104" s="267"/>
      <c r="DR104" s="213">
        <v>5000</v>
      </c>
      <c r="DS104" s="267"/>
      <c r="DT104" s="213">
        <v>5000</v>
      </c>
      <c r="DU104" s="267"/>
      <c r="DV104" s="215">
        <v>5000</v>
      </c>
      <c r="DW104" s="213">
        <v>6250</v>
      </c>
      <c r="DX104" s="147">
        <v>5000</v>
      </c>
      <c r="DY104" s="147">
        <v>5000</v>
      </c>
      <c r="DZ104" s="147">
        <v>5000</v>
      </c>
      <c r="EA104" s="147">
        <v>5000</v>
      </c>
      <c r="EB104" s="267"/>
      <c r="EC104" s="213">
        <v>5000</v>
      </c>
      <c r="ED104" s="213">
        <v>5000</v>
      </c>
      <c r="EE104" s="213">
        <v>10000</v>
      </c>
      <c r="EF104" s="147">
        <v>5000</v>
      </c>
      <c r="EG104" s="147">
        <v>5000</v>
      </c>
      <c r="EH104" s="267"/>
      <c r="EI104" s="147">
        <v>5000</v>
      </c>
      <c r="EJ104" s="147">
        <v>5000</v>
      </c>
      <c r="EK104" s="147">
        <v>5000</v>
      </c>
      <c r="EL104" s="147">
        <v>5000</v>
      </c>
      <c r="EM104" s="147">
        <v>5000</v>
      </c>
      <c r="EN104" s="147">
        <v>5000</v>
      </c>
      <c r="EO104" s="147">
        <v>5000</v>
      </c>
      <c r="EP104" s="147">
        <v>5000</v>
      </c>
      <c r="EQ104" s="147">
        <v>5000</v>
      </c>
      <c r="ER104" s="213">
        <v>5000</v>
      </c>
      <c r="ES104" s="147">
        <v>6250</v>
      </c>
      <c r="ET104" s="147">
        <v>6500</v>
      </c>
      <c r="EU104" s="147">
        <v>6000</v>
      </c>
      <c r="EV104" s="147">
        <v>6000</v>
      </c>
      <c r="EW104" s="147">
        <v>7500</v>
      </c>
      <c r="EX104" s="147">
        <v>6250</v>
      </c>
      <c r="EY104" s="147">
        <v>6250</v>
      </c>
      <c r="EZ104" s="137">
        <v>6250</v>
      </c>
      <c r="FA104" s="137">
        <v>6250</v>
      </c>
      <c r="FB104" s="137">
        <v>5000</v>
      </c>
      <c r="FC104" s="137">
        <v>5000</v>
      </c>
      <c r="FD104" s="137">
        <v>5000</v>
      </c>
      <c r="FE104" s="137">
        <v>5000</v>
      </c>
      <c r="FF104" s="137">
        <v>5000</v>
      </c>
      <c r="FG104" s="137">
        <v>5000</v>
      </c>
      <c r="FH104" s="137">
        <v>5000</v>
      </c>
      <c r="FI104" s="83"/>
      <c r="FJ104" s="112" t="s">
        <v>2530</v>
      </c>
      <c r="FK104" s="206" t="s">
        <v>2692</v>
      </c>
      <c r="FL104" s="215">
        <v>1333.3333333333333</v>
      </c>
      <c r="FM104" s="213">
        <v>1000</v>
      </c>
      <c r="FN104" s="213">
        <v>1000</v>
      </c>
      <c r="FO104" s="213">
        <v>666.66666666666663</v>
      </c>
      <c r="FP104" s="268"/>
      <c r="FQ104" s="213">
        <v>500</v>
      </c>
      <c r="FR104" s="268"/>
      <c r="FS104" s="213">
        <v>500</v>
      </c>
      <c r="FT104" s="268"/>
      <c r="FU104" s="215">
        <v>800</v>
      </c>
      <c r="FV104" s="213">
        <v>1000</v>
      </c>
      <c r="FW104" s="147">
        <v>666.66666666666663</v>
      </c>
      <c r="FX104" s="147">
        <v>666.66666666666697</v>
      </c>
      <c r="FY104" s="147">
        <v>666.66666666666663</v>
      </c>
      <c r="FZ104" s="147">
        <v>666.66666666666663</v>
      </c>
      <c r="GA104" s="268"/>
      <c r="GB104" s="213">
        <v>1000</v>
      </c>
      <c r="GC104" s="213">
        <v>1000</v>
      </c>
      <c r="GD104" s="213">
        <v>2000</v>
      </c>
      <c r="GE104" s="147">
        <v>1000</v>
      </c>
      <c r="GF104" s="147">
        <v>1000</v>
      </c>
      <c r="GG104" s="268"/>
      <c r="GH104" s="147">
        <v>1000</v>
      </c>
      <c r="GI104" s="147">
        <v>666.66666666666663</v>
      </c>
      <c r="GJ104" s="147">
        <v>666.66666666666663</v>
      </c>
      <c r="GK104" s="147">
        <v>666.66666666666663</v>
      </c>
      <c r="GL104" s="147">
        <v>666.66666666666663</v>
      </c>
      <c r="GM104" s="147">
        <v>666.66666666666663</v>
      </c>
      <c r="GN104" s="147">
        <v>666.66666666666663</v>
      </c>
      <c r="GO104" s="147">
        <v>666.66666666666663</v>
      </c>
      <c r="GP104" s="147">
        <v>666.66666666666663</v>
      </c>
      <c r="GQ104" s="147">
        <v>666.66666666666663</v>
      </c>
      <c r="GR104" s="147">
        <v>666.66666666666663</v>
      </c>
      <c r="GS104" s="147">
        <v>666.66666666666663</v>
      </c>
      <c r="GT104" s="147">
        <v>666.66666666666663</v>
      </c>
      <c r="GU104" s="147">
        <v>666.66666666666663</v>
      </c>
      <c r="GV104" s="147">
        <v>666.66666666666663</v>
      </c>
      <c r="GW104" s="147">
        <v>666.66666666666663</v>
      </c>
      <c r="GX104" s="147">
        <v>666.66666666666663</v>
      </c>
      <c r="GY104" s="137">
        <v>666.66666666666663</v>
      </c>
      <c r="GZ104" s="137">
        <v>666.66666666666663</v>
      </c>
      <c r="HA104" s="137">
        <v>666.66666666666663</v>
      </c>
      <c r="HB104" s="137">
        <v>666.66666666666663</v>
      </c>
      <c r="HC104" s="137">
        <v>666.66666666666663</v>
      </c>
      <c r="HD104" s="137">
        <v>666.66666666666663</v>
      </c>
      <c r="HE104" s="137">
        <v>666.66666666666663</v>
      </c>
      <c r="HF104" s="137">
        <v>666.66666666666663</v>
      </c>
      <c r="HG104" s="137">
        <v>666.66666666666663</v>
      </c>
      <c r="HH104" s="83"/>
    </row>
    <row r="105" spans="1:216" ht="17" customHeight="1" x14ac:dyDescent="0.45">
      <c r="A105" s="112" t="s">
        <v>2534</v>
      </c>
      <c r="B105" s="206" t="s">
        <v>2692</v>
      </c>
      <c r="C105" s="206" t="s">
        <v>2692</v>
      </c>
      <c r="D105" s="206" t="s">
        <v>2692</v>
      </c>
      <c r="E105" s="206" t="s">
        <v>2692</v>
      </c>
      <c r="F105" s="206" t="s">
        <v>2692</v>
      </c>
      <c r="G105" s="206" t="s">
        <v>2692</v>
      </c>
      <c r="H105" s="206" t="s">
        <v>2692</v>
      </c>
      <c r="I105" s="206" t="s">
        <v>2692</v>
      </c>
      <c r="J105" s="206" t="s">
        <v>2692</v>
      </c>
      <c r="K105" s="206" t="s">
        <v>2692</v>
      </c>
      <c r="L105" s="206" t="s">
        <v>2692</v>
      </c>
      <c r="M105" s="206" t="s">
        <v>2692</v>
      </c>
      <c r="N105" s="206" t="s">
        <v>2692</v>
      </c>
      <c r="O105" s="206" t="s">
        <v>2692</v>
      </c>
      <c r="P105" s="206" t="s">
        <v>2692</v>
      </c>
      <c r="Q105" s="206" t="s">
        <v>2692</v>
      </c>
      <c r="R105" s="206" t="s">
        <v>2692</v>
      </c>
      <c r="S105" s="206" t="s">
        <v>2692</v>
      </c>
      <c r="T105" s="206" t="s">
        <v>2692</v>
      </c>
      <c r="U105" s="206" t="s">
        <v>2692</v>
      </c>
      <c r="V105" s="206" t="s">
        <v>2692</v>
      </c>
      <c r="W105" s="206" t="s">
        <v>2692</v>
      </c>
      <c r="X105" s="206" t="s">
        <v>2692</v>
      </c>
      <c r="Y105" s="147">
        <v>3000</v>
      </c>
      <c r="Z105" s="147">
        <v>2000</v>
      </c>
      <c r="AA105" s="207">
        <v>3000</v>
      </c>
      <c r="AB105" s="206" t="s">
        <v>2692</v>
      </c>
      <c r="AC105" s="207">
        <v>3000</v>
      </c>
      <c r="AD105" s="207">
        <v>4000</v>
      </c>
      <c r="AE105" s="207">
        <v>3000</v>
      </c>
      <c r="AF105" s="207">
        <v>3200</v>
      </c>
      <c r="AG105" s="210">
        <v>4000</v>
      </c>
      <c r="AH105" s="210">
        <v>4000</v>
      </c>
      <c r="AI105" s="147">
        <v>3000</v>
      </c>
      <c r="AJ105" s="147">
        <v>3000</v>
      </c>
      <c r="AK105" s="147">
        <v>3500</v>
      </c>
      <c r="AL105" s="210">
        <v>3000</v>
      </c>
      <c r="AM105" s="210">
        <v>4000</v>
      </c>
      <c r="AN105" s="210">
        <v>4000</v>
      </c>
      <c r="AO105" s="207">
        <v>4000</v>
      </c>
      <c r="AP105" s="207">
        <v>4500</v>
      </c>
      <c r="AQ105" s="147">
        <v>4000</v>
      </c>
      <c r="AR105" s="206" t="s">
        <v>2692</v>
      </c>
      <c r="AS105" s="210">
        <v>4000</v>
      </c>
      <c r="AT105" s="210">
        <v>4000</v>
      </c>
      <c r="AU105" s="210">
        <v>4000</v>
      </c>
      <c r="AV105" s="195">
        <v>5000</v>
      </c>
      <c r="AW105" s="137">
        <v>2000</v>
      </c>
      <c r="AX105" s="195">
        <v>4000</v>
      </c>
      <c r="AY105" s="137">
        <v>3600</v>
      </c>
      <c r="AZ105" s="114" t="s">
        <v>2692</v>
      </c>
      <c r="BA105" s="195">
        <v>4000</v>
      </c>
      <c r="BB105" s="195">
        <v>4000</v>
      </c>
      <c r="BD105" s="112" t="s">
        <v>2534</v>
      </c>
      <c r="BE105" s="206" t="s">
        <v>2692</v>
      </c>
      <c r="BF105" s="206" t="s">
        <v>2692</v>
      </c>
      <c r="BG105" s="206" t="s">
        <v>2692</v>
      </c>
      <c r="BH105" s="206" t="s">
        <v>2692</v>
      </c>
      <c r="BI105" s="206" t="s">
        <v>2692</v>
      </c>
      <c r="BJ105" s="206" t="s">
        <v>2692</v>
      </c>
      <c r="BK105" s="206" t="s">
        <v>2692</v>
      </c>
      <c r="BL105" s="206" t="s">
        <v>2692</v>
      </c>
      <c r="BM105" s="206" t="s">
        <v>2692</v>
      </c>
      <c r="BN105" s="206" t="s">
        <v>2692</v>
      </c>
      <c r="BO105" s="206" t="s">
        <v>2692</v>
      </c>
      <c r="BP105" s="206" t="s">
        <v>2692</v>
      </c>
      <c r="BQ105" s="206" t="s">
        <v>2692</v>
      </c>
      <c r="BR105" s="206" t="s">
        <v>2692</v>
      </c>
      <c r="BS105" s="206" t="s">
        <v>2692</v>
      </c>
      <c r="BT105" s="206" t="s">
        <v>2692</v>
      </c>
      <c r="BU105" s="206" t="s">
        <v>2692</v>
      </c>
      <c r="BV105" s="206" t="s">
        <v>2692</v>
      </c>
      <c r="BW105" s="206" t="s">
        <v>2692</v>
      </c>
      <c r="BX105" s="206" t="s">
        <v>2692</v>
      </c>
      <c r="BY105" s="206" t="s">
        <v>2692</v>
      </c>
      <c r="BZ105" s="206" t="s">
        <v>2692</v>
      </c>
      <c r="CA105" s="206" t="s">
        <v>2692</v>
      </c>
      <c r="CB105" s="147">
        <v>7500</v>
      </c>
      <c r="CC105" s="147">
        <v>7500</v>
      </c>
      <c r="CD105" s="147">
        <v>7500</v>
      </c>
      <c r="CE105" s="206" t="s">
        <v>2692</v>
      </c>
      <c r="CF105" s="147">
        <v>11250</v>
      </c>
      <c r="CG105" s="147">
        <v>7500</v>
      </c>
      <c r="CH105" s="147">
        <v>7500</v>
      </c>
      <c r="CI105" s="147">
        <v>7500</v>
      </c>
      <c r="CJ105" s="147">
        <v>7500</v>
      </c>
      <c r="CK105" s="147">
        <v>7500</v>
      </c>
      <c r="CL105" s="147">
        <v>7500</v>
      </c>
      <c r="CM105" s="147">
        <v>8000</v>
      </c>
      <c r="CN105" s="147">
        <v>8500</v>
      </c>
      <c r="CO105" s="147">
        <v>10000</v>
      </c>
      <c r="CP105" s="147">
        <v>10000</v>
      </c>
      <c r="CQ105" s="147">
        <v>10500</v>
      </c>
      <c r="CR105" s="147">
        <v>11250</v>
      </c>
      <c r="CS105" s="147">
        <v>11250</v>
      </c>
      <c r="CT105" s="147">
        <v>11250</v>
      </c>
      <c r="CU105" s="206" t="s">
        <v>2692</v>
      </c>
      <c r="CV105" s="147">
        <v>10000</v>
      </c>
      <c r="CW105" s="137">
        <v>10000</v>
      </c>
      <c r="CX105" s="137">
        <v>10000</v>
      </c>
      <c r="CY105" s="269">
        <v>10000</v>
      </c>
      <c r="CZ105" s="137">
        <v>10000</v>
      </c>
      <c r="DA105" s="137">
        <v>7500</v>
      </c>
      <c r="DB105" s="137">
        <v>12500</v>
      </c>
      <c r="DC105" s="114" t="s">
        <v>2692</v>
      </c>
      <c r="DD105" s="215">
        <v>7500</v>
      </c>
      <c r="DE105" s="137">
        <v>8000</v>
      </c>
      <c r="DG105" s="112" t="s">
        <v>2534</v>
      </c>
      <c r="DH105" s="206" t="s">
        <v>2692</v>
      </c>
      <c r="DI105" s="206" t="s">
        <v>2692</v>
      </c>
      <c r="DJ105" s="206" t="s">
        <v>2692</v>
      </c>
      <c r="DK105" s="206" t="s">
        <v>2692</v>
      </c>
      <c r="DL105" s="206" t="s">
        <v>2692</v>
      </c>
      <c r="DM105" s="206" t="s">
        <v>2692</v>
      </c>
      <c r="DN105" s="206" t="s">
        <v>2692</v>
      </c>
      <c r="DO105" s="206" t="s">
        <v>2692</v>
      </c>
      <c r="DP105" s="206" t="s">
        <v>2692</v>
      </c>
      <c r="DQ105" s="267"/>
      <c r="DR105" s="206" t="s">
        <v>2692</v>
      </c>
      <c r="DS105" s="267"/>
      <c r="DT105" s="206" t="s">
        <v>2692</v>
      </c>
      <c r="DU105" s="267"/>
      <c r="DV105" s="206" t="s">
        <v>2692</v>
      </c>
      <c r="DW105" s="206" t="s">
        <v>2692</v>
      </c>
      <c r="DX105" s="206" t="s">
        <v>2692</v>
      </c>
      <c r="DY105" s="206" t="s">
        <v>2692</v>
      </c>
      <c r="DZ105" s="206" t="s">
        <v>2692</v>
      </c>
      <c r="EA105" s="206" t="s">
        <v>2692</v>
      </c>
      <c r="EB105" s="267"/>
      <c r="EC105" s="206" t="s">
        <v>2692</v>
      </c>
      <c r="ED105" s="206" t="s">
        <v>2692</v>
      </c>
      <c r="EE105" s="147">
        <v>5250</v>
      </c>
      <c r="EF105" s="147">
        <v>5000</v>
      </c>
      <c r="EG105" s="147">
        <v>4500</v>
      </c>
      <c r="EH105" s="267"/>
      <c r="EI105" s="147">
        <v>5000</v>
      </c>
      <c r="EJ105" s="147">
        <v>5000</v>
      </c>
      <c r="EK105" s="147">
        <v>5000</v>
      </c>
      <c r="EL105" s="147">
        <v>5000</v>
      </c>
      <c r="EM105" s="147">
        <v>5000</v>
      </c>
      <c r="EN105" s="147">
        <v>5000</v>
      </c>
      <c r="EO105" s="147">
        <v>5000</v>
      </c>
      <c r="EP105" s="147">
        <v>5000</v>
      </c>
      <c r="EQ105" s="147">
        <v>6250</v>
      </c>
      <c r="ER105" s="210">
        <v>5500</v>
      </c>
      <c r="ES105" s="147">
        <v>7500</v>
      </c>
      <c r="ET105" s="147">
        <v>10000</v>
      </c>
      <c r="EU105" s="147">
        <v>10000</v>
      </c>
      <c r="EV105" s="210">
        <v>6000</v>
      </c>
      <c r="EW105" s="147">
        <v>10000</v>
      </c>
      <c r="EX105" s="206" t="s">
        <v>2692</v>
      </c>
      <c r="EY105" s="147">
        <v>5000</v>
      </c>
      <c r="EZ105" s="137">
        <v>5000</v>
      </c>
      <c r="FA105" s="137">
        <v>2500</v>
      </c>
      <c r="FB105" s="269">
        <v>2500</v>
      </c>
      <c r="FC105" s="137">
        <v>2500</v>
      </c>
      <c r="FD105" s="137">
        <v>5000</v>
      </c>
      <c r="FE105" s="137">
        <v>5000</v>
      </c>
      <c r="FF105" s="114" t="s">
        <v>2692</v>
      </c>
      <c r="FG105" s="137">
        <v>7500</v>
      </c>
      <c r="FH105" s="137">
        <v>5000</v>
      </c>
      <c r="FI105" s="83"/>
      <c r="FJ105" s="112" t="s">
        <v>2534</v>
      </c>
      <c r="FK105" s="206" t="s">
        <v>2692</v>
      </c>
      <c r="FL105" s="206" t="s">
        <v>2692</v>
      </c>
      <c r="FM105" s="206" t="s">
        <v>2692</v>
      </c>
      <c r="FN105" s="206" t="s">
        <v>2692</v>
      </c>
      <c r="FO105" s="206" t="s">
        <v>2692</v>
      </c>
      <c r="FP105" s="268"/>
      <c r="FQ105" s="206" t="s">
        <v>2692</v>
      </c>
      <c r="FR105" s="268"/>
      <c r="FS105" s="206" t="s">
        <v>2692</v>
      </c>
      <c r="FT105" s="268"/>
      <c r="FU105" s="206" t="s">
        <v>2692</v>
      </c>
      <c r="FV105" s="206" t="s">
        <v>2692</v>
      </c>
      <c r="FW105" s="206" t="s">
        <v>2692</v>
      </c>
      <c r="FX105" s="206" t="s">
        <v>2692</v>
      </c>
      <c r="FY105" s="206" t="s">
        <v>2692</v>
      </c>
      <c r="FZ105" s="206" t="s">
        <v>2692</v>
      </c>
      <c r="GA105" s="268"/>
      <c r="GB105" s="206" t="s">
        <v>2692</v>
      </c>
      <c r="GC105" s="206" t="s">
        <v>2692</v>
      </c>
      <c r="GD105" s="213">
        <v>600</v>
      </c>
      <c r="GE105" s="147">
        <v>583.33333333333337</v>
      </c>
      <c r="GF105" s="147">
        <v>666.66666666666663</v>
      </c>
      <c r="GG105" s="268"/>
      <c r="GH105" s="147">
        <v>666.66666666666663</v>
      </c>
      <c r="GI105" s="147">
        <v>700</v>
      </c>
      <c r="GJ105" s="147">
        <v>700</v>
      </c>
      <c r="GK105" s="147">
        <v>666.66666666666663</v>
      </c>
      <c r="GL105" s="147">
        <v>666.66666666666663</v>
      </c>
      <c r="GM105" s="147">
        <v>333.33333333333331</v>
      </c>
      <c r="GN105" s="147">
        <v>333.33333333333331</v>
      </c>
      <c r="GO105" s="147">
        <v>333.33333333333331</v>
      </c>
      <c r="GP105" s="210">
        <v>666.66666666666663</v>
      </c>
      <c r="GQ105" s="210">
        <v>666.66666666666663</v>
      </c>
      <c r="GR105" s="147">
        <v>666.66666666666663</v>
      </c>
      <c r="GS105" s="147">
        <v>1000</v>
      </c>
      <c r="GT105" s="147">
        <v>1000</v>
      </c>
      <c r="GU105" s="210">
        <v>666.66666666666663</v>
      </c>
      <c r="GV105" s="147">
        <v>1000</v>
      </c>
      <c r="GW105" s="206" t="s">
        <v>2692</v>
      </c>
      <c r="GX105" s="147">
        <v>1000</v>
      </c>
      <c r="GY105" s="207">
        <v>500</v>
      </c>
      <c r="GZ105" s="137">
        <v>666.66666666666663</v>
      </c>
      <c r="HA105" s="269">
        <v>666.66666666666663</v>
      </c>
      <c r="HB105" s="137">
        <v>666.66666666666663</v>
      </c>
      <c r="HC105" s="137">
        <v>500</v>
      </c>
      <c r="HD105" s="137">
        <v>1333.3333333333333</v>
      </c>
      <c r="HE105" s="114" t="s">
        <v>2692</v>
      </c>
      <c r="HF105" s="137">
        <v>500</v>
      </c>
      <c r="HG105" s="137">
        <v>666.66666666666663</v>
      </c>
      <c r="HH105" s="83"/>
    </row>
    <row r="106" spans="1:216" ht="17" customHeight="1" x14ac:dyDescent="0.45">
      <c r="A106" s="112" t="s">
        <v>2527</v>
      </c>
      <c r="B106" s="206" t="s">
        <v>2692</v>
      </c>
      <c r="C106" s="206" t="s">
        <v>2692</v>
      </c>
      <c r="D106" s="206" t="s">
        <v>2692</v>
      </c>
      <c r="E106" s="206" t="s">
        <v>2692</v>
      </c>
      <c r="F106" s="206" t="s">
        <v>2692</v>
      </c>
      <c r="G106" s="206" t="s">
        <v>2692</v>
      </c>
      <c r="H106" s="206" t="s">
        <v>2692</v>
      </c>
      <c r="I106" s="206" t="s">
        <v>2692</v>
      </c>
      <c r="J106" s="206" t="s">
        <v>2692</v>
      </c>
      <c r="K106" s="206" t="s">
        <v>2692</v>
      </c>
      <c r="L106" s="206" t="s">
        <v>2692</v>
      </c>
      <c r="M106" s="206" t="s">
        <v>2692</v>
      </c>
      <c r="N106" s="206" t="s">
        <v>2692</v>
      </c>
      <c r="O106" s="206" t="s">
        <v>2692</v>
      </c>
      <c r="P106" s="210">
        <v>3000</v>
      </c>
      <c r="Q106" s="210">
        <v>5250</v>
      </c>
      <c r="R106" s="210">
        <v>3000</v>
      </c>
      <c r="S106" s="210">
        <v>3000</v>
      </c>
      <c r="T106" s="147">
        <v>3000</v>
      </c>
      <c r="U106" s="207">
        <v>3000</v>
      </c>
      <c r="V106" s="213">
        <v>3000</v>
      </c>
      <c r="W106" s="213">
        <v>3000</v>
      </c>
      <c r="X106" s="213">
        <v>3000</v>
      </c>
      <c r="Y106" s="213">
        <v>3000</v>
      </c>
      <c r="Z106" s="147">
        <v>3000</v>
      </c>
      <c r="AA106" s="147">
        <v>3000</v>
      </c>
      <c r="AB106" s="206" t="s">
        <v>2692</v>
      </c>
      <c r="AC106" s="147">
        <v>3000</v>
      </c>
      <c r="AD106" s="147">
        <v>3000</v>
      </c>
      <c r="AE106" s="147">
        <v>3000</v>
      </c>
      <c r="AF106" s="206" t="s">
        <v>2692</v>
      </c>
      <c r="AG106" s="147">
        <v>3000</v>
      </c>
      <c r="AH106" s="147">
        <v>3000</v>
      </c>
      <c r="AI106" s="206" t="s">
        <v>2692</v>
      </c>
      <c r="AJ106" s="210">
        <v>3625</v>
      </c>
      <c r="AK106" s="147">
        <v>3000</v>
      </c>
      <c r="AL106" s="147">
        <v>3000</v>
      </c>
      <c r="AM106" s="147">
        <v>3000</v>
      </c>
      <c r="AN106" s="206" t="s">
        <v>2692</v>
      </c>
      <c r="AO106" s="207">
        <v>4000</v>
      </c>
      <c r="AP106" s="206" t="s">
        <v>2692</v>
      </c>
      <c r="AQ106" s="207">
        <v>5000</v>
      </c>
      <c r="AR106" s="210">
        <v>4000</v>
      </c>
      <c r="AS106" s="147">
        <v>3000</v>
      </c>
      <c r="AT106" s="210">
        <v>4000</v>
      </c>
      <c r="AU106" s="114" t="s">
        <v>2692</v>
      </c>
      <c r="AV106" s="114" t="s">
        <v>2692</v>
      </c>
      <c r="AW106" s="206" t="s">
        <v>2692</v>
      </c>
      <c r="AX106" s="114" t="s">
        <v>2692</v>
      </c>
      <c r="AY106" s="114" t="s">
        <v>2692</v>
      </c>
      <c r="AZ106" s="195">
        <v>3000</v>
      </c>
      <c r="BA106" s="195">
        <v>4000</v>
      </c>
      <c r="BB106" s="195">
        <v>4000</v>
      </c>
      <c r="BD106" s="112" t="s">
        <v>2527</v>
      </c>
      <c r="BE106" s="206" t="s">
        <v>2692</v>
      </c>
      <c r="BF106" s="206" t="s">
        <v>2692</v>
      </c>
      <c r="BG106" s="206" t="s">
        <v>2692</v>
      </c>
      <c r="BH106" s="206" t="s">
        <v>2692</v>
      </c>
      <c r="BI106" s="206" t="s">
        <v>2692</v>
      </c>
      <c r="BJ106" s="206" t="s">
        <v>2692</v>
      </c>
      <c r="BK106" s="206" t="s">
        <v>2692</v>
      </c>
      <c r="BL106" s="206" t="s">
        <v>2692</v>
      </c>
      <c r="BM106" s="206" t="s">
        <v>2692</v>
      </c>
      <c r="BN106" s="206" t="s">
        <v>2692</v>
      </c>
      <c r="BO106" s="206" t="s">
        <v>2692</v>
      </c>
      <c r="BP106" s="206" t="s">
        <v>2692</v>
      </c>
      <c r="BQ106" s="206" t="s">
        <v>2692</v>
      </c>
      <c r="BR106" s="206" t="s">
        <v>2692</v>
      </c>
      <c r="BS106" s="147">
        <v>10000</v>
      </c>
      <c r="BT106" s="216">
        <v>10000</v>
      </c>
      <c r="BU106" s="147">
        <v>3000</v>
      </c>
      <c r="BV106" s="147">
        <v>7500</v>
      </c>
      <c r="BW106" s="210">
        <v>6000</v>
      </c>
      <c r="BX106" s="213">
        <v>10000</v>
      </c>
      <c r="BY106" s="147">
        <v>7500</v>
      </c>
      <c r="BZ106" s="213">
        <v>12500</v>
      </c>
      <c r="CA106" s="213">
        <v>12500</v>
      </c>
      <c r="CB106" s="213">
        <v>12500</v>
      </c>
      <c r="CC106" s="147">
        <v>12500</v>
      </c>
      <c r="CD106" s="147">
        <v>12500</v>
      </c>
      <c r="CE106" s="206" t="s">
        <v>2692</v>
      </c>
      <c r="CF106" s="147">
        <v>12500</v>
      </c>
      <c r="CG106" s="147">
        <v>12500</v>
      </c>
      <c r="CH106" s="147">
        <v>12500</v>
      </c>
      <c r="CI106" s="206" t="s">
        <v>2692</v>
      </c>
      <c r="CJ106" s="147">
        <v>12500</v>
      </c>
      <c r="CK106" s="147">
        <v>12500</v>
      </c>
      <c r="CL106" s="206" t="s">
        <v>2692</v>
      </c>
      <c r="CM106" s="210">
        <v>7750</v>
      </c>
      <c r="CN106" s="147">
        <v>10000</v>
      </c>
      <c r="CO106" s="147">
        <v>7500</v>
      </c>
      <c r="CP106" s="147">
        <v>7500</v>
      </c>
      <c r="CQ106" s="206" t="s">
        <v>2692</v>
      </c>
      <c r="CR106" s="147">
        <v>7500</v>
      </c>
      <c r="CS106" s="206" t="s">
        <v>2692</v>
      </c>
      <c r="CT106" s="147">
        <v>7500</v>
      </c>
      <c r="CU106" s="210">
        <v>10000</v>
      </c>
      <c r="CV106" s="147">
        <v>7500</v>
      </c>
      <c r="CW106" s="137">
        <v>7500</v>
      </c>
      <c r="CX106" s="114" t="s">
        <v>2692</v>
      </c>
      <c r="CY106" s="114" t="s">
        <v>2692</v>
      </c>
      <c r="CZ106" s="206" t="s">
        <v>2692</v>
      </c>
      <c r="DA106" s="114" t="s">
        <v>2692</v>
      </c>
      <c r="DB106" s="114" t="s">
        <v>2692</v>
      </c>
      <c r="DC106" s="137">
        <v>12500</v>
      </c>
      <c r="DD106" s="215">
        <v>12500</v>
      </c>
      <c r="DE106" s="195">
        <v>7750</v>
      </c>
      <c r="DG106" s="112" t="s">
        <v>2527</v>
      </c>
      <c r="DH106" s="206" t="s">
        <v>2692</v>
      </c>
      <c r="DI106" s="206" t="s">
        <v>2692</v>
      </c>
      <c r="DJ106" s="206" t="s">
        <v>2692</v>
      </c>
      <c r="DK106" s="206" t="s">
        <v>2692</v>
      </c>
      <c r="DL106" s="206" t="s">
        <v>2692</v>
      </c>
      <c r="DM106" s="206" t="s">
        <v>2692</v>
      </c>
      <c r="DN106" s="206" t="s">
        <v>2692</v>
      </c>
      <c r="DO106" s="206" t="s">
        <v>2692</v>
      </c>
      <c r="DP106" s="206" t="s">
        <v>2692</v>
      </c>
      <c r="DQ106" s="267"/>
      <c r="DR106" s="206" t="s">
        <v>2692</v>
      </c>
      <c r="DS106" s="267"/>
      <c r="DT106" s="206" t="s">
        <v>2692</v>
      </c>
      <c r="DU106" s="267"/>
      <c r="DV106" s="147">
        <v>6250</v>
      </c>
      <c r="DW106" s="216">
        <v>8125</v>
      </c>
      <c r="DX106" s="210">
        <v>5000</v>
      </c>
      <c r="DY106" s="147">
        <v>8750</v>
      </c>
      <c r="DZ106" s="147">
        <v>5000</v>
      </c>
      <c r="EA106" s="147">
        <v>6000</v>
      </c>
      <c r="EB106" s="267"/>
      <c r="EC106" s="213">
        <v>7000</v>
      </c>
      <c r="ED106" s="213">
        <v>7500</v>
      </c>
      <c r="EE106" s="213">
        <v>5000</v>
      </c>
      <c r="EF106" s="147">
        <v>7500</v>
      </c>
      <c r="EG106" s="147">
        <v>6000</v>
      </c>
      <c r="EH106" s="267"/>
      <c r="EI106" s="147">
        <v>6000</v>
      </c>
      <c r="EJ106" s="147">
        <v>6000</v>
      </c>
      <c r="EK106" s="147">
        <v>6000</v>
      </c>
      <c r="EL106" s="206" t="s">
        <v>2692</v>
      </c>
      <c r="EM106" s="147">
        <v>5750</v>
      </c>
      <c r="EN106" s="147">
        <v>6000</v>
      </c>
      <c r="EO106" s="206" t="s">
        <v>2692</v>
      </c>
      <c r="EP106" s="210">
        <v>5250</v>
      </c>
      <c r="EQ106" s="147">
        <v>6000</v>
      </c>
      <c r="ER106" s="213">
        <v>6000</v>
      </c>
      <c r="ES106" s="147">
        <v>6000</v>
      </c>
      <c r="ET106" s="206" t="s">
        <v>2692</v>
      </c>
      <c r="EU106" s="147">
        <v>6000</v>
      </c>
      <c r="EV106" s="206" t="s">
        <v>2692</v>
      </c>
      <c r="EW106" s="147">
        <v>6000</v>
      </c>
      <c r="EX106" s="147">
        <v>6000</v>
      </c>
      <c r="EY106" s="147">
        <v>6000</v>
      </c>
      <c r="EZ106" s="137">
        <v>6000</v>
      </c>
      <c r="FA106" s="114" t="s">
        <v>2692</v>
      </c>
      <c r="FB106" s="114" t="s">
        <v>2692</v>
      </c>
      <c r="FC106" s="206" t="s">
        <v>2692</v>
      </c>
      <c r="FD106" s="114" t="s">
        <v>2692</v>
      </c>
      <c r="FE106" s="114" t="s">
        <v>2692</v>
      </c>
      <c r="FF106" s="137">
        <v>6000</v>
      </c>
      <c r="FG106" s="137">
        <v>6000</v>
      </c>
      <c r="FH106" s="195">
        <v>6250</v>
      </c>
      <c r="FI106" s="83"/>
      <c r="FJ106" s="112" t="s">
        <v>2527</v>
      </c>
      <c r="FK106" s="206" t="s">
        <v>2692</v>
      </c>
      <c r="FL106" s="206" t="s">
        <v>2692</v>
      </c>
      <c r="FM106" s="206" t="s">
        <v>2692</v>
      </c>
      <c r="FN106" s="206" t="s">
        <v>2692</v>
      </c>
      <c r="FO106" s="206" t="s">
        <v>2692</v>
      </c>
      <c r="FP106" s="268"/>
      <c r="FQ106" s="206" t="s">
        <v>2692</v>
      </c>
      <c r="FR106" s="268"/>
      <c r="FS106" s="206" t="s">
        <v>2692</v>
      </c>
      <c r="FT106" s="268"/>
      <c r="FU106" s="147">
        <v>666.66666666666663</v>
      </c>
      <c r="FV106" s="216">
        <v>833.33333333333337</v>
      </c>
      <c r="FW106" s="147">
        <v>646.66666666666663</v>
      </c>
      <c r="FX106" s="147">
        <v>1166.6666666666699</v>
      </c>
      <c r="FY106" s="147">
        <v>1166.6666666666667</v>
      </c>
      <c r="FZ106" s="147">
        <v>600</v>
      </c>
      <c r="GA106" s="268"/>
      <c r="GB106" s="213">
        <v>850</v>
      </c>
      <c r="GC106" s="213">
        <v>800</v>
      </c>
      <c r="GD106" s="213">
        <v>800</v>
      </c>
      <c r="GE106" s="147">
        <v>800</v>
      </c>
      <c r="GF106" s="147">
        <v>800</v>
      </c>
      <c r="GG106" s="268"/>
      <c r="GH106" s="147">
        <v>800</v>
      </c>
      <c r="GI106" s="147">
        <v>800</v>
      </c>
      <c r="GJ106" s="147">
        <v>800</v>
      </c>
      <c r="GK106" s="206" t="s">
        <v>2692</v>
      </c>
      <c r="GL106" s="147">
        <v>800</v>
      </c>
      <c r="GM106" s="147">
        <v>800</v>
      </c>
      <c r="GN106" s="206" t="s">
        <v>2692</v>
      </c>
      <c r="GO106" s="210">
        <v>666.66666666666663</v>
      </c>
      <c r="GP106" s="147">
        <v>700</v>
      </c>
      <c r="GQ106" s="147">
        <v>700</v>
      </c>
      <c r="GR106" s="147">
        <v>800</v>
      </c>
      <c r="GS106" s="206" t="s">
        <v>2692</v>
      </c>
      <c r="GT106" s="147">
        <v>600</v>
      </c>
      <c r="GU106" s="206" t="s">
        <v>2692</v>
      </c>
      <c r="GV106" s="147">
        <v>753.33333333333337</v>
      </c>
      <c r="GW106" s="147">
        <v>800</v>
      </c>
      <c r="GX106" s="147">
        <v>800</v>
      </c>
      <c r="GY106" s="137">
        <v>800</v>
      </c>
      <c r="GZ106" s="114" t="s">
        <v>2692</v>
      </c>
      <c r="HA106" s="114" t="s">
        <v>2692</v>
      </c>
      <c r="HB106" s="206" t="s">
        <v>2692</v>
      </c>
      <c r="HC106" s="114" t="s">
        <v>2692</v>
      </c>
      <c r="HD106" s="114" t="s">
        <v>2692</v>
      </c>
      <c r="HE106" s="137">
        <v>800</v>
      </c>
      <c r="HF106" s="137">
        <v>800</v>
      </c>
      <c r="HG106" s="137">
        <v>833.33333333333337</v>
      </c>
      <c r="HH106" s="83"/>
    </row>
    <row r="107" spans="1:216" ht="17" customHeight="1" x14ac:dyDescent="0.45">
      <c r="A107" s="112" t="s">
        <v>2706</v>
      </c>
      <c r="B107" s="206" t="s">
        <v>2692</v>
      </c>
      <c r="C107" s="206" t="s">
        <v>2692</v>
      </c>
      <c r="D107" s="206" t="s">
        <v>2692</v>
      </c>
      <c r="E107" s="206" t="s">
        <v>2692</v>
      </c>
      <c r="F107" s="206" t="s">
        <v>2692</v>
      </c>
      <c r="G107" s="206" t="s">
        <v>2692</v>
      </c>
      <c r="H107" s="206" t="s">
        <v>2692</v>
      </c>
      <c r="I107" s="206" t="s">
        <v>2692</v>
      </c>
      <c r="J107" s="206" t="s">
        <v>2692</v>
      </c>
      <c r="K107" s="206" t="s">
        <v>2692</v>
      </c>
      <c r="L107" s="216">
        <v>2600</v>
      </c>
      <c r="M107" s="216">
        <v>2600</v>
      </c>
      <c r="N107" s="216">
        <v>2600</v>
      </c>
      <c r="O107" s="206" t="s">
        <v>2692</v>
      </c>
      <c r="P107" s="206" t="s">
        <v>2692</v>
      </c>
      <c r="Q107" s="216">
        <v>2600</v>
      </c>
      <c r="R107" s="216">
        <v>2600</v>
      </c>
      <c r="S107" s="206" t="s">
        <v>2692</v>
      </c>
      <c r="T107" s="147">
        <v>2000</v>
      </c>
      <c r="U107" s="206" t="s">
        <v>2692</v>
      </c>
      <c r="V107" s="206" t="s">
        <v>2692</v>
      </c>
      <c r="W107" s="206" t="s">
        <v>2692</v>
      </c>
      <c r="X107" s="206" t="s">
        <v>2692</v>
      </c>
      <c r="Y107" s="206" t="s">
        <v>2692</v>
      </c>
      <c r="Z107" s="206" t="s">
        <v>2692</v>
      </c>
      <c r="AA107" s="206" t="s">
        <v>2692</v>
      </c>
      <c r="AB107" s="206" t="s">
        <v>2692</v>
      </c>
      <c r="AC107" s="206" t="s">
        <v>2692</v>
      </c>
      <c r="AD107" s="206" t="s">
        <v>2692</v>
      </c>
      <c r="AE107" s="206" t="s">
        <v>2692</v>
      </c>
      <c r="AF107" s="147">
        <v>2000</v>
      </c>
      <c r="AG107" s="147">
        <v>2000</v>
      </c>
      <c r="AH107" s="147">
        <v>2000</v>
      </c>
      <c r="AI107" s="147">
        <v>2000</v>
      </c>
      <c r="AJ107" s="147">
        <v>2000</v>
      </c>
      <c r="AK107" s="147">
        <v>2000</v>
      </c>
      <c r="AL107" s="147">
        <v>3000</v>
      </c>
      <c r="AM107" s="147">
        <v>2600</v>
      </c>
      <c r="AN107" s="147">
        <v>2000</v>
      </c>
      <c r="AO107" s="147">
        <v>2000</v>
      </c>
      <c r="AP107" s="147">
        <v>2000</v>
      </c>
      <c r="AQ107" s="206" t="s">
        <v>2692</v>
      </c>
      <c r="AR107" s="147">
        <v>2000</v>
      </c>
      <c r="AS107" s="147">
        <v>2000</v>
      </c>
      <c r="AT107" s="137">
        <v>2000</v>
      </c>
      <c r="AU107" s="137">
        <v>2000</v>
      </c>
      <c r="AV107" s="137">
        <v>6000</v>
      </c>
      <c r="AW107" s="206" t="s">
        <v>2692</v>
      </c>
      <c r="AX107" s="114" t="s">
        <v>2692</v>
      </c>
      <c r="AY107" s="114" t="s">
        <v>2692</v>
      </c>
      <c r="AZ107" s="137">
        <v>2000</v>
      </c>
      <c r="BA107" s="114" t="s">
        <v>2692</v>
      </c>
      <c r="BB107" s="114" t="s">
        <v>2692</v>
      </c>
      <c r="BD107" s="112" t="s">
        <v>2706</v>
      </c>
      <c r="BE107" s="206" t="s">
        <v>2692</v>
      </c>
      <c r="BF107" s="206" t="s">
        <v>2692</v>
      </c>
      <c r="BG107" s="206" t="s">
        <v>2692</v>
      </c>
      <c r="BH107" s="206" t="s">
        <v>2692</v>
      </c>
      <c r="BI107" s="206" t="s">
        <v>2692</v>
      </c>
      <c r="BJ107" s="206" t="s">
        <v>2692</v>
      </c>
      <c r="BK107" s="206" t="s">
        <v>2692</v>
      </c>
      <c r="BL107" s="206" t="s">
        <v>2692</v>
      </c>
      <c r="BM107" s="206" t="s">
        <v>2692</v>
      </c>
      <c r="BN107" s="206" t="s">
        <v>2692</v>
      </c>
      <c r="BO107" s="213">
        <v>8750</v>
      </c>
      <c r="BP107" s="213">
        <v>7500</v>
      </c>
      <c r="BQ107" s="213">
        <v>7500</v>
      </c>
      <c r="BR107" s="206" t="s">
        <v>2692</v>
      </c>
      <c r="BS107" s="206" t="s">
        <v>2692</v>
      </c>
      <c r="BT107" s="147">
        <v>7500</v>
      </c>
      <c r="BU107" s="147">
        <v>7500</v>
      </c>
      <c r="BV107" s="206" t="s">
        <v>2692</v>
      </c>
      <c r="BW107" s="147">
        <v>8125</v>
      </c>
      <c r="BX107" s="206" t="s">
        <v>2692</v>
      </c>
      <c r="BY107" s="206" t="s">
        <v>2692</v>
      </c>
      <c r="BZ107" s="206" t="s">
        <v>2692</v>
      </c>
      <c r="CA107" s="206" t="s">
        <v>2692</v>
      </c>
      <c r="CB107" s="206" t="s">
        <v>2692</v>
      </c>
      <c r="CC107" s="206" t="s">
        <v>2692</v>
      </c>
      <c r="CD107" s="206" t="s">
        <v>2692</v>
      </c>
      <c r="CE107" s="206" t="s">
        <v>2692</v>
      </c>
      <c r="CF107" s="206" t="s">
        <v>2692</v>
      </c>
      <c r="CG107" s="206" t="s">
        <v>2692</v>
      </c>
      <c r="CH107" s="206" t="s">
        <v>2692</v>
      </c>
      <c r="CI107" s="147">
        <v>7500</v>
      </c>
      <c r="CJ107" s="147">
        <v>7500</v>
      </c>
      <c r="CK107" s="147">
        <v>7500</v>
      </c>
      <c r="CL107" s="147">
        <v>7500</v>
      </c>
      <c r="CM107" s="147">
        <v>7000</v>
      </c>
      <c r="CN107" s="147">
        <v>9000</v>
      </c>
      <c r="CO107" s="147">
        <v>11250</v>
      </c>
      <c r="CP107" s="147">
        <v>10000</v>
      </c>
      <c r="CQ107" s="147">
        <v>10000</v>
      </c>
      <c r="CR107" s="147">
        <v>11500</v>
      </c>
      <c r="CS107" s="147">
        <v>12500</v>
      </c>
      <c r="CT107" s="206" t="s">
        <v>2692</v>
      </c>
      <c r="CU107" s="147">
        <v>10000</v>
      </c>
      <c r="CV107" s="147">
        <v>10000</v>
      </c>
      <c r="CW107" s="137">
        <v>10000</v>
      </c>
      <c r="CX107" s="137">
        <v>10000</v>
      </c>
      <c r="CY107" s="137">
        <v>10000</v>
      </c>
      <c r="CZ107" s="206" t="s">
        <v>2692</v>
      </c>
      <c r="DA107" s="114" t="s">
        <v>2692</v>
      </c>
      <c r="DB107" s="114" t="s">
        <v>2692</v>
      </c>
      <c r="DC107" s="137">
        <v>10000</v>
      </c>
      <c r="DD107" s="114" t="s">
        <v>2692</v>
      </c>
      <c r="DE107" s="114" t="s">
        <v>2692</v>
      </c>
      <c r="DG107" s="112" t="s">
        <v>2706</v>
      </c>
      <c r="DH107" s="206" t="s">
        <v>2692</v>
      </c>
      <c r="DI107" s="206" t="s">
        <v>2692</v>
      </c>
      <c r="DJ107" s="206" t="s">
        <v>2692</v>
      </c>
      <c r="DK107" s="206" t="s">
        <v>2692</v>
      </c>
      <c r="DL107" s="206" t="s">
        <v>2692</v>
      </c>
      <c r="DM107" s="206" t="s">
        <v>2692</v>
      </c>
      <c r="DN107" s="206" t="s">
        <v>2692</v>
      </c>
      <c r="DO107" s="206" t="s">
        <v>2692</v>
      </c>
      <c r="DP107" s="206" t="s">
        <v>2692</v>
      </c>
      <c r="DQ107" s="267"/>
      <c r="DR107" s="213">
        <v>2500</v>
      </c>
      <c r="DS107" s="267"/>
      <c r="DT107" s="213">
        <v>5000</v>
      </c>
      <c r="DU107" s="267"/>
      <c r="DV107" s="206" t="s">
        <v>2692</v>
      </c>
      <c r="DW107" s="147">
        <v>5000</v>
      </c>
      <c r="DX107" s="147">
        <v>6000</v>
      </c>
      <c r="DY107" s="206" t="s">
        <v>2692</v>
      </c>
      <c r="DZ107" s="147">
        <v>6000</v>
      </c>
      <c r="EA107" s="206" t="s">
        <v>2692</v>
      </c>
      <c r="EB107" s="267"/>
      <c r="EC107" s="206" t="s">
        <v>2692</v>
      </c>
      <c r="ED107" s="206" t="s">
        <v>2692</v>
      </c>
      <c r="EE107" s="206" t="s">
        <v>2692</v>
      </c>
      <c r="EF107" s="206" t="s">
        <v>2692</v>
      </c>
      <c r="EG107" s="206" t="s">
        <v>2692</v>
      </c>
      <c r="EH107" s="267"/>
      <c r="EI107" s="206" t="s">
        <v>2692</v>
      </c>
      <c r="EJ107" s="206" t="s">
        <v>2692</v>
      </c>
      <c r="EK107" s="206" t="s">
        <v>2692</v>
      </c>
      <c r="EL107" s="147">
        <v>5000</v>
      </c>
      <c r="EM107" s="147">
        <v>5000</v>
      </c>
      <c r="EN107" s="147">
        <v>5000</v>
      </c>
      <c r="EO107" s="147">
        <v>5000</v>
      </c>
      <c r="EP107" s="147">
        <v>5000</v>
      </c>
      <c r="EQ107" s="147">
        <v>5000</v>
      </c>
      <c r="ER107" s="213">
        <v>6000</v>
      </c>
      <c r="ES107" s="147">
        <v>6500</v>
      </c>
      <c r="ET107" s="147">
        <v>6000</v>
      </c>
      <c r="EU107" s="147">
        <v>6000</v>
      </c>
      <c r="EV107" s="147">
        <v>6000</v>
      </c>
      <c r="EW107" s="206" t="s">
        <v>2692</v>
      </c>
      <c r="EX107" s="147">
        <v>6000</v>
      </c>
      <c r="EY107" s="147">
        <v>6000</v>
      </c>
      <c r="EZ107" s="137">
        <v>6500</v>
      </c>
      <c r="FA107" s="137">
        <v>5000</v>
      </c>
      <c r="FB107" s="137">
        <v>5000</v>
      </c>
      <c r="FC107" s="206" t="s">
        <v>2692</v>
      </c>
      <c r="FD107" s="114" t="s">
        <v>2692</v>
      </c>
      <c r="FE107" s="114" t="s">
        <v>2692</v>
      </c>
      <c r="FF107" s="137">
        <v>5000</v>
      </c>
      <c r="FG107" s="114" t="s">
        <v>2692</v>
      </c>
      <c r="FH107" s="114" t="s">
        <v>2692</v>
      </c>
      <c r="FI107" s="83"/>
      <c r="FJ107" s="112" t="s">
        <v>2706</v>
      </c>
      <c r="FK107" s="206" t="s">
        <v>2692</v>
      </c>
      <c r="FL107" s="206" t="s">
        <v>2692</v>
      </c>
      <c r="FM107" s="206" t="s">
        <v>2692</v>
      </c>
      <c r="FN107" s="206" t="s">
        <v>2692</v>
      </c>
      <c r="FO107" s="206" t="s">
        <v>2692</v>
      </c>
      <c r="FP107" s="268"/>
      <c r="FQ107" s="213">
        <v>666.66666666666663</v>
      </c>
      <c r="FR107" s="268"/>
      <c r="FS107" s="213">
        <v>666.66666666666663</v>
      </c>
      <c r="FT107" s="268"/>
      <c r="FU107" s="206" t="s">
        <v>2692</v>
      </c>
      <c r="FV107" s="147">
        <v>1000</v>
      </c>
      <c r="FW107" s="147">
        <v>750</v>
      </c>
      <c r="FX107" s="206" t="s">
        <v>2692</v>
      </c>
      <c r="FY107" s="147">
        <v>600</v>
      </c>
      <c r="FZ107" s="206" t="s">
        <v>2692</v>
      </c>
      <c r="GA107" s="268"/>
      <c r="GB107" s="206" t="s">
        <v>2692</v>
      </c>
      <c r="GC107" s="206" t="s">
        <v>2692</v>
      </c>
      <c r="GD107" s="206" t="s">
        <v>2692</v>
      </c>
      <c r="GE107" s="206" t="s">
        <v>2692</v>
      </c>
      <c r="GF107" s="206" t="s">
        <v>2692</v>
      </c>
      <c r="GG107" s="268"/>
      <c r="GH107" s="206" t="s">
        <v>2692</v>
      </c>
      <c r="GI107" s="206" t="s">
        <v>2692</v>
      </c>
      <c r="GJ107" s="206" t="s">
        <v>2692</v>
      </c>
      <c r="GK107" s="147">
        <v>1000</v>
      </c>
      <c r="GL107" s="147">
        <v>1000</v>
      </c>
      <c r="GM107" s="147">
        <v>1000</v>
      </c>
      <c r="GN107" s="147">
        <v>1000</v>
      </c>
      <c r="GO107" s="147">
        <v>1000</v>
      </c>
      <c r="GP107" s="147">
        <v>1000</v>
      </c>
      <c r="GQ107" s="147">
        <v>500</v>
      </c>
      <c r="GR107" s="147">
        <v>500</v>
      </c>
      <c r="GS107" s="147">
        <v>500</v>
      </c>
      <c r="GT107" s="147">
        <v>500</v>
      </c>
      <c r="GU107" s="147">
        <v>500</v>
      </c>
      <c r="GV107" s="206" t="s">
        <v>2692</v>
      </c>
      <c r="GW107" s="147">
        <v>500</v>
      </c>
      <c r="GX107" s="147">
        <v>500</v>
      </c>
      <c r="GY107" s="137">
        <v>500</v>
      </c>
      <c r="GZ107" s="137">
        <v>1000</v>
      </c>
      <c r="HA107" s="137">
        <v>1000</v>
      </c>
      <c r="HB107" s="206" t="s">
        <v>2692</v>
      </c>
      <c r="HC107" s="114" t="s">
        <v>2692</v>
      </c>
      <c r="HD107" s="114" t="s">
        <v>2692</v>
      </c>
      <c r="HE107" s="137">
        <v>1000</v>
      </c>
      <c r="HF107" s="114" t="s">
        <v>2692</v>
      </c>
      <c r="HG107" s="114" t="s">
        <v>2692</v>
      </c>
      <c r="HH107" s="83"/>
    </row>
    <row r="108" spans="1:216" ht="17" customHeight="1" x14ac:dyDescent="0.45">
      <c r="A108" s="112" t="s">
        <v>2543</v>
      </c>
      <c r="B108" s="206" t="s">
        <v>2692</v>
      </c>
      <c r="C108" s="206" t="s">
        <v>2692</v>
      </c>
      <c r="D108" s="206" t="s">
        <v>2692</v>
      </c>
      <c r="E108" s="206" t="s">
        <v>2692</v>
      </c>
      <c r="F108" s="206" t="s">
        <v>2692</v>
      </c>
      <c r="G108" s="206" t="s">
        <v>2692</v>
      </c>
      <c r="H108" s="206" t="s">
        <v>2692</v>
      </c>
      <c r="I108" s="206" t="s">
        <v>2692</v>
      </c>
      <c r="J108" s="206" t="s">
        <v>2692</v>
      </c>
      <c r="K108" s="206" t="s">
        <v>2692</v>
      </c>
      <c r="L108" s="206" t="s">
        <v>2692</v>
      </c>
      <c r="M108" s="206" t="s">
        <v>2692</v>
      </c>
      <c r="N108" s="206" t="s">
        <v>2692</v>
      </c>
      <c r="O108" s="206" t="s">
        <v>2692</v>
      </c>
      <c r="P108" s="206" t="s">
        <v>2692</v>
      </c>
      <c r="Q108" s="206" t="s">
        <v>2692</v>
      </c>
      <c r="R108" s="206" t="s">
        <v>2692</v>
      </c>
      <c r="S108" s="206" t="s">
        <v>2692</v>
      </c>
      <c r="T108" s="206" t="s">
        <v>2692</v>
      </c>
      <c r="U108" s="206" t="s">
        <v>2692</v>
      </c>
      <c r="V108" s="206" t="s">
        <v>2692</v>
      </c>
      <c r="W108" s="206" t="s">
        <v>2692</v>
      </c>
      <c r="X108" s="206" t="s">
        <v>2692</v>
      </c>
      <c r="Y108" s="206" t="s">
        <v>2692</v>
      </c>
      <c r="Z108" s="206" t="s">
        <v>2692</v>
      </c>
      <c r="AA108" s="206" t="s">
        <v>2692</v>
      </c>
      <c r="AB108" s="206" t="s">
        <v>2692</v>
      </c>
      <c r="AC108" s="147">
        <v>2000</v>
      </c>
      <c r="AD108" s="206" t="s">
        <v>2692</v>
      </c>
      <c r="AE108" s="206" t="s">
        <v>2692</v>
      </c>
      <c r="AF108" s="206" t="s">
        <v>2692</v>
      </c>
      <c r="AG108" s="206" t="s">
        <v>2692</v>
      </c>
      <c r="AH108" s="206" t="s">
        <v>2692</v>
      </c>
      <c r="AI108" s="206" t="s">
        <v>2692</v>
      </c>
      <c r="AJ108" s="206" t="s">
        <v>2692</v>
      </c>
      <c r="AK108" s="206" t="s">
        <v>2692</v>
      </c>
      <c r="AL108" s="206" t="s">
        <v>2692</v>
      </c>
      <c r="AM108" s="206" t="s">
        <v>2692</v>
      </c>
      <c r="AN108" s="206" t="s">
        <v>2692</v>
      </c>
      <c r="AO108" s="206" t="s">
        <v>2692</v>
      </c>
      <c r="AP108" s="206" t="s">
        <v>2692</v>
      </c>
      <c r="AQ108" s="206" t="s">
        <v>2692</v>
      </c>
      <c r="AR108" s="206" t="s">
        <v>2692</v>
      </c>
      <c r="AS108" s="210">
        <v>4000</v>
      </c>
      <c r="AT108" s="210">
        <v>4000</v>
      </c>
      <c r="AU108" s="137">
        <v>4000</v>
      </c>
      <c r="AV108" s="137">
        <v>4000</v>
      </c>
      <c r="AW108" s="137">
        <v>6000</v>
      </c>
      <c r="AX108" s="137">
        <v>4000</v>
      </c>
      <c r="AY108" s="137">
        <v>4000</v>
      </c>
      <c r="AZ108" s="114" t="s">
        <v>2692</v>
      </c>
      <c r="BA108" s="137">
        <v>5000</v>
      </c>
      <c r="BB108" s="137">
        <v>4000</v>
      </c>
      <c r="BD108" s="112" t="s">
        <v>2543</v>
      </c>
      <c r="BE108" s="206" t="s">
        <v>2692</v>
      </c>
      <c r="BF108" s="206" t="s">
        <v>2692</v>
      </c>
      <c r="BG108" s="206" t="s">
        <v>2692</v>
      </c>
      <c r="BH108" s="206" t="s">
        <v>2692</v>
      </c>
      <c r="BI108" s="206" t="s">
        <v>2692</v>
      </c>
      <c r="BJ108" s="206" t="s">
        <v>2692</v>
      </c>
      <c r="BK108" s="206" t="s">
        <v>2692</v>
      </c>
      <c r="BL108" s="206" t="s">
        <v>2692</v>
      </c>
      <c r="BM108" s="206" t="s">
        <v>2692</v>
      </c>
      <c r="BN108" s="206" t="s">
        <v>2692</v>
      </c>
      <c r="BO108" s="206" t="s">
        <v>2692</v>
      </c>
      <c r="BP108" s="206" t="s">
        <v>2692</v>
      </c>
      <c r="BQ108" s="206" t="s">
        <v>2692</v>
      </c>
      <c r="BR108" s="206" t="s">
        <v>2692</v>
      </c>
      <c r="BS108" s="206" t="s">
        <v>2692</v>
      </c>
      <c r="BT108" s="206" t="s">
        <v>2692</v>
      </c>
      <c r="BU108" s="206" t="s">
        <v>2692</v>
      </c>
      <c r="BV108" s="206" t="s">
        <v>2692</v>
      </c>
      <c r="BW108" s="206" t="s">
        <v>2692</v>
      </c>
      <c r="BX108" s="206" t="s">
        <v>2692</v>
      </c>
      <c r="BY108" s="206" t="s">
        <v>2692</v>
      </c>
      <c r="BZ108" s="206" t="s">
        <v>2692</v>
      </c>
      <c r="CA108" s="206" t="s">
        <v>2692</v>
      </c>
      <c r="CB108" s="206" t="s">
        <v>2692</v>
      </c>
      <c r="CC108" s="206" t="s">
        <v>2692</v>
      </c>
      <c r="CD108" s="206" t="s">
        <v>2692</v>
      </c>
      <c r="CE108" s="206" t="s">
        <v>2692</v>
      </c>
      <c r="CF108" s="147">
        <v>5125</v>
      </c>
      <c r="CG108" s="206" t="s">
        <v>2692</v>
      </c>
      <c r="CH108" s="206" t="s">
        <v>2692</v>
      </c>
      <c r="CI108" s="206" t="s">
        <v>2692</v>
      </c>
      <c r="CJ108" s="206" t="s">
        <v>2692</v>
      </c>
      <c r="CK108" s="206" t="s">
        <v>2692</v>
      </c>
      <c r="CL108" s="206" t="s">
        <v>2692</v>
      </c>
      <c r="CM108" s="206" t="s">
        <v>2692</v>
      </c>
      <c r="CN108" s="206" t="s">
        <v>2692</v>
      </c>
      <c r="CO108" s="206" t="s">
        <v>2692</v>
      </c>
      <c r="CP108" s="206" t="s">
        <v>2692</v>
      </c>
      <c r="CQ108" s="206" t="s">
        <v>2692</v>
      </c>
      <c r="CR108" s="206" t="s">
        <v>2692</v>
      </c>
      <c r="CS108" s="206" t="s">
        <v>2692</v>
      </c>
      <c r="CT108" s="206" t="s">
        <v>2692</v>
      </c>
      <c r="CU108" s="206" t="s">
        <v>2692</v>
      </c>
      <c r="CV108" s="147">
        <v>8500</v>
      </c>
      <c r="CW108" s="137">
        <v>6625</v>
      </c>
      <c r="CX108" s="137">
        <v>10000</v>
      </c>
      <c r="CY108" s="137">
        <v>7500</v>
      </c>
      <c r="CZ108" s="137">
        <v>8750</v>
      </c>
      <c r="DA108" s="195">
        <v>10000</v>
      </c>
      <c r="DB108" s="137">
        <v>7500</v>
      </c>
      <c r="DC108" s="114" t="s">
        <v>2692</v>
      </c>
      <c r="DD108" s="215">
        <v>8750</v>
      </c>
      <c r="DE108" s="137">
        <v>4500</v>
      </c>
      <c r="DG108" s="112" t="s">
        <v>2543</v>
      </c>
      <c r="DH108" s="206" t="s">
        <v>2692</v>
      </c>
      <c r="DI108" s="206" t="s">
        <v>2692</v>
      </c>
      <c r="DJ108" s="206" t="s">
        <v>2692</v>
      </c>
      <c r="DK108" s="206" t="s">
        <v>2692</v>
      </c>
      <c r="DL108" s="206" t="s">
        <v>2692</v>
      </c>
      <c r="DM108" s="206" t="s">
        <v>2692</v>
      </c>
      <c r="DN108" s="206" t="s">
        <v>2692</v>
      </c>
      <c r="DO108" s="206" t="s">
        <v>2692</v>
      </c>
      <c r="DP108" s="206" t="s">
        <v>2692</v>
      </c>
      <c r="DQ108" s="267"/>
      <c r="DR108" s="206" t="s">
        <v>2692</v>
      </c>
      <c r="DS108" s="267"/>
      <c r="DT108" s="206" t="s">
        <v>2692</v>
      </c>
      <c r="DU108" s="267"/>
      <c r="DV108" s="206" t="s">
        <v>2692</v>
      </c>
      <c r="DW108" s="206" t="s">
        <v>2692</v>
      </c>
      <c r="DX108" s="206" t="s">
        <v>2692</v>
      </c>
      <c r="DY108" s="206" t="s">
        <v>2692</v>
      </c>
      <c r="DZ108" s="206" t="s">
        <v>2692</v>
      </c>
      <c r="EA108" s="206" t="s">
        <v>2692</v>
      </c>
      <c r="EB108" s="267"/>
      <c r="EC108" s="206" t="s">
        <v>2692</v>
      </c>
      <c r="ED108" s="206" t="s">
        <v>2692</v>
      </c>
      <c r="EE108" s="206" t="s">
        <v>2692</v>
      </c>
      <c r="EF108" s="206" t="s">
        <v>2692</v>
      </c>
      <c r="EG108" s="206" t="s">
        <v>2692</v>
      </c>
      <c r="EH108" s="267"/>
      <c r="EI108" s="147">
        <v>6250</v>
      </c>
      <c r="EJ108" s="206" t="s">
        <v>2692</v>
      </c>
      <c r="EK108" s="206" t="s">
        <v>2692</v>
      </c>
      <c r="EL108" s="206" t="s">
        <v>2692</v>
      </c>
      <c r="EM108" s="206" t="s">
        <v>2692</v>
      </c>
      <c r="EN108" s="206" t="s">
        <v>2692</v>
      </c>
      <c r="EO108" s="206" t="s">
        <v>2692</v>
      </c>
      <c r="EP108" s="206" t="s">
        <v>2692</v>
      </c>
      <c r="EQ108" s="206" t="s">
        <v>2692</v>
      </c>
      <c r="ER108" s="206" t="s">
        <v>2692</v>
      </c>
      <c r="ES108" s="206" t="s">
        <v>2692</v>
      </c>
      <c r="ET108" s="206" t="s">
        <v>2692</v>
      </c>
      <c r="EU108" s="206" t="s">
        <v>2692</v>
      </c>
      <c r="EV108" s="206" t="s">
        <v>2692</v>
      </c>
      <c r="EW108" s="206" t="s">
        <v>2692</v>
      </c>
      <c r="EX108" s="206" t="s">
        <v>2692</v>
      </c>
      <c r="EY108" s="210">
        <v>6000</v>
      </c>
      <c r="EZ108" s="137">
        <v>5987.5</v>
      </c>
      <c r="FA108" s="137">
        <v>5500</v>
      </c>
      <c r="FB108" s="137">
        <v>6250</v>
      </c>
      <c r="FC108" s="137">
        <v>6250</v>
      </c>
      <c r="FD108" s="137">
        <v>6875</v>
      </c>
      <c r="FE108" s="195">
        <v>6250</v>
      </c>
      <c r="FF108" s="114" t="s">
        <v>2692</v>
      </c>
      <c r="FG108" s="137">
        <v>6250</v>
      </c>
      <c r="FH108" s="137">
        <v>6250</v>
      </c>
      <c r="FI108" s="83"/>
      <c r="FJ108" s="112" t="s">
        <v>2543</v>
      </c>
      <c r="FK108" s="206" t="s">
        <v>2692</v>
      </c>
      <c r="FL108" s="206" t="s">
        <v>2692</v>
      </c>
      <c r="FM108" s="206" t="s">
        <v>2692</v>
      </c>
      <c r="FN108" s="206" t="s">
        <v>2692</v>
      </c>
      <c r="FO108" s="206" t="s">
        <v>2692</v>
      </c>
      <c r="FP108" s="268"/>
      <c r="FQ108" s="206" t="s">
        <v>2692</v>
      </c>
      <c r="FR108" s="268"/>
      <c r="FS108" s="206" t="s">
        <v>2692</v>
      </c>
      <c r="FT108" s="268"/>
      <c r="FU108" s="206" t="s">
        <v>2692</v>
      </c>
      <c r="FV108" s="206" t="s">
        <v>2692</v>
      </c>
      <c r="FW108" s="206" t="s">
        <v>2692</v>
      </c>
      <c r="FX108" s="206" t="s">
        <v>2692</v>
      </c>
      <c r="FY108" s="206" t="s">
        <v>2692</v>
      </c>
      <c r="FZ108" s="206" t="s">
        <v>2692</v>
      </c>
      <c r="GA108" s="268"/>
      <c r="GB108" s="206" t="s">
        <v>2692</v>
      </c>
      <c r="GC108" s="206" t="s">
        <v>2692</v>
      </c>
      <c r="GD108" s="206" t="s">
        <v>2692</v>
      </c>
      <c r="GE108" s="206" t="s">
        <v>2692</v>
      </c>
      <c r="GF108" s="206" t="s">
        <v>2692</v>
      </c>
      <c r="GG108" s="268"/>
      <c r="GH108" s="147">
        <v>750</v>
      </c>
      <c r="GI108" s="206" t="s">
        <v>2692</v>
      </c>
      <c r="GJ108" s="206" t="s">
        <v>2692</v>
      </c>
      <c r="GK108" s="206" t="s">
        <v>2692</v>
      </c>
      <c r="GL108" s="206" t="s">
        <v>2692</v>
      </c>
      <c r="GM108" s="206" t="s">
        <v>2692</v>
      </c>
      <c r="GN108" s="206" t="s">
        <v>2692</v>
      </c>
      <c r="GO108" s="206" t="s">
        <v>2692</v>
      </c>
      <c r="GP108" s="206" t="s">
        <v>2692</v>
      </c>
      <c r="GQ108" s="206" t="s">
        <v>2692</v>
      </c>
      <c r="GR108" s="206" t="s">
        <v>2692</v>
      </c>
      <c r="GS108" s="206" t="s">
        <v>2692</v>
      </c>
      <c r="GT108" s="206" t="s">
        <v>2692</v>
      </c>
      <c r="GU108" s="206" t="s">
        <v>2692</v>
      </c>
      <c r="GV108" s="206" t="s">
        <v>2692</v>
      </c>
      <c r="GW108" s="206" t="s">
        <v>2692</v>
      </c>
      <c r="GX108" s="207">
        <v>666.66666666666663</v>
      </c>
      <c r="GY108" s="137">
        <v>1000</v>
      </c>
      <c r="GZ108" s="137">
        <v>444.44666666666666</v>
      </c>
      <c r="HA108" s="137">
        <v>360</v>
      </c>
      <c r="HB108" s="137">
        <v>360</v>
      </c>
      <c r="HC108" s="137">
        <v>353.33333333333331</v>
      </c>
      <c r="HD108" s="195">
        <v>273.33333333333331</v>
      </c>
      <c r="HE108" s="114" t="s">
        <v>2692</v>
      </c>
      <c r="HF108" s="137">
        <v>700</v>
      </c>
      <c r="HG108" s="137">
        <v>666.66666666666663</v>
      </c>
      <c r="HH108" s="83"/>
    </row>
    <row r="109" spans="1:216" ht="17" customHeight="1" x14ac:dyDescent="0.45">
      <c r="A109" s="112" t="s">
        <v>2536</v>
      </c>
      <c r="B109" s="213">
        <v>2000</v>
      </c>
      <c r="C109" s="206" t="s">
        <v>2692</v>
      </c>
      <c r="D109" s="219">
        <v>2500</v>
      </c>
      <c r="E109" s="206" t="s">
        <v>2692</v>
      </c>
      <c r="F109" s="219">
        <v>2000</v>
      </c>
      <c r="G109" s="215">
        <v>3000</v>
      </c>
      <c r="H109" s="206" t="s">
        <v>2692</v>
      </c>
      <c r="I109" s="206" t="s">
        <v>2692</v>
      </c>
      <c r="J109" s="147">
        <v>3000</v>
      </c>
      <c r="K109" s="206" t="s">
        <v>2692</v>
      </c>
      <c r="L109" s="213">
        <v>2000</v>
      </c>
      <c r="M109" s="213">
        <v>3000</v>
      </c>
      <c r="N109" s="213">
        <v>3000</v>
      </c>
      <c r="O109" s="206" t="s">
        <v>2692</v>
      </c>
      <c r="P109" s="213">
        <v>2000</v>
      </c>
      <c r="Q109" s="147">
        <v>2600</v>
      </c>
      <c r="R109" s="213">
        <v>3000</v>
      </c>
      <c r="S109" s="147">
        <v>2000</v>
      </c>
      <c r="T109" s="147">
        <v>2000</v>
      </c>
      <c r="U109" s="213">
        <v>2000</v>
      </c>
      <c r="V109" s="213">
        <v>2000</v>
      </c>
      <c r="W109" s="213">
        <v>2000</v>
      </c>
      <c r="X109" s="213">
        <v>2000</v>
      </c>
      <c r="Y109" s="213">
        <v>2000</v>
      </c>
      <c r="Z109" s="147">
        <v>2000</v>
      </c>
      <c r="AA109" s="147">
        <v>2000</v>
      </c>
      <c r="AB109" s="210">
        <v>4000</v>
      </c>
      <c r="AC109" s="147">
        <v>2000</v>
      </c>
      <c r="AD109" s="147">
        <v>2000</v>
      </c>
      <c r="AE109" s="147">
        <v>2000</v>
      </c>
      <c r="AF109" s="147">
        <v>2000</v>
      </c>
      <c r="AG109" s="147">
        <v>2000</v>
      </c>
      <c r="AH109" s="210">
        <v>4000</v>
      </c>
      <c r="AI109" s="147">
        <v>2000</v>
      </c>
      <c r="AJ109" s="147">
        <v>2000</v>
      </c>
      <c r="AK109" s="147">
        <v>2000</v>
      </c>
      <c r="AL109" s="147">
        <v>4000</v>
      </c>
      <c r="AM109" s="147">
        <v>4000</v>
      </c>
      <c r="AN109" s="147">
        <v>8000</v>
      </c>
      <c r="AO109" s="147">
        <v>8000</v>
      </c>
      <c r="AP109" s="147">
        <v>8000</v>
      </c>
      <c r="AQ109" s="147">
        <v>9000</v>
      </c>
      <c r="AR109" s="147">
        <v>4000</v>
      </c>
      <c r="AS109" s="147">
        <v>4000</v>
      </c>
      <c r="AT109" s="137">
        <v>4000</v>
      </c>
      <c r="AU109" s="137">
        <v>2000</v>
      </c>
      <c r="AV109" s="137">
        <v>5000</v>
      </c>
      <c r="AW109" s="137">
        <v>2000</v>
      </c>
      <c r="AX109" s="137">
        <v>5000</v>
      </c>
      <c r="AY109" s="137">
        <v>5000</v>
      </c>
      <c r="AZ109" s="114" t="s">
        <v>2692</v>
      </c>
      <c r="BA109" s="137">
        <v>2000</v>
      </c>
      <c r="BB109" s="137">
        <v>2000</v>
      </c>
      <c r="BD109" s="112" t="s">
        <v>2536</v>
      </c>
      <c r="BE109" s="213">
        <v>5312.5</v>
      </c>
      <c r="BF109" s="206" t="s">
        <v>2692</v>
      </c>
      <c r="BG109" s="219">
        <v>5000</v>
      </c>
      <c r="BH109" s="206" t="s">
        <v>2692</v>
      </c>
      <c r="BI109" s="219">
        <v>5000</v>
      </c>
      <c r="BJ109" s="215">
        <v>5000</v>
      </c>
      <c r="BK109" s="206" t="s">
        <v>2692</v>
      </c>
      <c r="BL109" s="206" t="s">
        <v>2692</v>
      </c>
      <c r="BM109" s="147">
        <v>7500</v>
      </c>
      <c r="BN109" s="216">
        <v>7500</v>
      </c>
      <c r="BO109" s="216">
        <v>7500</v>
      </c>
      <c r="BP109" s="216">
        <v>7500</v>
      </c>
      <c r="BQ109" s="216">
        <v>7500</v>
      </c>
      <c r="BR109" s="206" t="s">
        <v>2692</v>
      </c>
      <c r="BS109" s="147">
        <v>7250</v>
      </c>
      <c r="BT109" s="206" t="s">
        <v>2692</v>
      </c>
      <c r="BU109" s="147">
        <v>7500</v>
      </c>
      <c r="BV109" s="147">
        <v>7500</v>
      </c>
      <c r="BW109" s="147">
        <v>7500</v>
      </c>
      <c r="BX109" s="213">
        <v>8750</v>
      </c>
      <c r="BY109" s="206" t="s">
        <v>2692</v>
      </c>
      <c r="BZ109" s="213">
        <v>6665</v>
      </c>
      <c r="CA109" s="213">
        <v>7500</v>
      </c>
      <c r="CB109" s="213">
        <v>7500</v>
      </c>
      <c r="CC109" s="147">
        <v>7500</v>
      </c>
      <c r="CD109" s="147">
        <v>9000</v>
      </c>
      <c r="CE109" s="147">
        <v>8750</v>
      </c>
      <c r="CF109" s="147">
        <v>10000</v>
      </c>
      <c r="CG109" s="147">
        <v>7500</v>
      </c>
      <c r="CH109" s="147">
        <v>7500</v>
      </c>
      <c r="CI109" s="147">
        <v>5000</v>
      </c>
      <c r="CJ109" s="147">
        <v>7500</v>
      </c>
      <c r="CK109" s="147">
        <v>7500</v>
      </c>
      <c r="CL109" s="147">
        <v>7500</v>
      </c>
      <c r="CM109" s="147">
        <v>8500</v>
      </c>
      <c r="CN109" s="147">
        <v>8750</v>
      </c>
      <c r="CO109" s="147">
        <v>10000</v>
      </c>
      <c r="CP109" s="147">
        <v>10000</v>
      </c>
      <c r="CQ109" s="147">
        <v>12500</v>
      </c>
      <c r="CR109" s="147">
        <v>12500</v>
      </c>
      <c r="CS109" s="147">
        <v>12500</v>
      </c>
      <c r="CT109" s="147">
        <v>12500</v>
      </c>
      <c r="CU109" s="147">
        <v>9500</v>
      </c>
      <c r="CV109" s="147">
        <v>10000</v>
      </c>
      <c r="CW109" s="137">
        <v>10000</v>
      </c>
      <c r="CX109" s="207">
        <v>10000</v>
      </c>
      <c r="CY109" s="137">
        <v>10000</v>
      </c>
      <c r="CZ109" s="137">
        <v>9125</v>
      </c>
      <c r="DA109" s="137">
        <v>5000</v>
      </c>
      <c r="DB109" s="137">
        <v>7500</v>
      </c>
      <c r="DC109" s="114" t="s">
        <v>2692</v>
      </c>
      <c r="DD109" s="215">
        <v>7500</v>
      </c>
      <c r="DE109" s="137">
        <v>7500</v>
      </c>
      <c r="DG109" s="112" t="s">
        <v>2536</v>
      </c>
      <c r="DH109" s="213">
        <v>5000</v>
      </c>
      <c r="DI109" s="206" t="s">
        <v>2692</v>
      </c>
      <c r="DJ109" s="219">
        <v>5000</v>
      </c>
      <c r="DK109" s="206" t="s">
        <v>2692</v>
      </c>
      <c r="DL109" s="219">
        <v>5000</v>
      </c>
      <c r="DM109" s="215">
        <v>5000</v>
      </c>
      <c r="DN109" s="206" t="s">
        <v>2692</v>
      </c>
      <c r="DO109" s="206" t="s">
        <v>2692</v>
      </c>
      <c r="DP109" s="147">
        <v>6000</v>
      </c>
      <c r="DQ109" s="267"/>
      <c r="DR109" s="216">
        <v>5000</v>
      </c>
      <c r="DS109" s="267"/>
      <c r="DT109" s="216">
        <v>5000</v>
      </c>
      <c r="DU109" s="267"/>
      <c r="DV109" s="147">
        <v>5500</v>
      </c>
      <c r="DW109" s="206" t="s">
        <v>2692</v>
      </c>
      <c r="DX109" s="147">
        <v>5000</v>
      </c>
      <c r="DY109" s="147">
        <v>5250</v>
      </c>
      <c r="DZ109" s="147">
        <v>4375</v>
      </c>
      <c r="EA109" s="147">
        <v>5000</v>
      </c>
      <c r="EB109" s="267"/>
      <c r="EC109" s="147">
        <v>5000</v>
      </c>
      <c r="ED109" s="147">
        <v>4000</v>
      </c>
      <c r="EE109" s="147">
        <v>5000</v>
      </c>
      <c r="EF109" s="147">
        <v>5000</v>
      </c>
      <c r="EG109" s="147">
        <v>5000</v>
      </c>
      <c r="EH109" s="267"/>
      <c r="EI109" s="147">
        <v>5000</v>
      </c>
      <c r="EJ109" s="147">
        <v>6250</v>
      </c>
      <c r="EK109" s="147">
        <v>6250</v>
      </c>
      <c r="EL109" s="147">
        <v>6250</v>
      </c>
      <c r="EM109" s="147">
        <v>6250</v>
      </c>
      <c r="EN109" s="147">
        <v>5000</v>
      </c>
      <c r="EO109" s="147">
        <v>5000</v>
      </c>
      <c r="EP109" s="147">
        <v>5000</v>
      </c>
      <c r="EQ109" s="147">
        <v>6250</v>
      </c>
      <c r="ER109" s="213">
        <v>6250</v>
      </c>
      <c r="ES109" s="147">
        <v>6250</v>
      </c>
      <c r="ET109" s="147">
        <v>6250</v>
      </c>
      <c r="EU109" s="147">
        <v>6250</v>
      </c>
      <c r="EV109" s="147">
        <v>7500</v>
      </c>
      <c r="EW109" s="147">
        <v>7500</v>
      </c>
      <c r="EX109" s="147">
        <v>3750</v>
      </c>
      <c r="EY109" s="147">
        <v>3750</v>
      </c>
      <c r="EZ109" s="137">
        <v>6250</v>
      </c>
      <c r="FA109" s="137">
        <v>6250</v>
      </c>
      <c r="FB109" s="137">
        <v>6250</v>
      </c>
      <c r="FC109" s="137">
        <v>5000</v>
      </c>
      <c r="FD109" s="137">
        <v>5000</v>
      </c>
      <c r="FE109" s="137">
        <v>6250</v>
      </c>
      <c r="FF109" s="114" t="s">
        <v>2692</v>
      </c>
      <c r="FG109" s="137">
        <v>6250</v>
      </c>
      <c r="FH109" s="137">
        <v>6250</v>
      </c>
      <c r="FI109" s="83"/>
      <c r="FJ109" s="112" t="s">
        <v>2536</v>
      </c>
      <c r="FK109" s="219">
        <v>666.66666666666663</v>
      </c>
      <c r="FL109" s="215">
        <v>666.66666666666663</v>
      </c>
      <c r="FM109" s="206" t="s">
        <v>2692</v>
      </c>
      <c r="FN109" s="206" t="s">
        <v>2692</v>
      </c>
      <c r="FO109" s="147">
        <v>666.66666666666663</v>
      </c>
      <c r="FP109" s="268"/>
      <c r="FQ109" s="216">
        <v>1000</v>
      </c>
      <c r="FR109" s="268"/>
      <c r="FS109" s="216">
        <v>420</v>
      </c>
      <c r="FT109" s="268"/>
      <c r="FU109" s="147">
        <v>420</v>
      </c>
      <c r="FV109" s="206" t="s">
        <v>2692</v>
      </c>
      <c r="FW109" s="147">
        <v>353.33333333333331</v>
      </c>
      <c r="FX109" s="147">
        <v>1000</v>
      </c>
      <c r="FY109" s="147">
        <v>293.33333333333331</v>
      </c>
      <c r="FZ109" s="147">
        <v>1000</v>
      </c>
      <c r="GA109" s="268"/>
      <c r="GB109" s="213">
        <v>753</v>
      </c>
      <c r="GC109" s="213">
        <v>1000</v>
      </c>
      <c r="GD109" s="213">
        <v>666.66666666666663</v>
      </c>
      <c r="GE109" s="147">
        <v>666.66666666666663</v>
      </c>
      <c r="GF109" s="147">
        <v>1000</v>
      </c>
      <c r="GG109" s="268"/>
      <c r="GH109" s="147">
        <v>1000</v>
      </c>
      <c r="GI109" s="147">
        <v>1000</v>
      </c>
      <c r="GJ109" s="147">
        <v>1333.3333333333333</v>
      </c>
      <c r="GK109" s="147">
        <v>1333.3333333333333</v>
      </c>
      <c r="GL109" s="147">
        <v>666.66666666666663</v>
      </c>
      <c r="GM109" s="147">
        <v>1000</v>
      </c>
      <c r="GN109" s="147">
        <v>1000</v>
      </c>
      <c r="GO109" s="147">
        <v>1333.3333333333333</v>
      </c>
      <c r="GP109" s="147">
        <v>1333.3333333333333</v>
      </c>
      <c r="GQ109" s="147">
        <v>1000</v>
      </c>
      <c r="GR109" s="147">
        <v>1000</v>
      </c>
      <c r="GS109" s="147">
        <v>1000</v>
      </c>
      <c r="GT109" s="147">
        <v>1000</v>
      </c>
      <c r="GU109" s="147">
        <v>333.33333333333331</v>
      </c>
      <c r="GV109" s="147">
        <v>1000</v>
      </c>
      <c r="GW109" s="147">
        <v>666.66666666666663</v>
      </c>
      <c r="GX109" s="147">
        <v>666.66666666666663</v>
      </c>
      <c r="GY109" s="137">
        <v>666.66666666666663</v>
      </c>
      <c r="GZ109" s="137">
        <v>333.33333333333331</v>
      </c>
      <c r="HA109" s="137">
        <v>333.33333333333331</v>
      </c>
      <c r="HB109" s="137">
        <v>1000</v>
      </c>
      <c r="HC109" s="137">
        <v>333.33333333333331</v>
      </c>
      <c r="HD109" s="137">
        <v>666.66666666666663</v>
      </c>
      <c r="HE109" s="114" t="s">
        <v>2692</v>
      </c>
      <c r="HF109" s="137">
        <v>666.66666666666663</v>
      </c>
      <c r="HG109" s="137">
        <v>666.66666666666663</v>
      </c>
      <c r="HH109" s="83"/>
    </row>
    <row r="110" spans="1:216" ht="17" customHeight="1" x14ac:dyDescent="0.45">
      <c r="A110" s="229" t="s">
        <v>2540</v>
      </c>
      <c r="B110" s="213">
        <v>3400</v>
      </c>
      <c r="C110" s="219">
        <v>3000</v>
      </c>
      <c r="D110" s="206" t="s">
        <v>2692</v>
      </c>
      <c r="E110" s="219">
        <v>3000</v>
      </c>
      <c r="F110" s="219">
        <v>3000</v>
      </c>
      <c r="G110" s="215">
        <v>3000</v>
      </c>
      <c r="H110" s="206" t="s">
        <v>2692</v>
      </c>
      <c r="I110" s="147">
        <v>3000</v>
      </c>
      <c r="J110" s="206" t="s">
        <v>2692</v>
      </c>
      <c r="K110" s="216">
        <v>3000</v>
      </c>
      <c r="L110" s="216">
        <v>3000</v>
      </c>
      <c r="M110" s="147">
        <v>3000</v>
      </c>
      <c r="N110" s="147">
        <v>3000</v>
      </c>
      <c r="O110" s="147">
        <v>3000</v>
      </c>
      <c r="P110" s="147">
        <v>3000</v>
      </c>
      <c r="Q110" s="206" t="s">
        <v>2692</v>
      </c>
      <c r="R110" s="147">
        <v>3000</v>
      </c>
      <c r="S110" s="147">
        <v>3000</v>
      </c>
      <c r="T110" s="206" t="s">
        <v>2692</v>
      </c>
      <c r="U110" s="213">
        <v>3000</v>
      </c>
      <c r="V110" s="213" t="s">
        <v>2692</v>
      </c>
      <c r="W110" s="213">
        <v>3000</v>
      </c>
      <c r="X110" s="213">
        <v>3000</v>
      </c>
      <c r="Y110" s="213">
        <v>3000</v>
      </c>
      <c r="Z110" s="147">
        <v>3000</v>
      </c>
      <c r="AA110" s="147">
        <v>3000</v>
      </c>
      <c r="AB110" s="206" t="s">
        <v>2692</v>
      </c>
      <c r="AC110" s="147">
        <v>3000</v>
      </c>
      <c r="AD110" s="207">
        <v>4000</v>
      </c>
      <c r="AE110" s="147">
        <v>3000</v>
      </c>
      <c r="AF110" s="207">
        <v>3200</v>
      </c>
      <c r="AG110" s="210">
        <v>4000</v>
      </c>
      <c r="AH110" s="147">
        <v>3000</v>
      </c>
      <c r="AI110" s="206" t="s">
        <v>2692</v>
      </c>
      <c r="AJ110" s="147">
        <v>3000</v>
      </c>
      <c r="AK110" s="147">
        <v>3000</v>
      </c>
      <c r="AL110" s="147">
        <v>3000</v>
      </c>
      <c r="AM110" s="147">
        <v>3000</v>
      </c>
      <c r="AN110" s="210">
        <v>4000</v>
      </c>
      <c r="AO110" s="147">
        <v>3000</v>
      </c>
      <c r="AP110" s="207">
        <v>4500</v>
      </c>
      <c r="AQ110" s="147">
        <v>4500</v>
      </c>
      <c r="AR110" s="147">
        <v>3550</v>
      </c>
      <c r="AS110" s="147">
        <v>3000</v>
      </c>
      <c r="AT110" s="114" t="s">
        <v>2692</v>
      </c>
      <c r="AU110" s="114" t="s">
        <v>2692</v>
      </c>
      <c r="AV110" s="114" t="s">
        <v>2692</v>
      </c>
      <c r="AW110" s="137">
        <v>3000</v>
      </c>
      <c r="AX110" s="137">
        <v>3000</v>
      </c>
      <c r="AY110" s="137">
        <v>3000</v>
      </c>
      <c r="AZ110" s="114" t="s">
        <v>2692</v>
      </c>
      <c r="BA110" s="137">
        <v>3000</v>
      </c>
      <c r="BB110" s="137">
        <v>3000</v>
      </c>
      <c r="BD110" s="112" t="s">
        <v>2540</v>
      </c>
      <c r="BE110" s="213">
        <v>7500</v>
      </c>
      <c r="BF110" s="219">
        <v>7500</v>
      </c>
      <c r="BG110" s="206" t="s">
        <v>2692</v>
      </c>
      <c r="BH110" s="219">
        <v>7500</v>
      </c>
      <c r="BI110" s="219">
        <v>7500</v>
      </c>
      <c r="BJ110" s="215">
        <v>7500</v>
      </c>
      <c r="BK110" s="206" t="s">
        <v>2692</v>
      </c>
      <c r="BL110" s="147">
        <v>7500</v>
      </c>
      <c r="BM110" s="206" t="s">
        <v>2692</v>
      </c>
      <c r="BN110" s="216">
        <v>7500</v>
      </c>
      <c r="BO110" s="216">
        <v>7500</v>
      </c>
      <c r="BP110" s="147">
        <v>7500</v>
      </c>
      <c r="BQ110" s="216">
        <v>7500</v>
      </c>
      <c r="BR110" s="147">
        <v>7500</v>
      </c>
      <c r="BS110" s="147">
        <v>7500</v>
      </c>
      <c r="BT110" s="206" t="s">
        <v>2692</v>
      </c>
      <c r="BU110" s="147">
        <v>7500</v>
      </c>
      <c r="BV110" s="147">
        <v>7500</v>
      </c>
      <c r="BW110" s="206" t="s">
        <v>2692</v>
      </c>
      <c r="BX110" s="213">
        <v>7500</v>
      </c>
      <c r="BY110" s="206" t="s">
        <v>2692</v>
      </c>
      <c r="BZ110" s="213">
        <v>7500</v>
      </c>
      <c r="CA110" s="213">
        <v>8125</v>
      </c>
      <c r="CB110" s="213">
        <v>6000</v>
      </c>
      <c r="CC110" s="147">
        <v>7500</v>
      </c>
      <c r="CD110" s="147">
        <v>7500</v>
      </c>
      <c r="CE110" s="206" t="s">
        <v>2692</v>
      </c>
      <c r="CF110" s="147">
        <v>7500</v>
      </c>
      <c r="CG110" s="147">
        <v>8500</v>
      </c>
      <c r="CH110" s="147">
        <v>7500</v>
      </c>
      <c r="CI110" s="147">
        <v>7500</v>
      </c>
      <c r="CJ110" s="147">
        <v>7500</v>
      </c>
      <c r="CK110" s="147">
        <v>7500</v>
      </c>
      <c r="CL110" s="206" t="s">
        <v>2692</v>
      </c>
      <c r="CM110" s="147">
        <v>7500</v>
      </c>
      <c r="CN110" s="147">
        <v>7500</v>
      </c>
      <c r="CO110" s="147">
        <v>7500</v>
      </c>
      <c r="CP110" s="147">
        <v>7500</v>
      </c>
      <c r="CQ110" s="147">
        <v>10000</v>
      </c>
      <c r="CR110" s="147">
        <v>10000</v>
      </c>
      <c r="CS110" s="147">
        <v>7500</v>
      </c>
      <c r="CT110" s="147">
        <v>7500</v>
      </c>
      <c r="CU110" s="147">
        <v>7500</v>
      </c>
      <c r="CV110" s="147">
        <v>7500</v>
      </c>
      <c r="CW110" s="114" t="s">
        <v>2692</v>
      </c>
      <c r="CX110" s="114" t="s">
        <v>2692</v>
      </c>
      <c r="CY110" s="114" t="s">
        <v>2692</v>
      </c>
      <c r="CZ110" s="137">
        <v>7500</v>
      </c>
      <c r="DA110" s="137">
        <v>7500</v>
      </c>
      <c r="DB110" s="137">
        <v>7500</v>
      </c>
      <c r="DC110" s="114" t="s">
        <v>2692</v>
      </c>
      <c r="DD110" s="215">
        <v>7500</v>
      </c>
      <c r="DE110" s="137">
        <v>7500</v>
      </c>
      <c r="DG110" s="112" t="s">
        <v>2540</v>
      </c>
      <c r="DH110" s="213">
        <v>3750</v>
      </c>
      <c r="DI110" s="219">
        <v>5000</v>
      </c>
      <c r="DJ110" s="206" t="s">
        <v>2692</v>
      </c>
      <c r="DK110" s="219">
        <v>5000</v>
      </c>
      <c r="DL110" s="219">
        <v>5000</v>
      </c>
      <c r="DM110" s="215">
        <v>5000</v>
      </c>
      <c r="DN110" s="206" t="s">
        <v>2692</v>
      </c>
      <c r="DO110" s="147">
        <v>5000</v>
      </c>
      <c r="DP110" s="206" t="s">
        <v>2692</v>
      </c>
      <c r="DQ110" s="267"/>
      <c r="DR110" s="216">
        <v>5000</v>
      </c>
      <c r="DS110" s="267"/>
      <c r="DT110" s="216">
        <v>5000</v>
      </c>
      <c r="DU110" s="267"/>
      <c r="DV110" s="147">
        <v>5000</v>
      </c>
      <c r="DW110" s="206" t="s">
        <v>2692</v>
      </c>
      <c r="DX110" s="147">
        <v>5000</v>
      </c>
      <c r="DY110" s="147">
        <v>5000</v>
      </c>
      <c r="DZ110" s="206" t="s">
        <v>2692</v>
      </c>
      <c r="EA110" s="147">
        <v>5000</v>
      </c>
      <c r="EB110" s="267"/>
      <c r="EC110" s="213">
        <v>5000</v>
      </c>
      <c r="ED110" s="213">
        <v>5000</v>
      </c>
      <c r="EE110" s="213">
        <v>5000</v>
      </c>
      <c r="EF110" s="147">
        <v>5000</v>
      </c>
      <c r="EG110" s="147">
        <v>5000</v>
      </c>
      <c r="EH110" s="267"/>
      <c r="EI110" s="147">
        <v>5000</v>
      </c>
      <c r="EJ110" s="147">
        <v>5000</v>
      </c>
      <c r="EK110" s="147">
        <v>5000</v>
      </c>
      <c r="EL110" s="147">
        <v>5000</v>
      </c>
      <c r="EM110" s="147">
        <v>5000</v>
      </c>
      <c r="EN110" s="147">
        <v>5000</v>
      </c>
      <c r="EO110" s="206" t="s">
        <v>2692</v>
      </c>
      <c r="EP110" s="147">
        <v>5000</v>
      </c>
      <c r="EQ110" s="147">
        <v>5000</v>
      </c>
      <c r="ER110" s="213">
        <v>5000</v>
      </c>
      <c r="ES110" s="147">
        <v>6500</v>
      </c>
      <c r="ET110" s="147">
        <v>5000</v>
      </c>
      <c r="EU110" s="147">
        <v>5000</v>
      </c>
      <c r="EV110" s="147">
        <v>5000</v>
      </c>
      <c r="EW110" s="147">
        <v>6250</v>
      </c>
      <c r="EX110" s="147">
        <v>6250</v>
      </c>
      <c r="EY110" s="147">
        <v>5000</v>
      </c>
      <c r="EZ110" s="114" t="s">
        <v>2692</v>
      </c>
      <c r="FA110" s="114" t="s">
        <v>2692</v>
      </c>
      <c r="FB110" s="114" t="s">
        <v>2692</v>
      </c>
      <c r="FC110" s="137">
        <v>5000</v>
      </c>
      <c r="FD110" s="137">
        <v>5000</v>
      </c>
      <c r="FE110" s="137">
        <v>5000</v>
      </c>
      <c r="FF110" s="114" t="s">
        <v>2692</v>
      </c>
      <c r="FG110" s="137">
        <v>5000</v>
      </c>
      <c r="FH110" s="137">
        <v>5000</v>
      </c>
      <c r="FI110" s="83"/>
      <c r="FJ110" s="112" t="s">
        <v>2540</v>
      </c>
      <c r="FK110" s="219">
        <v>600</v>
      </c>
      <c r="FL110" s="215">
        <v>700</v>
      </c>
      <c r="FM110" s="206" t="s">
        <v>2692</v>
      </c>
      <c r="FN110" s="147">
        <v>700</v>
      </c>
      <c r="FO110" s="206" t="s">
        <v>2692</v>
      </c>
      <c r="FP110" s="268"/>
      <c r="FQ110" s="216">
        <v>700</v>
      </c>
      <c r="FR110" s="268"/>
      <c r="FS110" s="216">
        <v>700</v>
      </c>
      <c r="FT110" s="268"/>
      <c r="FU110" s="147">
        <v>700</v>
      </c>
      <c r="FV110" s="206" t="s">
        <v>2692</v>
      </c>
      <c r="FW110" s="147">
        <v>700</v>
      </c>
      <c r="FX110" s="147">
        <v>753.33333333333303</v>
      </c>
      <c r="FY110" s="206" t="s">
        <v>2692</v>
      </c>
      <c r="FZ110" s="147">
        <v>700</v>
      </c>
      <c r="GA110" s="268"/>
      <c r="GB110" s="213">
        <v>653.33333333333337</v>
      </c>
      <c r="GC110" s="213">
        <v>753.33333333333337</v>
      </c>
      <c r="GD110" s="213">
        <v>700</v>
      </c>
      <c r="GE110" s="147">
        <v>700</v>
      </c>
      <c r="GF110" s="147">
        <v>753.33333333333337</v>
      </c>
      <c r="GG110" s="268"/>
      <c r="GH110" s="147">
        <v>700</v>
      </c>
      <c r="GI110" s="147">
        <v>333.33333333333331</v>
      </c>
      <c r="GJ110" s="147">
        <v>700</v>
      </c>
      <c r="GK110" s="147">
        <v>666.66666666666663</v>
      </c>
      <c r="GL110" s="147">
        <v>353.33333333333331</v>
      </c>
      <c r="GM110" s="147">
        <v>366.66666666666669</v>
      </c>
      <c r="GN110" s="206" t="s">
        <v>2692</v>
      </c>
      <c r="GO110" s="147">
        <v>600</v>
      </c>
      <c r="GP110" s="147">
        <v>600</v>
      </c>
      <c r="GQ110" s="147">
        <v>600</v>
      </c>
      <c r="GR110" s="147">
        <v>333.33333333333331</v>
      </c>
      <c r="GS110" s="147">
        <v>500</v>
      </c>
      <c r="GT110" s="147">
        <v>666.66666666666663</v>
      </c>
      <c r="GU110" s="147">
        <v>666.66666666666663</v>
      </c>
      <c r="GV110" s="147">
        <v>666.66666666666663</v>
      </c>
      <c r="GW110" s="147">
        <v>666.66666666666663</v>
      </c>
      <c r="GX110" s="147">
        <v>666.66666666666663</v>
      </c>
      <c r="GY110" s="114" t="s">
        <v>2692</v>
      </c>
      <c r="GZ110" s="114" t="s">
        <v>2692</v>
      </c>
      <c r="HA110" s="114" t="s">
        <v>2692</v>
      </c>
      <c r="HB110" s="137">
        <v>700</v>
      </c>
      <c r="HC110" s="137">
        <v>700</v>
      </c>
      <c r="HD110" s="137">
        <v>700</v>
      </c>
      <c r="HE110" s="114" t="s">
        <v>2692</v>
      </c>
      <c r="HF110" s="137">
        <v>700</v>
      </c>
      <c r="HG110" s="137">
        <v>700</v>
      </c>
      <c r="HH110" s="83"/>
    </row>
    <row r="111" spans="1:216" ht="17" customHeight="1" x14ac:dyDescent="0.45">
      <c r="A111" s="229" t="s">
        <v>2707</v>
      </c>
      <c r="B111" s="206" t="s">
        <v>2692</v>
      </c>
      <c r="C111" s="206" t="s">
        <v>2692</v>
      </c>
      <c r="D111" s="206" t="s">
        <v>2692</v>
      </c>
      <c r="E111" s="206" t="s">
        <v>2692</v>
      </c>
      <c r="F111" s="206" t="s">
        <v>2692</v>
      </c>
      <c r="G111" s="206" t="s">
        <v>2692</v>
      </c>
      <c r="H111" s="206" t="s">
        <v>2692</v>
      </c>
      <c r="I111" s="206" t="s">
        <v>2692</v>
      </c>
      <c r="J111" s="206" t="s">
        <v>2692</v>
      </c>
      <c r="K111" s="206" t="s">
        <v>2692</v>
      </c>
      <c r="L111" s="206" t="s">
        <v>2692</v>
      </c>
      <c r="M111" s="206" t="s">
        <v>2692</v>
      </c>
      <c r="N111" s="206" t="s">
        <v>2692</v>
      </c>
      <c r="O111" s="206" t="s">
        <v>2692</v>
      </c>
      <c r="P111" s="206" t="s">
        <v>2692</v>
      </c>
      <c r="Q111" s="206" t="s">
        <v>2692</v>
      </c>
      <c r="R111" s="206" t="s">
        <v>2692</v>
      </c>
      <c r="S111" s="206" t="s">
        <v>2692</v>
      </c>
      <c r="T111" s="206" t="s">
        <v>2692</v>
      </c>
      <c r="U111" s="206" t="s">
        <v>2692</v>
      </c>
      <c r="V111" s="206" t="s">
        <v>2692</v>
      </c>
      <c r="W111" s="206" t="s">
        <v>2692</v>
      </c>
      <c r="X111" s="206" t="s">
        <v>2692</v>
      </c>
      <c r="Y111" s="206" t="s">
        <v>2692</v>
      </c>
      <c r="Z111" s="206" t="s">
        <v>2692</v>
      </c>
      <c r="AA111" s="206" t="s">
        <v>2692</v>
      </c>
      <c r="AB111" s="206" t="s">
        <v>2692</v>
      </c>
      <c r="AC111" s="206" t="s">
        <v>2692</v>
      </c>
      <c r="AD111" s="206" t="s">
        <v>2692</v>
      </c>
      <c r="AE111" s="206" t="s">
        <v>2692</v>
      </c>
      <c r="AF111" s="206" t="s">
        <v>2692</v>
      </c>
      <c r="AG111" s="206" t="s">
        <v>2692</v>
      </c>
      <c r="AH111" s="206" t="s">
        <v>2692</v>
      </c>
      <c r="AI111" s="206" t="s">
        <v>2692</v>
      </c>
      <c r="AJ111" s="206" t="s">
        <v>2692</v>
      </c>
      <c r="AK111" s="206" t="s">
        <v>2692</v>
      </c>
      <c r="AL111" s="206" t="s">
        <v>2692</v>
      </c>
      <c r="AM111" s="206" t="s">
        <v>2692</v>
      </c>
      <c r="AN111" s="206" t="s">
        <v>2692</v>
      </c>
      <c r="AO111" s="206" t="s">
        <v>2692</v>
      </c>
      <c r="AP111" s="206" t="s">
        <v>2692</v>
      </c>
      <c r="AQ111" s="206" t="s">
        <v>2692</v>
      </c>
      <c r="AR111" s="206" t="s">
        <v>2692</v>
      </c>
      <c r="AS111" s="206" t="s">
        <v>2692</v>
      </c>
      <c r="AT111" s="206" t="s">
        <v>2692</v>
      </c>
      <c r="AU111" s="206" t="s">
        <v>2692</v>
      </c>
      <c r="AV111" s="206" t="s">
        <v>2692</v>
      </c>
      <c r="AW111" s="206" t="s">
        <v>2692</v>
      </c>
      <c r="AX111" s="206" t="s">
        <v>2692</v>
      </c>
      <c r="AY111" s="206" t="s">
        <v>2692</v>
      </c>
      <c r="AZ111" s="137">
        <v>4000</v>
      </c>
      <c r="BA111" s="137">
        <v>4000</v>
      </c>
      <c r="BB111" s="114" t="s">
        <v>2692</v>
      </c>
      <c r="BD111" s="112" t="s">
        <v>2707</v>
      </c>
      <c r="BE111" s="206" t="s">
        <v>2692</v>
      </c>
      <c r="BF111" s="206" t="s">
        <v>2692</v>
      </c>
      <c r="BG111" s="206" t="s">
        <v>2692</v>
      </c>
      <c r="BH111" s="206" t="s">
        <v>2692</v>
      </c>
      <c r="BI111" s="206" t="s">
        <v>2692</v>
      </c>
      <c r="BJ111" s="206" t="s">
        <v>2692</v>
      </c>
      <c r="BK111" s="206" t="s">
        <v>2692</v>
      </c>
      <c r="BL111" s="206" t="s">
        <v>2692</v>
      </c>
      <c r="BM111" s="206" t="s">
        <v>2692</v>
      </c>
      <c r="BN111" s="206" t="s">
        <v>2692</v>
      </c>
      <c r="BO111" s="206" t="s">
        <v>2692</v>
      </c>
      <c r="BP111" s="206" t="s">
        <v>2692</v>
      </c>
      <c r="BQ111" s="206" t="s">
        <v>2692</v>
      </c>
      <c r="BR111" s="206" t="s">
        <v>2692</v>
      </c>
      <c r="BS111" s="206" t="s">
        <v>2692</v>
      </c>
      <c r="BT111" s="206" t="s">
        <v>2692</v>
      </c>
      <c r="BU111" s="206" t="s">
        <v>2692</v>
      </c>
      <c r="BV111" s="206" t="s">
        <v>2692</v>
      </c>
      <c r="BW111" s="206" t="s">
        <v>2692</v>
      </c>
      <c r="BX111" s="206" t="s">
        <v>2692</v>
      </c>
      <c r="BY111" s="206" t="s">
        <v>2692</v>
      </c>
      <c r="BZ111" s="206" t="s">
        <v>2692</v>
      </c>
      <c r="CA111" s="206" t="s">
        <v>2692</v>
      </c>
      <c r="CB111" s="206" t="s">
        <v>2692</v>
      </c>
      <c r="CC111" s="206" t="s">
        <v>2692</v>
      </c>
      <c r="CD111" s="206" t="s">
        <v>2692</v>
      </c>
      <c r="CE111" s="206" t="s">
        <v>2692</v>
      </c>
      <c r="CF111" s="206" t="s">
        <v>2692</v>
      </c>
      <c r="CG111" s="206" t="s">
        <v>2692</v>
      </c>
      <c r="CH111" s="206" t="s">
        <v>2692</v>
      </c>
      <c r="CI111" s="206" t="s">
        <v>2692</v>
      </c>
      <c r="CJ111" s="206" t="s">
        <v>2692</v>
      </c>
      <c r="CK111" s="206" t="s">
        <v>2692</v>
      </c>
      <c r="CL111" s="206" t="s">
        <v>2692</v>
      </c>
      <c r="CM111" s="206" t="s">
        <v>2692</v>
      </c>
      <c r="CN111" s="206" t="s">
        <v>2692</v>
      </c>
      <c r="CO111" s="206" t="s">
        <v>2692</v>
      </c>
      <c r="CP111" s="206" t="s">
        <v>2692</v>
      </c>
      <c r="CQ111" s="206" t="s">
        <v>2692</v>
      </c>
      <c r="CR111" s="206" t="s">
        <v>2692</v>
      </c>
      <c r="CS111" s="206" t="s">
        <v>2692</v>
      </c>
      <c r="CT111" s="206" t="s">
        <v>2692</v>
      </c>
      <c r="CU111" s="206" t="s">
        <v>2692</v>
      </c>
      <c r="CV111" s="206" t="s">
        <v>2692</v>
      </c>
      <c r="CW111" s="206" t="s">
        <v>2692</v>
      </c>
      <c r="CX111" s="206" t="s">
        <v>2692</v>
      </c>
      <c r="CY111" s="206" t="s">
        <v>2692</v>
      </c>
      <c r="CZ111" s="206" t="s">
        <v>2692</v>
      </c>
      <c r="DA111" s="206" t="s">
        <v>2692</v>
      </c>
      <c r="DB111" s="206" t="s">
        <v>2692</v>
      </c>
      <c r="DC111" s="137">
        <v>8750</v>
      </c>
      <c r="DD111" s="215">
        <v>8750</v>
      </c>
      <c r="DE111" s="114" t="s">
        <v>2692</v>
      </c>
      <c r="DG111" s="229" t="s">
        <v>2707</v>
      </c>
      <c r="DH111" s="206" t="s">
        <v>2692</v>
      </c>
      <c r="DI111" s="206" t="s">
        <v>2692</v>
      </c>
      <c r="DJ111" s="206" t="s">
        <v>2692</v>
      </c>
      <c r="DK111" s="206" t="s">
        <v>2692</v>
      </c>
      <c r="DL111" s="206" t="s">
        <v>2692</v>
      </c>
      <c r="DM111" s="206" t="s">
        <v>2692</v>
      </c>
      <c r="DN111" s="206" t="s">
        <v>2692</v>
      </c>
      <c r="DO111" s="206" t="s">
        <v>2692</v>
      </c>
      <c r="DP111" s="206" t="s">
        <v>2692</v>
      </c>
      <c r="DQ111" s="267"/>
      <c r="DR111" s="206" t="s">
        <v>2692</v>
      </c>
      <c r="DS111" s="267"/>
      <c r="DT111" s="206" t="s">
        <v>2692</v>
      </c>
      <c r="DU111" s="267"/>
      <c r="DV111" s="206" t="s">
        <v>2692</v>
      </c>
      <c r="DW111" s="206" t="s">
        <v>2692</v>
      </c>
      <c r="DX111" s="206" t="s">
        <v>2692</v>
      </c>
      <c r="DY111" s="206" t="s">
        <v>2692</v>
      </c>
      <c r="DZ111" s="206" t="s">
        <v>2692</v>
      </c>
      <c r="EA111" s="206" t="s">
        <v>2692</v>
      </c>
      <c r="EB111" s="267"/>
      <c r="EC111" s="206" t="s">
        <v>2692</v>
      </c>
      <c r="ED111" s="206" t="s">
        <v>2692</v>
      </c>
      <c r="EE111" s="206" t="s">
        <v>2692</v>
      </c>
      <c r="EF111" s="206" t="s">
        <v>2692</v>
      </c>
      <c r="EG111" s="206" t="s">
        <v>2692</v>
      </c>
      <c r="EH111" s="267"/>
      <c r="EI111" s="206" t="s">
        <v>2692</v>
      </c>
      <c r="EJ111" s="206" t="s">
        <v>2692</v>
      </c>
      <c r="EK111" s="206" t="s">
        <v>2692</v>
      </c>
      <c r="EL111" s="206" t="s">
        <v>2692</v>
      </c>
      <c r="EM111" s="206" t="s">
        <v>2692</v>
      </c>
      <c r="EN111" s="206" t="s">
        <v>2692</v>
      </c>
      <c r="EO111" s="206" t="s">
        <v>2692</v>
      </c>
      <c r="EP111" s="206" t="s">
        <v>2692</v>
      </c>
      <c r="EQ111" s="206" t="s">
        <v>2692</v>
      </c>
      <c r="ER111" s="206" t="s">
        <v>2692</v>
      </c>
      <c r="ES111" s="206" t="s">
        <v>2692</v>
      </c>
      <c r="ET111" s="206" t="s">
        <v>2692</v>
      </c>
      <c r="EU111" s="206" t="s">
        <v>2692</v>
      </c>
      <c r="EV111" s="206" t="s">
        <v>2692</v>
      </c>
      <c r="EW111" s="206" t="s">
        <v>2692</v>
      </c>
      <c r="EX111" s="206" t="s">
        <v>2692</v>
      </c>
      <c r="EY111" s="206" t="s">
        <v>2692</v>
      </c>
      <c r="EZ111" s="206" t="s">
        <v>2692</v>
      </c>
      <c r="FA111" s="206" t="s">
        <v>2692</v>
      </c>
      <c r="FB111" s="206" t="s">
        <v>2692</v>
      </c>
      <c r="FC111" s="206" t="s">
        <v>2692</v>
      </c>
      <c r="FD111" s="206" t="s">
        <v>2692</v>
      </c>
      <c r="FE111" s="206" t="s">
        <v>2692</v>
      </c>
      <c r="FF111" s="137">
        <v>6250</v>
      </c>
      <c r="FG111" s="137">
        <v>6250</v>
      </c>
      <c r="FH111" s="114" t="s">
        <v>2692</v>
      </c>
      <c r="FI111" s="83"/>
      <c r="FJ111" s="112" t="s">
        <v>2707</v>
      </c>
      <c r="FK111" s="206" t="s">
        <v>2692</v>
      </c>
      <c r="FL111" s="206" t="s">
        <v>2692</v>
      </c>
      <c r="FM111" s="206" t="s">
        <v>2692</v>
      </c>
      <c r="FN111" s="206" t="s">
        <v>2692</v>
      </c>
      <c r="FO111" s="206" t="s">
        <v>2692</v>
      </c>
      <c r="FP111" s="268"/>
      <c r="FQ111" s="206" t="s">
        <v>2692</v>
      </c>
      <c r="FR111" s="268"/>
      <c r="FS111" s="206" t="s">
        <v>2692</v>
      </c>
      <c r="FT111" s="268"/>
      <c r="FU111" s="206" t="s">
        <v>2692</v>
      </c>
      <c r="FV111" s="206" t="s">
        <v>2692</v>
      </c>
      <c r="FW111" s="206" t="s">
        <v>2692</v>
      </c>
      <c r="FX111" s="206" t="s">
        <v>2692</v>
      </c>
      <c r="FY111" s="206" t="s">
        <v>2692</v>
      </c>
      <c r="FZ111" s="206" t="s">
        <v>2692</v>
      </c>
      <c r="GA111" s="268"/>
      <c r="GB111" s="206" t="s">
        <v>2692</v>
      </c>
      <c r="GC111" s="206" t="s">
        <v>2692</v>
      </c>
      <c r="GD111" s="206" t="s">
        <v>2692</v>
      </c>
      <c r="GE111" s="206" t="s">
        <v>2692</v>
      </c>
      <c r="GF111" s="206" t="s">
        <v>2692</v>
      </c>
      <c r="GG111" s="268"/>
      <c r="GH111" s="206" t="s">
        <v>2692</v>
      </c>
      <c r="GI111" s="206" t="s">
        <v>2692</v>
      </c>
      <c r="GJ111" s="206" t="s">
        <v>2692</v>
      </c>
      <c r="GK111" s="206" t="s">
        <v>2692</v>
      </c>
      <c r="GL111" s="206" t="s">
        <v>2692</v>
      </c>
      <c r="GM111" s="206" t="s">
        <v>2692</v>
      </c>
      <c r="GN111" s="206" t="s">
        <v>2692</v>
      </c>
      <c r="GO111" s="206" t="s">
        <v>2692</v>
      </c>
      <c r="GP111" s="206" t="s">
        <v>2692</v>
      </c>
      <c r="GQ111" s="206" t="s">
        <v>2692</v>
      </c>
      <c r="GR111" s="206" t="s">
        <v>2692</v>
      </c>
      <c r="GS111" s="206" t="s">
        <v>2692</v>
      </c>
      <c r="GT111" s="206" t="s">
        <v>2692</v>
      </c>
      <c r="GU111" s="206" t="s">
        <v>2692</v>
      </c>
      <c r="GV111" s="206" t="s">
        <v>2692</v>
      </c>
      <c r="GW111" s="206" t="s">
        <v>2692</v>
      </c>
      <c r="GX111" s="206" t="s">
        <v>2692</v>
      </c>
      <c r="GY111" s="206" t="s">
        <v>2692</v>
      </c>
      <c r="GZ111" s="206" t="s">
        <v>2692</v>
      </c>
      <c r="HA111" s="206" t="s">
        <v>2692</v>
      </c>
      <c r="HB111" s="206" t="s">
        <v>2692</v>
      </c>
      <c r="HC111" s="206" t="s">
        <v>2692</v>
      </c>
      <c r="HD111" s="206" t="s">
        <v>2692</v>
      </c>
      <c r="HE111" s="137">
        <v>1333</v>
      </c>
      <c r="HF111" s="137">
        <v>1333.3333333333333</v>
      </c>
      <c r="HG111" s="114" t="s">
        <v>2692</v>
      </c>
      <c r="HH111" s="83"/>
    </row>
    <row r="112" spans="1:216" ht="17" customHeight="1" x14ac:dyDescent="0.45">
      <c r="A112" s="229" t="s">
        <v>2544</v>
      </c>
      <c r="B112" s="206" t="s">
        <v>2692</v>
      </c>
      <c r="C112" s="206" t="s">
        <v>2692</v>
      </c>
      <c r="D112" s="206" t="s">
        <v>2692</v>
      </c>
      <c r="E112" s="206" t="s">
        <v>2692</v>
      </c>
      <c r="F112" s="206" t="s">
        <v>2692</v>
      </c>
      <c r="G112" s="206" t="s">
        <v>2692</v>
      </c>
      <c r="H112" s="206" t="s">
        <v>2692</v>
      </c>
      <c r="I112" s="206" t="s">
        <v>2692</v>
      </c>
      <c r="J112" s="206" t="s">
        <v>2692</v>
      </c>
      <c r="K112" s="206" t="s">
        <v>2692</v>
      </c>
      <c r="L112" s="206" t="s">
        <v>2692</v>
      </c>
      <c r="M112" s="206" t="s">
        <v>2692</v>
      </c>
      <c r="N112" s="206" t="s">
        <v>2692</v>
      </c>
      <c r="O112" s="206" t="s">
        <v>2692</v>
      </c>
      <c r="P112" s="206" t="s">
        <v>2692</v>
      </c>
      <c r="Q112" s="206" t="s">
        <v>2692</v>
      </c>
      <c r="R112" s="206" t="s">
        <v>2692</v>
      </c>
      <c r="S112" s="206" t="s">
        <v>2692</v>
      </c>
      <c r="T112" s="147">
        <v>2000</v>
      </c>
      <c r="U112" s="213">
        <v>2000</v>
      </c>
      <c r="V112" s="206" t="s">
        <v>2692</v>
      </c>
      <c r="W112" s="206" t="s">
        <v>2692</v>
      </c>
      <c r="X112" s="206" t="s">
        <v>2692</v>
      </c>
      <c r="Y112" s="206" t="s">
        <v>2692</v>
      </c>
      <c r="Z112" s="206" t="s">
        <v>2692</v>
      </c>
      <c r="AA112" s="206" t="s">
        <v>2692</v>
      </c>
      <c r="AB112" s="210">
        <v>4000</v>
      </c>
      <c r="AC112" s="206" t="s">
        <v>2692</v>
      </c>
      <c r="AD112" s="206" t="s">
        <v>2692</v>
      </c>
      <c r="AE112" s="206" t="s">
        <v>2692</v>
      </c>
      <c r="AF112" s="206" t="s">
        <v>2692</v>
      </c>
      <c r="AG112" s="206" t="s">
        <v>2692</v>
      </c>
      <c r="AH112" s="206" t="s">
        <v>2692</v>
      </c>
      <c r="AI112" s="206" t="s">
        <v>2692</v>
      </c>
      <c r="AJ112" s="210">
        <v>3626</v>
      </c>
      <c r="AK112" s="210">
        <v>3500</v>
      </c>
      <c r="AL112" s="210">
        <v>3000</v>
      </c>
      <c r="AM112" s="210">
        <v>4000</v>
      </c>
      <c r="AN112" s="210">
        <v>4000</v>
      </c>
      <c r="AO112" s="147">
        <v>2250</v>
      </c>
      <c r="AP112" s="207">
        <v>4500</v>
      </c>
      <c r="AQ112" s="207">
        <v>5000</v>
      </c>
      <c r="AR112" s="147">
        <v>3000</v>
      </c>
      <c r="AS112" s="210">
        <v>4000</v>
      </c>
      <c r="AT112" s="210">
        <v>4000</v>
      </c>
      <c r="AU112" s="210">
        <v>4000</v>
      </c>
      <c r="AV112" s="137">
        <v>2000</v>
      </c>
      <c r="AW112" s="137">
        <v>2000</v>
      </c>
      <c r="AX112" s="114" t="s">
        <v>2692</v>
      </c>
      <c r="AY112" s="195">
        <v>3800</v>
      </c>
      <c r="AZ112" s="114" t="s">
        <v>2692</v>
      </c>
      <c r="BA112" s="137">
        <v>2000</v>
      </c>
      <c r="BB112" s="137">
        <v>2000</v>
      </c>
      <c r="BD112" s="112" t="s">
        <v>2544</v>
      </c>
      <c r="BE112" s="206" t="s">
        <v>2692</v>
      </c>
      <c r="BF112" s="206" t="s">
        <v>2692</v>
      </c>
      <c r="BG112" s="206" t="s">
        <v>2692</v>
      </c>
      <c r="BH112" s="206" t="s">
        <v>2692</v>
      </c>
      <c r="BI112" s="206" t="s">
        <v>2692</v>
      </c>
      <c r="BJ112" s="206" t="s">
        <v>2692</v>
      </c>
      <c r="BK112" s="206" t="s">
        <v>2692</v>
      </c>
      <c r="BL112" s="206" t="s">
        <v>2692</v>
      </c>
      <c r="BM112" s="206" t="s">
        <v>2692</v>
      </c>
      <c r="BN112" s="206" t="s">
        <v>2692</v>
      </c>
      <c r="BO112" s="206" t="s">
        <v>2692</v>
      </c>
      <c r="BP112" s="206" t="s">
        <v>2692</v>
      </c>
      <c r="BQ112" s="206" t="s">
        <v>2692</v>
      </c>
      <c r="BR112" s="206" t="s">
        <v>2692</v>
      </c>
      <c r="BS112" s="206" t="s">
        <v>2692</v>
      </c>
      <c r="BT112" s="206" t="s">
        <v>2692</v>
      </c>
      <c r="BU112" s="206" t="s">
        <v>2692</v>
      </c>
      <c r="BV112" s="206" t="s">
        <v>2692</v>
      </c>
      <c r="BW112" s="147">
        <v>6250</v>
      </c>
      <c r="BX112" s="213">
        <v>6250</v>
      </c>
      <c r="BY112" s="206" t="s">
        <v>2692</v>
      </c>
      <c r="BZ112" s="206" t="s">
        <v>2692</v>
      </c>
      <c r="CA112" s="206" t="s">
        <v>2692</v>
      </c>
      <c r="CB112" s="206" t="s">
        <v>2692</v>
      </c>
      <c r="CC112" s="206" t="s">
        <v>2692</v>
      </c>
      <c r="CD112" s="206" t="s">
        <v>2692</v>
      </c>
      <c r="CE112" s="210">
        <v>5000</v>
      </c>
      <c r="CF112" s="206" t="s">
        <v>2692</v>
      </c>
      <c r="CG112" s="206" t="s">
        <v>2692</v>
      </c>
      <c r="CH112" s="206" t="s">
        <v>2692</v>
      </c>
      <c r="CI112" s="206" t="s">
        <v>2692</v>
      </c>
      <c r="CJ112" s="206" t="s">
        <v>2692</v>
      </c>
      <c r="CK112" s="206" t="s">
        <v>2692</v>
      </c>
      <c r="CL112" s="206" t="s">
        <v>2692</v>
      </c>
      <c r="CM112" s="147">
        <v>10000</v>
      </c>
      <c r="CN112" s="147">
        <v>8750</v>
      </c>
      <c r="CO112" s="147">
        <v>7500</v>
      </c>
      <c r="CP112" s="147">
        <v>7500</v>
      </c>
      <c r="CQ112" s="147">
        <v>7500</v>
      </c>
      <c r="CR112" s="147">
        <v>10000</v>
      </c>
      <c r="CS112" s="147">
        <v>10000</v>
      </c>
      <c r="CT112" s="207">
        <v>9250</v>
      </c>
      <c r="CU112" s="147">
        <v>7500</v>
      </c>
      <c r="CV112" s="147">
        <v>10000</v>
      </c>
      <c r="CW112" s="207">
        <v>10000</v>
      </c>
      <c r="CX112" s="137">
        <v>10000</v>
      </c>
      <c r="CY112" s="137">
        <v>10000</v>
      </c>
      <c r="CZ112" s="137">
        <v>10000</v>
      </c>
      <c r="DA112" s="114" t="s">
        <v>2692</v>
      </c>
      <c r="DB112" s="137">
        <v>4500</v>
      </c>
      <c r="DC112" s="114" t="s">
        <v>2692</v>
      </c>
      <c r="DD112" s="215">
        <v>8335</v>
      </c>
      <c r="DE112" s="137">
        <v>7500</v>
      </c>
      <c r="DG112" s="112" t="s">
        <v>2544</v>
      </c>
      <c r="DH112" s="206" t="s">
        <v>2692</v>
      </c>
      <c r="DI112" s="206" t="s">
        <v>2692</v>
      </c>
      <c r="DJ112" s="206" t="s">
        <v>2692</v>
      </c>
      <c r="DK112" s="206" t="s">
        <v>2692</v>
      </c>
      <c r="DL112" s="206" t="s">
        <v>2692</v>
      </c>
      <c r="DM112" s="206" t="s">
        <v>2692</v>
      </c>
      <c r="DN112" s="206" t="s">
        <v>2692</v>
      </c>
      <c r="DO112" s="206" t="s">
        <v>2692</v>
      </c>
      <c r="DP112" s="206" t="s">
        <v>2692</v>
      </c>
      <c r="DQ112" s="267"/>
      <c r="DR112" s="206" t="s">
        <v>2692</v>
      </c>
      <c r="DS112" s="267"/>
      <c r="DT112" s="206" t="s">
        <v>2692</v>
      </c>
      <c r="DU112" s="267"/>
      <c r="DV112" s="206" t="s">
        <v>2692</v>
      </c>
      <c r="DW112" s="206" t="s">
        <v>2692</v>
      </c>
      <c r="DX112" s="206" t="s">
        <v>2692</v>
      </c>
      <c r="DY112" s="206" t="s">
        <v>2692</v>
      </c>
      <c r="DZ112" s="147">
        <v>2500</v>
      </c>
      <c r="EA112" s="147">
        <v>3750</v>
      </c>
      <c r="EB112" s="267"/>
      <c r="EC112" s="206" t="s">
        <v>2692</v>
      </c>
      <c r="ED112" s="206" t="s">
        <v>2692</v>
      </c>
      <c r="EE112" s="206" t="s">
        <v>2692</v>
      </c>
      <c r="EF112" s="206" t="s">
        <v>2692</v>
      </c>
      <c r="EG112" s="206" t="s">
        <v>2692</v>
      </c>
      <c r="EH112" s="267"/>
      <c r="EI112" s="206" t="s">
        <v>2692</v>
      </c>
      <c r="EJ112" s="206" t="s">
        <v>2692</v>
      </c>
      <c r="EK112" s="206" t="s">
        <v>2692</v>
      </c>
      <c r="EL112" s="206" t="s">
        <v>2692</v>
      </c>
      <c r="EM112" s="206" t="s">
        <v>2692</v>
      </c>
      <c r="EN112" s="206" t="s">
        <v>2692</v>
      </c>
      <c r="EO112" s="206" t="s">
        <v>2692</v>
      </c>
      <c r="EP112" s="147">
        <v>6250</v>
      </c>
      <c r="EQ112" s="147">
        <v>6250</v>
      </c>
      <c r="ER112" s="213">
        <v>5000</v>
      </c>
      <c r="ES112" s="147">
        <v>5000</v>
      </c>
      <c r="ET112" s="147">
        <v>5000</v>
      </c>
      <c r="EU112" s="147">
        <v>7500</v>
      </c>
      <c r="EV112" s="147">
        <v>3750</v>
      </c>
      <c r="EW112" s="147">
        <v>5000</v>
      </c>
      <c r="EX112" s="210">
        <v>6000</v>
      </c>
      <c r="EY112" s="210">
        <v>6000</v>
      </c>
      <c r="EZ112" s="210">
        <v>6250</v>
      </c>
      <c r="FA112" s="137">
        <v>7500</v>
      </c>
      <c r="FB112" s="137">
        <v>5000</v>
      </c>
      <c r="FC112" s="137">
        <v>5000</v>
      </c>
      <c r="FD112" s="114" t="s">
        <v>2692</v>
      </c>
      <c r="FE112" s="195">
        <v>6250</v>
      </c>
      <c r="FF112" s="114" t="s">
        <v>2692</v>
      </c>
      <c r="FG112" s="137">
        <v>12500</v>
      </c>
      <c r="FH112" s="137">
        <v>8750</v>
      </c>
      <c r="FI112" s="83"/>
      <c r="FJ112" s="112" t="s">
        <v>2544</v>
      </c>
      <c r="FK112" s="206" t="s">
        <v>2692</v>
      </c>
      <c r="FL112" s="206" t="s">
        <v>2692</v>
      </c>
      <c r="FM112" s="206" t="s">
        <v>2692</v>
      </c>
      <c r="FN112" s="206" t="s">
        <v>2692</v>
      </c>
      <c r="FO112" s="206" t="s">
        <v>2692</v>
      </c>
      <c r="FP112" s="268"/>
      <c r="FQ112" s="206" t="s">
        <v>2692</v>
      </c>
      <c r="FR112" s="268"/>
      <c r="FS112" s="206" t="s">
        <v>2692</v>
      </c>
      <c r="FT112" s="268"/>
      <c r="FU112" s="206" t="s">
        <v>2692</v>
      </c>
      <c r="FV112" s="206" t="s">
        <v>2692</v>
      </c>
      <c r="FW112" s="206" t="s">
        <v>2692</v>
      </c>
      <c r="FX112" s="206" t="s">
        <v>2692</v>
      </c>
      <c r="FY112" s="147">
        <v>333.33333333333331</v>
      </c>
      <c r="FZ112" s="147">
        <v>1000</v>
      </c>
      <c r="GA112" s="268"/>
      <c r="GB112" s="206" t="s">
        <v>2692</v>
      </c>
      <c r="GC112" s="206" t="s">
        <v>2692</v>
      </c>
      <c r="GD112" s="206" t="s">
        <v>2692</v>
      </c>
      <c r="GE112" s="206" t="s">
        <v>2692</v>
      </c>
      <c r="GF112" s="206" t="s">
        <v>2692</v>
      </c>
      <c r="GG112" s="268"/>
      <c r="GH112" s="206" t="s">
        <v>2692</v>
      </c>
      <c r="GI112" s="206" t="s">
        <v>2692</v>
      </c>
      <c r="GJ112" s="206" t="s">
        <v>2692</v>
      </c>
      <c r="GK112" s="206" t="s">
        <v>2692</v>
      </c>
      <c r="GL112" s="206" t="s">
        <v>2692</v>
      </c>
      <c r="GM112" s="206" t="s">
        <v>2692</v>
      </c>
      <c r="GN112" s="206" t="s">
        <v>2692</v>
      </c>
      <c r="GO112" s="147">
        <v>1000</v>
      </c>
      <c r="GP112" s="147">
        <v>666.66666666666663</v>
      </c>
      <c r="GQ112" s="147">
        <v>666.66666666666663</v>
      </c>
      <c r="GR112" s="147">
        <v>666.66666666666663</v>
      </c>
      <c r="GS112" s="147">
        <v>666.66666666666663</v>
      </c>
      <c r="GT112" s="210">
        <v>666.66666666666663</v>
      </c>
      <c r="GU112" s="147">
        <v>1000</v>
      </c>
      <c r="GV112" s="207">
        <v>666.66666666666663</v>
      </c>
      <c r="GW112" s="147">
        <v>1000</v>
      </c>
      <c r="GX112" s="207">
        <v>666.66666666666663</v>
      </c>
      <c r="GY112" s="207">
        <v>500</v>
      </c>
      <c r="GZ112" s="137">
        <v>776.66666666666663</v>
      </c>
      <c r="HA112" s="137">
        <v>1000</v>
      </c>
      <c r="HB112" s="137">
        <v>1000</v>
      </c>
      <c r="HC112" s="114" t="s">
        <v>2692</v>
      </c>
      <c r="HD112" s="137">
        <v>666.66666666666663</v>
      </c>
      <c r="HE112" s="114" t="s">
        <v>2692</v>
      </c>
      <c r="HF112" s="137">
        <v>1000</v>
      </c>
      <c r="HG112" s="137">
        <v>1000</v>
      </c>
      <c r="HH112" s="83"/>
    </row>
    <row r="113" spans="1:216" ht="17" customHeight="1" x14ac:dyDescent="0.45">
      <c r="A113" s="229" t="s">
        <v>2708</v>
      </c>
      <c r="B113" s="206" t="s">
        <v>2692</v>
      </c>
      <c r="C113" s="206" t="s">
        <v>2692</v>
      </c>
      <c r="D113" s="206" t="s">
        <v>2692</v>
      </c>
      <c r="E113" s="206" t="s">
        <v>2692</v>
      </c>
      <c r="F113" s="206" t="s">
        <v>2692</v>
      </c>
      <c r="G113" s="206" t="s">
        <v>2692</v>
      </c>
      <c r="H113" s="206" t="s">
        <v>2692</v>
      </c>
      <c r="I113" s="206" t="s">
        <v>2692</v>
      </c>
      <c r="J113" s="147">
        <v>9000</v>
      </c>
      <c r="K113" s="206" t="s">
        <v>2692</v>
      </c>
      <c r="L113" s="206" t="s">
        <v>2692</v>
      </c>
      <c r="M113" s="206" t="s">
        <v>2692</v>
      </c>
      <c r="N113" s="206" t="s">
        <v>2692</v>
      </c>
      <c r="O113" s="206" t="s">
        <v>2692</v>
      </c>
      <c r="P113" s="206" t="s">
        <v>2692</v>
      </c>
      <c r="Q113" s="206" t="s">
        <v>2692</v>
      </c>
      <c r="R113" s="210">
        <v>3000</v>
      </c>
      <c r="S113" s="206" t="s">
        <v>2692</v>
      </c>
      <c r="T113" s="210">
        <v>3000</v>
      </c>
      <c r="U113" s="206" t="s">
        <v>2692</v>
      </c>
      <c r="V113" s="206" t="s">
        <v>2692</v>
      </c>
      <c r="W113" s="206" t="s">
        <v>2692</v>
      </c>
      <c r="X113" s="206" t="s">
        <v>2692</v>
      </c>
      <c r="Y113" s="206" t="s">
        <v>2692</v>
      </c>
      <c r="Z113" s="206" t="s">
        <v>2692</v>
      </c>
      <c r="AA113" s="206" t="s">
        <v>2692</v>
      </c>
      <c r="AB113" s="206" t="s">
        <v>2692</v>
      </c>
      <c r="AC113" s="206" t="s">
        <v>2692</v>
      </c>
      <c r="AD113" s="206" t="s">
        <v>2692</v>
      </c>
      <c r="AE113" s="206" t="s">
        <v>2692</v>
      </c>
      <c r="AF113" s="206" t="s">
        <v>2692</v>
      </c>
      <c r="AG113" s="147">
        <v>9000</v>
      </c>
      <c r="AH113" s="147">
        <v>9000</v>
      </c>
      <c r="AI113" s="206" t="s">
        <v>2692</v>
      </c>
      <c r="AJ113" s="147">
        <v>10000</v>
      </c>
      <c r="AK113" s="147">
        <v>10000</v>
      </c>
      <c r="AL113" s="147">
        <v>10000</v>
      </c>
      <c r="AM113" s="147">
        <v>10000</v>
      </c>
      <c r="AN113" s="147">
        <v>9000</v>
      </c>
      <c r="AO113" s="147">
        <v>9000</v>
      </c>
      <c r="AP113" s="147">
        <v>9000</v>
      </c>
      <c r="AQ113" s="147">
        <v>9000</v>
      </c>
      <c r="AR113" s="206" t="s">
        <v>2692</v>
      </c>
      <c r="AS113" s="206" t="s">
        <v>2692</v>
      </c>
      <c r="AT113" s="114" t="s">
        <v>2692</v>
      </c>
      <c r="AU113" s="114" t="s">
        <v>2692</v>
      </c>
      <c r="AV113" s="114" t="s">
        <v>2692</v>
      </c>
      <c r="AW113" s="114" t="s">
        <v>2692</v>
      </c>
      <c r="AX113" s="114" t="s">
        <v>2692</v>
      </c>
      <c r="AY113" s="114" t="s">
        <v>2692</v>
      </c>
      <c r="AZ113" s="114" t="s">
        <v>2692</v>
      </c>
      <c r="BA113" s="114" t="s">
        <v>2692</v>
      </c>
      <c r="BB113" s="114" t="s">
        <v>2692</v>
      </c>
      <c r="BD113" s="112" t="s">
        <v>2708</v>
      </c>
      <c r="BE113" s="206" t="s">
        <v>2692</v>
      </c>
      <c r="BF113" s="206" t="s">
        <v>2692</v>
      </c>
      <c r="BG113" s="206" t="s">
        <v>2692</v>
      </c>
      <c r="BH113" s="206" t="s">
        <v>2692</v>
      </c>
      <c r="BI113" s="206" t="s">
        <v>2692</v>
      </c>
      <c r="BJ113" s="206" t="s">
        <v>2692</v>
      </c>
      <c r="BK113" s="206" t="s">
        <v>2692</v>
      </c>
      <c r="BL113" s="206" t="s">
        <v>2692</v>
      </c>
      <c r="BM113" s="147">
        <v>6750</v>
      </c>
      <c r="BN113" s="206" t="s">
        <v>2692</v>
      </c>
      <c r="BO113" s="206" t="s">
        <v>2692</v>
      </c>
      <c r="BP113" s="206" t="s">
        <v>2692</v>
      </c>
      <c r="BQ113" s="206" t="s">
        <v>2692</v>
      </c>
      <c r="BR113" s="206" t="s">
        <v>2692</v>
      </c>
      <c r="BS113" s="206" t="s">
        <v>2692</v>
      </c>
      <c r="BT113" s="206" t="s">
        <v>2692</v>
      </c>
      <c r="BU113" s="147">
        <v>6000</v>
      </c>
      <c r="BV113" s="206" t="s">
        <v>2692</v>
      </c>
      <c r="BW113" s="147">
        <v>5000</v>
      </c>
      <c r="BX113" s="206" t="s">
        <v>2692</v>
      </c>
      <c r="BY113" s="206" t="s">
        <v>2692</v>
      </c>
      <c r="BZ113" s="206" t="s">
        <v>2692</v>
      </c>
      <c r="CA113" s="206" t="s">
        <v>2692</v>
      </c>
      <c r="CB113" s="206" t="s">
        <v>2692</v>
      </c>
      <c r="CC113" s="206" t="s">
        <v>2692</v>
      </c>
      <c r="CD113" s="206" t="s">
        <v>2692</v>
      </c>
      <c r="CE113" s="206" t="s">
        <v>2692</v>
      </c>
      <c r="CF113" s="206" t="s">
        <v>2692</v>
      </c>
      <c r="CG113" s="206" t="s">
        <v>2692</v>
      </c>
      <c r="CH113" s="206" t="s">
        <v>2692</v>
      </c>
      <c r="CI113" s="206" t="s">
        <v>2692</v>
      </c>
      <c r="CJ113" s="147">
        <v>10000</v>
      </c>
      <c r="CK113" s="147">
        <v>7500</v>
      </c>
      <c r="CL113" s="206" t="s">
        <v>2692</v>
      </c>
      <c r="CM113" s="147">
        <v>7500</v>
      </c>
      <c r="CN113" s="147">
        <v>8875</v>
      </c>
      <c r="CO113" s="147">
        <v>13750</v>
      </c>
      <c r="CP113" s="147">
        <v>10000</v>
      </c>
      <c r="CQ113" s="147">
        <v>10000</v>
      </c>
      <c r="CR113" s="147">
        <v>10000</v>
      </c>
      <c r="CS113" s="147">
        <v>9000</v>
      </c>
      <c r="CT113" s="147">
        <v>8750</v>
      </c>
      <c r="CU113" s="206" t="s">
        <v>2692</v>
      </c>
      <c r="CV113" s="206" t="s">
        <v>2692</v>
      </c>
      <c r="CW113" s="114" t="s">
        <v>2692</v>
      </c>
      <c r="CX113" s="114" t="s">
        <v>2692</v>
      </c>
      <c r="CY113" s="114" t="s">
        <v>2692</v>
      </c>
      <c r="CZ113" s="114" t="s">
        <v>2692</v>
      </c>
      <c r="DA113" s="114" t="s">
        <v>2692</v>
      </c>
      <c r="DB113" s="114" t="s">
        <v>2692</v>
      </c>
      <c r="DC113" s="114" t="s">
        <v>2692</v>
      </c>
      <c r="DD113" s="114" t="s">
        <v>2692</v>
      </c>
      <c r="DE113" s="114" t="s">
        <v>2692</v>
      </c>
      <c r="DG113" s="112" t="s">
        <v>2708</v>
      </c>
      <c r="DH113" s="206" t="s">
        <v>2692</v>
      </c>
      <c r="DI113" s="206" t="s">
        <v>2692</v>
      </c>
      <c r="DJ113" s="206" t="s">
        <v>2692</v>
      </c>
      <c r="DK113" s="206" t="s">
        <v>2692</v>
      </c>
      <c r="DL113" s="206" t="s">
        <v>2692</v>
      </c>
      <c r="DM113" s="206" t="s">
        <v>2692</v>
      </c>
      <c r="DN113" s="206" t="s">
        <v>2692</v>
      </c>
      <c r="DO113" s="206" t="s">
        <v>2692</v>
      </c>
      <c r="DP113" s="147">
        <v>2500</v>
      </c>
      <c r="DQ113" s="267"/>
      <c r="DR113" s="206" t="s">
        <v>2692</v>
      </c>
      <c r="DS113" s="267"/>
      <c r="DT113" s="206" t="s">
        <v>2692</v>
      </c>
      <c r="DU113" s="267"/>
      <c r="DV113" s="206" t="s">
        <v>2692</v>
      </c>
      <c r="DW113" s="206" t="s">
        <v>2692</v>
      </c>
      <c r="DX113" s="147">
        <v>5000</v>
      </c>
      <c r="DY113" s="206" t="s">
        <v>2692</v>
      </c>
      <c r="DZ113" s="147">
        <v>5000</v>
      </c>
      <c r="EA113" s="206" t="s">
        <v>2692</v>
      </c>
      <c r="EB113" s="267"/>
      <c r="EC113" s="206" t="s">
        <v>2692</v>
      </c>
      <c r="ED113" s="206" t="s">
        <v>2692</v>
      </c>
      <c r="EE113" s="206" t="s">
        <v>2692</v>
      </c>
      <c r="EF113" s="206" t="s">
        <v>2692</v>
      </c>
      <c r="EG113" s="206" t="s">
        <v>2692</v>
      </c>
      <c r="EH113" s="267"/>
      <c r="EI113" s="206" t="s">
        <v>2692</v>
      </c>
      <c r="EJ113" s="206" t="s">
        <v>2692</v>
      </c>
      <c r="EK113" s="206" t="s">
        <v>2692</v>
      </c>
      <c r="EL113" s="206" t="s">
        <v>2692</v>
      </c>
      <c r="EM113" s="147">
        <v>2500</v>
      </c>
      <c r="EN113" s="210">
        <v>5500</v>
      </c>
      <c r="EO113" s="206" t="s">
        <v>2692</v>
      </c>
      <c r="EP113" s="147">
        <v>2500</v>
      </c>
      <c r="EQ113" s="147">
        <v>2500</v>
      </c>
      <c r="ER113" s="213">
        <v>2500</v>
      </c>
      <c r="ES113" s="147">
        <v>3750</v>
      </c>
      <c r="ET113" s="147">
        <v>5000</v>
      </c>
      <c r="EU113" s="147">
        <v>6250</v>
      </c>
      <c r="EV113" s="147">
        <v>7500</v>
      </c>
      <c r="EW113" s="147">
        <v>5000</v>
      </c>
      <c r="EX113" s="206" t="s">
        <v>2692</v>
      </c>
      <c r="EY113" s="206" t="s">
        <v>2692</v>
      </c>
      <c r="EZ113" s="114" t="s">
        <v>2692</v>
      </c>
      <c r="FA113" s="114" t="s">
        <v>2692</v>
      </c>
      <c r="FB113" s="114" t="s">
        <v>2692</v>
      </c>
      <c r="FC113" s="114" t="s">
        <v>2692</v>
      </c>
      <c r="FD113" s="114" t="s">
        <v>2692</v>
      </c>
      <c r="FE113" s="114" t="s">
        <v>2692</v>
      </c>
      <c r="FF113" s="114" t="s">
        <v>2692</v>
      </c>
      <c r="FG113" s="114" t="s">
        <v>2692</v>
      </c>
      <c r="FH113" s="114" t="s">
        <v>2692</v>
      </c>
      <c r="FI113" s="83"/>
      <c r="FJ113" s="112" t="s">
        <v>2708</v>
      </c>
      <c r="FK113" s="206" t="s">
        <v>2692</v>
      </c>
      <c r="FL113" s="206" t="s">
        <v>2692</v>
      </c>
      <c r="FM113" s="206" t="s">
        <v>2692</v>
      </c>
      <c r="FN113" s="206" t="s">
        <v>2692</v>
      </c>
      <c r="FO113" s="147">
        <v>666.66666666666663</v>
      </c>
      <c r="FP113" s="268"/>
      <c r="FQ113" s="206" t="s">
        <v>2692</v>
      </c>
      <c r="FR113" s="268"/>
      <c r="FS113" s="206" t="s">
        <v>2692</v>
      </c>
      <c r="FT113" s="268"/>
      <c r="FU113" s="206" t="s">
        <v>2692</v>
      </c>
      <c r="FV113" s="206" t="s">
        <v>2692</v>
      </c>
      <c r="FW113" s="147">
        <v>400</v>
      </c>
      <c r="FX113" s="206" t="s">
        <v>2692</v>
      </c>
      <c r="FY113" s="147">
        <v>1000</v>
      </c>
      <c r="FZ113" s="206" t="s">
        <v>2692</v>
      </c>
      <c r="GA113" s="268"/>
      <c r="GB113" s="206" t="s">
        <v>2692</v>
      </c>
      <c r="GC113" s="206" t="s">
        <v>2692</v>
      </c>
      <c r="GD113" s="206" t="s">
        <v>2692</v>
      </c>
      <c r="GE113" s="206" t="s">
        <v>2692</v>
      </c>
      <c r="GF113" s="206" t="s">
        <v>2692</v>
      </c>
      <c r="GG113" s="268"/>
      <c r="GH113" s="206" t="s">
        <v>2692</v>
      </c>
      <c r="GI113" s="206" t="s">
        <v>2692</v>
      </c>
      <c r="GJ113" s="206" t="s">
        <v>2692</v>
      </c>
      <c r="GK113" s="206" t="s">
        <v>2692</v>
      </c>
      <c r="GL113" s="147">
        <v>500</v>
      </c>
      <c r="GM113" s="210">
        <v>666.66666666666663</v>
      </c>
      <c r="GN113" s="206" t="s">
        <v>2692</v>
      </c>
      <c r="GO113" s="147">
        <v>333.33333333333331</v>
      </c>
      <c r="GP113" s="147">
        <v>333.33333333333331</v>
      </c>
      <c r="GQ113" s="147">
        <v>333.33333333333331</v>
      </c>
      <c r="GR113" s="147">
        <v>666.66666666666663</v>
      </c>
      <c r="GS113" s="147">
        <v>666.66666666666663</v>
      </c>
      <c r="GT113" s="147">
        <v>666.66666666666663</v>
      </c>
      <c r="GU113" s="147">
        <v>666.66666666666663</v>
      </c>
      <c r="GV113" s="147">
        <v>500</v>
      </c>
      <c r="GW113" s="206" t="s">
        <v>2692</v>
      </c>
      <c r="GX113" s="206" t="s">
        <v>2692</v>
      </c>
      <c r="GY113" s="114" t="s">
        <v>2692</v>
      </c>
      <c r="GZ113" s="114" t="s">
        <v>2692</v>
      </c>
      <c r="HA113" s="114" t="s">
        <v>2692</v>
      </c>
      <c r="HB113" s="114" t="s">
        <v>2692</v>
      </c>
      <c r="HC113" s="114" t="s">
        <v>2692</v>
      </c>
      <c r="HD113" s="114" t="s">
        <v>2692</v>
      </c>
      <c r="HE113" s="114" t="s">
        <v>2692</v>
      </c>
      <c r="HF113" s="114" t="s">
        <v>2692</v>
      </c>
      <c r="HG113" s="114" t="s">
        <v>2692</v>
      </c>
      <c r="HH113" s="83"/>
    </row>
    <row r="114" spans="1:216" ht="17" customHeight="1" x14ac:dyDescent="0.45">
      <c r="A114" s="229" t="s">
        <v>2709</v>
      </c>
      <c r="B114" s="206" t="s">
        <v>2692</v>
      </c>
      <c r="C114" s="206" t="s">
        <v>2692</v>
      </c>
      <c r="D114" s="206" t="s">
        <v>2692</v>
      </c>
      <c r="E114" s="206" t="s">
        <v>2692</v>
      </c>
      <c r="F114" s="206" t="s">
        <v>2692</v>
      </c>
      <c r="G114" s="206" t="s">
        <v>2692</v>
      </c>
      <c r="H114" s="206" t="s">
        <v>2692</v>
      </c>
      <c r="I114" s="206" t="s">
        <v>2692</v>
      </c>
      <c r="J114" s="206" t="s">
        <v>2692</v>
      </c>
      <c r="K114" s="206" t="s">
        <v>2692</v>
      </c>
      <c r="L114" s="206" t="s">
        <v>2692</v>
      </c>
      <c r="M114" s="206" t="s">
        <v>2692</v>
      </c>
      <c r="N114" s="210">
        <v>3000</v>
      </c>
      <c r="O114" s="206" t="s">
        <v>2692</v>
      </c>
      <c r="P114" s="206" t="s">
        <v>2692</v>
      </c>
      <c r="Q114" s="210">
        <v>5250</v>
      </c>
      <c r="R114" s="147">
        <v>2000</v>
      </c>
      <c r="S114" s="147">
        <v>2000</v>
      </c>
      <c r="T114" s="147">
        <v>2000</v>
      </c>
      <c r="U114" s="213">
        <v>2000</v>
      </c>
      <c r="V114" s="206" t="s">
        <v>2692</v>
      </c>
      <c r="W114" s="213">
        <v>2000</v>
      </c>
      <c r="X114" s="206" t="s">
        <v>2692</v>
      </c>
      <c r="Y114" s="206" t="s">
        <v>2692</v>
      </c>
      <c r="Z114" s="206" t="s">
        <v>2692</v>
      </c>
      <c r="AA114" s="206" t="s">
        <v>2692</v>
      </c>
      <c r="AB114" s="206" t="s">
        <v>2692</v>
      </c>
      <c r="AC114" s="206" t="s">
        <v>2692</v>
      </c>
      <c r="AD114" s="206" t="s">
        <v>2692</v>
      </c>
      <c r="AE114" s="206" t="s">
        <v>2692</v>
      </c>
      <c r="AF114" s="206" t="s">
        <v>2692</v>
      </c>
      <c r="AG114" s="206" t="s">
        <v>2692</v>
      </c>
      <c r="AH114" s="206" t="s">
        <v>2692</v>
      </c>
      <c r="AI114" s="206" t="s">
        <v>2692</v>
      </c>
      <c r="AJ114" s="206" t="s">
        <v>2692</v>
      </c>
      <c r="AK114" s="206" t="s">
        <v>2692</v>
      </c>
      <c r="AL114" s="206" t="s">
        <v>2692</v>
      </c>
      <c r="AM114" s="206" t="s">
        <v>2692</v>
      </c>
      <c r="AN114" s="206" t="s">
        <v>2692</v>
      </c>
      <c r="AO114" s="206" t="s">
        <v>2692</v>
      </c>
      <c r="AP114" s="206" t="s">
        <v>2692</v>
      </c>
      <c r="AQ114" s="206" t="s">
        <v>2692</v>
      </c>
      <c r="AR114" s="206" t="s">
        <v>2692</v>
      </c>
      <c r="AS114" s="206" t="s">
        <v>2692</v>
      </c>
      <c r="AT114" s="114" t="s">
        <v>2692</v>
      </c>
      <c r="AU114" s="114" t="s">
        <v>2692</v>
      </c>
      <c r="AV114" s="114" t="s">
        <v>2692</v>
      </c>
      <c r="AW114" s="114" t="s">
        <v>2692</v>
      </c>
      <c r="AX114" s="114" t="s">
        <v>2692</v>
      </c>
      <c r="AY114" s="114" t="s">
        <v>2692</v>
      </c>
      <c r="AZ114" s="114" t="s">
        <v>2692</v>
      </c>
      <c r="BA114" s="114" t="s">
        <v>2692</v>
      </c>
      <c r="BB114" s="114" t="s">
        <v>2692</v>
      </c>
      <c r="BD114" s="112" t="s">
        <v>2709</v>
      </c>
      <c r="BE114" s="206" t="s">
        <v>2692</v>
      </c>
      <c r="BF114" s="206" t="s">
        <v>2692</v>
      </c>
      <c r="BG114" s="206" t="s">
        <v>2692</v>
      </c>
      <c r="BH114" s="206" t="s">
        <v>2692</v>
      </c>
      <c r="BI114" s="206" t="s">
        <v>2692</v>
      </c>
      <c r="BJ114" s="206" t="s">
        <v>2692</v>
      </c>
      <c r="BK114" s="206" t="s">
        <v>2692</v>
      </c>
      <c r="BL114" s="206" t="s">
        <v>2692</v>
      </c>
      <c r="BM114" s="206" t="s">
        <v>2692</v>
      </c>
      <c r="BN114" s="206" t="s">
        <v>2692</v>
      </c>
      <c r="BO114" s="206" t="s">
        <v>2692</v>
      </c>
      <c r="BP114" s="206" t="s">
        <v>2692</v>
      </c>
      <c r="BQ114" s="216">
        <v>10000</v>
      </c>
      <c r="BR114" s="206" t="s">
        <v>2692</v>
      </c>
      <c r="BS114" s="206" t="s">
        <v>2692</v>
      </c>
      <c r="BT114" s="147">
        <v>7500</v>
      </c>
      <c r="BU114" s="147">
        <v>7500</v>
      </c>
      <c r="BV114" s="147">
        <v>7500</v>
      </c>
      <c r="BW114" s="147">
        <v>5000</v>
      </c>
      <c r="BX114" s="213">
        <v>7500</v>
      </c>
      <c r="BY114" s="206" t="s">
        <v>2692</v>
      </c>
      <c r="BZ114" s="213">
        <v>8750</v>
      </c>
      <c r="CA114" s="206" t="s">
        <v>2692</v>
      </c>
      <c r="CB114" s="206" t="s">
        <v>2692</v>
      </c>
      <c r="CC114" s="206" t="s">
        <v>2692</v>
      </c>
      <c r="CD114" s="206" t="s">
        <v>2692</v>
      </c>
      <c r="CE114" s="206" t="s">
        <v>2692</v>
      </c>
      <c r="CF114" s="206" t="s">
        <v>2692</v>
      </c>
      <c r="CG114" s="206" t="s">
        <v>2692</v>
      </c>
      <c r="CH114" s="206" t="s">
        <v>2692</v>
      </c>
      <c r="CI114" s="206" t="s">
        <v>2692</v>
      </c>
      <c r="CJ114" s="206" t="s">
        <v>2692</v>
      </c>
      <c r="CK114" s="206" t="s">
        <v>2692</v>
      </c>
      <c r="CL114" s="206" t="s">
        <v>2692</v>
      </c>
      <c r="CM114" s="206" t="s">
        <v>2692</v>
      </c>
      <c r="CN114" s="206" t="s">
        <v>2692</v>
      </c>
      <c r="CO114" s="206" t="s">
        <v>2692</v>
      </c>
      <c r="CP114" s="206" t="s">
        <v>2692</v>
      </c>
      <c r="CQ114" s="206" t="s">
        <v>2692</v>
      </c>
      <c r="CR114" s="206" t="s">
        <v>2692</v>
      </c>
      <c r="CS114" s="206" t="s">
        <v>2692</v>
      </c>
      <c r="CT114" s="206" t="s">
        <v>2692</v>
      </c>
      <c r="CU114" s="206" t="s">
        <v>2692</v>
      </c>
      <c r="CV114" s="206" t="s">
        <v>2692</v>
      </c>
      <c r="CW114" s="114" t="s">
        <v>2692</v>
      </c>
      <c r="CX114" s="114" t="s">
        <v>2692</v>
      </c>
      <c r="CY114" s="114" t="s">
        <v>2692</v>
      </c>
      <c r="CZ114" s="114" t="s">
        <v>2692</v>
      </c>
      <c r="DA114" s="114" t="s">
        <v>2692</v>
      </c>
      <c r="DB114" s="114" t="s">
        <v>2692</v>
      </c>
      <c r="DC114" s="114" t="s">
        <v>2692</v>
      </c>
      <c r="DD114" s="114" t="s">
        <v>2692</v>
      </c>
      <c r="DE114" s="114" t="s">
        <v>2692</v>
      </c>
      <c r="DG114" s="112" t="s">
        <v>2709</v>
      </c>
      <c r="DH114" s="206" t="s">
        <v>2692</v>
      </c>
      <c r="DI114" s="206" t="s">
        <v>2692</v>
      </c>
      <c r="DJ114" s="206" t="s">
        <v>2692</v>
      </c>
      <c r="DK114" s="206" t="s">
        <v>2692</v>
      </c>
      <c r="DL114" s="206" t="s">
        <v>2692</v>
      </c>
      <c r="DM114" s="206" t="s">
        <v>2692</v>
      </c>
      <c r="DN114" s="206" t="s">
        <v>2692</v>
      </c>
      <c r="DO114" s="206" t="s">
        <v>2692</v>
      </c>
      <c r="DP114" s="206" t="s">
        <v>2692</v>
      </c>
      <c r="DQ114" s="267"/>
      <c r="DR114" s="206" t="s">
        <v>2692</v>
      </c>
      <c r="DS114" s="267"/>
      <c r="DT114" s="216">
        <v>5000</v>
      </c>
      <c r="DU114" s="267"/>
      <c r="DV114" s="206" t="s">
        <v>2692</v>
      </c>
      <c r="DW114" s="147">
        <v>5000</v>
      </c>
      <c r="DX114" s="147">
        <v>4500</v>
      </c>
      <c r="DY114" s="147">
        <v>5000</v>
      </c>
      <c r="DZ114" s="147">
        <v>5000</v>
      </c>
      <c r="EA114" s="147">
        <v>5000</v>
      </c>
      <c r="EB114" s="267"/>
      <c r="EC114" s="213">
        <v>6250</v>
      </c>
      <c r="ED114" s="206" t="s">
        <v>2692</v>
      </c>
      <c r="EE114" s="206" t="s">
        <v>2692</v>
      </c>
      <c r="EF114" s="206" t="s">
        <v>2692</v>
      </c>
      <c r="EG114" s="206" t="s">
        <v>2692</v>
      </c>
      <c r="EH114" s="267"/>
      <c r="EI114" s="206" t="s">
        <v>2692</v>
      </c>
      <c r="EJ114" s="206" t="s">
        <v>2692</v>
      </c>
      <c r="EK114" s="206" t="s">
        <v>2692</v>
      </c>
      <c r="EL114" s="206" t="s">
        <v>2692</v>
      </c>
      <c r="EM114" s="206" t="s">
        <v>2692</v>
      </c>
      <c r="EN114" s="206" t="s">
        <v>2692</v>
      </c>
      <c r="EO114" s="206" t="s">
        <v>2692</v>
      </c>
      <c r="EP114" s="206" t="s">
        <v>2692</v>
      </c>
      <c r="EQ114" s="206" t="s">
        <v>2692</v>
      </c>
      <c r="ER114" s="206" t="s">
        <v>2692</v>
      </c>
      <c r="ES114" s="206" t="s">
        <v>2692</v>
      </c>
      <c r="ET114" s="206" t="s">
        <v>2692</v>
      </c>
      <c r="EU114" s="206" t="s">
        <v>2692</v>
      </c>
      <c r="EV114" s="206" t="s">
        <v>2692</v>
      </c>
      <c r="EW114" s="206" t="s">
        <v>2692</v>
      </c>
      <c r="EX114" s="206" t="s">
        <v>2692</v>
      </c>
      <c r="EY114" s="206" t="s">
        <v>2692</v>
      </c>
      <c r="EZ114" s="114" t="s">
        <v>2692</v>
      </c>
      <c r="FA114" s="114" t="s">
        <v>2692</v>
      </c>
      <c r="FB114" s="114" t="s">
        <v>2692</v>
      </c>
      <c r="FC114" s="114" t="s">
        <v>2692</v>
      </c>
      <c r="FD114" s="114" t="s">
        <v>2692</v>
      </c>
      <c r="FE114" s="114" t="s">
        <v>2692</v>
      </c>
      <c r="FF114" s="114" t="s">
        <v>2692</v>
      </c>
      <c r="FG114" s="114" t="s">
        <v>2692</v>
      </c>
      <c r="FH114" s="114" t="s">
        <v>2692</v>
      </c>
      <c r="FI114" s="83"/>
      <c r="FJ114" s="112" t="s">
        <v>2709</v>
      </c>
      <c r="FK114" s="206" t="s">
        <v>2692</v>
      </c>
      <c r="FL114" s="206" t="s">
        <v>2692</v>
      </c>
      <c r="FM114" s="206" t="s">
        <v>2692</v>
      </c>
      <c r="FN114" s="206" t="s">
        <v>2692</v>
      </c>
      <c r="FO114" s="206" t="s">
        <v>2692</v>
      </c>
      <c r="FP114" s="268"/>
      <c r="FQ114" s="206" t="s">
        <v>2692</v>
      </c>
      <c r="FR114" s="268"/>
      <c r="FS114" s="216">
        <v>666.66666666666663</v>
      </c>
      <c r="FT114" s="268"/>
      <c r="FU114" s="206" t="s">
        <v>2692</v>
      </c>
      <c r="FV114" s="147">
        <v>666.66666666666663</v>
      </c>
      <c r="FW114" s="147">
        <v>386.66666666666669</v>
      </c>
      <c r="FX114" s="147">
        <v>666.66666666666697</v>
      </c>
      <c r="FY114" s="147">
        <v>1000</v>
      </c>
      <c r="FZ114" s="147">
        <v>420</v>
      </c>
      <c r="GA114" s="268"/>
      <c r="GB114" s="213">
        <v>666.66666666666663</v>
      </c>
      <c r="GC114" s="206" t="s">
        <v>2692</v>
      </c>
      <c r="GD114" s="206" t="s">
        <v>2692</v>
      </c>
      <c r="GE114" s="206" t="s">
        <v>2692</v>
      </c>
      <c r="GF114" s="206" t="s">
        <v>2692</v>
      </c>
      <c r="GG114" s="268"/>
      <c r="GH114" s="206" t="s">
        <v>2692</v>
      </c>
      <c r="GI114" s="206" t="s">
        <v>2692</v>
      </c>
      <c r="GJ114" s="206" t="s">
        <v>2692</v>
      </c>
      <c r="GK114" s="206" t="s">
        <v>2692</v>
      </c>
      <c r="GL114" s="206" t="s">
        <v>2692</v>
      </c>
      <c r="GM114" s="206" t="s">
        <v>2692</v>
      </c>
      <c r="GN114" s="206" t="s">
        <v>2692</v>
      </c>
      <c r="GO114" s="206" t="s">
        <v>2692</v>
      </c>
      <c r="GP114" s="206" t="s">
        <v>2692</v>
      </c>
      <c r="GQ114" s="206" t="s">
        <v>2692</v>
      </c>
      <c r="GR114" s="206" t="s">
        <v>2692</v>
      </c>
      <c r="GS114" s="206" t="s">
        <v>2692</v>
      </c>
      <c r="GT114" s="206" t="s">
        <v>2692</v>
      </c>
      <c r="GU114" s="206" t="s">
        <v>2692</v>
      </c>
      <c r="GV114" s="206" t="s">
        <v>2692</v>
      </c>
      <c r="GW114" s="206" t="s">
        <v>2692</v>
      </c>
      <c r="GX114" s="206" t="s">
        <v>2692</v>
      </c>
      <c r="GY114" s="114" t="s">
        <v>2692</v>
      </c>
      <c r="GZ114" s="114" t="s">
        <v>2692</v>
      </c>
      <c r="HA114" s="114" t="s">
        <v>2692</v>
      </c>
      <c r="HB114" s="114" t="s">
        <v>2692</v>
      </c>
      <c r="HC114" s="114" t="s">
        <v>2692</v>
      </c>
      <c r="HD114" s="114" t="s">
        <v>2692</v>
      </c>
      <c r="HE114" s="114" t="s">
        <v>2692</v>
      </c>
      <c r="HF114" s="114" t="s">
        <v>2692</v>
      </c>
      <c r="HG114" s="114" t="s">
        <v>2692</v>
      </c>
      <c r="HH114" s="83"/>
    </row>
    <row r="115" spans="1:216" ht="17" customHeight="1" x14ac:dyDescent="0.45">
      <c r="A115" s="229" t="s">
        <v>2528</v>
      </c>
      <c r="B115" s="114" t="s">
        <v>2692</v>
      </c>
      <c r="C115" s="114" t="s">
        <v>2692</v>
      </c>
      <c r="D115" s="114" t="s">
        <v>2692</v>
      </c>
      <c r="E115" s="114" t="s">
        <v>2692</v>
      </c>
      <c r="F115" s="114" t="s">
        <v>2692</v>
      </c>
      <c r="G115" s="114" t="s">
        <v>2692</v>
      </c>
      <c r="H115" s="114" t="s">
        <v>2692</v>
      </c>
      <c r="I115" s="114" t="s">
        <v>2692</v>
      </c>
      <c r="J115" s="114" t="s">
        <v>2692</v>
      </c>
      <c r="K115" s="114" t="s">
        <v>2692</v>
      </c>
      <c r="L115" s="114" t="s">
        <v>2692</v>
      </c>
      <c r="M115" s="114" t="s">
        <v>2692</v>
      </c>
      <c r="N115" s="114" t="s">
        <v>2692</v>
      </c>
      <c r="O115" s="114" t="s">
        <v>2692</v>
      </c>
      <c r="P115" s="114" t="s">
        <v>2692</v>
      </c>
      <c r="Q115" s="114" t="s">
        <v>2692</v>
      </c>
      <c r="R115" s="114" t="s">
        <v>2692</v>
      </c>
      <c r="S115" s="114" t="s">
        <v>2692</v>
      </c>
      <c r="T115" s="114" t="s">
        <v>2692</v>
      </c>
      <c r="U115" s="114" t="s">
        <v>2692</v>
      </c>
      <c r="V115" s="114" t="s">
        <v>2692</v>
      </c>
      <c r="W115" s="114" t="s">
        <v>2692</v>
      </c>
      <c r="X115" s="114" t="s">
        <v>2692</v>
      </c>
      <c r="Y115" s="114" t="s">
        <v>2692</v>
      </c>
      <c r="Z115" s="114" t="s">
        <v>2692</v>
      </c>
      <c r="AA115" s="114" t="s">
        <v>2692</v>
      </c>
      <c r="AB115" s="114" t="s">
        <v>2692</v>
      </c>
      <c r="AC115" s="114" t="s">
        <v>2692</v>
      </c>
      <c r="AD115" s="114" t="s">
        <v>2692</v>
      </c>
      <c r="AE115" s="114" t="s">
        <v>2692</v>
      </c>
      <c r="AF115" s="114" t="s">
        <v>2692</v>
      </c>
      <c r="AG115" s="114" t="s">
        <v>2692</v>
      </c>
      <c r="AH115" s="114" t="s">
        <v>2692</v>
      </c>
      <c r="AI115" s="114" t="s">
        <v>2692</v>
      </c>
      <c r="AJ115" s="114" t="s">
        <v>2692</v>
      </c>
      <c r="AK115" s="114" t="s">
        <v>2692</v>
      </c>
      <c r="AL115" s="114" t="s">
        <v>2692</v>
      </c>
      <c r="AM115" s="114" t="s">
        <v>2692</v>
      </c>
      <c r="AN115" s="114" t="s">
        <v>2692</v>
      </c>
      <c r="AO115" s="114" t="s">
        <v>2692</v>
      </c>
      <c r="AP115" s="114" t="s">
        <v>2692</v>
      </c>
      <c r="AQ115" s="114" t="s">
        <v>2692</v>
      </c>
      <c r="AR115" s="114" t="s">
        <v>2692</v>
      </c>
      <c r="AS115" s="114" t="s">
        <v>2692</v>
      </c>
      <c r="AT115" s="114" t="s">
        <v>2692</v>
      </c>
      <c r="AU115" s="114" t="s">
        <v>2692</v>
      </c>
      <c r="AV115" s="114" t="s">
        <v>2692</v>
      </c>
      <c r="AW115" s="114" t="s">
        <v>2692</v>
      </c>
      <c r="AX115" s="114" t="s">
        <v>2692</v>
      </c>
      <c r="AY115" s="114" t="s">
        <v>2692</v>
      </c>
      <c r="AZ115" s="137">
        <v>6000</v>
      </c>
      <c r="BA115" s="137">
        <v>8500</v>
      </c>
      <c r="BB115" s="137">
        <v>7500</v>
      </c>
      <c r="BD115" s="112" t="s">
        <v>2528</v>
      </c>
      <c r="BE115" s="206" t="s">
        <v>2692</v>
      </c>
      <c r="BF115" s="206" t="s">
        <v>2692</v>
      </c>
      <c r="BG115" s="206" t="s">
        <v>2692</v>
      </c>
      <c r="BH115" s="206" t="s">
        <v>2692</v>
      </c>
      <c r="BI115" s="206" t="s">
        <v>2692</v>
      </c>
      <c r="BJ115" s="206" t="s">
        <v>2692</v>
      </c>
      <c r="BK115" s="206" t="s">
        <v>2692</v>
      </c>
      <c r="BL115" s="206" t="s">
        <v>2692</v>
      </c>
      <c r="BM115" s="206" t="s">
        <v>2692</v>
      </c>
      <c r="BN115" s="206" t="s">
        <v>2692</v>
      </c>
      <c r="BO115" s="206" t="s">
        <v>2692</v>
      </c>
      <c r="BP115" s="206" t="s">
        <v>2692</v>
      </c>
      <c r="BQ115" s="206" t="s">
        <v>2692</v>
      </c>
      <c r="BR115" s="206" t="s">
        <v>2692</v>
      </c>
      <c r="BS115" s="206" t="s">
        <v>2692</v>
      </c>
      <c r="BT115" s="206" t="s">
        <v>2692</v>
      </c>
      <c r="BU115" s="206" t="s">
        <v>2692</v>
      </c>
      <c r="BV115" s="206" t="s">
        <v>2692</v>
      </c>
      <c r="BW115" s="206" t="s">
        <v>2692</v>
      </c>
      <c r="BX115" s="206" t="s">
        <v>2692</v>
      </c>
      <c r="BY115" s="206" t="s">
        <v>2692</v>
      </c>
      <c r="BZ115" s="206" t="s">
        <v>2692</v>
      </c>
      <c r="CA115" s="206" t="s">
        <v>2692</v>
      </c>
      <c r="CB115" s="206" t="s">
        <v>2692</v>
      </c>
      <c r="CC115" s="206" t="s">
        <v>2692</v>
      </c>
      <c r="CD115" s="206" t="s">
        <v>2692</v>
      </c>
      <c r="CE115" s="206" t="s">
        <v>2692</v>
      </c>
      <c r="CF115" s="206" t="s">
        <v>2692</v>
      </c>
      <c r="CG115" s="206" t="s">
        <v>2692</v>
      </c>
      <c r="CH115" s="206" t="s">
        <v>2692</v>
      </c>
      <c r="CI115" s="206" t="s">
        <v>2692</v>
      </c>
      <c r="CJ115" s="206" t="s">
        <v>2692</v>
      </c>
      <c r="CK115" s="206" t="s">
        <v>2692</v>
      </c>
      <c r="CL115" s="206" t="s">
        <v>2692</v>
      </c>
      <c r="CM115" s="206" t="s">
        <v>2692</v>
      </c>
      <c r="CN115" s="206" t="s">
        <v>2692</v>
      </c>
      <c r="CO115" s="206" t="s">
        <v>2692</v>
      </c>
      <c r="CP115" s="206" t="s">
        <v>2692</v>
      </c>
      <c r="CQ115" s="206" t="s">
        <v>2692</v>
      </c>
      <c r="CR115" s="206" t="s">
        <v>2692</v>
      </c>
      <c r="CS115" s="206" t="s">
        <v>2692</v>
      </c>
      <c r="CT115" s="206" t="s">
        <v>2692</v>
      </c>
      <c r="CU115" s="206" t="s">
        <v>2692</v>
      </c>
      <c r="CV115" s="206" t="s">
        <v>2692</v>
      </c>
      <c r="CW115" s="206" t="s">
        <v>2692</v>
      </c>
      <c r="CX115" s="206" t="s">
        <v>2692</v>
      </c>
      <c r="CY115" s="206" t="s">
        <v>2692</v>
      </c>
      <c r="CZ115" s="206" t="s">
        <v>2692</v>
      </c>
      <c r="DA115" s="206" t="s">
        <v>2692</v>
      </c>
      <c r="DB115" s="206" t="s">
        <v>2692</v>
      </c>
      <c r="DC115" s="137">
        <v>10000</v>
      </c>
      <c r="DD115" s="215">
        <v>10000</v>
      </c>
      <c r="DE115" s="137">
        <v>10000</v>
      </c>
      <c r="DG115" s="229" t="s">
        <v>2528</v>
      </c>
      <c r="DH115" s="206" t="s">
        <v>2692</v>
      </c>
      <c r="DI115" s="206" t="s">
        <v>2692</v>
      </c>
      <c r="DJ115" s="206" t="s">
        <v>2692</v>
      </c>
      <c r="DK115" s="206" t="s">
        <v>2692</v>
      </c>
      <c r="DL115" s="206" t="s">
        <v>2692</v>
      </c>
      <c r="DM115" s="206" t="s">
        <v>2692</v>
      </c>
      <c r="DN115" s="206" t="s">
        <v>2692</v>
      </c>
      <c r="DO115" s="206" t="s">
        <v>2692</v>
      </c>
      <c r="DP115" s="206" t="s">
        <v>2692</v>
      </c>
      <c r="DQ115" s="267"/>
      <c r="DR115" s="206" t="s">
        <v>2692</v>
      </c>
      <c r="DS115" s="267"/>
      <c r="DT115" s="206" t="s">
        <v>2692</v>
      </c>
      <c r="DU115" s="267"/>
      <c r="DV115" s="206" t="s">
        <v>2692</v>
      </c>
      <c r="DW115" s="206" t="s">
        <v>2692</v>
      </c>
      <c r="DX115" s="206" t="s">
        <v>2692</v>
      </c>
      <c r="DY115" s="206" t="s">
        <v>2692</v>
      </c>
      <c r="DZ115" s="206" t="s">
        <v>2692</v>
      </c>
      <c r="EA115" s="206" t="s">
        <v>2692</v>
      </c>
      <c r="EB115" s="267"/>
      <c r="EC115" s="206" t="s">
        <v>2692</v>
      </c>
      <c r="ED115" s="206" t="s">
        <v>2692</v>
      </c>
      <c r="EE115" s="206" t="s">
        <v>2692</v>
      </c>
      <c r="EF115" s="206" t="s">
        <v>2692</v>
      </c>
      <c r="EG115" s="206" t="s">
        <v>2692</v>
      </c>
      <c r="EH115" s="267"/>
      <c r="EI115" s="206" t="s">
        <v>2692</v>
      </c>
      <c r="EJ115" s="206" t="s">
        <v>2692</v>
      </c>
      <c r="EK115" s="206" t="s">
        <v>2692</v>
      </c>
      <c r="EL115" s="206" t="s">
        <v>2692</v>
      </c>
      <c r="EM115" s="206" t="s">
        <v>2692</v>
      </c>
      <c r="EN115" s="206" t="s">
        <v>2692</v>
      </c>
      <c r="EO115" s="206" t="s">
        <v>2692</v>
      </c>
      <c r="EP115" s="206" t="s">
        <v>2692</v>
      </c>
      <c r="EQ115" s="206" t="s">
        <v>2692</v>
      </c>
      <c r="ER115" s="206" t="s">
        <v>2692</v>
      </c>
      <c r="ES115" s="206" t="s">
        <v>2692</v>
      </c>
      <c r="ET115" s="206" t="s">
        <v>2692</v>
      </c>
      <c r="EU115" s="206" t="s">
        <v>2692</v>
      </c>
      <c r="EV115" s="206" t="s">
        <v>2692</v>
      </c>
      <c r="EW115" s="206" t="s">
        <v>2692</v>
      </c>
      <c r="EX115" s="206" t="s">
        <v>2692</v>
      </c>
      <c r="EY115" s="206" t="s">
        <v>2692</v>
      </c>
      <c r="EZ115" s="206" t="s">
        <v>2692</v>
      </c>
      <c r="FA115" s="206" t="s">
        <v>2692</v>
      </c>
      <c r="FB115" s="206" t="s">
        <v>2692</v>
      </c>
      <c r="FC115" s="206" t="s">
        <v>2692</v>
      </c>
      <c r="FD115" s="206" t="s">
        <v>2692</v>
      </c>
      <c r="FE115" s="206" t="s">
        <v>2692</v>
      </c>
      <c r="FF115" s="137">
        <v>5250</v>
      </c>
      <c r="FG115" s="137">
        <v>5500</v>
      </c>
      <c r="FH115" s="137">
        <v>5000</v>
      </c>
      <c r="FI115" s="83"/>
      <c r="FJ115" s="112" t="s">
        <v>2528</v>
      </c>
      <c r="FK115" s="206" t="s">
        <v>2692</v>
      </c>
      <c r="FL115" s="206" t="s">
        <v>2692</v>
      </c>
      <c r="FM115" s="206" t="s">
        <v>2692</v>
      </c>
      <c r="FN115" s="206" t="s">
        <v>2692</v>
      </c>
      <c r="FO115" s="206" t="s">
        <v>2692</v>
      </c>
      <c r="FP115" s="268"/>
      <c r="FQ115" s="206" t="s">
        <v>2692</v>
      </c>
      <c r="FR115" s="268"/>
      <c r="FS115" s="206" t="s">
        <v>2692</v>
      </c>
      <c r="FT115" s="268"/>
      <c r="FU115" s="206" t="s">
        <v>2692</v>
      </c>
      <c r="FV115" s="206" t="s">
        <v>2692</v>
      </c>
      <c r="FW115" s="206" t="s">
        <v>2692</v>
      </c>
      <c r="FX115" s="206" t="s">
        <v>2692</v>
      </c>
      <c r="FY115" s="206" t="s">
        <v>2692</v>
      </c>
      <c r="FZ115" s="206" t="s">
        <v>2692</v>
      </c>
      <c r="GA115" s="268"/>
      <c r="GB115" s="206" t="s">
        <v>2692</v>
      </c>
      <c r="GC115" s="206" t="s">
        <v>2692</v>
      </c>
      <c r="GD115" s="206" t="s">
        <v>2692</v>
      </c>
      <c r="GE115" s="206" t="s">
        <v>2692</v>
      </c>
      <c r="GF115" s="206" t="s">
        <v>2692</v>
      </c>
      <c r="GG115" s="268"/>
      <c r="GH115" s="206" t="s">
        <v>2692</v>
      </c>
      <c r="GI115" s="206" t="s">
        <v>2692</v>
      </c>
      <c r="GJ115" s="206" t="s">
        <v>2692</v>
      </c>
      <c r="GK115" s="206" t="s">
        <v>2692</v>
      </c>
      <c r="GL115" s="206" t="s">
        <v>2692</v>
      </c>
      <c r="GM115" s="206" t="s">
        <v>2692</v>
      </c>
      <c r="GN115" s="206" t="s">
        <v>2692</v>
      </c>
      <c r="GO115" s="206" t="s">
        <v>2692</v>
      </c>
      <c r="GP115" s="206" t="s">
        <v>2692</v>
      </c>
      <c r="GQ115" s="206" t="s">
        <v>2692</v>
      </c>
      <c r="GR115" s="206" t="s">
        <v>2692</v>
      </c>
      <c r="GS115" s="206" t="s">
        <v>2692</v>
      </c>
      <c r="GT115" s="206" t="s">
        <v>2692</v>
      </c>
      <c r="GU115" s="206" t="s">
        <v>2692</v>
      </c>
      <c r="GV115" s="206" t="s">
        <v>2692</v>
      </c>
      <c r="GW115" s="206" t="s">
        <v>2692</v>
      </c>
      <c r="GX115" s="206" t="s">
        <v>2692</v>
      </c>
      <c r="GY115" s="206" t="s">
        <v>2692</v>
      </c>
      <c r="GZ115" s="206" t="s">
        <v>2692</v>
      </c>
      <c r="HA115" s="206" t="s">
        <v>2692</v>
      </c>
      <c r="HB115" s="206" t="s">
        <v>2692</v>
      </c>
      <c r="HC115" s="206" t="s">
        <v>2692</v>
      </c>
      <c r="HD115" s="206" t="s">
        <v>2692</v>
      </c>
      <c r="HE115" s="137">
        <v>500</v>
      </c>
      <c r="HF115" s="137">
        <v>333.33333333333331</v>
      </c>
      <c r="HG115" s="137">
        <v>500</v>
      </c>
      <c r="HH115" s="83"/>
    </row>
    <row r="116" spans="1:216" ht="17" customHeight="1" x14ac:dyDescent="0.45">
      <c r="A116" s="112" t="s">
        <v>2523</v>
      </c>
      <c r="B116" s="206" t="s">
        <v>2692</v>
      </c>
      <c r="C116" s="206" t="s">
        <v>2692</v>
      </c>
      <c r="D116" s="206" t="s">
        <v>2692</v>
      </c>
      <c r="E116" s="206" t="s">
        <v>2692</v>
      </c>
      <c r="F116" s="206" t="s">
        <v>2692</v>
      </c>
      <c r="G116" s="206" t="s">
        <v>2692</v>
      </c>
      <c r="H116" s="206" t="s">
        <v>2692</v>
      </c>
      <c r="I116" s="206" t="s">
        <v>2692</v>
      </c>
      <c r="J116" s="206" t="s">
        <v>2692</v>
      </c>
      <c r="K116" s="206" t="s">
        <v>2692</v>
      </c>
      <c r="L116" s="206" t="s">
        <v>2692</v>
      </c>
      <c r="M116" s="206" t="s">
        <v>2692</v>
      </c>
      <c r="N116" s="206" t="s">
        <v>2692</v>
      </c>
      <c r="O116" s="206" t="s">
        <v>2692</v>
      </c>
      <c r="P116" s="206" t="s">
        <v>2692</v>
      </c>
      <c r="Q116" s="206" t="s">
        <v>2692</v>
      </c>
      <c r="R116" s="206" t="s">
        <v>2692</v>
      </c>
      <c r="S116" s="206" t="s">
        <v>2692</v>
      </c>
      <c r="T116" s="206" t="s">
        <v>2692</v>
      </c>
      <c r="U116" s="206" t="s">
        <v>2692</v>
      </c>
      <c r="V116" s="206" t="s">
        <v>2692</v>
      </c>
      <c r="W116" s="206" t="s">
        <v>2692</v>
      </c>
      <c r="X116" s="206" t="s">
        <v>2692</v>
      </c>
      <c r="Y116" s="147">
        <v>3000</v>
      </c>
      <c r="Z116" s="147">
        <v>3000</v>
      </c>
      <c r="AA116" s="147">
        <v>3000</v>
      </c>
      <c r="AB116" s="206" t="s">
        <v>2692</v>
      </c>
      <c r="AC116" s="147">
        <v>3000</v>
      </c>
      <c r="AD116" s="147">
        <v>3000</v>
      </c>
      <c r="AE116" s="147">
        <v>3000</v>
      </c>
      <c r="AF116" s="147">
        <v>3000</v>
      </c>
      <c r="AG116" s="147">
        <v>3000</v>
      </c>
      <c r="AH116" s="147">
        <v>3000</v>
      </c>
      <c r="AI116" s="147">
        <v>3000</v>
      </c>
      <c r="AJ116" s="147">
        <v>3000</v>
      </c>
      <c r="AK116" s="147">
        <v>3000</v>
      </c>
      <c r="AL116" s="147">
        <v>3000</v>
      </c>
      <c r="AM116" s="270">
        <v>3000</v>
      </c>
      <c r="AN116" s="147">
        <v>3000</v>
      </c>
      <c r="AO116" s="147">
        <v>3000</v>
      </c>
      <c r="AP116" s="147">
        <v>3000</v>
      </c>
      <c r="AQ116" s="207">
        <v>5000</v>
      </c>
      <c r="AR116" s="147">
        <v>3000</v>
      </c>
      <c r="AS116" s="147">
        <v>3000</v>
      </c>
      <c r="AT116" s="137">
        <v>3000</v>
      </c>
      <c r="AU116" s="210">
        <v>4000</v>
      </c>
      <c r="AV116" s="137">
        <v>3000</v>
      </c>
      <c r="AW116" s="137">
        <v>3000</v>
      </c>
      <c r="AX116" s="137">
        <v>3000</v>
      </c>
      <c r="AY116" s="137">
        <v>3000</v>
      </c>
      <c r="AZ116" s="137">
        <v>3000</v>
      </c>
      <c r="BA116" s="137">
        <v>3000</v>
      </c>
      <c r="BB116" s="137">
        <v>3000</v>
      </c>
      <c r="BD116" s="112" t="s">
        <v>2523</v>
      </c>
      <c r="BE116" s="206" t="s">
        <v>2692</v>
      </c>
      <c r="BF116" s="206" t="s">
        <v>2692</v>
      </c>
      <c r="BG116" s="206" t="s">
        <v>2692</v>
      </c>
      <c r="BH116" s="206" t="s">
        <v>2692</v>
      </c>
      <c r="BI116" s="206" t="s">
        <v>2692</v>
      </c>
      <c r="BJ116" s="206" t="s">
        <v>2692</v>
      </c>
      <c r="BK116" s="206" t="s">
        <v>2692</v>
      </c>
      <c r="BL116" s="206" t="s">
        <v>2692</v>
      </c>
      <c r="BM116" s="206" t="s">
        <v>2692</v>
      </c>
      <c r="BN116" s="206" t="s">
        <v>2692</v>
      </c>
      <c r="BO116" s="206" t="s">
        <v>2692</v>
      </c>
      <c r="BP116" s="206" t="s">
        <v>2692</v>
      </c>
      <c r="BQ116" s="206" t="s">
        <v>2692</v>
      </c>
      <c r="BR116" s="206" t="s">
        <v>2692</v>
      </c>
      <c r="BS116" s="206" t="s">
        <v>2692</v>
      </c>
      <c r="BT116" s="206" t="s">
        <v>2692</v>
      </c>
      <c r="BU116" s="206" t="s">
        <v>2692</v>
      </c>
      <c r="BV116" s="206" t="s">
        <v>2692</v>
      </c>
      <c r="BW116" s="206" t="s">
        <v>2692</v>
      </c>
      <c r="BX116" s="206" t="s">
        <v>2692</v>
      </c>
      <c r="BY116" s="206" t="s">
        <v>2692</v>
      </c>
      <c r="BZ116" s="206" t="s">
        <v>2692</v>
      </c>
      <c r="CA116" s="206" t="s">
        <v>2692</v>
      </c>
      <c r="CB116" s="147">
        <v>9000</v>
      </c>
      <c r="CC116" s="147">
        <v>8750</v>
      </c>
      <c r="CD116" s="147">
        <v>7500</v>
      </c>
      <c r="CE116" s="206" t="s">
        <v>2692</v>
      </c>
      <c r="CF116" s="147">
        <v>7500</v>
      </c>
      <c r="CG116" s="147">
        <v>10000</v>
      </c>
      <c r="CH116" s="147">
        <v>7500</v>
      </c>
      <c r="CI116" s="147">
        <v>10000</v>
      </c>
      <c r="CJ116" s="147">
        <v>10000</v>
      </c>
      <c r="CK116" s="147">
        <v>10000</v>
      </c>
      <c r="CL116" s="147">
        <v>7500</v>
      </c>
      <c r="CM116" s="147">
        <v>10000</v>
      </c>
      <c r="CN116" s="147">
        <v>11250</v>
      </c>
      <c r="CO116" s="147">
        <v>12500</v>
      </c>
      <c r="CP116" s="230">
        <v>10000</v>
      </c>
      <c r="CQ116" s="147">
        <v>10000</v>
      </c>
      <c r="CR116" s="147">
        <v>10000</v>
      </c>
      <c r="CS116" s="147">
        <v>10000</v>
      </c>
      <c r="CT116" s="147">
        <v>10000</v>
      </c>
      <c r="CU116" s="147">
        <v>9875</v>
      </c>
      <c r="CV116" s="147">
        <v>11250</v>
      </c>
      <c r="CW116" s="137">
        <v>10000</v>
      </c>
      <c r="CX116" s="207">
        <v>10000</v>
      </c>
      <c r="CY116" s="137">
        <v>10000</v>
      </c>
      <c r="CZ116" s="137">
        <v>10000</v>
      </c>
      <c r="DA116" s="137">
        <v>10000</v>
      </c>
      <c r="DB116" s="137">
        <v>10000</v>
      </c>
      <c r="DC116" s="137">
        <v>10000</v>
      </c>
      <c r="DD116" s="215">
        <v>10000</v>
      </c>
      <c r="DE116" s="137">
        <v>10000</v>
      </c>
      <c r="DG116" s="112" t="s">
        <v>2523</v>
      </c>
      <c r="DH116" s="206" t="s">
        <v>2692</v>
      </c>
      <c r="DI116" s="206" t="s">
        <v>2692</v>
      </c>
      <c r="DJ116" s="206" t="s">
        <v>2692</v>
      </c>
      <c r="DK116" s="206" t="s">
        <v>2692</v>
      </c>
      <c r="DL116" s="206" t="s">
        <v>2692</v>
      </c>
      <c r="DM116" s="206" t="s">
        <v>2692</v>
      </c>
      <c r="DN116" s="206" t="s">
        <v>2692</v>
      </c>
      <c r="DO116" s="206" t="s">
        <v>2692</v>
      </c>
      <c r="DP116" s="206" t="s">
        <v>2692</v>
      </c>
      <c r="DQ116" s="267"/>
      <c r="DR116" s="206" t="s">
        <v>2692</v>
      </c>
      <c r="DS116" s="267"/>
      <c r="DT116" s="206" t="s">
        <v>2692</v>
      </c>
      <c r="DU116" s="267"/>
      <c r="DV116" s="206" t="s">
        <v>2692</v>
      </c>
      <c r="DW116" s="206" t="s">
        <v>2692</v>
      </c>
      <c r="DX116" s="206" t="s">
        <v>2692</v>
      </c>
      <c r="DY116" s="206" t="s">
        <v>2692</v>
      </c>
      <c r="DZ116" s="206" t="s">
        <v>2692</v>
      </c>
      <c r="EA116" s="206" t="s">
        <v>2692</v>
      </c>
      <c r="EB116" s="267"/>
      <c r="EC116" s="206" t="s">
        <v>2692</v>
      </c>
      <c r="ED116" s="206" t="s">
        <v>2692</v>
      </c>
      <c r="EE116" s="147">
        <v>5000</v>
      </c>
      <c r="EF116" s="147">
        <v>5000</v>
      </c>
      <c r="EG116" s="147">
        <v>5000</v>
      </c>
      <c r="EH116" s="267"/>
      <c r="EI116" s="147">
        <v>5000</v>
      </c>
      <c r="EJ116" s="147">
        <v>6250</v>
      </c>
      <c r="EK116" s="147">
        <v>5000</v>
      </c>
      <c r="EL116" s="147">
        <v>5000</v>
      </c>
      <c r="EM116" s="147">
        <v>5000</v>
      </c>
      <c r="EN116" s="147">
        <v>5000</v>
      </c>
      <c r="EO116" s="147">
        <v>5000</v>
      </c>
      <c r="EP116" s="147">
        <v>6250</v>
      </c>
      <c r="EQ116" s="147">
        <v>6250</v>
      </c>
      <c r="ER116" s="213">
        <v>6250</v>
      </c>
      <c r="ES116" s="230">
        <v>3750</v>
      </c>
      <c r="ET116" s="147">
        <v>3750</v>
      </c>
      <c r="EU116" s="147">
        <v>3750</v>
      </c>
      <c r="EV116" s="147">
        <v>3750</v>
      </c>
      <c r="EW116" s="147">
        <v>5000</v>
      </c>
      <c r="EX116" s="147">
        <v>3750</v>
      </c>
      <c r="EY116" s="147">
        <v>5000</v>
      </c>
      <c r="EZ116" s="137">
        <v>6250</v>
      </c>
      <c r="FA116" s="137">
        <v>6000</v>
      </c>
      <c r="FB116" s="137">
        <v>5000</v>
      </c>
      <c r="FC116" s="137">
        <v>5000</v>
      </c>
      <c r="FD116" s="137">
        <v>5000</v>
      </c>
      <c r="FE116" s="137">
        <v>7500</v>
      </c>
      <c r="FF116" s="137">
        <v>7500</v>
      </c>
      <c r="FG116" s="137">
        <v>7500</v>
      </c>
      <c r="FH116" s="137">
        <v>7500</v>
      </c>
      <c r="FI116" s="83"/>
      <c r="FJ116" s="112" t="s">
        <v>2523</v>
      </c>
      <c r="FK116" s="206" t="s">
        <v>2692</v>
      </c>
      <c r="FL116" s="206" t="s">
        <v>2692</v>
      </c>
      <c r="FM116" s="206" t="s">
        <v>2692</v>
      </c>
      <c r="FN116" s="206" t="s">
        <v>2692</v>
      </c>
      <c r="FO116" s="206" t="s">
        <v>2692</v>
      </c>
      <c r="FP116" s="268"/>
      <c r="FQ116" s="206" t="s">
        <v>2692</v>
      </c>
      <c r="FR116" s="268"/>
      <c r="FS116" s="206" t="s">
        <v>2692</v>
      </c>
      <c r="FT116" s="268"/>
      <c r="FU116" s="206" t="s">
        <v>2692</v>
      </c>
      <c r="FV116" s="206" t="s">
        <v>2692</v>
      </c>
      <c r="FW116" s="206" t="s">
        <v>2692</v>
      </c>
      <c r="FX116" s="206" t="s">
        <v>2692</v>
      </c>
      <c r="FY116" s="206" t="s">
        <v>2692</v>
      </c>
      <c r="FZ116" s="206" t="s">
        <v>2692</v>
      </c>
      <c r="GA116" s="268"/>
      <c r="GB116" s="206" t="s">
        <v>2692</v>
      </c>
      <c r="GC116" s="206" t="s">
        <v>2692</v>
      </c>
      <c r="GD116" s="147">
        <v>1000</v>
      </c>
      <c r="GE116" s="147">
        <v>916.66666666666663</v>
      </c>
      <c r="GF116" s="147">
        <v>666.66666666666663</v>
      </c>
      <c r="GG116" s="268"/>
      <c r="GH116" s="147">
        <v>666.66666666666663</v>
      </c>
      <c r="GI116" s="147">
        <v>833.33333333333337</v>
      </c>
      <c r="GJ116" s="147">
        <v>666.66666666666663</v>
      </c>
      <c r="GK116" s="147">
        <v>666.66666666666663</v>
      </c>
      <c r="GL116" s="147">
        <v>666.66666666666663</v>
      </c>
      <c r="GM116" s="147">
        <v>666.66666666666663</v>
      </c>
      <c r="GN116" s="147">
        <v>666.66666666666663</v>
      </c>
      <c r="GO116" s="147">
        <v>666.66666666666663</v>
      </c>
      <c r="GP116" s="147">
        <v>666.66666666666663</v>
      </c>
      <c r="GQ116" s="147">
        <v>666.66666666666663</v>
      </c>
      <c r="GR116" s="230">
        <v>1000</v>
      </c>
      <c r="GS116" s="147">
        <v>833.33333333333337</v>
      </c>
      <c r="GT116" s="147">
        <v>1000</v>
      </c>
      <c r="GU116" s="147">
        <v>1000</v>
      </c>
      <c r="GV116" s="147">
        <v>1000</v>
      </c>
      <c r="GW116" s="147">
        <v>1000</v>
      </c>
      <c r="GX116" s="147">
        <v>1333.3333333333333</v>
      </c>
      <c r="GY116" s="137">
        <v>500</v>
      </c>
      <c r="GZ116" s="137">
        <v>400</v>
      </c>
      <c r="HA116" s="137">
        <v>1333.3333333333333</v>
      </c>
      <c r="HB116" s="137">
        <v>1333.3333333333333</v>
      </c>
      <c r="HC116" s="137">
        <v>1000</v>
      </c>
      <c r="HD116" s="137">
        <v>1666.6666666666667</v>
      </c>
      <c r="HE116" s="137">
        <v>1666.6666666666667</v>
      </c>
      <c r="HF116" s="137">
        <v>1666.6666666666667</v>
      </c>
      <c r="HG116" s="137">
        <v>1666.6666666666667</v>
      </c>
      <c r="HH116" s="83"/>
    </row>
    <row r="117" spans="1:216" ht="17" customHeight="1" x14ac:dyDescent="0.45">
      <c r="A117" s="229" t="s">
        <v>2710</v>
      </c>
      <c r="B117" s="206" t="s">
        <v>2692</v>
      </c>
      <c r="C117" s="206" t="s">
        <v>2692</v>
      </c>
      <c r="D117" s="206" t="s">
        <v>2692</v>
      </c>
      <c r="E117" s="206" t="s">
        <v>2692</v>
      </c>
      <c r="F117" s="206" t="s">
        <v>2692</v>
      </c>
      <c r="G117" s="206" t="s">
        <v>2692</v>
      </c>
      <c r="H117" s="206" t="s">
        <v>2692</v>
      </c>
      <c r="I117" s="216">
        <v>2800</v>
      </c>
      <c r="J117" s="206" t="s">
        <v>2692</v>
      </c>
      <c r="K117" s="206" t="s">
        <v>2692</v>
      </c>
      <c r="L117" s="206" t="s">
        <v>2692</v>
      </c>
      <c r="M117" s="206" t="s">
        <v>2692</v>
      </c>
      <c r="N117" s="206" t="s">
        <v>2692</v>
      </c>
      <c r="O117" s="206" t="s">
        <v>2692</v>
      </c>
      <c r="P117" s="206" t="s">
        <v>2692</v>
      </c>
      <c r="Q117" s="206" t="s">
        <v>2692</v>
      </c>
      <c r="R117" s="206" t="s">
        <v>2692</v>
      </c>
      <c r="S117" s="206" t="s">
        <v>2692</v>
      </c>
      <c r="T117" s="206" t="s">
        <v>2692</v>
      </c>
      <c r="U117" s="206" t="s">
        <v>2692</v>
      </c>
      <c r="V117" s="206" t="s">
        <v>2692</v>
      </c>
      <c r="W117" s="206" t="s">
        <v>2692</v>
      </c>
      <c r="X117" s="206" t="s">
        <v>2692</v>
      </c>
      <c r="Y117" s="206" t="s">
        <v>2692</v>
      </c>
      <c r="Z117" s="206" t="s">
        <v>2692</v>
      </c>
      <c r="AA117" s="206" t="s">
        <v>2692</v>
      </c>
      <c r="AB117" s="206" t="s">
        <v>2692</v>
      </c>
      <c r="AC117" s="206" t="s">
        <v>2692</v>
      </c>
      <c r="AD117" s="206" t="s">
        <v>2692</v>
      </c>
      <c r="AE117" s="206" t="s">
        <v>2692</v>
      </c>
      <c r="AF117" s="206" t="s">
        <v>2692</v>
      </c>
      <c r="AG117" s="206" t="s">
        <v>2692</v>
      </c>
      <c r="AH117" s="206" t="s">
        <v>2692</v>
      </c>
      <c r="AI117" s="206" t="s">
        <v>2692</v>
      </c>
      <c r="AJ117" s="206" t="s">
        <v>2692</v>
      </c>
      <c r="AK117" s="206" t="s">
        <v>2692</v>
      </c>
      <c r="AL117" s="206" t="s">
        <v>2692</v>
      </c>
      <c r="AM117" s="206" t="s">
        <v>2692</v>
      </c>
      <c r="AN117" s="206" t="s">
        <v>2692</v>
      </c>
      <c r="AO117" s="206" t="s">
        <v>2692</v>
      </c>
      <c r="AP117" s="206" t="s">
        <v>2692</v>
      </c>
      <c r="AQ117" s="206" t="s">
        <v>2692</v>
      </c>
      <c r="AR117" s="206" t="s">
        <v>2692</v>
      </c>
      <c r="AS117" s="206" t="s">
        <v>2692</v>
      </c>
      <c r="AT117" s="114" t="s">
        <v>2692</v>
      </c>
      <c r="AU117" s="114" t="s">
        <v>2692</v>
      </c>
      <c r="AV117" s="114" t="s">
        <v>2692</v>
      </c>
      <c r="AW117" s="114" t="s">
        <v>2692</v>
      </c>
      <c r="AX117" s="114" t="s">
        <v>2692</v>
      </c>
      <c r="AY117" s="114" t="s">
        <v>2692</v>
      </c>
      <c r="AZ117" s="114" t="s">
        <v>2692</v>
      </c>
      <c r="BA117" s="114" t="s">
        <v>2692</v>
      </c>
      <c r="BB117" s="114" t="s">
        <v>2692</v>
      </c>
      <c r="BD117" s="112" t="s">
        <v>2710</v>
      </c>
      <c r="BE117" s="206" t="s">
        <v>2692</v>
      </c>
      <c r="BF117" s="206" t="s">
        <v>2692</v>
      </c>
      <c r="BG117" s="206" t="s">
        <v>2692</v>
      </c>
      <c r="BH117" s="206" t="s">
        <v>2692</v>
      </c>
      <c r="BI117" s="206" t="s">
        <v>2692</v>
      </c>
      <c r="BJ117" s="206" t="s">
        <v>2692</v>
      </c>
      <c r="BK117" s="206" t="s">
        <v>2692</v>
      </c>
      <c r="BL117" s="216">
        <v>7500</v>
      </c>
      <c r="BM117" s="206" t="s">
        <v>2692</v>
      </c>
      <c r="BN117" s="206" t="s">
        <v>2692</v>
      </c>
      <c r="BO117" s="206" t="s">
        <v>2692</v>
      </c>
      <c r="BP117" s="206" t="s">
        <v>2692</v>
      </c>
      <c r="BQ117" s="206" t="s">
        <v>2692</v>
      </c>
      <c r="BR117" s="206" t="s">
        <v>2692</v>
      </c>
      <c r="BS117" s="206" t="s">
        <v>2692</v>
      </c>
      <c r="BT117" s="206" t="s">
        <v>2692</v>
      </c>
      <c r="BU117" s="206" t="s">
        <v>2692</v>
      </c>
      <c r="BV117" s="206" t="s">
        <v>2692</v>
      </c>
      <c r="BW117" s="206" t="s">
        <v>2692</v>
      </c>
      <c r="BX117" s="206" t="s">
        <v>2692</v>
      </c>
      <c r="BY117" s="206" t="s">
        <v>2692</v>
      </c>
      <c r="BZ117" s="206" t="s">
        <v>2692</v>
      </c>
      <c r="CA117" s="206" t="s">
        <v>2692</v>
      </c>
      <c r="CB117" s="206" t="s">
        <v>2692</v>
      </c>
      <c r="CC117" s="206" t="s">
        <v>2692</v>
      </c>
      <c r="CD117" s="206" t="s">
        <v>2692</v>
      </c>
      <c r="CE117" s="206" t="s">
        <v>2692</v>
      </c>
      <c r="CF117" s="206" t="s">
        <v>2692</v>
      </c>
      <c r="CG117" s="206" t="s">
        <v>2692</v>
      </c>
      <c r="CH117" s="206" t="s">
        <v>2692</v>
      </c>
      <c r="CI117" s="206" t="s">
        <v>2692</v>
      </c>
      <c r="CJ117" s="206" t="s">
        <v>2692</v>
      </c>
      <c r="CK117" s="206" t="s">
        <v>2692</v>
      </c>
      <c r="CL117" s="206" t="s">
        <v>2692</v>
      </c>
      <c r="CM117" s="206" t="s">
        <v>2692</v>
      </c>
      <c r="CN117" s="206" t="s">
        <v>2692</v>
      </c>
      <c r="CO117" s="206" t="s">
        <v>2692</v>
      </c>
      <c r="CP117" s="206" t="s">
        <v>2692</v>
      </c>
      <c r="CQ117" s="206" t="s">
        <v>2692</v>
      </c>
      <c r="CR117" s="206" t="s">
        <v>2692</v>
      </c>
      <c r="CS117" s="206" t="s">
        <v>2692</v>
      </c>
      <c r="CT117" s="206" t="s">
        <v>2692</v>
      </c>
      <c r="CU117" s="206" t="s">
        <v>2692</v>
      </c>
      <c r="CV117" s="206" t="s">
        <v>2692</v>
      </c>
      <c r="CW117" s="114" t="s">
        <v>2692</v>
      </c>
      <c r="CX117" s="114" t="s">
        <v>2692</v>
      </c>
      <c r="CY117" s="114" t="s">
        <v>2692</v>
      </c>
      <c r="CZ117" s="114" t="s">
        <v>2692</v>
      </c>
      <c r="DA117" s="114" t="s">
        <v>2692</v>
      </c>
      <c r="DB117" s="114" t="s">
        <v>2692</v>
      </c>
      <c r="DC117" s="114" t="s">
        <v>2692</v>
      </c>
      <c r="DD117" s="114" t="s">
        <v>2692</v>
      </c>
      <c r="DE117" s="114" t="s">
        <v>2692</v>
      </c>
      <c r="DG117" s="112" t="s">
        <v>2710</v>
      </c>
      <c r="DH117" s="206" t="s">
        <v>2692</v>
      </c>
      <c r="DI117" s="206" t="s">
        <v>2692</v>
      </c>
      <c r="DJ117" s="206" t="s">
        <v>2692</v>
      </c>
      <c r="DK117" s="206" t="s">
        <v>2692</v>
      </c>
      <c r="DL117" s="206" t="s">
        <v>2692</v>
      </c>
      <c r="DM117" s="206" t="s">
        <v>2692</v>
      </c>
      <c r="DN117" s="206" t="s">
        <v>2692</v>
      </c>
      <c r="DO117" s="216">
        <v>4000</v>
      </c>
      <c r="DP117" s="206" t="s">
        <v>2692</v>
      </c>
      <c r="DQ117" s="267"/>
      <c r="DR117" s="206" t="s">
        <v>2692</v>
      </c>
      <c r="DS117" s="267"/>
      <c r="DT117" s="206" t="s">
        <v>2692</v>
      </c>
      <c r="DU117" s="267"/>
      <c r="DV117" s="206" t="s">
        <v>2692</v>
      </c>
      <c r="DW117" s="206" t="s">
        <v>2692</v>
      </c>
      <c r="DX117" s="206" t="s">
        <v>2692</v>
      </c>
      <c r="DY117" s="206" t="s">
        <v>2692</v>
      </c>
      <c r="DZ117" s="206" t="s">
        <v>2692</v>
      </c>
      <c r="EA117" s="206" t="s">
        <v>2692</v>
      </c>
      <c r="EB117" s="267"/>
      <c r="EC117" s="206" t="s">
        <v>2692</v>
      </c>
      <c r="ED117" s="206" t="s">
        <v>2692</v>
      </c>
      <c r="EE117" s="206" t="s">
        <v>2692</v>
      </c>
      <c r="EF117" s="206" t="s">
        <v>2692</v>
      </c>
      <c r="EG117" s="206" t="s">
        <v>2692</v>
      </c>
      <c r="EH117" s="267"/>
      <c r="EI117" s="206" t="s">
        <v>2692</v>
      </c>
      <c r="EJ117" s="206" t="s">
        <v>2692</v>
      </c>
      <c r="EK117" s="206" t="s">
        <v>2692</v>
      </c>
      <c r="EL117" s="206" t="s">
        <v>2692</v>
      </c>
      <c r="EM117" s="206" t="s">
        <v>2692</v>
      </c>
      <c r="EN117" s="206" t="s">
        <v>2692</v>
      </c>
      <c r="EO117" s="206" t="s">
        <v>2692</v>
      </c>
      <c r="EP117" s="206" t="s">
        <v>2692</v>
      </c>
      <c r="EQ117" s="206" t="s">
        <v>2692</v>
      </c>
      <c r="ER117" s="206" t="s">
        <v>2692</v>
      </c>
      <c r="ES117" s="206" t="s">
        <v>2692</v>
      </c>
      <c r="ET117" s="206" t="s">
        <v>2692</v>
      </c>
      <c r="EU117" s="206" t="s">
        <v>2692</v>
      </c>
      <c r="EV117" s="206" t="s">
        <v>2692</v>
      </c>
      <c r="EW117" s="206" t="s">
        <v>2692</v>
      </c>
      <c r="EX117" s="206" t="s">
        <v>2692</v>
      </c>
      <c r="EY117" s="206" t="s">
        <v>2692</v>
      </c>
      <c r="EZ117" s="114" t="s">
        <v>2692</v>
      </c>
      <c r="FA117" s="114" t="s">
        <v>2692</v>
      </c>
      <c r="FB117" s="114" t="s">
        <v>2692</v>
      </c>
      <c r="FC117" s="114" t="s">
        <v>2692</v>
      </c>
      <c r="FD117" s="114" t="s">
        <v>2692</v>
      </c>
      <c r="FE117" s="114" t="s">
        <v>2692</v>
      </c>
      <c r="FF117" s="114" t="s">
        <v>2692</v>
      </c>
      <c r="FG117" s="114" t="s">
        <v>2692</v>
      </c>
      <c r="FH117" s="114" t="s">
        <v>2692</v>
      </c>
      <c r="FI117" s="83"/>
      <c r="FJ117" s="112" t="s">
        <v>2710</v>
      </c>
      <c r="FK117" s="206" t="s">
        <v>2692</v>
      </c>
      <c r="FL117" s="206" t="s">
        <v>2692</v>
      </c>
      <c r="FM117" s="206" t="s">
        <v>2692</v>
      </c>
      <c r="FN117" s="216">
        <v>500</v>
      </c>
      <c r="FO117" s="206" t="s">
        <v>2692</v>
      </c>
      <c r="FP117" s="268"/>
      <c r="FQ117" s="206" t="s">
        <v>2692</v>
      </c>
      <c r="FR117" s="268"/>
      <c r="FS117" s="206" t="s">
        <v>2692</v>
      </c>
      <c r="FT117" s="268"/>
      <c r="FU117" s="206" t="s">
        <v>2692</v>
      </c>
      <c r="FV117" s="206" t="s">
        <v>2692</v>
      </c>
      <c r="FW117" s="206" t="s">
        <v>2692</v>
      </c>
      <c r="FX117" s="206" t="s">
        <v>2692</v>
      </c>
      <c r="FY117" s="206" t="s">
        <v>2692</v>
      </c>
      <c r="FZ117" s="206" t="s">
        <v>2692</v>
      </c>
      <c r="GA117" s="268"/>
      <c r="GB117" s="206" t="s">
        <v>2692</v>
      </c>
      <c r="GC117" s="206" t="s">
        <v>2692</v>
      </c>
      <c r="GD117" s="206" t="s">
        <v>2692</v>
      </c>
      <c r="GE117" s="206" t="s">
        <v>2692</v>
      </c>
      <c r="GF117" s="206" t="s">
        <v>2692</v>
      </c>
      <c r="GG117" s="268"/>
      <c r="GH117" s="206" t="s">
        <v>2692</v>
      </c>
      <c r="GI117" s="206" t="s">
        <v>2692</v>
      </c>
      <c r="GJ117" s="206" t="s">
        <v>2692</v>
      </c>
      <c r="GK117" s="206" t="s">
        <v>2692</v>
      </c>
      <c r="GL117" s="206" t="s">
        <v>2692</v>
      </c>
      <c r="GM117" s="206" t="s">
        <v>2692</v>
      </c>
      <c r="GN117" s="206" t="s">
        <v>2692</v>
      </c>
      <c r="GO117" s="206" t="s">
        <v>2692</v>
      </c>
      <c r="GP117" s="206" t="s">
        <v>2692</v>
      </c>
      <c r="GQ117" s="206" t="s">
        <v>2692</v>
      </c>
      <c r="GR117" s="206" t="s">
        <v>2692</v>
      </c>
      <c r="GS117" s="206" t="s">
        <v>2692</v>
      </c>
      <c r="GT117" s="206" t="s">
        <v>2692</v>
      </c>
      <c r="GU117" s="206" t="s">
        <v>2692</v>
      </c>
      <c r="GV117" s="206" t="s">
        <v>2692</v>
      </c>
      <c r="GW117" s="206" t="s">
        <v>2692</v>
      </c>
      <c r="GX117" s="206" t="s">
        <v>2692</v>
      </c>
      <c r="GY117" s="114" t="s">
        <v>2692</v>
      </c>
      <c r="GZ117" s="114" t="s">
        <v>2692</v>
      </c>
      <c r="HA117" s="114" t="s">
        <v>2692</v>
      </c>
      <c r="HB117" s="114" t="s">
        <v>2692</v>
      </c>
      <c r="HC117" s="114" t="s">
        <v>2692</v>
      </c>
      <c r="HD117" s="114" t="s">
        <v>2692</v>
      </c>
      <c r="HE117" s="114" t="s">
        <v>2692</v>
      </c>
      <c r="HF117" s="114" t="s">
        <v>2692</v>
      </c>
      <c r="HG117" s="114" t="s">
        <v>2692</v>
      </c>
      <c r="HH117" s="83"/>
    </row>
    <row r="118" spans="1:216" ht="17" customHeight="1" x14ac:dyDescent="0.45">
      <c r="A118" s="229" t="s">
        <v>2711</v>
      </c>
      <c r="B118" s="213">
        <v>2400</v>
      </c>
      <c r="C118" s="219">
        <v>2500</v>
      </c>
      <c r="D118" s="219">
        <v>2250</v>
      </c>
      <c r="E118" s="206" t="s">
        <v>2692</v>
      </c>
      <c r="F118" s="206" t="s">
        <v>2692</v>
      </c>
      <c r="G118" s="206" t="s">
        <v>2692</v>
      </c>
      <c r="H118" s="213">
        <v>3000</v>
      </c>
      <c r="I118" s="206" t="s">
        <v>2692</v>
      </c>
      <c r="J118" s="210">
        <v>3000</v>
      </c>
      <c r="K118" s="206" t="s">
        <v>2692</v>
      </c>
      <c r="L118" s="206" t="s">
        <v>2692</v>
      </c>
      <c r="M118" s="233">
        <v>4000</v>
      </c>
      <c r="N118" s="206" t="s">
        <v>2692</v>
      </c>
      <c r="O118" s="206" t="s">
        <v>2692</v>
      </c>
      <c r="P118" s="206" t="s">
        <v>2692</v>
      </c>
      <c r="Q118" s="206" t="s">
        <v>2692</v>
      </c>
      <c r="R118" s="210">
        <v>3000</v>
      </c>
      <c r="S118" s="210">
        <v>3000</v>
      </c>
      <c r="T118" s="206" t="s">
        <v>2692</v>
      </c>
      <c r="U118" s="206" t="s">
        <v>2692</v>
      </c>
      <c r="V118" s="206" t="s">
        <v>2692</v>
      </c>
      <c r="W118" s="213">
        <v>3000</v>
      </c>
      <c r="X118" s="207">
        <v>4250</v>
      </c>
      <c r="Y118" s="207">
        <v>3000</v>
      </c>
      <c r="Z118" s="147">
        <v>3000</v>
      </c>
      <c r="AA118" s="207">
        <v>3000</v>
      </c>
      <c r="AB118" s="206" t="s">
        <v>2692</v>
      </c>
      <c r="AC118" s="207">
        <v>3000</v>
      </c>
      <c r="AD118" s="207">
        <v>4000</v>
      </c>
      <c r="AE118" s="207">
        <v>3000</v>
      </c>
      <c r="AF118" s="207">
        <v>3200</v>
      </c>
      <c r="AG118" s="210">
        <v>4000</v>
      </c>
      <c r="AH118" s="210">
        <v>4000</v>
      </c>
      <c r="AI118" s="147">
        <v>4500</v>
      </c>
      <c r="AJ118" s="210">
        <v>3626</v>
      </c>
      <c r="AK118" s="210">
        <v>3500</v>
      </c>
      <c r="AL118" s="147">
        <v>4000</v>
      </c>
      <c r="AM118" s="147">
        <v>4000</v>
      </c>
      <c r="AN118" s="147">
        <v>4000</v>
      </c>
      <c r="AO118" s="207">
        <v>4000</v>
      </c>
      <c r="AP118" s="207">
        <v>4500</v>
      </c>
      <c r="AQ118" s="207">
        <v>5000</v>
      </c>
      <c r="AR118" s="210">
        <v>4000</v>
      </c>
      <c r="AS118" s="210">
        <v>4000</v>
      </c>
      <c r="AT118" s="210">
        <v>4000</v>
      </c>
      <c r="AU118" s="137">
        <v>3000</v>
      </c>
      <c r="AV118" s="137">
        <v>4000</v>
      </c>
      <c r="AW118" s="137">
        <v>4000</v>
      </c>
      <c r="AX118" s="195">
        <v>4000</v>
      </c>
      <c r="AY118" s="195">
        <v>3800</v>
      </c>
      <c r="AZ118" s="195">
        <v>3000</v>
      </c>
      <c r="BA118" s="114" t="s">
        <v>2692</v>
      </c>
      <c r="BB118" s="114" t="s">
        <v>2692</v>
      </c>
      <c r="BD118" s="112" t="s">
        <v>2711</v>
      </c>
      <c r="BE118" s="213">
        <v>10000</v>
      </c>
      <c r="BF118" s="219">
        <v>10000</v>
      </c>
      <c r="BG118" s="219">
        <v>10000</v>
      </c>
      <c r="BH118" s="206" t="s">
        <v>2692</v>
      </c>
      <c r="BI118" s="206" t="s">
        <v>2692</v>
      </c>
      <c r="BJ118" s="206" t="s">
        <v>2692</v>
      </c>
      <c r="BK118" s="213">
        <v>10000</v>
      </c>
      <c r="BL118" s="206" t="s">
        <v>2692</v>
      </c>
      <c r="BM118" s="147">
        <v>10000</v>
      </c>
      <c r="BN118" s="206" t="s">
        <v>2692</v>
      </c>
      <c r="BO118" s="206" t="s">
        <v>2692</v>
      </c>
      <c r="BP118" s="233">
        <v>15000</v>
      </c>
      <c r="BQ118" s="206" t="s">
        <v>2692</v>
      </c>
      <c r="BR118" s="206" t="s">
        <v>2692</v>
      </c>
      <c r="BS118" s="206" t="s">
        <v>2692</v>
      </c>
      <c r="BT118" s="206" t="s">
        <v>2692</v>
      </c>
      <c r="BU118" s="147">
        <v>15000</v>
      </c>
      <c r="BV118" s="147">
        <v>15625</v>
      </c>
      <c r="BW118" s="206" t="s">
        <v>2692</v>
      </c>
      <c r="BX118" s="206" t="s">
        <v>2692</v>
      </c>
      <c r="BY118" s="206" t="s">
        <v>2692</v>
      </c>
      <c r="BZ118" s="210">
        <v>7500</v>
      </c>
      <c r="CA118" s="213">
        <v>15000</v>
      </c>
      <c r="CB118" s="213">
        <v>10000</v>
      </c>
      <c r="CC118" s="147">
        <v>10000</v>
      </c>
      <c r="CD118" s="147">
        <v>10000</v>
      </c>
      <c r="CE118" s="206" t="s">
        <v>2692</v>
      </c>
      <c r="CF118" s="147">
        <v>10000</v>
      </c>
      <c r="CG118" s="147">
        <v>10000</v>
      </c>
      <c r="CH118" s="147">
        <v>15000</v>
      </c>
      <c r="CI118" s="147">
        <v>15000</v>
      </c>
      <c r="CJ118" s="147">
        <v>15000</v>
      </c>
      <c r="CK118" s="147">
        <v>15000</v>
      </c>
      <c r="CL118" s="147">
        <v>13750</v>
      </c>
      <c r="CM118" s="147">
        <v>15000</v>
      </c>
      <c r="CN118" s="147">
        <v>15000</v>
      </c>
      <c r="CO118" s="147">
        <v>15000</v>
      </c>
      <c r="CP118" s="147">
        <v>15000</v>
      </c>
      <c r="CQ118" s="147">
        <v>15000</v>
      </c>
      <c r="CR118" s="147">
        <v>15000</v>
      </c>
      <c r="CS118" s="147">
        <v>15000</v>
      </c>
      <c r="CT118" s="207">
        <v>9250</v>
      </c>
      <c r="CU118" s="147">
        <v>12500</v>
      </c>
      <c r="CV118" s="147">
        <v>15000</v>
      </c>
      <c r="CW118" s="137">
        <v>15000</v>
      </c>
      <c r="CX118" s="137">
        <v>12500</v>
      </c>
      <c r="CY118" s="137">
        <v>13750</v>
      </c>
      <c r="CZ118" s="137">
        <v>15000</v>
      </c>
      <c r="DA118" s="137">
        <v>15000</v>
      </c>
      <c r="DB118" s="137">
        <v>7750</v>
      </c>
      <c r="DC118" s="137">
        <v>20000</v>
      </c>
      <c r="DD118" s="114" t="s">
        <v>2692</v>
      </c>
      <c r="DE118" s="114" t="s">
        <v>2692</v>
      </c>
      <c r="DG118" s="112" t="s">
        <v>2711</v>
      </c>
      <c r="DH118" s="213">
        <v>10000</v>
      </c>
      <c r="DI118" s="219">
        <v>5000</v>
      </c>
      <c r="DJ118" s="219">
        <v>7500</v>
      </c>
      <c r="DK118" s="206" t="s">
        <v>2692</v>
      </c>
      <c r="DL118" s="206" t="s">
        <v>2692</v>
      </c>
      <c r="DM118" s="206" t="s">
        <v>2692</v>
      </c>
      <c r="DN118" s="213">
        <v>5000</v>
      </c>
      <c r="DO118" s="206" t="s">
        <v>2692</v>
      </c>
      <c r="DP118" s="147">
        <v>7500</v>
      </c>
      <c r="DQ118" s="267"/>
      <c r="DR118" s="206" t="s">
        <v>2692</v>
      </c>
      <c r="DS118" s="267"/>
      <c r="DT118" s="206" t="s">
        <v>2692</v>
      </c>
      <c r="DU118" s="267"/>
      <c r="DV118" s="206" t="s">
        <v>2692</v>
      </c>
      <c r="DW118" s="206" t="s">
        <v>2692</v>
      </c>
      <c r="DX118" s="147">
        <v>14275</v>
      </c>
      <c r="DY118" s="147">
        <v>8750</v>
      </c>
      <c r="DZ118" s="206" t="s">
        <v>2692</v>
      </c>
      <c r="EA118" s="206" t="s">
        <v>2692</v>
      </c>
      <c r="EB118" s="267"/>
      <c r="EC118" s="213">
        <v>25000</v>
      </c>
      <c r="ED118" s="213">
        <v>12500</v>
      </c>
      <c r="EE118" s="213">
        <v>12500</v>
      </c>
      <c r="EF118" s="210">
        <v>10725</v>
      </c>
      <c r="EG118" s="147">
        <v>7500</v>
      </c>
      <c r="EH118" s="267"/>
      <c r="EI118" s="147">
        <v>10000</v>
      </c>
      <c r="EJ118" s="147">
        <v>10000</v>
      </c>
      <c r="EK118" s="147">
        <v>20000</v>
      </c>
      <c r="EL118" s="147">
        <v>17500</v>
      </c>
      <c r="EM118" s="147">
        <v>17500</v>
      </c>
      <c r="EN118" s="147">
        <v>17500</v>
      </c>
      <c r="EO118" s="147">
        <v>17500</v>
      </c>
      <c r="EP118" s="147">
        <v>17500</v>
      </c>
      <c r="EQ118" s="147">
        <v>20000</v>
      </c>
      <c r="ER118" s="213">
        <v>5000</v>
      </c>
      <c r="ES118" s="147">
        <v>5000</v>
      </c>
      <c r="ET118" s="147">
        <v>20000</v>
      </c>
      <c r="EU118" s="147">
        <v>20000</v>
      </c>
      <c r="EV118" s="147">
        <v>20000</v>
      </c>
      <c r="EW118" s="147">
        <v>10000</v>
      </c>
      <c r="EX118" s="147">
        <v>5000</v>
      </c>
      <c r="EY118" s="147">
        <v>9000</v>
      </c>
      <c r="EZ118" s="137">
        <v>9000</v>
      </c>
      <c r="FA118" s="137">
        <v>10000</v>
      </c>
      <c r="FB118" s="137">
        <v>10000</v>
      </c>
      <c r="FC118" s="137">
        <v>10250</v>
      </c>
      <c r="FD118" s="137">
        <v>10000</v>
      </c>
      <c r="FE118" s="137">
        <v>6250</v>
      </c>
      <c r="FF118" s="137">
        <v>12500</v>
      </c>
      <c r="FG118" s="114" t="s">
        <v>2692</v>
      </c>
      <c r="FH118" s="114" t="s">
        <v>2692</v>
      </c>
      <c r="FI118" s="83"/>
      <c r="FJ118" s="112" t="s">
        <v>2711</v>
      </c>
      <c r="FK118" s="206" t="s">
        <v>2692</v>
      </c>
      <c r="FL118" s="206" t="s">
        <v>2692</v>
      </c>
      <c r="FM118" s="215">
        <v>1000</v>
      </c>
      <c r="FN118" s="206" t="s">
        <v>2692</v>
      </c>
      <c r="FO118" s="147">
        <v>1000</v>
      </c>
      <c r="FP118" s="268"/>
      <c r="FQ118" s="206" t="s">
        <v>2692</v>
      </c>
      <c r="FR118" s="268"/>
      <c r="FS118" s="206" t="s">
        <v>2692</v>
      </c>
      <c r="FT118" s="268"/>
      <c r="FU118" s="206" t="s">
        <v>2692</v>
      </c>
      <c r="FV118" s="206" t="s">
        <v>2692</v>
      </c>
      <c r="FW118" s="206" t="s">
        <v>2692</v>
      </c>
      <c r="FX118" s="206" t="s">
        <v>2692</v>
      </c>
      <c r="FY118" s="206" t="s">
        <v>2692</v>
      </c>
      <c r="FZ118" s="206" t="s">
        <v>2692</v>
      </c>
      <c r="GA118" s="268"/>
      <c r="GB118" s="213">
        <v>1500</v>
      </c>
      <c r="GC118" s="213">
        <v>2000</v>
      </c>
      <c r="GD118" s="213">
        <v>2000</v>
      </c>
      <c r="GE118" s="147">
        <v>1500</v>
      </c>
      <c r="GF118" s="147">
        <v>1500</v>
      </c>
      <c r="GG118" s="268"/>
      <c r="GH118" s="147">
        <v>1500</v>
      </c>
      <c r="GI118" s="147">
        <v>1500</v>
      </c>
      <c r="GJ118" s="147">
        <v>2000</v>
      </c>
      <c r="GK118" s="147">
        <v>2000</v>
      </c>
      <c r="GL118" s="147">
        <v>2000</v>
      </c>
      <c r="GM118" s="147">
        <v>2000</v>
      </c>
      <c r="GN118" s="147">
        <v>2000</v>
      </c>
      <c r="GO118" s="147">
        <v>2000</v>
      </c>
      <c r="GP118" s="210">
        <v>666.66666666666663</v>
      </c>
      <c r="GQ118" s="147">
        <v>3000</v>
      </c>
      <c r="GR118" s="147">
        <v>3000</v>
      </c>
      <c r="GS118" s="147">
        <v>3000</v>
      </c>
      <c r="GT118" s="147">
        <v>3000</v>
      </c>
      <c r="GU118" s="147">
        <v>3000</v>
      </c>
      <c r="GV118" s="147">
        <v>1000</v>
      </c>
      <c r="GW118" s="147">
        <v>1000</v>
      </c>
      <c r="GX118" s="147">
        <v>1500</v>
      </c>
      <c r="GY118" s="137">
        <v>1000</v>
      </c>
      <c r="GZ118" s="137">
        <v>1500</v>
      </c>
      <c r="HA118" s="137">
        <v>1000</v>
      </c>
      <c r="HB118" s="137">
        <v>1000</v>
      </c>
      <c r="HC118" s="137">
        <v>1000</v>
      </c>
      <c r="HD118" s="137">
        <v>833.33333333333337</v>
      </c>
      <c r="HE118" s="137">
        <v>1500</v>
      </c>
      <c r="HF118" s="114" t="s">
        <v>2692</v>
      </c>
      <c r="HG118" s="114" t="s">
        <v>2692</v>
      </c>
      <c r="HH118" s="83"/>
    </row>
    <row r="119" spans="1:216" ht="17" customHeight="1" x14ac:dyDescent="0.45">
      <c r="A119" s="229" t="s">
        <v>2712</v>
      </c>
      <c r="B119" s="213">
        <v>2000</v>
      </c>
      <c r="C119" s="219">
        <v>2000</v>
      </c>
      <c r="D119" s="219">
        <v>2000</v>
      </c>
      <c r="E119" s="219">
        <v>2000</v>
      </c>
      <c r="F119" s="206" t="s">
        <v>2692</v>
      </c>
      <c r="G119" s="206" t="s">
        <v>2692</v>
      </c>
      <c r="H119" s="206" t="s">
        <v>2692</v>
      </c>
      <c r="I119" s="206" t="s">
        <v>2692</v>
      </c>
      <c r="J119" s="206" t="s">
        <v>2692</v>
      </c>
      <c r="K119" s="206" t="s">
        <v>2692</v>
      </c>
      <c r="L119" s="206" t="s">
        <v>2692</v>
      </c>
      <c r="M119" s="206" t="s">
        <v>2692</v>
      </c>
      <c r="N119" s="206" t="s">
        <v>2692</v>
      </c>
      <c r="O119" s="206" t="s">
        <v>2692</v>
      </c>
      <c r="P119" s="206" t="s">
        <v>2692</v>
      </c>
      <c r="Q119" s="206" t="s">
        <v>2692</v>
      </c>
      <c r="R119" s="147">
        <v>2000</v>
      </c>
      <c r="S119" s="210">
        <v>3000</v>
      </c>
      <c r="T119" s="206" t="s">
        <v>2692</v>
      </c>
      <c r="U119" s="213">
        <v>2000</v>
      </c>
      <c r="V119" s="206" t="s">
        <v>2692</v>
      </c>
      <c r="W119" s="213">
        <v>2000</v>
      </c>
      <c r="X119" s="213">
        <v>2000</v>
      </c>
      <c r="Y119" s="213">
        <v>2000</v>
      </c>
      <c r="Z119" s="206" t="s">
        <v>2692</v>
      </c>
      <c r="AA119" s="147">
        <v>4000</v>
      </c>
      <c r="AB119" s="147">
        <v>4000</v>
      </c>
      <c r="AC119" s="147">
        <v>2000</v>
      </c>
      <c r="AD119" s="147">
        <v>4000</v>
      </c>
      <c r="AE119" s="147">
        <v>5000</v>
      </c>
      <c r="AF119" s="147">
        <v>4000</v>
      </c>
      <c r="AG119" s="147">
        <v>4000</v>
      </c>
      <c r="AH119" s="147">
        <v>4000</v>
      </c>
      <c r="AI119" s="147">
        <v>2000</v>
      </c>
      <c r="AJ119" s="147">
        <v>4000</v>
      </c>
      <c r="AK119" s="147">
        <v>4000</v>
      </c>
      <c r="AL119" s="210">
        <v>3000</v>
      </c>
      <c r="AM119" s="147">
        <v>4000</v>
      </c>
      <c r="AN119" s="147">
        <v>4000</v>
      </c>
      <c r="AO119" s="147">
        <v>5000</v>
      </c>
      <c r="AP119" s="147">
        <v>5000</v>
      </c>
      <c r="AQ119" s="147">
        <v>5000</v>
      </c>
      <c r="AR119" s="147">
        <v>4000</v>
      </c>
      <c r="AS119" s="147">
        <v>4000</v>
      </c>
      <c r="AT119" s="137">
        <v>4000</v>
      </c>
      <c r="AU119" s="114" t="s">
        <v>2692</v>
      </c>
      <c r="AV119" s="114" t="s">
        <v>2692</v>
      </c>
      <c r="AW119" s="206" t="s">
        <v>2692</v>
      </c>
      <c r="AX119" s="137">
        <v>2000</v>
      </c>
      <c r="AY119" s="114" t="s">
        <v>2692</v>
      </c>
      <c r="AZ119" s="114" t="s">
        <v>2692</v>
      </c>
      <c r="BA119" s="137">
        <v>3000</v>
      </c>
      <c r="BB119" s="114" t="s">
        <v>2692</v>
      </c>
      <c r="BD119" s="112" t="s">
        <v>2712</v>
      </c>
      <c r="BE119" s="213">
        <v>5000</v>
      </c>
      <c r="BF119" s="219">
        <v>5000</v>
      </c>
      <c r="BG119" s="219">
        <v>5000</v>
      </c>
      <c r="BH119" s="219">
        <v>5000</v>
      </c>
      <c r="BI119" s="206" t="s">
        <v>2692</v>
      </c>
      <c r="BJ119" s="206" t="s">
        <v>2692</v>
      </c>
      <c r="BK119" s="206" t="s">
        <v>2692</v>
      </c>
      <c r="BL119" s="206" t="s">
        <v>2692</v>
      </c>
      <c r="BM119" s="206" t="s">
        <v>2692</v>
      </c>
      <c r="BN119" s="206" t="s">
        <v>2692</v>
      </c>
      <c r="BO119" s="206" t="s">
        <v>2692</v>
      </c>
      <c r="BP119" s="206" t="s">
        <v>2692</v>
      </c>
      <c r="BQ119" s="206" t="s">
        <v>2692</v>
      </c>
      <c r="BR119" s="206" t="s">
        <v>2692</v>
      </c>
      <c r="BS119" s="206" t="s">
        <v>2692</v>
      </c>
      <c r="BT119" s="206" t="s">
        <v>2692</v>
      </c>
      <c r="BU119" s="147">
        <v>6500</v>
      </c>
      <c r="BV119" s="147">
        <v>6500</v>
      </c>
      <c r="BW119" s="206" t="s">
        <v>2692</v>
      </c>
      <c r="BX119" s="213">
        <v>6000</v>
      </c>
      <c r="BY119" s="206" t="s">
        <v>2692</v>
      </c>
      <c r="BZ119" s="213">
        <v>6000</v>
      </c>
      <c r="CA119" s="213">
        <v>6000</v>
      </c>
      <c r="CB119" s="213">
        <v>6500</v>
      </c>
      <c r="CC119" s="206" t="s">
        <v>2692</v>
      </c>
      <c r="CD119" s="147">
        <v>7500</v>
      </c>
      <c r="CE119" s="147">
        <v>6250</v>
      </c>
      <c r="CF119" s="147">
        <v>7500</v>
      </c>
      <c r="CG119" s="147">
        <v>7500</v>
      </c>
      <c r="CH119" s="147">
        <v>8000</v>
      </c>
      <c r="CI119" s="147">
        <v>7500</v>
      </c>
      <c r="CJ119" s="147">
        <v>7500</v>
      </c>
      <c r="CK119" s="147">
        <v>7500</v>
      </c>
      <c r="CL119" s="147">
        <v>7500</v>
      </c>
      <c r="CM119" s="147">
        <v>7500</v>
      </c>
      <c r="CN119" s="147">
        <v>10000</v>
      </c>
      <c r="CO119" s="147">
        <v>10000</v>
      </c>
      <c r="CP119" s="147">
        <v>10000</v>
      </c>
      <c r="CQ119" s="147">
        <v>12500</v>
      </c>
      <c r="CR119" s="147">
        <v>8000</v>
      </c>
      <c r="CS119" s="147">
        <v>11250</v>
      </c>
      <c r="CT119" s="147">
        <v>11250</v>
      </c>
      <c r="CU119" s="147">
        <v>10000</v>
      </c>
      <c r="CV119" s="147">
        <v>10000</v>
      </c>
      <c r="CW119" s="137">
        <v>10000</v>
      </c>
      <c r="CX119" s="114" t="s">
        <v>2692</v>
      </c>
      <c r="CY119" s="114" t="s">
        <v>2692</v>
      </c>
      <c r="CZ119" s="206" t="s">
        <v>2692</v>
      </c>
      <c r="DA119" s="137">
        <v>7500</v>
      </c>
      <c r="DB119" s="114" t="s">
        <v>2692</v>
      </c>
      <c r="DC119" s="114" t="s">
        <v>2692</v>
      </c>
      <c r="DD119" s="215">
        <v>8750</v>
      </c>
      <c r="DE119" s="114" t="s">
        <v>2692</v>
      </c>
      <c r="DG119" s="112" t="s">
        <v>2712</v>
      </c>
      <c r="DH119" s="213">
        <v>5000</v>
      </c>
      <c r="DI119" s="219">
        <v>5000</v>
      </c>
      <c r="DJ119" s="219">
        <v>5000</v>
      </c>
      <c r="DK119" s="219">
        <v>5000</v>
      </c>
      <c r="DL119" s="206" t="s">
        <v>2692</v>
      </c>
      <c r="DM119" s="206" t="s">
        <v>2692</v>
      </c>
      <c r="DN119" s="206" t="s">
        <v>2692</v>
      </c>
      <c r="DO119" s="206" t="s">
        <v>2692</v>
      </c>
      <c r="DP119" s="206" t="s">
        <v>2692</v>
      </c>
      <c r="DQ119" s="267"/>
      <c r="DR119" s="206" t="s">
        <v>2692</v>
      </c>
      <c r="DS119" s="267"/>
      <c r="DT119" s="206" t="s">
        <v>2692</v>
      </c>
      <c r="DU119" s="267"/>
      <c r="DV119" s="206" t="s">
        <v>2692</v>
      </c>
      <c r="DW119" s="206" t="s">
        <v>2692</v>
      </c>
      <c r="DX119" s="147">
        <v>5000</v>
      </c>
      <c r="DY119" s="210">
        <v>5000</v>
      </c>
      <c r="DZ119" s="206" t="s">
        <v>2692</v>
      </c>
      <c r="EA119" s="147">
        <v>5000</v>
      </c>
      <c r="EB119" s="267"/>
      <c r="EC119" s="213">
        <v>5000</v>
      </c>
      <c r="ED119" s="213">
        <v>5000</v>
      </c>
      <c r="EE119" s="213">
        <v>5000</v>
      </c>
      <c r="EF119" s="206" t="s">
        <v>2692</v>
      </c>
      <c r="EG119" s="147">
        <v>5000</v>
      </c>
      <c r="EH119" s="267"/>
      <c r="EI119" s="147">
        <v>5000</v>
      </c>
      <c r="EJ119" s="147">
        <v>5000</v>
      </c>
      <c r="EK119" s="147">
        <v>5000</v>
      </c>
      <c r="EL119" s="147">
        <v>4250</v>
      </c>
      <c r="EM119" s="147">
        <v>5000</v>
      </c>
      <c r="EN119" s="147">
        <v>5000</v>
      </c>
      <c r="EO119" s="147">
        <v>5000</v>
      </c>
      <c r="EP119" s="147">
        <v>5000</v>
      </c>
      <c r="EQ119" s="147">
        <v>5000</v>
      </c>
      <c r="ER119" s="213">
        <v>5000</v>
      </c>
      <c r="ES119" s="147">
        <v>5000</v>
      </c>
      <c r="ET119" s="147">
        <v>5500</v>
      </c>
      <c r="EU119" s="147">
        <v>5500</v>
      </c>
      <c r="EV119" s="147">
        <v>5000</v>
      </c>
      <c r="EW119" s="147">
        <v>5000</v>
      </c>
      <c r="EX119" s="210">
        <v>6000</v>
      </c>
      <c r="EY119" s="147">
        <v>6000</v>
      </c>
      <c r="EZ119" s="137">
        <v>5000</v>
      </c>
      <c r="FA119" s="114" t="s">
        <v>2692</v>
      </c>
      <c r="FB119" s="114" t="s">
        <v>2692</v>
      </c>
      <c r="FC119" s="206" t="s">
        <v>2692</v>
      </c>
      <c r="FD119" s="137">
        <v>2500</v>
      </c>
      <c r="FE119" s="114" t="s">
        <v>2692</v>
      </c>
      <c r="FF119" s="114" t="s">
        <v>2692</v>
      </c>
      <c r="FG119" s="137">
        <v>5000</v>
      </c>
      <c r="FH119" s="114" t="s">
        <v>2692</v>
      </c>
      <c r="FI119" s="83"/>
      <c r="FJ119" s="112" t="s">
        <v>2712</v>
      </c>
      <c r="FK119" s="206" t="s">
        <v>2692</v>
      </c>
      <c r="FL119" s="206" t="s">
        <v>2692</v>
      </c>
      <c r="FM119" s="206" t="s">
        <v>2692</v>
      </c>
      <c r="FN119" s="206" t="s">
        <v>2692</v>
      </c>
      <c r="FO119" s="206" t="s">
        <v>2692</v>
      </c>
      <c r="FP119" s="268"/>
      <c r="FQ119" s="206" t="s">
        <v>2692</v>
      </c>
      <c r="FR119" s="268"/>
      <c r="FS119" s="206" t="s">
        <v>2692</v>
      </c>
      <c r="FT119" s="268"/>
      <c r="FU119" s="206" t="s">
        <v>2692</v>
      </c>
      <c r="FV119" s="206" t="s">
        <v>2692</v>
      </c>
      <c r="FW119" s="147">
        <v>1340</v>
      </c>
      <c r="FX119" s="210">
        <v>667</v>
      </c>
      <c r="FY119" s="206" t="s">
        <v>2692</v>
      </c>
      <c r="FZ119" s="206" t="s">
        <v>2692</v>
      </c>
      <c r="GA119" s="268"/>
      <c r="GB119" s="213">
        <v>333.33333333333331</v>
      </c>
      <c r="GC119" s="213">
        <v>333.33333333333331</v>
      </c>
      <c r="GD119" s="213">
        <v>333.33333333333331</v>
      </c>
      <c r="GE119" s="206" t="s">
        <v>2692</v>
      </c>
      <c r="GF119" s="147">
        <v>253.33333333333334</v>
      </c>
      <c r="GG119" s="268"/>
      <c r="GH119" s="147">
        <v>253.33333333333334</v>
      </c>
      <c r="GI119" s="147">
        <v>253.33333333333334</v>
      </c>
      <c r="GJ119" s="147">
        <v>253.33333333333334</v>
      </c>
      <c r="GK119" s="207">
        <v>666.66666666666663</v>
      </c>
      <c r="GL119" s="147">
        <v>280</v>
      </c>
      <c r="GM119" s="147">
        <v>280</v>
      </c>
      <c r="GN119" s="147">
        <v>640</v>
      </c>
      <c r="GO119" s="147">
        <v>280</v>
      </c>
      <c r="GP119" s="147">
        <v>280</v>
      </c>
      <c r="GQ119" s="147">
        <v>280</v>
      </c>
      <c r="GR119" s="147">
        <v>280</v>
      </c>
      <c r="GS119" s="147">
        <v>306.66666666666669</v>
      </c>
      <c r="GT119" s="147">
        <v>500</v>
      </c>
      <c r="GU119" s="147">
        <v>333.33333333333331</v>
      </c>
      <c r="GV119" s="147">
        <v>333.33333333333331</v>
      </c>
      <c r="GW119" s="147">
        <v>280</v>
      </c>
      <c r="GX119" s="147">
        <v>280</v>
      </c>
      <c r="GY119" s="137">
        <v>360</v>
      </c>
      <c r="GZ119" s="114" t="s">
        <v>2692</v>
      </c>
      <c r="HA119" s="114" t="s">
        <v>2692</v>
      </c>
      <c r="HB119" s="206" t="s">
        <v>2692</v>
      </c>
      <c r="HC119" s="137">
        <v>333.33333333333331</v>
      </c>
      <c r="HD119" s="114" t="s">
        <v>2692</v>
      </c>
      <c r="HE119" s="114" t="s">
        <v>2692</v>
      </c>
      <c r="HF119" s="137">
        <v>306.66666666666669</v>
      </c>
      <c r="HG119" s="114" t="s">
        <v>2692</v>
      </c>
      <c r="HH119" s="83"/>
    </row>
    <row r="120" spans="1:216" ht="17" customHeight="1" x14ac:dyDescent="0.45">
      <c r="A120" s="229" t="s">
        <v>2713</v>
      </c>
      <c r="B120" s="206" t="s">
        <v>2692</v>
      </c>
      <c r="C120" s="206" t="s">
        <v>2692</v>
      </c>
      <c r="D120" s="206" t="s">
        <v>2692</v>
      </c>
      <c r="E120" s="206" t="s">
        <v>2692</v>
      </c>
      <c r="F120" s="206" t="s">
        <v>2692</v>
      </c>
      <c r="G120" s="206" t="s">
        <v>2692</v>
      </c>
      <c r="H120" s="206" t="s">
        <v>2692</v>
      </c>
      <c r="I120" s="206" t="s">
        <v>2692</v>
      </c>
      <c r="J120" s="206" t="s">
        <v>2692</v>
      </c>
      <c r="K120" s="206" t="s">
        <v>2692</v>
      </c>
      <c r="L120" s="206" t="s">
        <v>2692</v>
      </c>
      <c r="M120" s="206" t="s">
        <v>2692</v>
      </c>
      <c r="N120" s="206" t="s">
        <v>2692</v>
      </c>
      <c r="O120" s="206" t="s">
        <v>2692</v>
      </c>
      <c r="P120" s="206" t="s">
        <v>2692</v>
      </c>
      <c r="Q120" s="206" t="s">
        <v>2692</v>
      </c>
      <c r="R120" s="206" t="s">
        <v>2692</v>
      </c>
      <c r="S120" s="206" t="s">
        <v>2692</v>
      </c>
      <c r="T120" s="210">
        <v>3000</v>
      </c>
      <c r="U120" s="206" t="s">
        <v>2692</v>
      </c>
      <c r="V120" s="206" t="s">
        <v>2692</v>
      </c>
      <c r="W120" s="206" t="s">
        <v>2692</v>
      </c>
      <c r="X120" s="206" t="s">
        <v>2692</v>
      </c>
      <c r="Y120" s="206" t="s">
        <v>2692</v>
      </c>
      <c r="Z120" s="206" t="s">
        <v>2692</v>
      </c>
      <c r="AA120" s="206" t="s">
        <v>2692</v>
      </c>
      <c r="AB120" s="206" t="s">
        <v>2692</v>
      </c>
      <c r="AC120" s="206" t="s">
        <v>2692</v>
      </c>
      <c r="AD120" s="206" t="s">
        <v>2692</v>
      </c>
      <c r="AE120" s="206" t="s">
        <v>2692</v>
      </c>
      <c r="AF120" s="206" t="s">
        <v>2692</v>
      </c>
      <c r="AG120" s="206" t="s">
        <v>2692</v>
      </c>
      <c r="AH120" s="206" t="s">
        <v>2692</v>
      </c>
      <c r="AI120" s="206" t="s">
        <v>2692</v>
      </c>
      <c r="AJ120" s="206" t="s">
        <v>2692</v>
      </c>
      <c r="AK120" s="206" t="s">
        <v>2692</v>
      </c>
      <c r="AL120" s="206" t="s">
        <v>2692</v>
      </c>
      <c r="AM120" s="206" t="s">
        <v>2692</v>
      </c>
      <c r="AN120" s="206" t="s">
        <v>2692</v>
      </c>
      <c r="AO120" s="206" t="s">
        <v>2692</v>
      </c>
      <c r="AP120" s="206" t="s">
        <v>2692</v>
      </c>
      <c r="AQ120" s="206" t="s">
        <v>2692</v>
      </c>
      <c r="AR120" s="206" t="s">
        <v>2692</v>
      </c>
      <c r="AS120" s="206" t="s">
        <v>2692</v>
      </c>
      <c r="AT120" s="114" t="s">
        <v>2692</v>
      </c>
      <c r="AU120" s="114" t="s">
        <v>2692</v>
      </c>
      <c r="AV120" s="114" t="s">
        <v>2692</v>
      </c>
      <c r="AW120" s="206" t="s">
        <v>2692</v>
      </c>
      <c r="AX120" s="114" t="s">
        <v>2692</v>
      </c>
      <c r="AY120" s="114" t="s">
        <v>2692</v>
      </c>
      <c r="AZ120" s="114" t="s">
        <v>2692</v>
      </c>
      <c r="BA120" s="114" t="s">
        <v>2692</v>
      </c>
      <c r="BB120" s="114" t="s">
        <v>2692</v>
      </c>
      <c r="BD120" s="112" t="s">
        <v>2713</v>
      </c>
      <c r="BE120" s="206" t="s">
        <v>2692</v>
      </c>
      <c r="BF120" s="206" t="s">
        <v>2692</v>
      </c>
      <c r="BG120" s="206" t="s">
        <v>2692</v>
      </c>
      <c r="BH120" s="206" t="s">
        <v>2692</v>
      </c>
      <c r="BI120" s="206" t="s">
        <v>2692</v>
      </c>
      <c r="BJ120" s="206" t="s">
        <v>2692</v>
      </c>
      <c r="BK120" s="206" t="s">
        <v>2692</v>
      </c>
      <c r="BL120" s="206" t="s">
        <v>2692</v>
      </c>
      <c r="BM120" s="206" t="s">
        <v>2692</v>
      </c>
      <c r="BN120" s="206" t="s">
        <v>2692</v>
      </c>
      <c r="BO120" s="206" t="s">
        <v>2692</v>
      </c>
      <c r="BP120" s="206" t="s">
        <v>2692</v>
      </c>
      <c r="BQ120" s="206" t="s">
        <v>2692</v>
      </c>
      <c r="BR120" s="206" t="s">
        <v>2692</v>
      </c>
      <c r="BS120" s="206" t="s">
        <v>2692</v>
      </c>
      <c r="BT120" s="206" t="s">
        <v>2692</v>
      </c>
      <c r="BU120" s="206" t="s">
        <v>2692</v>
      </c>
      <c r="BV120" s="206" t="s">
        <v>2692</v>
      </c>
      <c r="BW120" s="147">
        <v>6250</v>
      </c>
      <c r="BX120" s="206" t="s">
        <v>2692</v>
      </c>
      <c r="BY120" s="206" t="s">
        <v>2692</v>
      </c>
      <c r="BZ120" s="206" t="s">
        <v>2692</v>
      </c>
      <c r="CA120" s="206" t="s">
        <v>2692</v>
      </c>
      <c r="CB120" s="206" t="s">
        <v>2692</v>
      </c>
      <c r="CC120" s="206" t="s">
        <v>2692</v>
      </c>
      <c r="CD120" s="206" t="s">
        <v>2692</v>
      </c>
      <c r="CE120" s="206" t="s">
        <v>2692</v>
      </c>
      <c r="CF120" s="206" t="s">
        <v>2692</v>
      </c>
      <c r="CG120" s="206" t="s">
        <v>2692</v>
      </c>
      <c r="CH120" s="206" t="s">
        <v>2692</v>
      </c>
      <c r="CI120" s="206" t="s">
        <v>2692</v>
      </c>
      <c r="CJ120" s="206" t="s">
        <v>2692</v>
      </c>
      <c r="CK120" s="206" t="s">
        <v>2692</v>
      </c>
      <c r="CL120" s="206" t="s">
        <v>2692</v>
      </c>
      <c r="CM120" s="206" t="s">
        <v>2692</v>
      </c>
      <c r="CN120" s="206" t="s">
        <v>2692</v>
      </c>
      <c r="CO120" s="206" t="s">
        <v>2692</v>
      </c>
      <c r="CP120" s="206" t="s">
        <v>2692</v>
      </c>
      <c r="CQ120" s="206" t="s">
        <v>2692</v>
      </c>
      <c r="CR120" s="206" t="s">
        <v>2692</v>
      </c>
      <c r="CS120" s="206" t="s">
        <v>2692</v>
      </c>
      <c r="CT120" s="206" t="s">
        <v>2692</v>
      </c>
      <c r="CU120" s="206" t="s">
        <v>2692</v>
      </c>
      <c r="CV120" s="206" t="s">
        <v>2692</v>
      </c>
      <c r="CW120" s="114" t="s">
        <v>2692</v>
      </c>
      <c r="CX120" s="114" t="s">
        <v>2692</v>
      </c>
      <c r="CY120" s="114" t="s">
        <v>2692</v>
      </c>
      <c r="CZ120" s="206" t="s">
        <v>2692</v>
      </c>
      <c r="DA120" s="114" t="s">
        <v>2692</v>
      </c>
      <c r="DB120" s="114" t="s">
        <v>2692</v>
      </c>
      <c r="DC120" s="114" t="s">
        <v>2692</v>
      </c>
      <c r="DD120" s="114" t="s">
        <v>2692</v>
      </c>
      <c r="DE120" s="114" t="s">
        <v>2692</v>
      </c>
      <c r="DG120" s="112" t="s">
        <v>2713</v>
      </c>
      <c r="DH120" s="206" t="s">
        <v>2692</v>
      </c>
      <c r="DI120" s="206" t="s">
        <v>2692</v>
      </c>
      <c r="DJ120" s="206" t="s">
        <v>2692</v>
      </c>
      <c r="DK120" s="206" t="s">
        <v>2692</v>
      </c>
      <c r="DL120" s="206" t="s">
        <v>2692</v>
      </c>
      <c r="DM120" s="206" t="s">
        <v>2692</v>
      </c>
      <c r="DN120" s="206" t="s">
        <v>2692</v>
      </c>
      <c r="DO120" s="206" t="s">
        <v>2692</v>
      </c>
      <c r="DP120" s="206" t="s">
        <v>2692</v>
      </c>
      <c r="DQ120" s="267"/>
      <c r="DR120" s="206" t="s">
        <v>2692</v>
      </c>
      <c r="DS120" s="267"/>
      <c r="DT120" s="206" t="s">
        <v>2692</v>
      </c>
      <c r="DU120" s="267"/>
      <c r="DV120" s="206" t="s">
        <v>2692</v>
      </c>
      <c r="DW120" s="206" t="s">
        <v>2692</v>
      </c>
      <c r="DX120" s="206" t="s">
        <v>2692</v>
      </c>
      <c r="DY120" s="206" t="s">
        <v>2692</v>
      </c>
      <c r="DZ120" s="147">
        <v>5000</v>
      </c>
      <c r="EA120" s="206" t="s">
        <v>2692</v>
      </c>
      <c r="EB120" s="267"/>
      <c r="EC120" s="206" t="s">
        <v>2692</v>
      </c>
      <c r="ED120" s="206" t="s">
        <v>2692</v>
      </c>
      <c r="EE120" s="206" t="s">
        <v>2692</v>
      </c>
      <c r="EF120" s="206" t="s">
        <v>2692</v>
      </c>
      <c r="EG120" s="206" t="s">
        <v>2692</v>
      </c>
      <c r="EH120" s="267"/>
      <c r="EI120" s="206" t="s">
        <v>2692</v>
      </c>
      <c r="EJ120" s="206" t="s">
        <v>2692</v>
      </c>
      <c r="EK120" s="206" t="s">
        <v>2692</v>
      </c>
      <c r="EL120" s="206" t="s">
        <v>2692</v>
      </c>
      <c r="EM120" s="206" t="s">
        <v>2692</v>
      </c>
      <c r="EN120" s="206" t="s">
        <v>2692</v>
      </c>
      <c r="EO120" s="206" t="s">
        <v>2692</v>
      </c>
      <c r="EP120" s="206" t="s">
        <v>2692</v>
      </c>
      <c r="EQ120" s="206" t="s">
        <v>2692</v>
      </c>
      <c r="ER120" s="206" t="s">
        <v>2692</v>
      </c>
      <c r="ES120" s="206" t="s">
        <v>2692</v>
      </c>
      <c r="ET120" s="206" t="s">
        <v>2692</v>
      </c>
      <c r="EU120" s="206" t="s">
        <v>2692</v>
      </c>
      <c r="EV120" s="206" t="s">
        <v>2692</v>
      </c>
      <c r="EW120" s="206" t="s">
        <v>2692</v>
      </c>
      <c r="EX120" s="206" t="s">
        <v>2692</v>
      </c>
      <c r="EY120" s="206" t="s">
        <v>2692</v>
      </c>
      <c r="EZ120" s="114" t="s">
        <v>2692</v>
      </c>
      <c r="FA120" s="114" t="s">
        <v>2692</v>
      </c>
      <c r="FB120" s="114" t="s">
        <v>2692</v>
      </c>
      <c r="FC120" s="206" t="s">
        <v>2692</v>
      </c>
      <c r="FD120" s="114" t="s">
        <v>2692</v>
      </c>
      <c r="FE120" s="114" t="s">
        <v>2692</v>
      </c>
      <c r="FF120" s="114" t="s">
        <v>2692</v>
      </c>
      <c r="FG120" s="114" t="s">
        <v>2692</v>
      </c>
      <c r="FH120" s="114" t="s">
        <v>2692</v>
      </c>
      <c r="FI120" s="83"/>
      <c r="FJ120" s="112" t="s">
        <v>2713</v>
      </c>
      <c r="FK120" s="206" t="s">
        <v>2692</v>
      </c>
      <c r="FL120" s="206" t="s">
        <v>2692</v>
      </c>
      <c r="FM120" s="206" t="s">
        <v>2692</v>
      </c>
      <c r="FN120" s="206" t="s">
        <v>2692</v>
      </c>
      <c r="FO120" s="206" t="s">
        <v>2692</v>
      </c>
      <c r="FP120" s="268"/>
      <c r="FQ120" s="206" t="s">
        <v>2692</v>
      </c>
      <c r="FR120" s="268"/>
      <c r="FS120" s="206" t="s">
        <v>2692</v>
      </c>
      <c r="FT120" s="268"/>
      <c r="FU120" s="206" t="s">
        <v>2692</v>
      </c>
      <c r="FV120" s="206" t="s">
        <v>2692</v>
      </c>
      <c r="FW120" s="206" t="s">
        <v>2692</v>
      </c>
      <c r="FX120" s="147">
        <v>1000</v>
      </c>
      <c r="FY120" s="206" t="s">
        <v>2692</v>
      </c>
      <c r="FZ120" s="206" t="s">
        <v>2692</v>
      </c>
      <c r="GA120" s="268"/>
      <c r="GB120" s="206" t="s">
        <v>2692</v>
      </c>
      <c r="GC120" s="206" t="s">
        <v>2692</v>
      </c>
      <c r="GD120" s="206" t="s">
        <v>2692</v>
      </c>
      <c r="GE120" s="206" t="s">
        <v>2692</v>
      </c>
      <c r="GF120" s="206" t="s">
        <v>2692</v>
      </c>
      <c r="GG120" s="268"/>
      <c r="GH120" s="206" t="s">
        <v>2692</v>
      </c>
      <c r="GI120" s="206" t="s">
        <v>2692</v>
      </c>
      <c r="GJ120" s="206" t="s">
        <v>2692</v>
      </c>
      <c r="GK120" s="206" t="s">
        <v>2692</v>
      </c>
      <c r="GL120" s="206" t="s">
        <v>2692</v>
      </c>
      <c r="GM120" s="206" t="s">
        <v>2692</v>
      </c>
      <c r="GN120" s="206" t="s">
        <v>2692</v>
      </c>
      <c r="GO120" s="206" t="s">
        <v>2692</v>
      </c>
      <c r="GP120" s="206" t="s">
        <v>2692</v>
      </c>
      <c r="GQ120" s="206" t="s">
        <v>2692</v>
      </c>
      <c r="GR120" s="206" t="s">
        <v>2692</v>
      </c>
      <c r="GS120" s="206" t="s">
        <v>2692</v>
      </c>
      <c r="GT120" s="206" t="s">
        <v>2692</v>
      </c>
      <c r="GU120" s="206" t="s">
        <v>2692</v>
      </c>
      <c r="GV120" s="206" t="s">
        <v>2692</v>
      </c>
      <c r="GW120" s="206" t="s">
        <v>2692</v>
      </c>
      <c r="GX120" s="206" t="s">
        <v>2692</v>
      </c>
      <c r="GY120" s="114" t="s">
        <v>2692</v>
      </c>
      <c r="GZ120" s="114" t="s">
        <v>2692</v>
      </c>
      <c r="HA120" s="114" t="s">
        <v>2692</v>
      </c>
      <c r="HB120" s="206" t="s">
        <v>2692</v>
      </c>
      <c r="HC120" s="114" t="s">
        <v>2692</v>
      </c>
      <c r="HD120" s="114" t="s">
        <v>2692</v>
      </c>
      <c r="HE120" s="114" t="s">
        <v>2692</v>
      </c>
      <c r="HF120" s="114" t="s">
        <v>2692</v>
      </c>
      <c r="HG120" s="114" t="s">
        <v>2692</v>
      </c>
      <c r="HH120" s="83"/>
    </row>
    <row r="121" spans="1:216" ht="17" customHeight="1" x14ac:dyDescent="0.45">
      <c r="A121" s="229" t="s">
        <v>2714</v>
      </c>
      <c r="B121" s="213">
        <v>2400</v>
      </c>
      <c r="C121" s="219">
        <v>3000</v>
      </c>
      <c r="D121" s="206" t="s">
        <v>2692</v>
      </c>
      <c r="E121" s="219">
        <v>2400</v>
      </c>
      <c r="F121" s="206" t="s">
        <v>2692</v>
      </c>
      <c r="G121" s="215">
        <v>3000</v>
      </c>
      <c r="H121" s="213">
        <v>4000</v>
      </c>
      <c r="I121" s="213">
        <v>4000</v>
      </c>
      <c r="J121" s="206" t="s">
        <v>2692</v>
      </c>
      <c r="K121" s="207" t="s">
        <v>2802</v>
      </c>
      <c r="L121" s="147">
        <v>3000</v>
      </c>
      <c r="M121" s="147">
        <v>3000</v>
      </c>
      <c r="N121" s="206" t="s">
        <v>2692</v>
      </c>
      <c r="O121" s="206" t="s">
        <v>2692</v>
      </c>
      <c r="P121" s="206" t="s">
        <v>2692</v>
      </c>
      <c r="Q121" s="147">
        <v>6000</v>
      </c>
      <c r="R121" s="147">
        <v>4000</v>
      </c>
      <c r="S121" s="206" t="s">
        <v>2692</v>
      </c>
      <c r="T121" s="206" t="s">
        <v>2692</v>
      </c>
      <c r="U121" s="206" t="s">
        <v>2692</v>
      </c>
      <c r="V121" s="206" t="s">
        <v>2692</v>
      </c>
      <c r="W121" s="206" t="s">
        <v>2692</v>
      </c>
      <c r="X121" s="206" t="s">
        <v>2692</v>
      </c>
      <c r="Y121" s="206" t="s">
        <v>2692</v>
      </c>
      <c r="Z121" s="206" t="s">
        <v>2692</v>
      </c>
      <c r="AA121" s="206" t="s">
        <v>2692</v>
      </c>
      <c r="AB121" s="206" t="s">
        <v>2692</v>
      </c>
      <c r="AC121" s="206" t="s">
        <v>2692</v>
      </c>
      <c r="AD121" s="206" t="s">
        <v>2692</v>
      </c>
      <c r="AE121" s="206" t="s">
        <v>2692</v>
      </c>
      <c r="AF121" s="147">
        <v>3200</v>
      </c>
      <c r="AG121" s="147">
        <v>3200</v>
      </c>
      <c r="AH121" s="147">
        <v>3200</v>
      </c>
      <c r="AI121" s="206" t="s">
        <v>2692</v>
      </c>
      <c r="AJ121" s="147">
        <v>4000</v>
      </c>
      <c r="AK121" s="210">
        <v>3500</v>
      </c>
      <c r="AL121" s="147">
        <v>2000</v>
      </c>
      <c r="AM121" s="147">
        <v>2000</v>
      </c>
      <c r="AN121" s="147">
        <v>2000</v>
      </c>
      <c r="AO121" s="147">
        <v>2000</v>
      </c>
      <c r="AP121" s="147">
        <v>2000</v>
      </c>
      <c r="AQ121" s="147">
        <v>2000</v>
      </c>
      <c r="AR121" s="147">
        <v>2000</v>
      </c>
      <c r="AS121" s="147">
        <v>2000</v>
      </c>
      <c r="AT121" s="137">
        <v>2000</v>
      </c>
      <c r="AU121" s="137">
        <v>2000</v>
      </c>
      <c r="AV121" s="137">
        <v>2000</v>
      </c>
      <c r="AW121" s="137">
        <v>2000</v>
      </c>
      <c r="AX121" s="114" t="s">
        <v>2692</v>
      </c>
      <c r="AY121" s="114" t="s">
        <v>2692</v>
      </c>
      <c r="AZ121" s="137">
        <v>3000</v>
      </c>
      <c r="BA121" s="114" t="s">
        <v>2692</v>
      </c>
      <c r="BB121" s="114" t="s">
        <v>2692</v>
      </c>
      <c r="BD121" s="112" t="s">
        <v>2714</v>
      </c>
      <c r="BE121" s="213">
        <v>5000</v>
      </c>
      <c r="BF121" s="219">
        <v>5000</v>
      </c>
      <c r="BG121" s="206" t="s">
        <v>2692</v>
      </c>
      <c r="BH121" s="219">
        <v>5000</v>
      </c>
      <c r="BI121" s="206" t="s">
        <v>2692</v>
      </c>
      <c r="BJ121" s="215">
        <v>5000</v>
      </c>
      <c r="BK121" s="213">
        <v>5000</v>
      </c>
      <c r="BL121" s="213">
        <v>5000</v>
      </c>
      <c r="BM121" s="206" t="s">
        <v>2692</v>
      </c>
      <c r="BN121" s="216">
        <v>6000</v>
      </c>
      <c r="BO121" s="147">
        <v>5000</v>
      </c>
      <c r="BP121" s="147">
        <v>5000</v>
      </c>
      <c r="BQ121" s="206" t="s">
        <v>2692</v>
      </c>
      <c r="BR121" s="206" t="s">
        <v>2692</v>
      </c>
      <c r="BS121" s="206" t="s">
        <v>2692</v>
      </c>
      <c r="BT121" s="210">
        <v>6500</v>
      </c>
      <c r="BU121" s="147">
        <v>6000</v>
      </c>
      <c r="BV121" s="206" t="s">
        <v>2692</v>
      </c>
      <c r="BW121" s="206" t="s">
        <v>2692</v>
      </c>
      <c r="BX121" s="206" t="s">
        <v>2692</v>
      </c>
      <c r="BY121" s="206" t="s">
        <v>2692</v>
      </c>
      <c r="BZ121" s="206" t="s">
        <v>2692</v>
      </c>
      <c r="CA121" s="206" t="s">
        <v>2692</v>
      </c>
      <c r="CB121" s="206" t="s">
        <v>2692</v>
      </c>
      <c r="CC121" s="206" t="s">
        <v>2692</v>
      </c>
      <c r="CD121" s="206" t="s">
        <v>2692</v>
      </c>
      <c r="CE121" s="206" t="s">
        <v>2692</v>
      </c>
      <c r="CF121" s="206" t="s">
        <v>2692</v>
      </c>
      <c r="CG121" s="206" t="s">
        <v>2692</v>
      </c>
      <c r="CH121" s="206" t="s">
        <v>2692</v>
      </c>
      <c r="CI121" s="147">
        <v>6000</v>
      </c>
      <c r="CJ121" s="147">
        <v>6000</v>
      </c>
      <c r="CK121" s="147">
        <v>6000</v>
      </c>
      <c r="CL121" s="206" t="s">
        <v>2692</v>
      </c>
      <c r="CM121" s="147">
        <v>7500</v>
      </c>
      <c r="CN121" s="147">
        <v>7500</v>
      </c>
      <c r="CO121" s="147">
        <v>10000</v>
      </c>
      <c r="CP121" s="147">
        <v>10000</v>
      </c>
      <c r="CQ121" s="147">
        <v>10000</v>
      </c>
      <c r="CR121" s="147">
        <v>10000</v>
      </c>
      <c r="CS121" s="210">
        <v>10000</v>
      </c>
      <c r="CT121" s="147">
        <v>10000</v>
      </c>
      <c r="CU121" s="147">
        <v>10000</v>
      </c>
      <c r="CV121" s="147">
        <v>10000</v>
      </c>
      <c r="CW121" s="137">
        <v>10000</v>
      </c>
      <c r="CX121" s="137">
        <v>10000</v>
      </c>
      <c r="CY121" s="137">
        <v>10000</v>
      </c>
      <c r="CZ121" s="137">
        <v>9000</v>
      </c>
      <c r="DA121" s="114" t="s">
        <v>2692</v>
      </c>
      <c r="DB121" s="114" t="s">
        <v>2692</v>
      </c>
      <c r="DC121" s="137">
        <v>7500</v>
      </c>
      <c r="DD121" s="114" t="s">
        <v>2692</v>
      </c>
      <c r="DE121" s="114" t="s">
        <v>2692</v>
      </c>
      <c r="DG121" s="112" t="s">
        <v>2714</v>
      </c>
      <c r="DH121" s="213">
        <v>6000</v>
      </c>
      <c r="DI121" s="219">
        <v>6250</v>
      </c>
      <c r="DJ121" s="206" t="s">
        <v>2692</v>
      </c>
      <c r="DK121" s="219">
        <v>6000</v>
      </c>
      <c r="DL121" s="206" t="s">
        <v>2692</v>
      </c>
      <c r="DM121" s="215">
        <v>6250</v>
      </c>
      <c r="DN121" s="213">
        <v>6250</v>
      </c>
      <c r="DO121" s="213">
        <v>6250</v>
      </c>
      <c r="DP121" s="206" t="s">
        <v>2692</v>
      </c>
      <c r="DQ121" s="267"/>
      <c r="DR121" s="147">
        <v>6250</v>
      </c>
      <c r="DS121" s="267"/>
      <c r="DT121" s="206" t="s">
        <v>2692</v>
      </c>
      <c r="DU121" s="267"/>
      <c r="DV121" s="206" t="s">
        <v>2692</v>
      </c>
      <c r="DW121" s="210">
        <v>7500</v>
      </c>
      <c r="DX121" s="147">
        <v>5000</v>
      </c>
      <c r="DY121" s="206" t="s">
        <v>2692</v>
      </c>
      <c r="DZ121" s="206" t="s">
        <v>2692</v>
      </c>
      <c r="EA121" s="206" t="s">
        <v>2692</v>
      </c>
      <c r="EB121" s="267"/>
      <c r="EC121" s="206" t="s">
        <v>2692</v>
      </c>
      <c r="ED121" s="206" t="s">
        <v>2692</v>
      </c>
      <c r="EE121" s="206" t="s">
        <v>2692</v>
      </c>
      <c r="EF121" s="206" t="s">
        <v>2692</v>
      </c>
      <c r="EG121" s="206" t="s">
        <v>2692</v>
      </c>
      <c r="EH121" s="267"/>
      <c r="EI121" s="206" t="s">
        <v>2692</v>
      </c>
      <c r="EJ121" s="206" t="s">
        <v>2692</v>
      </c>
      <c r="EK121" s="206" t="s">
        <v>2692</v>
      </c>
      <c r="EL121" s="147">
        <v>6250</v>
      </c>
      <c r="EM121" s="147">
        <v>6000</v>
      </c>
      <c r="EN121" s="147">
        <v>6000</v>
      </c>
      <c r="EO121" s="206" t="s">
        <v>2692</v>
      </c>
      <c r="EP121" s="147">
        <v>6250</v>
      </c>
      <c r="EQ121" s="147">
        <v>6000</v>
      </c>
      <c r="ER121" s="213">
        <v>6000</v>
      </c>
      <c r="ES121" s="147">
        <v>6000</v>
      </c>
      <c r="ET121" s="147">
        <v>6000</v>
      </c>
      <c r="EU121" s="147">
        <v>6000</v>
      </c>
      <c r="EV121" s="147">
        <v>6000</v>
      </c>
      <c r="EW121" s="147">
        <v>6000</v>
      </c>
      <c r="EX121" s="147">
        <v>5000</v>
      </c>
      <c r="EY121" s="147">
        <v>6000</v>
      </c>
      <c r="EZ121" s="137">
        <v>6000</v>
      </c>
      <c r="FA121" s="137">
        <v>6000</v>
      </c>
      <c r="FB121" s="137">
        <v>6000</v>
      </c>
      <c r="FC121" s="137">
        <v>6000</v>
      </c>
      <c r="FD121" s="114" t="s">
        <v>2692</v>
      </c>
      <c r="FE121" s="114" t="s">
        <v>2692</v>
      </c>
      <c r="FF121" s="137">
        <v>5000</v>
      </c>
      <c r="FG121" s="114" t="s">
        <v>2692</v>
      </c>
      <c r="FH121" s="114" t="s">
        <v>2692</v>
      </c>
      <c r="FI121" s="83"/>
      <c r="FJ121" s="112" t="s">
        <v>2714</v>
      </c>
      <c r="FK121" s="206" t="s">
        <v>2692</v>
      </c>
      <c r="FL121" s="215">
        <v>1333.3333333333333</v>
      </c>
      <c r="FM121" s="213">
        <v>666.66666666666663</v>
      </c>
      <c r="FN121" s="213">
        <v>666.66666666666663</v>
      </c>
      <c r="FO121" s="206" t="s">
        <v>2692</v>
      </c>
      <c r="FP121" s="268"/>
      <c r="FQ121" s="147">
        <v>666.66666666666663</v>
      </c>
      <c r="FR121" s="268"/>
      <c r="FS121" s="206" t="s">
        <v>2692</v>
      </c>
      <c r="FT121" s="268"/>
      <c r="FU121" s="206" t="s">
        <v>2692</v>
      </c>
      <c r="FV121" s="210">
        <v>500</v>
      </c>
      <c r="FW121" s="147">
        <v>666.66666666666663</v>
      </c>
      <c r="FX121" s="206" t="s">
        <v>2692</v>
      </c>
      <c r="FY121" s="206" t="s">
        <v>2692</v>
      </c>
      <c r="FZ121" s="206" t="s">
        <v>2692</v>
      </c>
      <c r="GA121" s="268"/>
      <c r="GB121" s="206" t="s">
        <v>2692</v>
      </c>
      <c r="GC121" s="206" t="s">
        <v>2692</v>
      </c>
      <c r="GD121" s="206" t="s">
        <v>2692</v>
      </c>
      <c r="GE121" s="206" t="s">
        <v>2692</v>
      </c>
      <c r="GF121" s="206" t="s">
        <v>2692</v>
      </c>
      <c r="GG121" s="268"/>
      <c r="GH121" s="206" t="s">
        <v>2692</v>
      </c>
      <c r="GI121" s="206" t="s">
        <v>2692</v>
      </c>
      <c r="GJ121" s="206" t="s">
        <v>2692</v>
      </c>
      <c r="GK121" s="147">
        <v>700</v>
      </c>
      <c r="GL121" s="147">
        <v>733.33333333333337</v>
      </c>
      <c r="GM121" s="147">
        <v>800</v>
      </c>
      <c r="GN121" s="206" t="s">
        <v>2692</v>
      </c>
      <c r="GO121" s="147">
        <v>666.66666666666663</v>
      </c>
      <c r="GP121" s="210">
        <v>666.66666666666663</v>
      </c>
      <c r="GQ121" s="147">
        <v>1000</v>
      </c>
      <c r="GR121" s="147">
        <v>1000</v>
      </c>
      <c r="GS121" s="147">
        <v>1000</v>
      </c>
      <c r="GT121" s="147">
        <v>1000</v>
      </c>
      <c r="GU121" s="147">
        <v>1000</v>
      </c>
      <c r="GV121" s="147">
        <v>1000</v>
      </c>
      <c r="GW121" s="147">
        <v>666.66666666666663</v>
      </c>
      <c r="GX121" s="147">
        <v>666.66666666666663</v>
      </c>
      <c r="GY121" s="137">
        <v>500</v>
      </c>
      <c r="GZ121" s="137">
        <v>500</v>
      </c>
      <c r="HA121" s="137">
        <v>500</v>
      </c>
      <c r="HB121" s="137">
        <v>500</v>
      </c>
      <c r="HC121" s="114" t="s">
        <v>2692</v>
      </c>
      <c r="HD121" s="114" t="s">
        <v>2692</v>
      </c>
      <c r="HE121" s="137">
        <v>500</v>
      </c>
      <c r="HF121" s="114" t="s">
        <v>2692</v>
      </c>
      <c r="HG121" s="114" t="s">
        <v>2692</v>
      </c>
      <c r="HH121" s="83"/>
    </row>
    <row r="122" spans="1:216" ht="17" customHeight="1" thickBot="1" x14ac:dyDescent="0.5">
      <c r="A122" s="112" t="s">
        <v>2715</v>
      </c>
      <c r="B122" s="206" t="s">
        <v>2692</v>
      </c>
      <c r="C122" s="206" t="s">
        <v>2692</v>
      </c>
      <c r="D122" s="206" t="s">
        <v>2692</v>
      </c>
      <c r="E122" s="206" t="s">
        <v>2692</v>
      </c>
      <c r="F122" s="206" t="s">
        <v>2692</v>
      </c>
      <c r="G122" s="215">
        <v>3000</v>
      </c>
      <c r="H122" s="213">
        <v>3000</v>
      </c>
      <c r="I122" s="213">
        <v>3000</v>
      </c>
      <c r="J122" s="213">
        <v>3000</v>
      </c>
      <c r="K122" s="213">
        <v>3000</v>
      </c>
      <c r="L122" s="213">
        <v>4000</v>
      </c>
      <c r="M122" s="213">
        <v>4000</v>
      </c>
      <c r="N122" s="213">
        <v>3000</v>
      </c>
      <c r="O122" s="216">
        <v>3000</v>
      </c>
      <c r="P122" s="216">
        <v>3000</v>
      </c>
      <c r="Q122" s="216">
        <v>3000</v>
      </c>
      <c r="R122" s="147">
        <v>3000</v>
      </c>
      <c r="S122" s="147">
        <v>3000</v>
      </c>
      <c r="T122" s="147">
        <v>3000</v>
      </c>
      <c r="U122" s="213">
        <v>3000</v>
      </c>
      <c r="V122" s="206" t="s">
        <v>2692</v>
      </c>
      <c r="W122" s="213">
        <v>3000</v>
      </c>
      <c r="X122" s="213">
        <v>3000</v>
      </c>
      <c r="Y122" s="207">
        <v>3000</v>
      </c>
      <c r="Z122" s="207">
        <v>3000</v>
      </c>
      <c r="AA122" s="147">
        <v>3000</v>
      </c>
      <c r="AB122" s="206" t="s">
        <v>2692</v>
      </c>
      <c r="AC122" s="147">
        <v>3000</v>
      </c>
      <c r="AD122" s="147">
        <v>3000</v>
      </c>
      <c r="AE122" s="147">
        <v>3000</v>
      </c>
      <c r="AF122" s="147">
        <v>3000</v>
      </c>
      <c r="AG122" s="147">
        <v>3000</v>
      </c>
      <c r="AH122" s="147">
        <v>3000</v>
      </c>
      <c r="AI122" s="147">
        <v>3000</v>
      </c>
      <c r="AJ122" s="147">
        <v>4000</v>
      </c>
      <c r="AK122" s="147">
        <v>4000</v>
      </c>
      <c r="AL122" s="147">
        <v>3000</v>
      </c>
      <c r="AM122" s="147">
        <v>3000</v>
      </c>
      <c r="AN122" s="147">
        <v>4000</v>
      </c>
      <c r="AO122" s="147">
        <v>4000</v>
      </c>
      <c r="AP122" s="206" t="s">
        <v>2692</v>
      </c>
      <c r="AQ122" s="147">
        <v>4000</v>
      </c>
      <c r="AR122" s="147">
        <v>4000</v>
      </c>
      <c r="AS122" s="147">
        <v>3000</v>
      </c>
      <c r="AT122" s="137">
        <v>4000</v>
      </c>
      <c r="AU122" s="137">
        <v>4000</v>
      </c>
      <c r="AV122" s="137">
        <v>4000</v>
      </c>
      <c r="AW122" s="137">
        <v>3000</v>
      </c>
      <c r="AX122" s="137">
        <v>3000</v>
      </c>
      <c r="AY122" s="137">
        <v>3000</v>
      </c>
      <c r="AZ122" s="137">
        <v>3000</v>
      </c>
      <c r="BA122" s="137">
        <v>4000</v>
      </c>
      <c r="BB122" s="137">
        <v>4000</v>
      </c>
      <c r="BD122" s="112" t="s">
        <v>2715</v>
      </c>
      <c r="BE122" s="206" t="s">
        <v>2692</v>
      </c>
      <c r="BF122" s="206" t="s">
        <v>2692</v>
      </c>
      <c r="BG122" s="206" t="s">
        <v>2692</v>
      </c>
      <c r="BH122" s="206" t="s">
        <v>2692</v>
      </c>
      <c r="BI122" s="206" t="s">
        <v>2692</v>
      </c>
      <c r="BJ122" s="215">
        <v>15000</v>
      </c>
      <c r="BK122" s="213">
        <v>10000</v>
      </c>
      <c r="BL122" s="213">
        <v>10000</v>
      </c>
      <c r="BM122" s="213">
        <v>15000</v>
      </c>
      <c r="BN122" s="213">
        <v>15000</v>
      </c>
      <c r="BO122" s="213">
        <v>12500</v>
      </c>
      <c r="BP122" s="213">
        <v>15000</v>
      </c>
      <c r="BQ122" s="213">
        <v>12500</v>
      </c>
      <c r="BR122" s="216">
        <v>12500</v>
      </c>
      <c r="BS122" s="216">
        <v>12500</v>
      </c>
      <c r="BT122" s="216">
        <v>12500</v>
      </c>
      <c r="BU122" s="147">
        <v>7500</v>
      </c>
      <c r="BV122" s="147">
        <v>7500</v>
      </c>
      <c r="BW122" s="147">
        <v>10000</v>
      </c>
      <c r="BX122" s="213">
        <v>7500</v>
      </c>
      <c r="BY122" s="206" t="s">
        <v>2692</v>
      </c>
      <c r="BZ122" s="213">
        <v>10000</v>
      </c>
      <c r="CA122" s="213">
        <v>10000</v>
      </c>
      <c r="CB122" s="213">
        <v>10000</v>
      </c>
      <c r="CC122" s="147">
        <v>10000</v>
      </c>
      <c r="CD122" s="147">
        <v>12500</v>
      </c>
      <c r="CE122" s="206" t="s">
        <v>2692</v>
      </c>
      <c r="CF122" s="147">
        <v>11500</v>
      </c>
      <c r="CG122" s="147">
        <v>10000</v>
      </c>
      <c r="CH122" s="147">
        <v>10000</v>
      </c>
      <c r="CI122" s="147">
        <v>10000</v>
      </c>
      <c r="CJ122" s="147">
        <v>10000</v>
      </c>
      <c r="CK122" s="147">
        <v>12500</v>
      </c>
      <c r="CL122" s="147">
        <v>12500</v>
      </c>
      <c r="CM122" s="147">
        <v>10000</v>
      </c>
      <c r="CN122" s="147">
        <v>10000</v>
      </c>
      <c r="CO122" s="147">
        <v>10000</v>
      </c>
      <c r="CP122" s="147">
        <v>17500</v>
      </c>
      <c r="CQ122" s="147">
        <v>15000</v>
      </c>
      <c r="CR122" s="147">
        <v>17500</v>
      </c>
      <c r="CS122" s="206" t="s">
        <v>2692</v>
      </c>
      <c r="CT122" s="147">
        <v>15000</v>
      </c>
      <c r="CU122" s="147">
        <v>15000</v>
      </c>
      <c r="CV122" s="147">
        <v>15000</v>
      </c>
      <c r="CW122" s="137">
        <v>15000</v>
      </c>
      <c r="CX122" s="137">
        <v>15000</v>
      </c>
      <c r="CY122" s="137">
        <v>15000</v>
      </c>
      <c r="CZ122" s="137">
        <v>10000</v>
      </c>
      <c r="DA122" s="137">
        <v>10000</v>
      </c>
      <c r="DB122" s="137">
        <v>10000</v>
      </c>
      <c r="DC122" s="137">
        <v>10000</v>
      </c>
      <c r="DD122" s="215">
        <v>12500</v>
      </c>
      <c r="DE122" s="137">
        <v>12500</v>
      </c>
      <c r="DG122" s="112" t="s">
        <v>2715</v>
      </c>
      <c r="DH122" s="206" t="s">
        <v>2692</v>
      </c>
      <c r="DI122" s="206" t="s">
        <v>2692</v>
      </c>
      <c r="DJ122" s="206" t="s">
        <v>2692</v>
      </c>
      <c r="DK122" s="206" t="s">
        <v>2692</v>
      </c>
      <c r="DL122" s="206" t="s">
        <v>2692</v>
      </c>
      <c r="DM122" s="215">
        <v>10000</v>
      </c>
      <c r="DN122" s="213">
        <v>7500</v>
      </c>
      <c r="DO122" s="213">
        <v>7500</v>
      </c>
      <c r="DP122" s="213">
        <v>7500</v>
      </c>
      <c r="DQ122" s="267"/>
      <c r="DR122" s="213">
        <v>7500</v>
      </c>
      <c r="DS122" s="267"/>
      <c r="DT122" s="213">
        <v>7500</v>
      </c>
      <c r="DU122" s="267"/>
      <c r="DV122" s="216">
        <v>7500</v>
      </c>
      <c r="DW122" s="216">
        <v>7500</v>
      </c>
      <c r="DX122" s="147">
        <v>7500</v>
      </c>
      <c r="DY122" s="147">
        <v>7500</v>
      </c>
      <c r="DZ122" s="147">
        <v>7500</v>
      </c>
      <c r="EA122" s="213">
        <v>7500</v>
      </c>
      <c r="EB122" s="267"/>
      <c r="EC122" s="213">
        <v>7500</v>
      </c>
      <c r="ED122" s="213">
        <v>9000</v>
      </c>
      <c r="EE122" s="213">
        <v>7500</v>
      </c>
      <c r="EF122" s="147">
        <v>6500</v>
      </c>
      <c r="EG122" s="147">
        <v>7000</v>
      </c>
      <c r="EH122" s="267"/>
      <c r="EI122" s="147">
        <v>7500</v>
      </c>
      <c r="EJ122" s="147">
        <v>7500</v>
      </c>
      <c r="EK122" s="147">
        <v>10000</v>
      </c>
      <c r="EL122" s="147">
        <v>10000</v>
      </c>
      <c r="EM122" s="147">
        <v>10000</v>
      </c>
      <c r="EN122" s="147">
        <v>9500</v>
      </c>
      <c r="EO122" s="147">
        <v>7500</v>
      </c>
      <c r="EP122" s="147">
        <v>7500</v>
      </c>
      <c r="EQ122" s="147">
        <v>7000</v>
      </c>
      <c r="ER122" s="213">
        <v>7000</v>
      </c>
      <c r="ES122" s="147">
        <v>7500</v>
      </c>
      <c r="ET122" s="147">
        <v>7500</v>
      </c>
      <c r="EU122" s="147">
        <v>7500</v>
      </c>
      <c r="EV122" s="206" t="s">
        <v>2692</v>
      </c>
      <c r="EW122" s="147">
        <v>6250</v>
      </c>
      <c r="EX122" s="147">
        <v>5000</v>
      </c>
      <c r="EY122" s="147">
        <v>5000</v>
      </c>
      <c r="EZ122" s="210">
        <v>6250</v>
      </c>
      <c r="FA122" s="137">
        <v>2500</v>
      </c>
      <c r="FB122" s="137">
        <v>2500</v>
      </c>
      <c r="FC122" s="137">
        <v>2500</v>
      </c>
      <c r="FD122" s="137">
        <v>5000</v>
      </c>
      <c r="FE122" s="137">
        <v>5000</v>
      </c>
      <c r="FF122" s="137">
        <v>5000</v>
      </c>
      <c r="FG122" s="137">
        <v>5000</v>
      </c>
      <c r="FH122" s="137">
        <v>5000</v>
      </c>
      <c r="FI122" s="83"/>
      <c r="FJ122" s="112" t="s">
        <v>2715</v>
      </c>
      <c r="FK122" s="271" t="s">
        <v>2692</v>
      </c>
      <c r="FL122" s="272">
        <v>1500</v>
      </c>
      <c r="FM122" s="273">
        <v>1400</v>
      </c>
      <c r="FN122" s="273">
        <v>1400</v>
      </c>
      <c r="FO122" s="273">
        <v>1600</v>
      </c>
      <c r="FP122" s="268"/>
      <c r="FQ122" s="213">
        <v>611.06666666666672</v>
      </c>
      <c r="FR122" s="268"/>
      <c r="FS122" s="213">
        <v>613.33333333333337</v>
      </c>
      <c r="FT122" s="268"/>
      <c r="FU122" s="216">
        <v>530</v>
      </c>
      <c r="FV122" s="216">
        <v>555.5333333333333</v>
      </c>
      <c r="FW122" s="147">
        <v>553.33333333333337</v>
      </c>
      <c r="FX122" s="147">
        <v>553.33333333333303</v>
      </c>
      <c r="FY122" s="147">
        <v>553.33333333333337</v>
      </c>
      <c r="FZ122" s="147">
        <v>833.33333333333337</v>
      </c>
      <c r="GA122" s="268"/>
      <c r="GB122" s="213">
        <v>1126.6666666666667</v>
      </c>
      <c r="GC122" s="213">
        <v>1113.3333333333333</v>
      </c>
      <c r="GD122" s="213">
        <v>2000</v>
      </c>
      <c r="GE122" s="147">
        <v>1000</v>
      </c>
      <c r="GF122" s="147">
        <v>1000</v>
      </c>
      <c r="GG122" s="268"/>
      <c r="GH122" s="147">
        <v>600</v>
      </c>
      <c r="GI122" s="147">
        <v>553.33333333333337</v>
      </c>
      <c r="GJ122" s="147">
        <v>553.33333333333337</v>
      </c>
      <c r="GK122" s="147">
        <v>500</v>
      </c>
      <c r="GL122" s="147">
        <v>560</v>
      </c>
      <c r="GM122" s="147">
        <v>666.66666666666663</v>
      </c>
      <c r="GN122" s="147">
        <v>553.33333333333337</v>
      </c>
      <c r="GO122" s="147">
        <v>666.66666666666663</v>
      </c>
      <c r="GP122" s="147">
        <v>666.66666666666663</v>
      </c>
      <c r="GQ122" s="147">
        <v>666.66666666666663</v>
      </c>
      <c r="GR122" s="147">
        <v>666.66666666666663</v>
      </c>
      <c r="GS122" s="147">
        <v>666.66666666666663</v>
      </c>
      <c r="GT122" s="147">
        <v>666.66666666666663</v>
      </c>
      <c r="GU122" s="206" t="s">
        <v>2692</v>
      </c>
      <c r="GV122" s="147">
        <v>1333.3333333333333</v>
      </c>
      <c r="GW122" s="147">
        <v>500</v>
      </c>
      <c r="GX122" s="147">
        <v>1000</v>
      </c>
      <c r="GY122" s="137">
        <v>2000</v>
      </c>
      <c r="GZ122" s="137">
        <v>1000</v>
      </c>
      <c r="HA122" s="137">
        <v>1000</v>
      </c>
      <c r="HB122" s="137">
        <v>1000</v>
      </c>
      <c r="HC122" s="137">
        <v>1000</v>
      </c>
      <c r="HD122" s="137">
        <v>500</v>
      </c>
      <c r="HE122" s="137">
        <v>1000</v>
      </c>
      <c r="HF122" s="137">
        <v>1333.3333333333333</v>
      </c>
      <c r="HG122" s="137">
        <v>1333.3333333333333</v>
      </c>
      <c r="HH122" s="83"/>
    </row>
    <row r="123" spans="1:216" ht="17" customHeight="1" thickBot="1" x14ac:dyDescent="0.5">
      <c r="A123" s="235" t="s">
        <v>2803</v>
      </c>
      <c r="B123" s="238">
        <v>2400</v>
      </c>
      <c r="C123" s="238">
        <v>2750</v>
      </c>
      <c r="D123" s="238">
        <v>2250</v>
      </c>
      <c r="E123" s="238">
        <v>2000</v>
      </c>
      <c r="F123" s="238">
        <v>2800</v>
      </c>
      <c r="G123" s="238">
        <v>3000</v>
      </c>
      <c r="H123" s="238">
        <v>4000</v>
      </c>
      <c r="I123" s="238">
        <v>3000</v>
      </c>
      <c r="J123" s="238">
        <v>3000</v>
      </c>
      <c r="K123" s="238">
        <v>3000</v>
      </c>
      <c r="L123" s="238">
        <v>3000</v>
      </c>
      <c r="M123" s="238">
        <v>4000</v>
      </c>
      <c r="N123" s="238">
        <v>3000</v>
      </c>
      <c r="O123" s="238">
        <v>5000</v>
      </c>
      <c r="P123" s="238">
        <v>3000</v>
      </c>
      <c r="Q123" s="238">
        <v>5250</v>
      </c>
      <c r="R123" s="238">
        <v>3000</v>
      </c>
      <c r="S123" s="238">
        <v>3000</v>
      </c>
      <c r="T123" s="238">
        <v>3000</v>
      </c>
      <c r="U123" s="238">
        <v>3000</v>
      </c>
      <c r="V123" s="238">
        <v>3000</v>
      </c>
      <c r="W123" s="238">
        <v>3000</v>
      </c>
      <c r="X123" s="238">
        <v>4250</v>
      </c>
      <c r="Y123" s="238">
        <v>3000</v>
      </c>
      <c r="Z123" s="237">
        <v>3000</v>
      </c>
      <c r="AA123" s="238">
        <v>3000</v>
      </c>
      <c r="AB123" s="237">
        <v>4000</v>
      </c>
      <c r="AC123" s="238">
        <v>3000</v>
      </c>
      <c r="AD123" s="237">
        <v>4000</v>
      </c>
      <c r="AE123" s="237">
        <v>3000</v>
      </c>
      <c r="AF123" s="237">
        <v>3200</v>
      </c>
      <c r="AG123" s="237">
        <v>4000</v>
      </c>
      <c r="AH123" s="237">
        <v>4000</v>
      </c>
      <c r="AI123" s="238">
        <v>3500</v>
      </c>
      <c r="AJ123" s="238">
        <v>3625</v>
      </c>
      <c r="AK123" s="238">
        <v>3500</v>
      </c>
      <c r="AL123" s="238">
        <v>3000</v>
      </c>
      <c r="AM123" s="238">
        <v>4000</v>
      </c>
      <c r="AN123" s="238">
        <v>4000</v>
      </c>
      <c r="AO123" s="238">
        <v>4000</v>
      </c>
      <c r="AP123" s="238">
        <v>4500</v>
      </c>
      <c r="AQ123" s="238">
        <v>5000</v>
      </c>
      <c r="AR123" s="238">
        <v>4000</v>
      </c>
      <c r="AS123" s="238">
        <v>4000</v>
      </c>
      <c r="AT123" s="238">
        <v>4000</v>
      </c>
      <c r="AU123" s="238">
        <v>4000</v>
      </c>
      <c r="AV123" s="238">
        <v>5000</v>
      </c>
      <c r="AW123" s="238">
        <v>3000</v>
      </c>
      <c r="AX123" s="238">
        <v>3000</v>
      </c>
      <c r="AY123" s="238">
        <v>3800</v>
      </c>
      <c r="AZ123" s="238">
        <v>3000</v>
      </c>
      <c r="BA123" s="238">
        <v>4000</v>
      </c>
      <c r="BB123" s="238">
        <v>4000</v>
      </c>
      <c r="BD123" s="235" t="s">
        <v>2803</v>
      </c>
      <c r="BE123" s="238">
        <v>5906.25</v>
      </c>
      <c r="BF123" s="238">
        <v>6500</v>
      </c>
      <c r="BG123" s="238">
        <v>5000</v>
      </c>
      <c r="BH123" s="238">
        <v>5000</v>
      </c>
      <c r="BI123" s="238">
        <v>5000</v>
      </c>
      <c r="BJ123" s="238">
        <v>5625</v>
      </c>
      <c r="BK123" s="238">
        <v>7500</v>
      </c>
      <c r="BL123" s="238">
        <v>7500</v>
      </c>
      <c r="BM123" s="238">
        <v>7500</v>
      </c>
      <c r="BN123" s="238">
        <v>7500</v>
      </c>
      <c r="BO123" s="238">
        <v>7500</v>
      </c>
      <c r="BP123" s="238">
        <v>7500</v>
      </c>
      <c r="BQ123" s="238">
        <v>7500</v>
      </c>
      <c r="BR123" s="238">
        <v>7125</v>
      </c>
      <c r="BS123" s="238">
        <v>6875</v>
      </c>
      <c r="BT123" s="238">
        <v>6500</v>
      </c>
      <c r="BU123" s="238">
        <v>6500</v>
      </c>
      <c r="BV123" s="238">
        <v>7500</v>
      </c>
      <c r="BW123" s="238">
        <v>6000</v>
      </c>
      <c r="BX123" s="238">
        <v>6875</v>
      </c>
      <c r="BY123" s="238">
        <v>7500</v>
      </c>
      <c r="BZ123" s="238">
        <v>7500</v>
      </c>
      <c r="CA123" s="238">
        <v>7500</v>
      </c>
      <c r="CB123" s="238">
        <v>7500</v>
      </c>
      <c r="CC123" s="238">
        <v>7500</v>
      </c>
      <c r="CD123" s="238">
        <v>7500</v>
      </c>
      <c r="CE123" s="237">
        <v>7500</v>
      </c>
      <c r="CF123" s="237">
        <v>7500</v>
      </c>
      <c r="CG123" s="237">
        <v>7500</v>
      </c>
      <c r="CH123" s="237">
        <v>7500</v>
      </c>
      <c r="CI123" s="237">
        <v>7500</v>
      </c>
      <c r="CJ123" s="237">
        <v>7500</v>
      </c>
      <c r="CK123" s="237">
        <v>7500</v>
      </c>
      <c r="CL123" s="238">
        <v>7500</v>
      </c>
      <c r="CM123" s="238">
        <v>7750</v>
      </c>
      <c r="CN123" s="238">
        <v>8812.5</v>
      </c>
      <c r="CO123" s="238">
        <v>10000</v>
      </c>
      <c r="CP123" s="238">
        <v>10000</v>
      </c>
      <c r="CQ123" s="238">
        <v>10000</v>
      </c>
      <c r="CR123" s="238">
        <v>10000</v>
      </c>
      <c r="CS123" s="238">
        <v>10000</v>
      </c>
      <c r="CT123" s="238">
        <v>9250</v>
      </c>
      <c r="CU123" s="238">
        <v>10000</v>
      </c>
      <c r="CV123" s="238">
        <v>10000</v>
      </c>
      <c r="CW123" s="238">
        <v>10000</v>
      </c>
      <c r="CX123" s="238">
        <v>10000</v>
      </c>
      <c r="CY123" s="238">
        <v>10000</v>
      </c>
      <c r="CZ123" s="238">
        <v>10000</v>
      </c>
      <c r="DA123" s="238">
        <v>10000</v>
      </c>
      <c r="DB123" s="238">
        <v>7750</v>
      </c>
      <c r="DC123" s="238">
        <v>10000</v>
      </c>
      <c r="DD123" s="237">
        <v>8750</v>
      </c>
      <c r="DE123" s="238">
        <v>7750</v>
      </c>
      <c r="DG123" s="235" t="s">
        <v>2803</v>
      </c>
      <c r="DH123" s="238">
        <v>5000</v>
      </c>
      <c r="DI123" s="238">
        <v>5000</v>
      </c>
      <c r="DJ123" s="238">
        <v>5000</v>
      </c>
      <c r="DK123" s="238">
        <v>5000</v>
      </c>
      <c r="DL123" s="238">
        <v>5000</v>
      </c>
      <c r="DM123" s="238">
        <v>5625</v>
      </c>
      <c r="DN123" s="238">
        <v>5000</v>
      </c>
      <c r="DO123" s="238">
        <v>6000</v>
      </c>
      <c r="DP123" s="238">
        <v>6000</v>
      </c>
      <c r="DQ123" s="274"/>
      <c r="DR123" s="238">
        <v>5000</v>
      </c>
      <c r="DS123" s="274"/>
      <c r="DT123" s="238">
        <v>5000</v>
      </c>
      <c r="DU123" s="274"/>
      <c r="DV123" s="238">
        <v>5250</v>
      </c>
      <c r="DW123" s="238">
        <v>6250</v>
      </c>
      <c r="DX123" s="238">
        <v>5000</v>
      </c>
      <c r="DY123" s="238">
        <v>5000</v>
      </c>
      <c r="DZ123" s="238">
        <v>5000</v>
      </c>
      <c r="EA123" s="238">
        <v>5000</v>
      </c>
      <c r="EB123" s="274"/>
      <c r="EC123" s="238">
        <v>6000</v>
      </c>
      <c r="ED123" s="238">
        <v>5000</v>
      </c>
      <c r="EE123" s="238">
        <v>6000</v>
      </c>
      <c r="EF123" s="237">
        <v>5000</v>
      </c>
      <c r="EG123" s="238">
        <v>5000</v>
      </c>
      <c r="EH123" s="274"/>
      <c r="EI123" s="237">
        <v>5000</v>
      </c>
      <c r="EJ123" s="237">
        <v>6000</v>
      </c>
      <c r="EK123" s="237">
        <v>6000</v>
      </c>
      <c r="EL123" s="237">
        <v>6000</v>
      </c>
      <c r="EM123" s="237">
        <v>5750</v>
      </c>
      <c r="EN123" s="237">
        <v>5500</v>
      </c>
      <c r="EO123" s="238">
        <v>5000</v>
      </c>
      <c r="EP123" s="238">
        <v>5250</v>
      </c>
      <c r="EQ123" s="238">
        <v>5750</v>
      </c>
      <c r="ER123" s="238">
        <v>5500</v>
      </c>
      <c r="ES123" s="238">
        <v>6125</v>
      </c>
      <c r="ET123" s="238">
        <v>6000</v>
      </c>
      <c r="EU123" s="238">
        <v>6125</v>
      </c>
      <c r="EV123" s="238">
        <v>6000</v>
      </c>
      <c r="EW123" s="238">
        <v>6250</v>
      </c>
      <c r="EX123" s="238">
        <v>6000</v>
      </c>
      <c r="EY123" s="238">
        <v>6000</v>
      </c>
      <c r="EZ123" s="238">
        <v>6250</v>
      </c>
      <c r="FA123" s="238">
        <v>6000</v>
      </c>
      <c r="FB123" s="238">
        <v>5000</v>
      </c>
      <c r="FC123" s="238">
        <v>5000</v>
      </c>
      <c r="FD123" s="238">
        <v>5000</v>
      </c>
      <c r="FE123" s="238">
        <v>6250</v>
      </c>
      <c r="FF123" s="238">
        <v>6250</v>
      </c>
      <c r="FG123" s="238">
        <v>6250</v>
      </c>
      <c r="FH123" s="238">
        <v>6250</v>
      </c>
      <c r="FI123" s="83"/>
      <c r="FJ123" s="235" t="s">
        <v>2803</v>
      </c>
      <c r="FK123" s="237">
        <v>500</v>
      </c>
      <c r="FL123" s="237">
        <v>766.66666666666674</v>
      </c>
      <c r="FM123" s="237">
        <v>666.66666666666663</v>
      </c>
      <c r="FN123" s="237">
        <v>683.33333333333337</v>
      </c>
      <c r="FO123" s="237">
        <v>666.66666666666663</v>
      </c>
      <c r="FP123" s="275"/>
      <c r="FQ123" s="238">
        <v>638.86666666666667</v>
      </c>
      <c r="FR123" s="275"/>
      <c r="FS123" s="238">
        <v>500</v>
      </c>
      <c r="FT123" s="275"/>
      <c r="FU123" s="238">
        <v>500</v>
      </c>
      <c r="FV123" s="238">
        <v>500</v>
      </c>
      <c r="FW123" s="238">
        <v>647</v>
      </c>
      <c r="FX123" s="238">
        <v>667</v>
      </c>
      <c r="FY123" s="238">
        <v>553</v>
      </c>
      <c r="FZ123" s="238">
        <v>667</v>
      </c>
      <c r="GA123" s="275"/>
      <c r="GB123" s="238">
        <v>727</v>
      </c>
      <c r="GC123" s="238">
        <v>700</v>
      </c>
      <c r="GD123" s="238">
        <v>667</v>
      </c>
      <c r="GE123" s="237">
        <v>666.66666666666663</v>
      </c>
      <c r="GF123" s="238">
        <v>666.66666666666663</v>
      </c>
      <c r="GG123" s="275"/>
      <c r="GH123" s="238">
        <v>666.66666666666663</v>
      </c>
      <c r="GI123" s="238">
        <v>666.66666666666663</v>
      </c>
      <c r="GJ123" s="238">
        <v>666.66666666666663</v>
      </c>
      <c r="GK123" s="238">
        <v>666.66666666666663</v>
      </c>
      <c r="GL123" s="238">
        <v>666.66666666666663</v>
      </c>
      <c r="GM123" s="238">
        <v>666.66666666666663</v>
      </c>
      <c r="GN123" s="238">
        <v>666.66666666666663</v>
      </c>
      <c r="GO123" s="238">
        <v>666.66666666666663</v>
      </c>
      <c r="GP123" s="238">
        <v>666.66666666666663</v>
      </c>
      <c r="GQ123" s="238">
        <v>666.66666666666663</v>
      </c>
      <c r="GR123" s="238">
        <v>666.66666666666663</v>
      </c>
      <c r="GS123" s="238">
        <v>666.66666666666663</v>
      </c>
      <c r="GT123" s="238">
        <v>666.66666666666663</v>
      </c>
      <c r="GU123" s="238">
        <v>666.66666666666663</v>
      </c>
      <c r="GV123" s="238">
        <v>666.66666666666663</v>
      </c>
      <c r="GW123" s="238">
        <v>666.66666666666663</v>
      </c>
      <c r="GX123" s="238">
        <v>666.66666666666663</v>
      </c>
      <c r="GY123" s="238">
        <v>500</v>
      </c>
      <c r="GZ123" s="238">
        <v>666.66666666666663</v>
      </c>
      <c r="HA123" s="238">
        <v>666.66666666666663</v>
      </c>
      <c r="HB123" s="238">
        <v>666.66666666666663</v>
      </c>
      <c r="HC123" s="238">
        <v>1000</v>
      </c>
      <c r="HD123" s="238">
        <v>666.66666666666663</v>
      </c>
      <c r="HE123" s="238">
        <v>1000</v>
      </c>
      <c r="HF123" s="238">
        <v>700</v>
      </c>
      <c r="HG123" s="238">
        <v>666.66666666666663</v>
      </c>
      <c r="HH123" s="83"/>
    </row>
    <row r="124" spans="1:216" x14ac:dyDescent="0.45">
      <c r="CK124" s="141"/>
      <c r="FI124" s="83"/>
      <c r="FJ124" s="83"/>
      <c r="HA124" s="112"/>
      <c r="HB124" s="112"/>
      <c r="HH124" s="83"/>
    </row>
    <row r="125" spans="1:216" x14ac:dyDescent="0.45">
      <c r="CK125" s="141"/>
      <c r="FI125" s="83"/>
      <c r="FJ125" s="83"/>
      <c r="HA125" s="112"/>
      <c r="HB125" s="112"/>
      <c r="HH125" s="83"/>
    </row>
    <row r="126" spans="1:216" ht="66" customHeight="1" x14ac:dyDescent="0.45">
      <c r="A126" s="132" t="s">
        <v>2593</v>
      </c>
      <c r="B126" s="132" t="s">
        <v>2645</v>
      </c>
      <c r="C126" s="132" t="s">
        <v>2646</v>
      </c>
      <c r="D126" s="132" t="s">
        <v>2647</v>
      </c>
      <c r="E126" s="132" t="s">
        <v>2648</v>
      </c>
      <c r="F126" s="132" t="s">
        <v>2649</v>
      </c>
      <c r="G126" s="133" t="s">
        <v>2894</v>
      </c>
      <c r="H126" s="132" t="s">
        <v>2805</v>
      </c>
      <c r="I126" s="132" t="s">
        <v>2806</v>
      </c>
      <c r="J126" s="241" t="s">
        <v>2807</v>
      </c>
      <c r="K126" s="132" t="s">
        <v>2808</v>
      </c>
      <c r="L126" s="241" t="s">
        <v>2809</v>
      </c>
      <c r="M126" s="132" t="s">
        <v>2810</v>
      </c>
      <c r="N126" s="241" t="s">
        <v>2811</v>
      </c>
      <c r="O126" s="132" t="s">
        <v>2812</v>
      </c>
      <c r="P126" s="241" t="s">
        <v>2850</v>
      </c>
      <c r="Q126" s="132" t="s">
        <v>2813</v>
      </c>
      <c r="R126" s="132" t="s">
        <v>2814</v>
      </c>
      <c r="S126" s="132" t="s">
        <v>2815</v>
      </c>
      <c r="T126" s="132" t="s">
        <v>2816</v>
      </c>
      <c r="U126" s="132" t="s">
        <v>2817</v>
      </c>
      <c r="V126" s="241" t="s">
        <v>2895</v>
      </c>
      <c r="W126" s="132" t="s">
        <v>2852</v>
      </c>
      <c r="X126" s="132" t="s">
        <v>2820</v>
      </c>
      <c r="Y126" s="132" t="s">
        <v>2888</v>
      </c>
      <c r="Z126" s="132" t="s">
        <v>2889</v>
      </c>
      <c r="AA126" s="132" t="s">
        <v>2896</v>
      </c>
      <c r="AB126" s="241" t="s">
        <v>2824</v>
      </c>
      <c r="AC126" s="242" t="s">
        <v>2853</v>
      </c>
      <c r="AD126" s="242" t="s">
        <v>2825</v>
      </c>
      <c r="AE126" s="132" t="s">
        <v>2826</v>
      </c>
      <c r="AF126" s="132" t="s">
        <v>2827</v>
      </c>
      <c r="AG126" s="132" t="s">
        <v>2897</v>
      </c>
      <c r="AH126" s="132" t="s">
        <v>2898</v>
      </c>
      <c r="AI126" s="134" t="s">
        <v>2830</v>
      </c>
      <c r="AJ126" s="134" t="s">
        <v>2831</v>
      </c>
      <c r="AK126" s="134" t="s">
        <v>2832</v>
      </c>
      <c r="AL126" s="134" t="s">
        <v>2833</v>
      </c>
      <c r="AM126" s="132" t="s">
        <v>2834</v>
      </c>
      <c r="AN126" s="132" t="s">
        <v>2835</v>
      </c>
      <c r="AO126" s="132" t="s">
        <v>2836</v>
      </c>
      <c r="AP126" s="132" t="s">
        <v>2837</v>
      </c>
      <c r="AQ126" s="276" t="s">
        <v>2838</v>
      </c>
      <c r="AR126" s="132" t="s">
        <v>2839</v>
      </c>
      <c r="AS126" s="132" t="s">
        <v>2840</v>
      </c>
      <c r="AT126" s="132" t="s">
        <v>2841</v>
      </c>
      <c r="AU126" s="132" t="s">
        <v>2842</v>
      </c>
      <c r="AV126" s="132" t="s">
        <v>2843</v>
      </c>
      <c r="AW126" s="132" t="s">
        <v>2899</v>
      </c>
      <c r="AX126" s="132" t="s">
        <v>2900</v>
      </c>
      <c r="AY126" s="132" t="s">
        <v>2846</v>
      </c>
      <c r="AZ126" s="132" t="s">
        <v>2847</v>
      </c>
      <c r="BA126" s="132" t="s">
        <v>2848</v>
      </c>
      <c r="BB126" s="132" t="s">
        <v>2849</v>
      </c>
      <c r="BD126" s="132" t="s">
        <v>2593</v>
      </c>
      <c r="BE126" s="132" t="s">
        <v>2645</v>
      </c>
      <c r="BF126" s="132" t="s">
        <v>2646</v>
      </c>
      <c r="BG126" s="132" t="s">
        <v>2647</v>
      </c>
      <c r="BH126" s="132" t="s">
        <v>2648</v>
      </c>
      <c r="BI126" s="132" t="s">
        <v>2649</v>
      </c>
      <c r="BJ126" s="133" t="s">
        <v>2650</v>
      </c>
      <c r="BK126" s="132" t="s">
        <v>2805</v>
      </c>
      <c r="BL126" s="132" t="s">
        <v>2806</v>
      </c>
      <c r="BM126" s="241" t="s">
        <v>2807</v>
      </c>
      <c r="BN126" s="132" t="s">
        <v>2808</v>
      </c>
      <c r="BO126" s="241" t="s">
        <v>2809</v>
      </c>
      <c r="BP126" s="132" t="s">
        <v>2810</v>
      </c>
      <c r="BQ126" s="241" t="s">
        <v>2811</v>
      </c>
      <c r="BR126" s="132" t="s">
        <v>2812</v>
      </c>
      <c r="BS126" s="241" t="s">
        <v>2850</v>
      </c>
      <c r="BT126" s="132" t="s">
        <v>2813</v>
      </c>
      <c r="BU126" s="132" t="s">
        <v>2814</v>
      </c>
      <c r="BV126" s="132" t="s">
        <v>2815</v>
      </c>
      <c r="BW126" s="132" t="s">
        <v>2816</v>
      </c>
      <c r="BX126" s="132" t="s">
        <v>2817</v>
      </c>
      <c r="BY126" s="241" t="s">
        <v>2851</v>
      </c>
      <c r="BZ126" s="132" t="s">
        <v>2901</v>
      </c>
      <c r="CA126" s="132" t="s">
        <v>2820</v>
      </c>
      <c r="CB126" s="132" t="s">
        <v>2888</v>
      </c>
      <c r="CC126" s="132" t="s">
        <v>2889</v>
      </c>
      <c r="CD126" s="132" t="s">
        <v>2902</v>
      </c>
      <c r="CE126" s="241" t="s">
        <v>2824</v>
      </c>
      <c r="CF126" s="242" t="s">
        <v>2853</v>
      </c>
      <c r="CG126" s="242" t="s">
        <v>2825</v>
      </c>
      <c r="CH126" s="132" t="s">
        <v>2826</v>
      </c>
      <c r="CI126" s="132" t="s">
        <v>2827</v>
      </c>
      <c r="CJ126" s="132" t="s">
        <v>2854</v>
      </c>
      <c r="CK126" s="132" t="s">
        <v>2903</v>
      </c>
      <c r="CL126" s="134" t="s">
        <v>2830</v>
      </c>
      <c r="CM126" s="134" t="s">
        <v>2831</v>
      </c>
      <c r="CN126" s="134" t="s">
        <v>2832</v>
      </c>
      <c r="CO126" s="132" t="s">
        <v>2890</v>
      </c>
      <c r="CP126" s="132" t="s">
        <v>2834</v>
      </c>
      <c r="CQ126" s="132" t="s">
        <v>2835</v>
      </c>
      <c r="CR126" s="132" t="s">
        <v>2836</v>
      </c>
      <c r="CS126" s="132" t="s">
        <v>2837</v>
      </c>
      <c r="CT126" s="276" t="s">
        <v>2838</v>
      </c>
      <c r="CU126" s="276" t="s">
        <v>2839</v>
      </c>
      <c r="CV126" s="132" t="s">
        <v>2840</v>
      </c>
      <c r="CW126" s="132" t="s">
        <v>2841</v>
      </c>
      <c r="CX126" s="132" t="s">
        <v>2842</v>
      </c>
      <c r="CY126" s="132" t="s">
        <v>2843</v>
      </c>
      <c r="CZ126" s="132" t="s">
        <v>2855</v>
      </c>
      <c r="DA126" s="132" t="s">
        <v>2845</v>
      </c>
      <c r="DB126" s="132" t="s">
        <v>2846</v>
      </c>
      <c r="DC126" s="132" t="s">
        <v>2847</v>
      </c>
      <c r="DD126" s="132" t="s">
        <v>2848</v>
      </c>
      <c r="DE126" s="132" t="s">
        <v>2849</v>
      </c>
      <c r="DG126" s="132" t="s">
        <v>2593</v>
      </c>
      <c r="DH126" s="132" t="s">
        <v>2645</v>
      </c>
      <c r="DI126" s="132" t="s">
        <v>2646</v>
      </c>
      <c r="DJ126" s="132" t="s">
        <v>2647</v>
      </c>
      <c r="DK126" s="132" t="s">
        <v>2648</v>
      </c>
      <c r="DL126" s="132" t="s">
        <v>2649</v>
      </c>
      <c r="DM126" s="133" t="s">
        <v>2650</v>
      </c>
      <c r="DN126" s="132" t="s">
        <v>2805</v>
      </c>
      <c r="DO126" s="132" t="s">
        <v>2806</v>
      </c>
      <c r="DP126" s="241" t="s">
        <v>2807</v>
      </c>
      <c r="DQ126" s="132" t="s">
        <v>2808</v>
      </c>
      <c r="DR126" s="241" t="s">
        <v>2809</v>
      </c>
      <c r="DS126" s="132" t="s">
        <v>2810</v>
      </c>
      <c r="DT126" s="241" t="s">
        <v>2811</v>
      </c>
      <c r="DU126" s="132" t="s">
        <v>2812</v>
      </c>
      <c r="DV126" s="241" t="s">
        <v>2850</v>
      </c>
      <c r="DW126" s="132" t="s">
        <v>2813</v>
      </c>
      <c r="DX126" s="132" t="s">
        <v>2814</v>
      </c>
      <c r="DY126" s="132" t="s">
        <v>2815</v>
      </c>
      <c r="DZ126" s="132" t="s">
        <v>2816</v>
      </c>
      <c r="EA126" s="132" t="s">
        <v>2817</v>
      </c>
      <c r="EB126" s="241" t="s">
        <v>2851</v>
      </c>
      <c r="EC126" s="132" t="s">
        <v>2901</v>
      </c>
      <c r="ED126" s="132" t="s">
        <v>2820</v>
      </c>
      <c r="EE126" s="132" t="s">
        <v>2888</v>
      </c>
      <c r="EF126" s="132" t="s">
        <v>2889</v>
      </c>
      <c r="EG126" s="132" t="s">
        <v>2902</v>
      </c>
      <c r="EH126" s="241" t="s">
        <v>2824</v>
      </c>
      <c r="EI126" s="242" t="s">
        <v>2853</v>
      </c>
      <c r="EJ126" s="242" t="s">
        <v>2825</v>
      </c>
      <c r="EK126" s="132" t="s">
        <v>2826</v>
      </c>
      <c r="EL126" s="132" t="s">
        <v>2827</v>
      </c>
      <c r="EM126" s="132" t="s">
        <v>2854</v>
      </c>
      <c r="EN126" s="132" t="s">
        <v>2903</v>
      </c>
      <c r="EO126" s="134" t="s">
        <v>2830</v>
      </c>
      <c r="EP126" s="134" t="s">
        <v>2831</v>
      </c>
      <c r="EQ126" s="134" t="s">
        <v>2832</v>
      </c>
      <c r="ER126" s="132" t="s">
        <v>2890</v>
      </c>
      <c r="ES126" s="132" t="s">
        <v>2834</v>
      </c>
      <c r="ET126" s="132" t="s">
        <v>2835</v>
      </c>
      <c r="EU126" s="132" t="s">
        <v>2836</v>
      </c>
      <c r="EV126" s="132" t="s">
        <v>2837</v>
      </c>
      <c r="EW126" s="276" t="s">
        <v>2838</v>
      </c>
      <c r="EX126" s="276" t="s">
        <v>2839</v>
      </c>
      <c r="EY126" s="132" t="s">
        <v>2840</v>
      </c>
      <c r="EZ126" s="132" t="s">
        <v>2841</v>
      </c>
      <c r="FA126" s="132" t="s">
        <v>2842</v>
      </c>
      <c r="FB126" s="132" t="s">
        <v>2843</v>
      </c>
      <c r="FC126" s="132" t="s">
        <v>2855</v>
      </c>
      <c r="FD126" s="132" t="s">
        <v>2845</v>
      </c>
      <c r="FE126" s="132" t="s">
        <v>2846</v>
      </c>
      <c r="FF126" s="132" t="s">
        <v>2847</v>
      </c>
      <c r="FG126" s="132" t="s">
        <v>2848</v>
      </c>
      <c r="FH126" s="132" t="s">
        <v>2858</v>
      </c>
      <c r="FI126" s="83"/>
      <c r="FJ126" s="132" t="s">
        <v>2593</v>
      </c>
      <c r="FK126" s="132" t="s">
        <v>2649</v>
      </c>
      <c r="FL126" s="133" t="s">
        <v>2650</v>
      </c>
      <c r="FM126" s="132" t="s">
        <v>2805</v>
      </c>
      <c r="FN126" s="132" t="s">
        <v>2806</v>
      </c>
      <c r="FO126" s="241" t="s">
        <v>2807</v>
      </c>
      <c r="FP126" s="132" t="s">
        <v>2808</v>
      </c>
      <c r="FQ126" s="241" t="s">
        <v>2809</v>
      </c>
      <c r="FR126" s="132" t="s">
        <v>2810</v>
      </c>
      <c r="FS126" s="241" t="s">
        <v>2811</v>
      </c>
      <c r="FT126" s="132" t="s">
        <v>2812</v>
      </c>
      <c r="FU126" s="241" t="s">
        <v>2850</v>
      </c>
      <c r="FV126" s="132" t="s">
        <v>2813</v>
      </c>
      <c r="FW126" s="132" t="s">
        <v>2814</v>
      </c>
      <c r="FX126" s="132" t="s">
        <v>2815</v>
      </c>
      <c r="FY126" s="132" t="s">
        <v>2816</v>
      </c>
      <c r="FZ126" s="132" t="s">
        <v>2817</v>
      </c>
      <c r="GA126" s="241" t="s">
        <v>2851</v>
      </c>
      <c r="GB126" s="132" t="s">
        <v>2901</v>
      </c>
      <c r="GC126" s="132" t="s">
        <v>2820</v>
      </c>
      <c r="GD126" s="132" t="s">
        <v>2888</v>
      </c>
      <c r="GE126" s="132" t="s">
        <v>2889</v>
      </c>
      <c r="GF126" s="132" t="s">
        <v>2902</v>
      </c>
      <c r="GG126" s="241" t="s">
        <v>2824</v>
      </c>
      <c r="GH126" s="242" t="s">
        <v>2853</v>
      </c>
      <c r="GI126" s="242" t="s">
        <v>2825</v>
      </c>
      <c r="GJ126" s="132" t="s">
        <v>2826</v>
      </c>
      <c r="GK126" s="132" t="s">
        <v>2827</v>
      </c>
      <c r="GL126" s="132" t="s">
        <v>2854</v>
      </c>
      <c r="GM126" s="132" t="s">
        <v>2903</v>
      </c>
      <c r="GN126" s="134" t="s">
        <v>2830</v>
      </c>
      <c r="GO126" s="134" t="s">
        <v>2831</v>
      </c>
      <c r="GP126" s="134" t="s">
        <v>2832</v>
      </c>
      <c r="GQ126" s="132" t="s">
        <v>2890</v>
      </c>
      <c r="GR126" s="132" t="s">
        <v>2834</v>
      </c>
      <c r="GS126" s="132" t="s">
        <v>2835</v>
      </c>
      <c r="GT126" s="132" t="s">
        <v>2836</v>
      </c>
      <c r="GU126" s="132" t="s">
        <v>2837</v>
      </c>
      <c r="GV126" s="276" t="s">
        <v>2838</v>
      </c>
      <c r="GW126" s="276" t="s">
        <v>2839</v>
      </c>
      <c r="GX126" s="132" t="s">
        <v>2840</v>
      </c>
      <c r="GY126" s="132" t="s">
        <v>2841</v>
      </c>
      <c r="GZ126" s="132" t="s">
        <v>2842</v>
      </c>
      <c r="HA126" s="132" t="s">
        <v>2843</v>
      </c>
      <c r="HB126" s="132" t="s">
        <v>2855</v>
      </c>
      <c r="HC126" s="132" t="s">
        <v>2845</v>
      </c>
      <c r="HD126" s="132" t="s">
        <v>2846</v>
      </c>
      <c r="HE126" s="132" t="s">
        <v>2847</v>
      </c>
      <c r="HF126" s="132" t="s">
        <v>2848</v>
      </c>
      <c r="HG126" s="132" t="s">
        <v>2858</v>
      </c>
      <c r="HH126" s="83"/>
    </row>
    <row r="127" spans="1:216" ht="17" customHeight="1" x14ac:dyDescent="0.45">
      <c r="A127" s="112" t="s">
        <v>2526</v>
      </c>
      <c r="B127" s="243"/>
      <c r="C127" s="243"/>
      <c r="D127" s="243"/>
      <c r="E127" s="243"/>
      <c r="F127" s="243"/>
      <c r="G127" s="141" t="s">
        <v>2694</v>
      </c>
      <c r="H127" s="141" t="s">
        <v>2694</v>
      </c>
      <c r="I127" s="141">
        <v>0</v>
      </c>
      <c r="J127" s="141">
        <v>0</v>
      </c>
      <c r="K127" s="141">
        <v>0</v>
      </c>
      <c r="L127" s="141">
        <v>0</v>
      </c>
      <c r="M127" s="141">
        <v>0</v>
      </c>
      <c r="N127" s="141">
        <v>0</v>
      </c>
      <c r="O127" s="141">
        <v>0</v>
      </c>
      <c r="P127" s="141">
        <v>0</v>
      </c>
      <c r="Q127" s="141">
        <v>0</v>
      </c>
      <c r="R127" s="141">
        <v>0</v>
      </c>
      <c r="S127" s="141">
        <v>0</v>
      </c>
      <c r="T127" s="141">
        <v>0</v>
      </c>
      <c r="U127" s="141">
        <v>0</v>
      </c>
      <c r="V127" s="245">
        <v>1</v>
      </c>
      <c r="W127" s="141">
        <v>0</v>
      </c>
      <c r="X127" s="141">
        <v>0</v>
      </c>
      <c r="Y127" s="141">
        <v>0</v>
      </c>
      <c r="Z127" s="141">
        <v>0</v>
      </c>
      <c r="AA127" s="141">
        <v>0</v>
      </c>
      <c r="AB127" s="141"/>
      <c r="AC127" s="141"/>
      <c r="AD127" s="141"/>
      <c r="AE127" s="141"/>
      <c r="AF127" s="141">
        <v>0</v>
      </c>
      <c r="AG127" s="141">
        <v>0</v>
      </c>
      <c r="AH127" s="141">
        <v>0</v>
      </c>
      <c r="AI127" s="113"/>
      <c r="AJ127" s="113"/>
      <c r="AK127" s="113">
        <v>0</v>
      </c>
      <c r="AL127" s="113">
        <v>0</v>
      </c>
      <c r="AM127" s="113">
        <v>0</v>
      </c>
      <c r="AN127" s="113">
        <v>0</v>
      </c>
      <c r="AO127" s="113">
        <v>0</v>
      </c>
      <c r="AP127" s="113">
        <v>0</v>
      </c>
      <c r="AQ127" s="113"/>
      <c r="AR127" s="113"/>
      <c r="AS127" s="113">
        <v>0</v>
      </c>
      <c r="AT127" s="277"/>
      <c r="AU127" s="113"/>
      <c r="AV127" s="113"/>
      <c r="AW127" s="244"/>
      <c r="AX127" s="244">
        <v>0</v>
      </c>
      <c r="AY127" s="244">
        <v>0</v>
      </c>
      <c r="AZ127" s="244">
        <v>0</v>
      </c>
      <c r="BA127" s="244">
        <v>0</v>
      </c>
      <c r="BB127" s="244">
        <v>0</v>
      </c>
      <c r="BD127" s="112" t="s">
        <v>2526</v>
      </c>
      <c r="BE127" s="247"/>
      <c r="BF127" s="247"/>
      <c r="BG127" s="247"/>
      <c r="BH127" s="247"/>
      <c r="BI127" s="247"/>
      <c r="BJ127" s="141" t="s">
        <v>2694</v>
      </c>
      <c r="BK127" s="141" t="s">
        <v>2694</v>
      </c>
      <c r="BL127" s="141">
        <v>0</v>
      </c>
      <c r="BM127" s="141">
        <v>0</v>
      </c>
      <c r="BN127" s="141">
        <v>0</v>
      </c>
      <c r="BO127" s="141">
        <v>0</v>
      </c>
      <c r="BP127" s="141">
        <v>0</v>
      </c>
      <c r="BQ127" s="141">
        <v>0</v>
      </c>
      <c r="BR127" s="141">
        <v>0</v>
      </c>
      <c r="BS127" s="141">
        <v>0</v>
      </c>
      <c r="BT127" s="141">
        <v>0</v>
      </c>
      <c r="BU127" s="141">
        <v>0</v>
      </c>
      <c r="BV127" s="141">
        <v>0</v>
      </c>
      <c r="BW127" s="141">
        <v>0</v>
      </c>
      <c r="BX127" s="141">
        <v>0</v>
      </c>
      <c r="BY127" s="245">
        <v>0</v>
      </c>
      <c r="BZ127" s="141">
        <v>0</v>
      </c>
      <c r="CA127" s="141">
        <v>0</v>
      </c>
      <c r="CB127" s="141">
        <v>0</v>
      </c>
      <c r="CC127" s="141">
        <v>0</v>
      </c>
      <c r="CD127" s="141">
        <v>0</v>
      </c>
      <c r="CE127" s="141"/>
      <c r="CF127" s="141"/>
      <c r="CG127" s="141"/>
      <c r="CH127" s="246"/>
      <c r="CI127" s="246">
        <v>0</v>
      </c>
      <c r="CJ127" s="246">
        <v>0</v>
      </c>
      <c r="CK127" s="246">
        <v>0</v>
      </c>
      <c r="CL127" s="113"/>
      <c r="CM127" s="113"/>
      <c r="CN127" s="113">
        <v>0</v>
      </c>
      <c r="CO127" s="113">
        <v>0.16666666666666674</v>
      </c>
      <c r="CP127" s="113">
        <v>7.1428571428571397E-2</v>
      </c>
      <c r="CQ127" s="113">
        <v>6.6666666666666652E-2</v>
      </c>
      <c r="CR127" s="113">
        <v>0</v>
      </c>
      <c r="CS127" s="113">
        <v>0</v>
      </c>
      <c r="CT127" s="113"/>
      <c r="CU127" s="113"/>
      <c r="CV127" s="80">
        <v>-0.19999999999999996</v>
      </c>
      <c r="CW127" s="277"/>
      <c r="CX127" s="113"/>
      <c r="CY127" s="113"/>
      <c r="CZ127" s="244"/>
      <c r="DA127" s="244">
        <v>0</v>
      </c>
      <c r="DB127" s="244">
        <v>-0.19999999999999996</v>
      </c>
      <c r="DC127" s="244">
        <v>0.25</v>
      </c>
      <c r="DD127" s="244">
        <v>-0.19999999999999996</v>
      </c>
      <c r="DE127" s="244">
        <v>0</v>
      </c>
      <c r="DG127" s="112" t="s">
        <v>2526</v>
      </c>
      <c r="DH127" s="243"/>
      <c r="DI127" s="243"/>
      <c r="DJ127" s="243"/>
      <c r="DK127" s="243"/>
      <c r="DL127" s="243"/>
      <c r="DM127" s="141" t="s">
        <v>2694</v>
      </c>
      <c r="DN127" s="141" t="s">
        <v>2694</v>
      </c>
      <c r="DO127" s="141">
        <v>0.25</v>
      </c>
      <c r="DP127" s="278" t="s">
        <v>2893</v>
      </c>
      <c r="DQ127" s="141">
        <v>-0.19999999999999996</v>
      </c>
      <c r="DR127" s="278" t="s">
        <v>2893</v>
      </c>
      <c r="DS127" s="141">
        <v>0</v>
      </c>
      <c r="DT127" s="278" t="s">
        <v>2893</v>
      </c>
      <c r="DU127" s="141">
        <v>0</v>
      </c>
      <c r="DV127" s="278" t="s">
        <v>2893</v>
      </c>
      <c r="DW127" s="141">
        <v>0.25</v>
      </c>
      <c r="DX127" s="141">
        <v>-4.0000000000000036E-2</v>
      </c>
      <c r="DY127" s="141">
        <v>0</v>
      </c>
      <c r="DZ127" s="141">
        <v>-0.5</v>
      </c>
      <c r="EA127" s="141">
        <v>0.66666666666666674</v>
      </c>
      <c r="EB127" s="278" t="s">
        <v>2893</v>
      </c>
      <c r="EC127" s="141">
        <v>0</v>
      </c>
      <c r="ED127" s="141">
        <v>0</v>
      </c>
      <c r="EE127" s="141">
        <v>0.19999999999999996</v>
      </c>
      <c r="EF127" s="141">
        <v>-0.16666666666666663</v>
      </c>
      <c r="EG127" s="141">
        <v>0</v>
      </c>
      <c r="EH127" s="266" t="s">
        <v>2893</v>
      </c>
      <c r="EI127" s="141"/>
      <c r="EJ127" s="141"/>
      <c r="EK127" s="246"/>
      <c r="EL127" s="246">
        <v>0</v>
      </c>
      <c r="EM127" s="246">
        <v>0</v>
      </c>
      <c r="EN127" s="246">
        <v>0</v>
      </c>
      <c r="EO127" s="113"/>
      <c r="EP127" s="113"/>
      <c r="EQ127" s="113">
        <v>0</v>
      </c>
      <c r="ER127" s="113">
        <v>0</v>
      </c>
      <c r="ES127" s="113">
        <v>0.22500000000000009</v>
      </c>
      <c r="ET127" s="113">
        <v>-0.18367346938775508</v>
      </c>
      <c r="EU127" s="113">
        <v>0</v>
      </c>
      <c r="EV127" s="113">
        <v>0</v>
      </c>
      <c r="EW127" s="113"/>
      <c r="EX127" s="113"/>
      <c r="EY127" s="80">
        <v>0.19999999999999996</v>
      </c>
      <c r="EZ127" s="113"/>
      <c r="FA127" s="113"/>
      <c r="FB127" s="113"/>
      <c r="FC127" s="244"/>
      <c r="FD127" s="244">
        <v>0</v>
      </c>
      <c r="FE127" s="244">
        <v>0.25</v>
      </c>
      <c r="FF127" s="244">
        <v>-0.19999999999999996</v>
      </c>
      <c r="FG127" s="244">
        <v>0</v>
      </c>
      <c r="FH127" s="244">
        <v>0.25</v>
      </c>
      <c r="FI127" s="83"/>
      <c r="FJ127" s="112" t="s">
        <v>2526</v>
      </c>
      <c r="FK127" s="243"/>
      <c r="FL127" s="141" t="s">
        <v>2694</v>
      </c>
      <c r="FM127" s="141" t="s">
        <v>2694</v>
      </c>
      <c r="FN127" s="141">
        <v>0.19999999999999996</v>
      </c>
      <c r="FO127" s="278" t="s">
        <v>2893</v>
      </c>
      <c r="FP127" s="141">
        <v>-0.16666666666666663</v>
      </c>
      <c r="FQ127" s="278" t="s">
        <v>2893</v>
      </c>
      <c r="FR127" s="141">
        <v>0</v>
      </c>
      <c r="FS127" s="278" t="s">
        <v>2893</v>
      </c>
      <c r="FT127" s="141">
        <v>0</v>
      </c>
      <c r="FU127" s="278" t="s">
        <v>2893</v>
      </c>
      <c r="FV127" s="141">
        <v>0</v>
      </c>
      <c r="FW127" s="141">
        <v>0</v>
      </c>
      <c r="FX127" s="141">
        <v>0</v>
      </c>
      <c r="FY127" s="141">
        <v>0</v>
      </c>
      <c r="FZ127" s="141">
        <v>0</v>
      </c>
      <c r="GA127" s="278" t="s">
        <v>2893</v>
      </c>
      <c r="GB127" s="141">
        <v>0.39999999999999991</v>
      </c>
      <c r="GC127" s="141">
        <v>0</v>
      </c>
      <c r="GD127" s="141">
        <v>0.35714285714285721</v>
      </c>
      <c r="GE127" s="141">
        <v>-0.26315789473684215</v>
      </c>
      <c r="GF127" s="141">
        <v>-0.1428571428571429</v>
      </c>
      <c r="GG127" s="266" t="s">
        <v>2893</v>
      </c>
      <c r="GH127" s="141"/>
      <c r="GI127" s="141"/>
      <c r="GJ127" s="141"/>
      <c r="GK127" s="141">
        <v>0</v>
      </c>
      <c r="GL127" s="141">
        <v>0</v>
      </c>
      <c r="GM127" s="141">
        <v>0.19999999999999996</v>
      </c>
      <c r="GN127" s="113"/>
      <c r="GO127" s="113"/>
      <c r="GP127" s="113">
        <v>0</v>
      </c>
      <c r="GQ127" s="113">
        <v>-0.5</v>
      </c>
      <c r="GR127" s="113">
        <v>0.33333333333333326</v>
      </c>
      <c r="GS127" s="113">
        <v>-0.25</v>
      </c>
      <c r="GT127" s="113">
        <v>0</v>
      </c>
      <c r="GU127" s="113">
        <v>0</v>
      </c>
      <c r="GV127" s="113"/>
      <c r="GW127" s="113"/>
      <c r="GX127" s="113">
        <v>0</v>
      </c>
      <c r="GY127" s="113"/>
      <c r="GZ127" s="113"/>
      <c r="HA127" s="113"/>
      <c r="HB127" s="244"/>
      <c r="HC127" s="244">
        <v>0</v>
      </c>
      <c r="HD127" s="244">
        <v>-0.5</v>
      </c>
      <c r="HE127" s="244">
        <v>2</v>
      </c>
      <c r="HF127" s="244">
        <v>-0.5</v>
      </c>
      <c r="HG127" s="244">
        <v>-0.33333333333333337</v>
      </c>
      <c r="HH127" s="83"/>
    </row>
    <row r="128" spans="1:216" ht="17" customHeight="1" x14ac:dyDescent="0.45">
      <c r="A128" s="112" t="s">
        <v>2695</v>
      </c>
      <c r="B128" s="141">
        <v>0</v>
      </c>
      <c r="C128" s="141">
        <v>0</v>
      </c>
      <c r="D128" s="141">
        <v>0</v>
      </c>
      <c r="E128" s="141">
        <v>0</v>
      </c>
      <c r="F128" s="141" t="s">
        <v>2694</v>
      </c>
      <c r="G128" s="141" t="s">
        <v>2694</v>
      </c>
      <c r="H128" s="141">
        <v>0.5</v>
      </c>
      <c r="I128" s="141">
        <v>0.33333333333333326</v>
      </c>
      <c r="J128" s="141">
        <v>-0.5</v>
      </c>
      <c r="K128" s="141">
        <v>0</v>
      </c>
      <c r="L128" s="141" t="s">
        <v>2694</v>
      </c>
      <c r="M128" s="141" t="s">
        <v>2694</v>
      </c>
      <c r="N128" s="141">
        <v>0</v>
      </c>
      <c r="O128" s="141" t="s">
        <v>2694</v>
      </c>
      <c r="P128" s="141" t="s">
        <v>2694</v>
      </c>
      <c r="Q128" s="141" t="s">
        <v>2694</v>
      </c>
      <c r="R128" s="141">
        <v>0.25</v>
      </c>
      <c r="S128" s="141">
        <v>0</v>
      </c>
      <c r="T128" s="141">
        <v>-0.19999999999999996</v>
      </c>
      <c r="U128" s="141">
        <v>0</v>
      </c>
      <c r="V128" s="245">
        <v>0.5</v>
      </c>
      <c r="W128" s="141">
        <v>0.5</v>
      </c>
      <c r="X128" s="141">
        <v>0</v>
      </c>
      <c r="Y128" s="141">
        <v>-0.33333333333333337</v>
      </c>
      <c r="Z128" s="141">
        <v>0</v>
      </c>
      <c r="AA128" s="141">
        <v>0</v>
      </c>
      <c r="AB128" s="141"/>
      <c r="AC128" s="141"/>
      <c r="AD128" s="141"/>
      <c r="AE128" s="141">
        <v>0</v>
      </c>
      <c r="AF128" s="141">
        <v>0</v>
      </c>
      <c r="AG128" s="141">
        <v>1</v>
      </c>
      <c r="AH128" s="141">
        <v>0</v>
      </c>
      <c r="AI128" s="113"/>
      <c r="AJ128" s="113"/>
      <c r="AK128" s="113">
        <v>0</v>
      </c>
      <c r="AL128" s="113">
        <v>0</v>
      </c>
      <c r="AM128" s="113">
        <v>0</v>
      </c>
      <c r="AN128" s="113">
        <v>-9.9999999999999978E-2</v>
      </c>
      <c r="AO128" s="113">
        <v>0</v>
      </c>
      <c r="AP128" s="113">
        <v>0</v>
      </c>
      <c r="AQ128" s="113">
        <v>0</v>
      </c>
      <c r="AR128" s="113">
        <v>-5.555555555555558E-2</v>
      </c>
      <c r="AS128" s="113">
        <v>0.17647058823529416</v>
      </c>
      <c r="AT128" s="113">
        <v>-0.25</v>
      </c>
      <c r="AU128" s="113">
        <v>0.33333333333333326</v>
      </c>
      <c r="AV128" s="113">
        <v>0.25</v>
      </c>
      <c r="AW128" s="244">
        <v>0</v>
      </c>
      <c r="AX128" s="244"/>
      <c r="AY128" s="244"/>
      <c r="AZ128" s="244"/>
      <c r="BA128" s="244">
        <v>3</v>
      </c>
      <c r="BB128" s="244"/>
      <c r="BD128" s="112" t="s">
        <v>2695</v>
      </c>
      <c r="BE128" s="141">
        <v>0</v>
      </c>
      <c r="BF128" s="141">
        <v>0</v>
      </c>
      <c r="BG128" s="141">
        <v>0</v>
      </c>
      <c r="BH128" s="141">
        <v>0</v>
      </c>
      <c r="BI128" s="141" t="s">
        <v>2694</v>
      </c>
      <c r="BJ128" s="141" t="s">
        <v>2694</v>
      </c>
      <c r="BK128" s="141">
        <v>3.5714285714285809E-2</v>
      </c>
      <c r="BL128" s="141">
        <v>3.4482758620689724E-2</v>
      </c>
      <c r="BM128" s="141">
        <v>0</v>
      </c>
      <c r="BN128" s="141">
        <v>0</v>
      </c>
      <c r="BO128" s="141" t="s">
        <v>2694</v>
      </c>
      <c r="BP128" s="141" t="s">
        <v>2694</v>
      </c>
      <c r="BQ128" s="141">
        <v>-0.26666666666666672</v>
      </c>
      <c r="BR128" s="141" t="s">
        <v>2694</v>
      </c>
      <c r="BS128" s="141" t="s">
        <v>2694</v>
      </c>
      <c r="BT128" s="141" t="s">
        <v>2694</v>
      </c>
      <c r="BU128" s="141">
        <v>0</v>
      </c>
      <c r="BV128" s="141">
        <v>0.5</v>
      </c>
      <c r="BW128" s="141">
        <v>-0.33333333333333337</v>
      </c>
      <c r="BX128" s="141">
        <v>0</v>
      </c>
      <c r="BY128" s="245">
        <v>1</v>
      </c>
      <c r="BZ128" s="141">
        <v>0.30000000000000004</v>
      </c>
      <c r="CA128" s="141">
        <v>0</v>
      </c>
      <c r="CB128" s="141">
        <v>0</v>
      </c>
      <c r="CC128" s="141">
        <v>-3.8461538461538436E-2</v>
      </c>
      <c r="CD128" s="141">
        <v>0.19999999999999996</v>
      </c>
      <c r="CE128" s="141"/>
      <c r="CF128" s="141"/>
      <c r="CG128" s="141"/>
      <c r="CH128" s="246">
        <v>0.21739130434782616</v>
      </c>
      <c r="CI128" s="246">
        <v>0</v>
      </c>
      <c r="CJ128" s="246">
        <v>7.1428571428571397E-2</v>
      </c>
      <c r="CK128" s="246">
        <v>0</v>
      </c>
      <c r="CL128" s="113"/>
      <c r="CM128" s="113"/>
      <c r="CN128" s="113">
        <v>3.3333333333333437E-2</v>
      </c>
      <c r="CO128" s="113">
        <v>8.0645161290322509E-2</v>
      </c>
      <c r="CP128" s="113">
        <v>7.4626865671641784E-2</v>
      </c>
      <c r="CQ128" s="113">
        <v>-0.16666666666666663</v>
      </c>
      <c r="CR128" s="113">
        <v>0</v>
      </c>
      <c r="CS128" s="113">
        <v>0.16666666666666674</v>
      </c>
      <c r="CT128" s="113">
        <v>-8.5714285714285743E-2</v>
      </c>
      <c r="CU128" s="113">
        <v>-3.125E-2</v>
      </c>
      <c r="CV128" s="80">
        <v>9.6774193548387011E-2</v>
      </c>
      <c r="CW128" s="113">
        <v>-5.8823529411764719E-2</v>
      </c>
      <c r="CX128" s="113">
        <v>-6.25E-2</v>
      </c>
      <c r="CY128" s="113">
        <v>0</v>
      </c>
      <c r="CZ128" s="244">
        <v>-6.6666666666666652E-2</v>
      </c>
      <c r="DA128" s="244"/>
      <c r="DB128" s="244"/>
      <c r="DC128" s="244"/>
      <c r="DD128" s="244">
        <v>-0.30000000000000004</v>
      </c>
      <c r="DE128" s="244"/>
      <c r="DG128" s="112" t="s">
        <v>2695</v>
      </c>
      <c r="DH128" s="141">
        <v>0</v>
      </c>
      <c r="DI128" s="141">
        <v>0</v>
      </c>
      <c r="DJ128" s="141">
        <v>0</v>
      </c>
      <c r="DK128" s="141">
        <v>0</v>
      </c>
      <c r="DL128" s="141" t="s">
        <v>2694</v>
      </c>
      <c r="DM128" s="141" t="s">
        <v>2694</v>
      </c>
      <c r="DN128" s="141">
        <v>0.33333333333333326</v>
      </c>
      <c r="DO128" s="141">
        <v>0</v>
      </c>
      <c r="DP128" s="279"/>
      <c r="DQ128" s="141">
        <v>0</v>
      </c>
      <c r="DR128" s="279"/>
      <c r="DS128" s="141">
        <v>0</v>
      </c>
      <c r="DT128" s="279"/>
      <c r="DU128" s="141" t="s">
        <v>2694</v>
      </c>
      <c r="DV128" s="279"/>
      <c r="DW128" s="141" t="s">
        <v>2694</v>
      </c>
      <c r="DX128" s="141">
        <v>0.30000000000000004</v>
      </c>
      <c r="DY128" s="141">
        <v>-0.61538461538461542</v>
      </c>
      <c r="DZ128" s="141">
        <v>1.4</v>
      </c>
      <c r="EA128" s="141">
        <v>4.1666666666666741E-2</v>
      </c>
      <c r="EB128" s="279"/>
      <c r="EC128" s="141">
        <v>0</v>
      </c>
      <c r="ED128" s="141">
        <v>0</v>
      </c>
      <c r="EE128" s="141">
        <v>0</v>
      </c>
      <c r="EF128" s="141">
        <v>0</v>
      </c>
      <c r="EG128" s="141">
        <v>0</v>
      </c>
      <c r="EH128" s="268"/>
      <c r="EI128" s="141"/>
      <c r="EJ128" s="141"/>
      <c r="EK128" s="246">
        <v>0</v>
      </c>
      <c r="EL128" s="246">
        <v>0</v>
      </c>
      <c r="EM128" s="246">
        <v>-0.19999999999999996</v>
      </c>
      <c r="EN128" s="246">
        <v>0</v>
      </c>
      <c r="EO128" s="113"/>
      <c r="EP128" s="113"/>
      <c r="EQ128" s="113">
        <v>0</v>
      </c>
      <c r="ER128" s="113">
        <v>0</v>
      </c>
      <c r="ES128" s="113">
        <v>0.125</v>
      </c>
      <c r="ET128" s="113">
        <v>2.2222222222222143E-2</v>
      </c>
      <c r="EU128" s="113">
        <v>0</v>
      </c>
      <c r="EV128" s="113">
        <v>8.6956521739130377E-2</v>
      </c>
      <c r="EW128" s="113">
        <v>0</v>
      </c>
      <c r="EX128" s="113">
        <v>0</v>
      </c>
      <c r="EY128" s="80">
        <v>0</v>
      </c>
      <c r="EZ128" s="113">
        <v>0</v>
      </c>
      <c r="FA128" s="113">
        <v>0</v>
      </c>
      <c r="FB128" s="113">
        <v>-0.19999999999999996</v>
      </c>
      <c r="FC128" s="244">
        <v>0</v>
      </c>
      <c r="FD128" s="244"/>
      <c r="FE128" s="244"/>
      <c r="FF128" s="244"/>
      <c r="FG128" s="244">
        <v>-0.375</v>
      </c>
      <c r="FH128" s="244"/>
      <c r="FI128" s="83"/>
      <c r="FJ128" s="112" t="s">
        <v>2695</v>
      </c>
      <c r="FK128" s="141" t="s">
        <v>2694</v>
      </c>
      <c r="FL128" s="141" t="s">
        <v>2694</v>
      </c>
      <c r="FM128" s="141">
        <v>3</v>
      </c>
      <c r="FN128" s="141">
        <v>-0.75</v>
      </c>
      <c r="FO128" s="279"/>
      <c r="FP128" s="141">
        <v>0</v>
      </c>
      <c r="FQ128" s="279"/>
      <c r="FR128" s="141">
        <v>0</v>
      </c>
      <c r="FS128" s="279"/>
      <c r="FT128" s="141" t="s">
        <v>2694</v>
      </c>
      <c r="FU128" s="279"/>
      <c r="FV128" s="141" t="s">
        <v>2694</v>
      </c>
      <c r="FW128" s="141">
        <v>0.28205128205128216</v>
      </c>
      <c r="FX128" s="141">
        <v>-0.33333333333333404</v>
      </c>
      <c r="FY128" s="141">
        <v>0.50000000000000155</v>
      </c>
      <c r="FZ128" s="141">
        <v>0.33333333333333326</v>
      </c>
      <c r="GA128" s="279"/>
      <c r="GB128" s="141">
        <v>0.25000000000000022</v>
      </c>
      <c r="GC128" s="141">
        <v>-0.20000000000000007</v>
      </c>
      <c r="GD128" s="141">
        <v>0</v>
      </c>
      <c r="GE128" s="141">
        <v>0</v>
      </c>
      <c r="GF128" s="141">
        <v>0</v>
      </c>
      <c r="GG128" s="268"/>
      <c r="GH128" s="141"/>
      <c r="GI128" s="141"/>
      <c r="GJ128" s="141">
        <v>0</v>
      </c>
      <c r="GK128" s="141">
        <v>0</v>
      </c>
      <c r="GL128" s="141">
        <v>0.125</v>
      </c>
      <c r="GM128" s="141">
        <v>-0.11111111111111116</v>
      </c>
      <c r="GN128" s="113"/>
      <c r="GO128" s="113"/>
      <c r="GP128" s="113">
        <v>0.20000000000000018</v>
      </c>
      <c r="GQ128" s="113">
        <v>-0.16666666666666674</v>
      </c>
      <c r="GR128" s="113">
        <v>0</v>
      </c>
      <c r="GS128" s="113">
        <v>-9.9999999999999978E-2</v>
      </c>
      <c r="GT128" s="113">
        <v>0</v>
      </c>
      <c r="GU128" s="113">
        <v>0.11111111111111094</v>
      </c>
      <c r="GV128" s="113">
        <v>0</v>
      </c>
      <c r="GW128" s="113">
        <v>0</v>
      </c>
      <c r="GX128" s="113">
        <v>0</v>
      </c>
      <c r="GY128" s="113">
        <v>-0.25</v>
      </c>
      <c r="GZ128" s="113">
        <v>0</v>
      </c>
      <c r="HA128" s="113">
        <v>-9.3333333333333379E-2</v>
      </c>
      <c r="HB128" s="244">
        <v>0.47058823529411753</v>
      </c>
      <c r="HC128" s="244"/>
      <c r="HD128" s="244"/>
      <c r="HE128" s="244"/>
      <c r="HF128" s="244">
        <v>-0.2592592592592593</v>
      </c>
      <c r="HG128" s="244"/>
      <c r="HH128" s="83"/>
    </row>
    <row r="129" spans="1:216" ht="17" customHeight="1" x14ac:dyDescent="0.45">
      <c r="A129" s="112" t="s">
        <v>2696</v>
      </c>
      <c r="B129" s="141">
        <v>0.17647058823529416</v>
      </c>
      <c r="C129" s="144" t="s">
        <v>2694</v>
      </c>
      <c r="D129" s="144" t="s">
        <v>2694</v>
      </c>
      <c r="E129" s="141">
        <v>0.64705882352941169</v>
      </c>
      <c r="F129" s="141">
        <v>7.1428571428571397E-2</v>
      </c>
      <c r="G129" s="141">
        <v>0.33333333333333326</v>
      </c>
      <c r="H129" s="141">
        <v>-0.20833333333333504</v>
      </c>
      <c r="I129" s="141">
        <v>-5.2631578947366364E-2</v>
      </c>
      <c r="J129" s="141">
        <v>0.33333333333333326</v>
      </c>
      <c r="K129" s="141">
        <v>-0.25</v>
      </c>
      <c r="L129" s="141" t="s">
        <v>2694</v>
      </c>
      <c r="M129" s="141" t="s">
        <v>2694</v>
      </c>
      <c r="N129" s="141">
        <v>0</v>
      </c>
      <c r="O129" s="141">
        <v>0</v>
      </c>
      <c r="P129" s="141">
        <v>0</v>
      </c>
      <c r="Q129" s="141">
        <v>0.3125</v>
      </c>
      <c r="R129" s="141">
        <v>-0.23809523809523814</v>
      </c>
      <c r="S129" s="141">
        <v>0</v>
      </c>
      <c r="T129" s="141">
        <v>-0.25</v>
      </c>
      <c r="U129" s="141">
        <v>0.33333333333333326</v>
      </c>
      <c r="V129" s="245"/>
      <c r="W129" s="141">
        <v>-0.25</v>
      </c>
      <c r="X129" s="141">
        <v>0.41666666666666674</v>
      </c>
      <c r="Y129" s="141">
        <v>-0.29411764705882348</v>
      </c>
      <c r="Z129" s="141"/>
      <c r="AA129" s="141"/>
      <c r="AB129" s="141"/>
      <c r="AC129" s="141"/>
      <c r="AD129" s="141">
        <v>0.33333333333333326</v>
      </c>
      <c r="AE129" s="141">
        <v>-0.25</v>
      </c>
      <c r="AF129" s="141">
        <v>6.6666666666666652E-2</v>
      </c>
      <c r="AG129" s="141">
        <v>0.25</v>
      </c>
      <c r="AH129" s="141">
        <v>0</v>
      </c>
      <c r="AI129" s="113">
        <v>-0.125</v>
      </c>
      <c r="AJ129" s="113">
        <v>-7.1428571428571397E-2</v>
      </c>
      <c r="AK129" s="113">
        <v>-7.6923076923076872E-2</v>
      </c>
      <c r="AL129" s="113">
        <v>0</v>
      </c>
      <c r="AM129" s="113">
        <v>0.33333333333333326</v>
      </c>
      <c r="AN129" s="113">
        <v>0</v>
      </c>
      <c r="AO129" s="113">
        <v>0</v>
      </c>
      <c r="AP129" s="113">
        <v>0</v>
      </c>
      <c r="AQ129" s="113">
        <v>0</v>
      </c>
      <c r="AR129" s="113">
        <v>0.25</v>
      </c>
      <c r="AS129" s="113">
        <v>0</v>
      </c>
      <c r="AT129" s="113">
        <v>-0.19999999999999996</v>
      </c>
      <c r="AU129" s="113">
        <v>0</v>
      </c>
      <c r="AV129" s="113">
        <v>0.25</v>
      </c>
      <c r="AW129" s="244">
        <v>-0.19999999999999996</v>
      </c>
      <c r="AX129" s="244">
        <v>0</v>
      </c>
      <c r="AY129" s="244">
        <v>0</v>
      </c>
      <c r="AZ129" s="244">
        <v>0.25</v>
      </c>
      <c r="BA129" s="244"/>
      <c r="BB129" s="244"/>
      <c r="BD129" s="112" t="s">
        <v>2696</v>
      </c>
      <c r="BE129" s="141">
        <v>0.16666666666666674</v>
      </c>
      <c r="BF129" s="141" t="s">
        <v>2694</v>
      </c>
      <c r="BG129" s="141" t="s">
        <v>2694</v>
      </c>
      <c r="BH129" s="141">
        <v>-0.7</v>
      </c>
      <c r="BI129" s="141">
        <v>2.3333333333333335</v>
      </c>
      <c r="BJ129" s="141">
        <v>1</v>
      </c>
      <c r="BK129" s="141">
        <v>-0.25</v>
      </c>
      <c r="BL129" s="141">
        <v>0</v>
      </c>
      <c r="BM129" s="141">
        <v>-0.33333333333333337</v>
      </c>
      <c r="BN129" s="141">
        <v>1</v>
      </c>
      <c r="BO129" s="141">
        <v>0</v>
      </c>
      <c r="BP129" s="141">
        <v>0</v>
      </c>
      <c r="BQ129" s="141">
        <v>0</v>
      </c>
      <c r="BR129" s="141">
        <v>0</v>
      </c>
      <c r="BS129" s="141">
        <v>0</v>
      </c>
      <c r="BT129" s="141">
        <v>0</v>
      </c>
      <c r="BU129" s="141">
        <v>0</v>
      </c>
      <c r="BV129" s="141">
        <v>0</v>
      </c>
      <c r="BW129" s="141">
        <v>0</v>
      </c>
      <c r="BX129" s="141">
        <v>-0.25</v>
      </c>
      <c r="BY129" s="245"/>
      <c r="BZ129" s="141">
        <v>0</v>
      </c>
      <c r="CA129" s="141">
        <v>0</v>
      </c>
      <c r="CB129" s="141">
        <v>0.33333333333333326</v>
      </c>
      <c r="CC129" s="141"/>
      <c r="CD129" s="141"/>
      <c r="CE129" s="141"/>
      <c r="CF129" s="141"/>
      <c r="CG129" s="141">
        <v>5.2631578947368363E-2</v>
      </c>
      <c r="CH129" s="246">
        <v>0.25</v>
      </c>
      <c r="CI129" s="246">
        <v>0</v>
      </c>
      <c r="CJ129" s="246">
        <v>-0.19999999999999996</v>
      </c>
      <c r="CK129" s="246">
        <v>0</v>
      </c>
      <c r="CL129" s="113">
        <v>0.25</v>
      </c>
      <c r="CM129" s="113">
        <v>0</v>
      </c>
      <c r="CN129" s="113">
        <v>0</v>
      </c>
      <c r="CO129" s="113">
        <v>0</v>
      </c>
      <c r="CP129" s="113">
        <v>0</v>
      </c>
      <c r="CQ129" s="113">
        <v>0</v>
      </c>
      <c r="CR129" s="113">
        <v>0</v>
      </c>
      <c r="CS129" s="113">
        <v>0</v>
      </c>
      <c r="CT129" s="113">
        <v>0</v>
      </c>
      <c r="CU129" s="113">
        <v>0</v>
      </c>
      <c r="CV129" s="80">
        <v>0</v>
      </c>
      <c r="CW129" s="113">
        <v>-9.9999999999999978E-2</v>
      </c>
      <c r="CX129" s="113">
        <v>-0.11111111111111116</v>
      </c>
      <c r="CY129" s="113">
        <v>0</v>
      </c>
      <c r="CZ129" s="244">
        <v>0</v>
      </c>
      <c r="DA129" s="244">
        <v>0.25</v>
      </c>
      <c r="DB129" s="244">
        <v>-0.36</v>
      </c>
      <c r="DC129" s="244">
        <v>0.25</v>
      </c>
      <c r="DD129" s="244"/>
      <c r="DE129" s="244"/>
      <c r="DG129" s="112" t="s">
        <v>2696</v>
      </c>
      <c r="DH129" s="141">
        <v>0.11111111111111116</v>
      </c>
      <c r="DI129" s="144" t="s">
        <v>2694</v>
      </c>
      <c r="DJ129" s="144" t="s">
        <v>2694</v>
      </c>
      <c r="DK129" s="141">
        <v>0.19999999999999996</v>
      </c>
      <c r="DL129" s="141">
        <v>-0.33333333333333337</v>
      </c>
      <c r="DM129" s="141">
        <v>-0.375</v>
      </c>
      <c r="DN129" s="141">
        <v>1</v>
      </c>
      <c r="DO129" s="141">
        <v>0</v>
      </c>
      <c r="DP129" s="279"/>
      <c r="DQ129" s="141">
        <v>-0.19999999999999996</v>
      </c>
      <c r="DR129" s="279"/>
      <c r="DS129" s="141">
        <v>0</v>
      </c>
      <c r="DT129" s="279"/>
      <c r="DU129" s="141">
        <v>0.25</v>
      </c>
      <c r="DV129" s="279"/>
      <c r="DW129" s="141">
        <v>0.19999999999999996</v>
      </c>
      <c r="DX129" s="141">
        <v>0.33333333333333326</v>
      </c>
      <c r="DY129" s="141">
        <v>-0.5</v>
      </c>
      <c r="DZ129" s="141">
        <v>1</v>
      </c>
      <c r="EA129" s="141">
        <v>-0.25</v>
      </c>
      <c r="EB129" s="279"/>
      <c r="EC129" s="141">
        <v>0</v>
      </c>
      <c r="ED129" s="141">
        <v>0</v>
      </c>
      <c r="EE129" s="141">
        <v>0</v>
      </c>
      <c r="EF129" s="141"/>
      <c r="EG129" s="141"/>
      <c r="EH129" s="268"/>
      <c r="EI129" s="141"/>
      <c r="EJ129" s="141">
        <v>1</v>
      </c>
      <c r="EK129" s="246">
        <v>0.25</v>
      </c>
      <c r="EL129" s="246">
        <v>0.12000000000000011</v>
      </c>
      <c r="EM129" s="246">
        <v>0</v>
      </c>
      <c r="EN129" s="246">
        <v>-7.1428571428571397E-2</v>
      </c>
      <c r="EO129" s="113">
        <v>7.6923076923076872E-2</v>
      </c>
      <c r="EP129" s="113">
        <v>7.1428571428571397E-2</v>
      </c>
      <c r="EQ129" s="113">
        <v>0</v>
      </c>
      <c r="ER129" s="113">
        <v>0</v>
      </c>
      <c r="ES129" s="113">
        <v>0.33333333333333326</v>
      </c>
      <c r="ET129" s="113">
        <v>0.125</v>
      </c>
      <c r="EU129" s="113">
        <v>-0.11111111111111116</v>
      </c>
      <c r="EV129" s="113">
        <v>-0.25</v>
      </c>
      <c r="EW129" s="113">
        <v>0</v>
      </c>
      <c r="EX129" s="113">
        <v>-0.33333333333333337</v>
      </c>
      <c r="EY129" s="80">
        <v>1</v>
      </c>
      <c r="EZ129" s="113">
        <v>-0.375</v>
      </c>
      <c r="FA129" s="113">
        <v>0.19999999999999996</v>
      </c>
      <c r="FB129" s="113">
        <v>0</v>
      </c>
      <c r="FC129" s="244">
        <v>0.33333333333333326</v>
      </c>
      <c r="FD129" s="244">
        <v>-0.25</v>
      </c>
      <c r="FE129" s="244">
        <v>-0.33333333333333337</v>
      </c>
      <c r="FF129" s="244">
        <v>0.5</v>
      </c>
      <c r="FG129" s="244"/>
      <c r="FH129" s="244"/>
      <c r="FI129" s="83"/>
      <c r="FJ129" s="112" t="s">
        <v>2696</v>
      </c>
      <c r="FK129" s="141">
        <v>0.66666666666666674</v>
      </c>
      <c r="FL129" s="141">
        <v>0</v>
      </c>
      <c r="FM129" s="141">
        <v>0</v>
      </c>
      <c r="FN129" s="141">
        <v>0.19999999999999996</v>
      </c>
      <c r="FO129" s="279"/>
      <c r="FP129" s="141">
        <v>0</v>
      </c>
      <c r="FQ129" s="279"/>
      <c r="FR129" s="141">
        <v>-0.5</v>
      </c>
      <c r="FS129" s="279"/>
      <c r="FT129" s="141">
        <v>1</v>
      </c>
      <c r="FU129" s="279"/>
      <c r="FV129" s="141">
        <v>-0.5</v>
      </c>
      <c r="FW129" s="141">
        <v>0.33333333333333326</v>
      </c>
      <c r="FX129" s="141">
        <v>4.4408920985006262E-16</v>
      </c>
      <c r="FY129" s="141">
        <v>0.99999999999999889</v>
      </c>
      <c r="FZ129" s="141">
        <v>0</v>
      </c>
      <c r="GA129" s="279"/>
      <c r="GB129" s="141">
        <v>-0.45499999999999996</v>
      </c>
      <c r="GC129" s="141">
        <v>0.37614678899082565</v>
      </c>
      <c r="GD129" s="141">
        <v>0</v>
      </c>
      <c r="GE129" s="141"/>
      <c r="GF129" s="141"/>
      <c r="GG129" s="268"/>
      <c r="GH129" s="141"/>
      <c r="GI129" s="141">
        <v>0</v>
      </c>
      <c r="GJ129" s="141">
        <v>0</v>
      </c>
      <c r="GK129" s="141">
        <v>-0.25</v>
      </c>
      <c r="GL129" s="141">
        <v>-0.12333333333333341</v>
      </c>
      <c r="GM129" s="141">
        <v>-8.7452471482889704E-2</v>
      </c>
      <c r="GN129" s="113">
        <v>0.20833333333333326</v>
      </c>
      <c r="GO129" s="113">
        <v>3.4482758620689724E-2</v>
      </c>
      <c r="GP129" s="113">
        <v>0</v>
      </c>
      <c r="GQ129" s="113">
        <v>0</v>
      </c>
      <c r="GR129" s="113">
        <v>-0.16666666666666663</v>
      </c>
      <c r="GS129" s="113">
        <v>9.9999999999999867E-2</v>
      </c>
      <c r="GT129" s="113">
        <v>-9.0909090909090828E-2</v>
      </c>
      <c r="GU129" s="113">
        <v>0.19999999999999996</v>
      </c>
      <c r="GV129" s="113">
        <v>-0.33333333333333337</v>
      </c>
      <c r="GW129" s="113">
        <v>0</v>
      </c>
      <c r="GX129" s="113">
        <v>0</v>
      </c>
      <c r="GY129" s="113">
        <v>-0.25</v>
      </c>
      <c r="GZ129" s="113">
        <v>0.33333333333333326</v>
      </c>
      <c r="HA129" s="113">
        <v>0</v>
      </c>
      <c r="HB129" s="244">
        <v>0</v>
      </c>
      <c r="HC129" s="244">
        <v>0.5</v>
      </c>
      <c r="HD129" s="244">
        <v>-0.33333333333333337</v>
      </c>
      <c r="HE129" s="244">
        <v>0</v>
      </c>
      <c r="HF129" s="244"/>
      <c r="HG129" s="244"/>
      <c r="HH129" s="83"/>
    </row>
    <row r="130" spans="1:216" ht="17" customHeight="1" x14ac:dyDescent="0.45">
      <c r="A130" s="112" t="s">
        <v>2524</v>
      </c>
      <c r="B130" s="141" t="s">
        <v>2694</v>
      </c>
      <c r="C130" s="144" t="s">
        <v>2694</v>
      </c>
      <c r="D130" s="144" t="s">
        <v>2694</v>
      </c>
      <c r="E130" s="141" t="s">
        <v>2694</v>
      </c>
      <c r="F130" s="141">
        <v>0</v>
      </c>
      <c r="G130" s="141">
        <v>0</v>
      </c>
      <c r="H130" s="141" t="s">
        <v>2694</v>
      </c>
      <c r="I130" s="141" t="s">
        <v>2694</v>
      </c>
      <c r="J130" s="141" t="s">
        <v>2694</v>
      </c>
      <c r="K130" s="141" t="s">
        <v>2694</v>
      </c>
      <c r="L130" s="141">
        <v>0</v>
      </c>
      <c r="M130" s="141">
        <v>0.5</v>
      </c>
      <c r="N130" s="141">
        <v>0.16666666666666674</v>
      </c>
      <c r="O130" s="141">
        <v>-3.5714285714285698E-2</v>
      </c>
      <c r="P130" s="141">
        <v>0.125</v>
      </c>
      <c r="Q130" s="141">
        <v>-0.40740740740740744</v>
      </c>
      <c r="R130" s="141">
        <v>0.75</v>
      </c>
      <c r="S130" s="141">
        <v>-0.4285714285714286</v>
      </c>
      <c r="T130" s="141">
        <v>0.5</v>
      </c>
      <c r="U130" s="141">
        <v>0</v>
      </c>
      <c r="V130" s="245"/>
      <c r="W130" s="141">
        <v>0</v>
      </c>
      <c r="X130" s="141">
        <v>0</v>
      </c>
      <c r="Y130" s="141">
        <v>0</v>
      </c>
      <c r="Z130" s="141">
        <v>0</v>
      </c>
      <c r="AA130" s="141">
        <v>-0.5</v>
      </c>
      <c r="AB130" s="141"/>
      <c r="AC130" s="141">
        <v>0.66666666666666674</v>
      </c>
      <c r="AD130" s="141">
        <v>0</v>
      </c>
      <c r="AE130" s="141">
        <v>0</v>
      </c>
      <c r="AF130" s="141">
        <v>0</v>
      </c>
      <c r="AG130" s="141">
        <v>0</v>
      </c>
      <c r="AH130" s="141">
        <v>0</v>
      </c>
      <c r="AI130" s="113">
        <v>0</v>
      </c>
      <c r="AJ130" s="113">
        <v>0</v>
      </c>
      <c r="AK130" s="113">
        <v>0</v>
      </c>
      <c r="AL130" s="113">
        <v>0</v>
      </c>
      <c r="AM130" s="113">
        <v>0.19999999999999996</v>
      </c>
      <c r="AN130" s="113">
        <v>-0.16666666666666663</v>
      </c>
      <c r="AO130" s="113">
        <v>0.19999999999999996</v>
      </c>
      <c r="AP130" s="113">
        <v>-0.16666666666666663</v>
      </c>
      <c r="AQ130" s="113">
        <v>0</v>
      </c>
      <c r="AR130" s="113">
        <v>0</v>
      </c>
      <c r="AS130" s="113">
        <v>0</v>
      </c>
      <c r="AT130" s="113">
        <v>0</v>
      </c>
      <c r="AU130" s="113">
        <v>0.19999999999999996</v>
      </c>
      <c r="AV130" s="113">
        <v>0</v>
      </c>
      <c r="AW130" s="244">
        <v>-8.333333333333337E-2</v>
      </c>
      <c r="AX130" s="244">
        <v>9.0909090909090828E-2</v>
      </c>
      <c r="AY130" s="244">
        <v>0</v>
      </c>
      <c r="AZ130" s="244">
        <v>-0.5</v>
      </c>
      <c r="BA130" s="244">
        <v>1.6666666666666665</v>
      </c>
      <c r="BB130" s="244">
        <v>-0.125</v>
      </c>
      <c r="BD130" s="112" t="s">
        <v>2524</v>
      </c>
      <c r="BE130" s="141" t="s">
        <v>2694</v>
      </c>
      <c r="BF130" s="141" t="s">
        <v>2694</v>
      </c>
      <c r="BG130" s="141" t="s">
        <v>2694</v>
      </c>
      <c r="BH130" s="141" t="s">
        <v>2694</v>
      </c>
      <c r="BI130" s="141">
        <v>0</v>
      </c>
      <c r="BJ130" s="141">
        <v>0</v>
      </c>
      <c r="BK130" s="141" t="s">
        <v>2694</v>
      </c>
      <c r="BL130" s="141" t="s">
        <v>2694</v>
      </c>
      <c r="BM130" s="141" t="s">
        <v>2694</v>
      </c>
      <c r="BN130" s="141" t="s">
        <v>2694</v>
      </c>
      <c r="BO130" s="141">
        <v>4.3478260869565188E-2</v>
      </c>
      <c r="BP130" s="141">
        <v>-0.16666666666666663</v>
      </c>
      <c r="BQ130" s="141">
        <v>-5.0000000000000044E-2</v>
      </c>
      <c r="BR130" s="141">
        <v>-0.10526315789473684</v>
      </c>
      <c r="BS130" s="141">
        <v>-0.15000000000000002</v>
      </c>
      <c r="BT130" s="141">
        <v>0.52941176470588225</v>
      </c>
      <c r="BU130" s="141">
        <v>-0.26923076923076927</v>
      </c>
      <c r="BV130" s="141">
        <v>5.2631578947368363E-2</v>
      </c>
      <c r="BW130" s="141">
        <v>-0.15000000000000002</v>
      </c>
      <c r="BX130" s="141">
        <v>0</v>
      </c>
      <c r="BY130" s="245"/>
      <c r="BZ130" s="141">
        <v>0.29411764705882359</v>
      </c>
      <c r="CA130" s="141">
        <v>9.0909090909090828E-2</v>
      </c>
      <c r="CB130" s="141">
        <v>0</v>
      </c>
      <c r="CC130" s="141">
        <v>9.0909090909090828E-2</v>
      </c>
      <c r="CD130" s="141">
        <v>0.33333333333333326</v>
      </c>
      <c r="CE130" s="141"/>
      <c r="CF130" s="141">
        <v>-0.1875</v>
      </c>
      <c r="CG130" s="141">
        <v>-3.8461538461538436E-2</v>
      </c>
      <c r="CH130" s="246">
        <v>-4.0000000000000036E-2</v>
      </c>
      <c r="CI130" s="246">
        <v>2.0833333333333259E-2</v>
      </c>
      <c r="CJ130" s="246">
        <v>4.081632653061229E-2</v>
      </c>
      <c r="CK130" s="246">
        <v>0.17647058823529416</v>
      </c>
      <c r="CL130" s="113">
        <v>6.6666666666666652E-2</v>
      </c>
      <c r="CM130" s="113">
        <v>-6.25E-2</v>
      </c>
      <c r="CN130" s="113">
        <v>0.10000000000000009</v>
      </c>
      <c r="CO130" s="113">
        <v>6.0606060606060552E-2</v>
      </c>
      <c r="CP130" s="113">
        <v>2.857142857142847E-2</v>
      </c>
      <c r="CQ130" s="113">
        <v>-0.11111111111111116</v>
      </c>
      <c r="CR130" s="113">
        <v>-6.25E-2</v>
      </c>
      <c r="CS130" s="113">
        <v>3.3333333333333437E-2</v>
      </c>
      <c r="CT130" s="113">
        <v>-3.2258064516129004E-2</v>
      </c>
      <c r="CU130" s="113">
        <v>0.19999999999999996</v>
      </c>
      <c r="CV130" s="80">
        <v>-5.555555555555558E-2</v>
      </c>
      <c r="CW130" s="113">
        <v>0</v>
      </c>
      <c r="CX130" s="113">
        <v>-0.23529411764705888</v>
      </c>
      <c r="CY130" s="113">
        <v>3.8461538461538547E-2</v>
      </c>
      <c r="CZ130" s="244">
        <v>-0.18518518518518523</v>
      </c>
      <c r="DA130" s="244">
        <v>0</v>
      </c>
      <c r="DB130" s="244">
        <v>0.13636363636363646</v>
      </c>
      <c r="DC130" s="244">
        <v>4.0000000000000036E-2</v>
      </c>
      <c r="DD130" s="244">
        <v>0</v>
      </c>
      <c r="DE130" s="244">
        <v>-3.8461538461538436E-2</v>
      </c>
      <c r="DG130" s="112" t="s">
        <v>2524</v>
      </c>
      <c r="DH130" s="141" t="s">
        <v>2694</v>
      </c>
      <c r="DI130" s="144" t="s">
        <v>2694</v>
      </c>
      <c r="DJ130" s="144" t="s">
        <v>2694</v>
      </c>
      <c r="DK130" s="141" t="s">
        <v>2694</v>
      </c>
      <c r="DL130" s="141">
        <v>0</v>
      </c>
      <c r="DM130" s="141">
        <v>0</v>
      </c>
      <c r="DN130" s="141" t="s">
        <v>2694</v>
      </c>
      <c r="DO130" s="141" t="s">
        <v>2694</v>
      </c>
      <c r="DP130" s="279"/>
      <c r="DQ130" s="141" t="s">
        <v>2694</v>
      </c>
      <c r="DR130" s="279"/>
      <c r="DS130" s="141">
        <v>0.11363636363636354</v>
      </c>
      <c r="DT130" s="279"/>
      <c r="DU130" s="141">
        <v>-0.18367346938775508</v>
      </c>
      <c r="DV130" s="279"/>
      <c r="DW130" s="141">
        <v>0.25</v>
      </c>
      <c r="DX130" s="141">
        <v>-0.19999999999999996</v>
      </c>
      <c r="DY130" s="141">
        <v>0</v>
      </c>
      <c r="DZ130" s="141">
        <v>0.39999999999999991</v>
      </c>
      <c r="EA130" s="141">
        <v>-0.2857142857142857</v>
      </c>
      <c r="EB130" s="279"/>
      <c r="EC130" s="141">
        <v>0.19999999999999996</v>
      </c>
      <c r="ED130" s="141">
        <v>-0.16666666666666663</v>
      </c>
      <c r="EE130" s="141">
        <v>0</v>
      </c>
      <c r="EF130" s="141">
        <v>0.10000000000000009</v>
      </c>
      <c r="EG130" s="141">
        <v>0.13636363636363646</v>
      </c>
      <c r="EH130" s="268"/>
      <c r="EI130" s="141">
        <v>0</v>
      </c>
      <c r="EJ130" s="141">
        <v>0</v>
      </c>
      <c r="EK130" s="246">
        <v>0</v>
      </c>
      <c r="EL130" s="246">
        <v>0</v>
      </c>
      <c r="EM130" s="246">
        <v>0</v>
      </c>
      <c r="EN130" s="246">
        <v>0</v>
      </c>
      <c r="EO130" s="113">
        <v>0</v>
      </c>
      <c r="EP130" s="113">
        <v>0</v>
      </c>
      <c r="EQ130" s="113">
        <v>0</v>
      </c>
      <c r="ER130" s="113">
        <v>0</v>
      </c>
      <c r="ES130" s="113">
        <v>0</v>
      </c>
      <c r="ET130" s="113">
        <v>0</v>
      </c>
      <c r="EU130" s="113">
        <v>0</v>
      </c>
      <c r="EV130" s="113">
        <v>0</v>
      </c>
      <c r="EW130" s="113">
        <v>0</v>
      </c>
      <c r="EX130" s="113">
        <v>0</v>
      </c>
      <c r="EY130" s="80">
        <v>0</v>
      </c>
      <c r="EZ130" s="113">
        <v>0</v>
      </c>
      <c r="FA130" s="113">
        <v>0</v>
      </c>
      <c r="FB130" s="113">
        <v>0</v>
      </c>
      <c r="FC130" s="244">
        <v>0</v>
      </c>
      <c r="FD130" s="244">
        <v>0</v>
      </c>
      <c r="FE130" s="244">
        <v>0</v>
      </c>
      <c r="FF130" s="244">
        <v>0</v>
      </c>
      <c r="FG130" s="244">
        <v>0</v>
      </c>
      <c r="FH130" s="244">
        <v>0</v>
      </c>
      <c r="FI130" s="83"/>
      <c r="FJ130" s="112" t="s">
        <v>2524</v>
      </c>
      <c r="FK130" s="141">
        <v>-0.11199999999999999</v>
      </c>
      <c r="FL130" s="141">
        <v>0.14114114114114118</v>
      </c>
      <c r="FM130" s="141" t="s">
        <v>2694</v>
      </c>
      <c r="FN130" s="141" t="s">
        <v>2694</v>
      </c>
      <c r="FO130" s="279"/>
      <c r="FP130" s="141" t="s">
        <v>2694</v>
      </c>
      <c r="FQ130" s="279"/>
      <c r="FR130" s="141">
        <v>-0.22219341457091013</v>
      </c>
      <c r="FS130" s="279"/>
      <c r="FT130" s="141">
        <v>0</v>
      </c>
      <c r="FU130" s="279"/>
      <c r="FV130" s="141">
        <v>-0.5</v>
      </c>
      <c r="FW130" s="141">
        <v>0.39999999999999991</v>
      </c>
      <c r="FX130" s="141">
        <v>0</v>
      </c>
      <c r="FY130" s="141">
        <v>-0.52380952380952384</v>
      </c>
      <c r="FZ130" s="141">
        <v>1.4300000000000002</v>
      </c>
      <c r="GA130" s="279"/>
      <c r="GB130" s="141">
        <v>4.5267489711934061E-2</v>
      </c>
      <c r="GC130" s="141">
        <v>0.68503937007874027</v>
      </c>
      <c r="GD130" s="141">
        <v>-0.53271028037383183</v>
      </c>
      <c r="GE130" s="141">
        <v>0</v>
      </c>
      <c r="GF130" s="141">
        <v>0</v>
      </c>
      <c r="GG130" s="268"/>
      <c r="GH130" s="141">
        <v>0</v>
      </c>
      <c r="GI130" s="141">
        <v>0</v>
      </c>
      <c r="GJ130" s="141">
        <v>0</v>
      </c>
      <c r="GK130" s="141">
        <v>0</v>
      </c>
      <c r="GL130" s="141">
        <v>0</v>
      </c>
      <c r="GM130" s="141">
        <v>0</v>
      </c>
      <c r="GN130" s="113">
        <v>0</v>
      </c>
      <c r="GO130" s="113">
        <v>0</v>
      </c>
      <c r="GP130" s="113">
        <v>0</v>
      </c>
      <c r="GQ130" s="113">
        <v>0</v>
      </c>
      <c r="GR130" s="113">
        <v>0</v>
      </c>
      <c r="GS130" s="113">
        <v>0</v>
      </c>
      <c r="GT130" s="113">
        <v>0</v>
      </c>
      <c r="GU130" s="113">
        <v>0</v>
      </c>
      <c r="GV130" s="113">
        <v>0</v>
      </c>
      <c r="GW130" s="113">
        <v>0</v>
      </c>
      <c r="GX130" s="113">
        <v>0</v>
      </c>
      <c r="GY130" s="113">
        <v>0</v>
      </c>
      <c r="GZ130" s="113">
        <v>0</v>
      </c>
      <c r="HA130" s="113">
        <v>0</v>
      </c>
      <c r="HB130" s="244">
        <v>-0.25</v>
      </c>
      <c r="HC130" s="244">
        <v>0.33333333333333326</v>
      </c>
      <c r="HD130" s="244">
        <v>0</v>
      </c>
      <c r="HE130" s="244">
        <v>0.5</v>
      </c>
      <c r="HF130" s="244">
        <v>-0.66666666666666674</v>
      </c>
      <c r="HG130" s="244">
        <v>1</v>
      </c>
      <c r="HH130" s="83"/>
    </row>
    <row r="131" spans="1:216" ht="17" customHeight="1" x14ac:dyDescent="0.45">
      <c r="A131" s="112" t="s">
        <v>2698</v>
      </c>
      <c r="B131" s="141"/>
      <c r="C131" s="144"/>
      <c r="D131" s="144"/>
      <c r="E131" s="141"/>
      <c r="F131" s="141"/>
      <c r="G131" s="141"/>
      <c r="H131" s="141"/>
      <c r="I131" s="141"/>
      <c r="J131" s="141"/>
      <c r="K131" s="141"/>
      <c r="L131" s="141"/>
      <c r="M131" s="141"/>
      <c r="N131" s="141"/>
      <c r="O131" s="141"/>
      <c r="P131" s="141"/>
      <c r="Q131" s="141"/>
      <c r="R131" s="141"/>
      <c r="S131" s="141"/>
      <c r="T131" s="141"/>
      <c r="U131" s="141"/>
      <c r="V131" s="245"/>
      <c r="W131" s="141"/>
      <c r="X131" s="141"/>
      <c r="Y131" s="141"/>
      <c r="Z131" s="141"/>
      <c r="AA131" s="141"/>
      <c r="AB131" s="141"/>
      <c r="AC131" s="141"/>
      <c r="AD131" s="141">
        <v>0</v>
      </c>
      <c r="AE131" s="141">
        <v>0.5</v>
      </c>
      <c r="AF131" s="141">
        <v>0</v>
      </c>
      <c r="AG131" s="141">
        <v>0</v>
      </c>
      <c r="AH131" s="141">
        <v>0</v>
      </c>
      <c r="AI131" s="113"/>
      <c r="AJ131" s="113"/>
      <c r="AK131" s="113">
        <v>0</v>
      </c>
      <c r="AL131" s="113">
        <v>0</v>
      </c>
      <c r="AM131" s="113">
        <v>0</v>
      </c>
      <c r="AN131" s="113">
        <v>0</v>
      </c>
      <c r="AO131" s="113">
        <v>0</v>
      </c>
      <c r="AP131" s="113">
        <v>0</v>
      </c>
      <c r="AQ131" s="113">
        <v>0</v>
      </c>
      <c r="AR131" s="113">
        <v>0</v>
      </c>
      <c r="AS131" s="113">
        <v>0</v>
      </c>
      <c r="AT131" s="113"/>
      <c r="AU131" s="113"/>
      <c r="AV131" s="113"/>
      <c r="AW131" s="244"/>
      <c r="AX131" s="244">
        <v>-0.25</v>
      </c>
      <c r="AY131" s="244"/>
      <c r="AZ131" s="244"/>
      <c r="BA131" s="244"/>
      <c r="BB131" s="244"/>
      <c r="BD131" s="112" t="s">
        <v>2698</v>
      </c>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245"/>
      <c r="BZ131" s="141"/>
      <c r="CA131" s="141"/>
      <c r="CB131" s="141"/>
      <c r="CC131" s="141"/>
      <c r="CD131" s="141"/>
      <c r="CE131" s="141"/>
      <c r="CF131" s="141"/>
      <c r="CG131" s="141">
        <v>-0.19999999999999996</v>
      </c>
      <c r="CH131" s="246">
        <v>0.25</v>
      </c>
      <c r="CI131" s="246">
        <v>0</v>
      </c>
      <c r="CJ131" s="246">
        <v>0</v>
      </c>
      <c r="CK131" s="246">
        <v>0.19999999999999996</v>
      </c>
      <c r="CL131" s="113"/>
      <c r="CM131" s="113"/>
      <c r="CN131" s="113">
        <v>0.25</v>
      </c>
      <c r="CO131" s="113">
        <v>0</v>
      </c>
      <c r="CP131" s="113">
        <v>0</v>
      </c>
      <c r="CQ131" s="113">
        <v>0</v>
      </c>
      <c r="CR131" s="113">
        <v>0.56666666666666665</v>
      </c>
      <c r="CS131" s="113">
        <v>-0.2978723404255319</v>
      </c>
      <c r="CT131" s="113">
        <v>3.0303030303030276E-2</v>
      </c>
      <c r="CU131" s="113">
        <v>0</v>
      </c>
      <c r="CV131" s="80">
        <v>1.4705882352941124E-2</v>
      </c>
      <c r="CW131" s="113"/>
      <c r="CX131" s="113"/>
      <c r="CY131" s="113"/>
      <c r="CZ131" s="244"/>
      <c r="DA131" s="244">
        <v>0.25</v>
      </c>
      <c r="DB131" s="244"/>
      <c r="DC131" s="244"/>
      <c r="DD131" s="244"/>
      <c r="DE131" s="244"/>
      <c r="DG131" s="112" t="s">
        <v>2698</v>
      </c>
      <c r="DH131" s="141"/>
      <c r="DI131" s="144"/>
      <c r="DJ131" s="144"/>
      <c r="DK131" s="141"/>
      <c r="DL131" s="141"/>
      <c r="DM131" s="141"/>
      <c r="DN131" s="141"/>
      <c r="DO131" s="141"/>
      <c r="DP131" s="279"/>
      <c r="DQ131" s="141"/>
      <c r="DR131" s="279"/>
      <c r="DS131" s="141"/>
      <c r="DT131" s="279"/>
      <c r="DU131" s="141"/>
      <c r="DV131" s="279"/>
      <c r="DW131" s="141"/>
      <c r="DX131" s="141"/>
      <c r="DY131" s="141"/>
      <c r="DZ131" s="141"/>
      <c r="EA131" s="141"/>
      <c r="EB131" s="279"/>
      <c r="EC131" s="141"/>
      <c r="ED131" s="141"/>
      <c r="EE131" s="141"/>
      <c r="EF131" s="141"/>
      <c r="EG131" s="141"/>
      <c r="EH131" s="268"/>
      <c r="EI131" s="141"/>
      <c r="EJ131" s="141">
        <v>-0.53846153846153844</v>
      </c>
      <c r="EK131" s="246">
        <v>1</v>
      </c>
      <c r="EL131" s="246">
        <v>0</v>
      </c>
      <c r="EM131" s="246">
        <v>0</v>
      </c>
      <c r="EN131" s="246">
        <v>0</v>
      </c>
      <c r="EO131" s="113"/>
      <c r="EP131" s="113"/>
      <c r="EQ131" s="113">
        <v>-0.33333333333333337</v>
      </c>
      <c r="ER131" s="113">
        <v>0</v>
      </c>
      <c r="ES131" s="113">
        <v>0</v>
      </c>
      <c r="ET131" s="113">
        <v>0</v>
      </c>
      <c r="EU131" s="113">
        <v>0.25</v>
      </c>
      <c r="EV131" s="113">
        <v>-0.19999999999999996</v>
      </c>
      <c r="EW131" s="113">
        <v>0</v>
      </c>
      <c r="EX131" s="113">
        <v>0</v>
      </c>
      <c r="EY131" s="80">
        <v>0</v>
      </c>
      <c r="EZ131" s="113"/>
      <c r="FA131" s="113"/>
      <c r="FB131" s="113"/>
      <c r="FC131" s="244"/>
      <c r="FD131" s="244">
        <v>0</v>
      </c>
      <c r="FE131" s="244"/>
      <c r="FF131" s="244"/>
      <c r="FG131" s="244"/>
      <c r="FH131" s="244"/>
      <c r="FI131" s="83"/>
      <c r="FJ131" s="112" t="s">
        <v>2698</v>
      </c>
      <c r="FK131" s="141"/>
      <c r="FL131" s="141"/>
      <c r="FM131" s="141"/>
      <c r="FN131" s="141"/>
      <c r="FO131" s="279"/>
      <c r="FP131" s="141"/>
      <c r="FQ131" s="279"/>
      <c r="FR131" s="141"/>
      <c r="FS131" s="279"/>
      <c r="FT131" s="141"/>
      <c r="FU131" s="279"/>
      <c r="FV131" s="141"/>
      <c r="FW131" s="141"/>
      <c r="FX131" s="141"/>
      <c r="FY131" s="141"/>
      <c r="FZ131" s="141"/>
      <c r="GA131" s="279"/>
      <c r="GB131" s="141"/>
      <c r="GC131" s="141"/>
      <c r="GD131" s="141"/>
      <c r="GE131" s="141"/>
      <c r="GF131" s="141"/>
      <c r="GG131" s="268"/>
      <c r="GH131" s="141"/>
      <c r="GI131" s="141">
        <v>-0.66666666666666674</v>
      </c>
      <c r="GJ131" s="141">
        <v>2</v>
      </c>
      <c r="GK131" s="141">
        <v>0</v>
      </c>
      <c r="GL131" s="141">
        <v>0</v>
      </c>
      <c r="GM131" s="141">
        <v>0</v>
      </c>
      <c r="GN131" s="113"/>
      <c r="GO131" s="113"/>
      <c r="GP131" s="113">
        <v>0</v>
      </c>
      <c r="GQ131" s="113">
        <v>0</v>
      </c>
      <c r="GR131" s="113">
        <v>0</v>
      </c>
      <c r="GS131" s="113">
        <v>0</v>
      </c>
      <c r="GT131" s="113">
        <v>0</v>
      </c>
      <c r="GU131" s="113">
        <v>0</v>
      </c>
      <c r="GV131" s="113">
        <v>0</v>
      </c>
      <c r="GW131" s="113">
        <v>0</v>
      </c>
      <c r="GX131" s="113">
        <v>0</v>
      </c>
      <c r="GY131" s="113"/>
      <c r="GZ131" s="113"/>
      <c r="HA131" s="113"/>
      <c r="HB131" s="244"/>
      <c r="HC131" s="244">
        <v>0</v>
      </c>
      <c r="HD131" s="244"/>
      <c r="HE131" s="244"/>
      <c r="HF131" s="244"/>
      <c r="HG131" s="244"/>
      <c r="HH131" s="83"/>
    </row>
    <row r="132" spans="1:216" ht="17" customHeight="1" x14ac:dyDescent="0.45">
      <c r="A132" s="176" t="s">
        <v>2699</v>
      </c>
      <c r="B132" s="141"/>
      <c r="C132" s="144"/>
      <c r="D132" s="144"/>
      <c r="E132" s="141"/>
      <c r="F132" s="141"/>
      <c r="G132" s="141"/>
      <c r="H132" s="141"/>
      <c r="I132" s="141"/>
      <c r="J132" s="141"/>
      <c r="K132" s="141"/>
      <c r="L132" s="141"/>
      <c r="M132" s="141"/>
      <c r="N132" s="141"/>
      <c r="O132" s="141" t="s">
        <v>2694</v>
      </c>
      <c r="P132" s="141" t="s">
        <v>2694</v>
      </c>
      <c r="Q132" s="141" t="s">
        <v>2694</v>
      </c>
      <c r="R132" s="141" t="s">
        <v>2694</v>
      </c>
      <c r="S132" s="141" t="s">
        <v>2694</v>
      </c>
      <c r="T132" s="141" t="s">
        <v>2694</v>
      </c>
      <c r="U132" s="141" t="s">
        <v>2694</v>
      </c>
      <c r="V132" s="245"/>
      <c r="W132" s="141" t="s">
        <v>2694</v>
      </c>
      <c r="X132" s="141"/>
      <c r="Y132" s="141"/>
      <c r="Z132" s="141"/>
      <c r="AA132" s="141"/>
      <c r="AB132" s="141"/>
      <c r="AC132" s="141"/>
      <c r="AD132" s="141"/>
      <c r="AE132" s="141"/>
      <c r="AF132" s="141"/>
      <c r="AG132" s="141"/>
      <c r="AH132" s="141"/>
      <c r="AI132" s="113"/>
      <c r="AJ132" s="113"/>
      <c r="AK132" s="113"/>
      <c r="AL132" s="113"/>
      <c r="AM132" s="113"/>
      <c r="AN132" s="113"/>
      <c r="AO132" s="113"/>
      <c r="AP132" s="113"/>
      <c r="AQ132" s="113"/>
      <c r="AR132" s="113"/>
      <c r="AS132" s="113"/>
      <c r="AT132" s="113"/>
      <c r="AU132" s="113"/>
      <c r="AV132" s="113"/>
      <c r="AW132" s="244"/>
      <c r="AX132" s="244"/>
      <c r="AY132" s="244"/>
      <c r="AZ132" s="244"/>
      <c r="BA132" s="244"/>
      <c r="BB132" s="244"/>
      <c r="BD132" s="112" t="s">
        <v>2699</v>
      </c>
      <c r="BE132" s="141"/>
      <c r="BF132" s="141"/>
      <c r="BG132" s="141"/>
      <c r="BH132" s="141"/>
      <c r="BI132" s="141"/>
      <c r="BJ132" s="141"/>
      <c r="BK132" s="141"/>
      <c r="BL132" s="141"/>
      <c r="BM132" s="141"/>
      <c r="BN132" s="141"/>
      <c r="BO132" s="141"/>
      <c r="BP132" s="141"/>
      <c r="BQ132" s="141"/>
      <c r="BR132" s="141" t="s">
        <v>2694</v>
      </c>
      <c r="BS132" s="141" t="s">
        <v>2694</v>
      </c>
      <c r="BT132" s="141" t="s">
        <v>2694</v>
      </c>
      <c r="BU132" s="141" t="s">
        <v>2694</v>
      </c>
      <c r="BV132" s="141" t="s">
        <v>2694</v>
      </c>
      <c r="BW132" s="141" t="s">
        <v>2694</v>
      </c>
      <c r="BX132" s="141" t="s">
        <v>2694</v>
      </c>
      <c r="BY132" s="245"/>
      <c r="BZ132" s="141" t="s">
        <v>2694</v>
      </c>
      <c r="CA132" s="141"/>
      <c r="CB132" s="141"/>
      <c r="CC132" s="141"/>
      <c r="CD132" s="141"/>
      <c r="CE132" s="141"/>
      <c r="CF132" s="141"/>
      <c r="CG132" s="141"/>
      <c r="CH132" s="246"/>
      <c r="CI132" s="246"/>
      <c r="CJ132" s="246"/>
      <c r="CK132" s="246"/>
      <c r="CL132" s="113"/>
      <c r="CM132" s="113"/>
      <c r="CN132" s="113"/>
      <c r="CO132" s="113"/>
      <c r="CP132" s="113"/>
      <c r="CQ132" s="113"/>
      <c r="CR132" s="113"/>
      <c r="CS132" s="113"/>
      <c r="CT132" s="113"/>
      <c r="CU132" s="113"/>
      <c r="CV132" s="80"/>
      <c r="CW132" s="113"/>
      <c r="CX132" s="113"/>
      <c r="CY132" s="113"/>
      <c r="CZ132" s="244"/>
      <c r="DA132" s="244"/>
      <c r="DB132" s="244"/>
      <c r="DC132" s="244"/>
      <c r="DD132" s="244"/>
      <c r="DE132" s="244"/>
      <c r="DG132" s="112" t="s">
        <v>2699</v>
      </c>
      <c r="DH132" s="141"/>
      <c r="DI132" s="144"/>
      <c r="DJ132" s="144"/>
      <c r="DK132" s="141"/>
      <c r="DL132" s="141"/>
      <c r="DM132" s="141"/>
      <c r="DN132" s="141"/>
      <c r="DO132" s="141"/>
      <c r="DP132" s="279"/>
      <c r="DQ132" s="141"/>
      <c r="DR132" s="279"/>
      <c r="DS132" s="141"/>
      <c r="DT132" s="279"/>
      <c r="DU132" s="141" t="s">
        <v>2694</v>
      </c>
      <c r="DV132" s="279"/>
      <c r="DW132" s="141" t="s">
        <v>2694</v>
      </c>
      <c r="DX132" s="141" t="s">
        <v>2694</v>
      </c>
      <c r="DY132" s="141" t="s">
        <v>2694</v>
      </c>
      <c r="DZ132" s="141"/>
      <c r="EA132" s="141"/>
      <c r="EB132" s="279"/>
      <c r="EC132" s="141"/>
      <c r="ED132" s="141"/>
      <c r="EE132" s="280"/>
      <c r="EF132" s="141"/>
      <c r="EG132" s="141"/>
      <c r="EH132" s="268"/>
      <c r="EI132" s="141"/>
      <c r="EJ132" s="141"/>
      <c r="EK132" s="246"/>
      <c r="EL132" s="246"/>
      <c r="EM132" s="246"/>
      <c r="EN132" s="246"/>
      <c r="EO132" s="113"/>
      <c r="EP132" s="113"/>
      <c r="EQ132" s="113"/>
      <c r="ER132" s="113"/>
      <c r="ES132" s="113"/>
      <c r="ET132" s="113"/>
      <c r="EU132" s="113"/>
      <c r="EV132" s="113"/>
      <c r="EW132" s="113"/>
      <c r="EX132" s="113"/>
      <c r="EY132" s="80"/>
      <c r="EZ132" s="113"/>
      <c r="FA132" s="113"/>
      <c r="FB132" s="113"/>
      <c r="FC132" s="244"/>
      <c r="FD132" s="244"/>
      <c r="FE132" s="244"/>
      <c r="FF132" s="244"/>
      <c r="FG132" s="244"/>
      <c r="FH132" s="244"/>
      <c r="FI132" s="83"/>
      <c r="FJ132" s="176" t="s">
        <v>2699</v>
      </c>
      <c r="FK132" s="141"/>
      <c r="FL132" s="141"/>
      <c r="FM132" s="141"/>
      <c r="FN132" s="141"/>
      <c r="FO132" s="279"/>
      <c r="FP132" s="141"/>
      <c r="FQ132" s="279"/>
      <c r="FR132" s="141"/>
      <c r="FS132" s="279"/>
      <c r="FT132" s="141" t="s">
        <v>2694</v>
      </c>
      <c r="FU132" s="279"/>
      <c r="FV132" s="141" t="s">
        <v>2694</v>
      </c>
      <c r="FW132" s="141" t="s">
        <v>2694</v>
      </c>
      <c r="FX132" s="141" t="s">
        <v>2694</v>
      </c>
      <c r="FY132" s="141" t="s">
        <v>2694</v>
      </c>
      <c r="FZ132" s="141"/>
      <c r="GA132" s="279"/>
      <c r="GB132" s="141"/>
      <c r="GC132" s="141"/>
      <c r="GD132" s="141"/>
      <c r="GE132" s="141"/>
      <c r="GF132" s="141"/>
      <c r="GG132" s="268"/>
      <c r="GH132" s="141"/>
      <c r="GI132" s="141"/>
      <c r="GJ132" s="141"/>
      <c r="GK132" s="141"/>
      <c r="GL132" s="141"/>
      <c r="GM132" s="141"/>
      <c r="GN132" s="113"/>
      <c r="GO132" s="113"/>
      <c r="GP132" s="113"/>
      <c r="GQ132" s="113"/>
      <c r="GR132" s="113"/>
      <c r="GS132" s="113"/>
      <c r="GT132" s="113"/>
      <c r="GU132" s="113"/>
      <c r="GV132" s="113"/>
      <c r="GW132" s="113"/>
      <c r="GX132" s="113"/>
      <c r="GY132" s="113"/>
      <c r="GZ132" s="113"/>
      <c r="HA132" s="113"/>
      <c r="HB132" s="244"/>
      <c r="HC132" s="244"/>
      <c r="HD132" s="244"/>
      <c r="HE132" s="244"/>
      <c r="HF132" s="244"/>
      <c r="HG132" s="244"/>
      <c r="HH132" s="83"/>
    </row>
    <row r="133" spans="1:216" ht="17" customHeight="1" x14ac:dyDescent="0.45">
      <c r="A133" s="176" t="s">
        <v>2700</v>
      </c>
      <c r="B133" s="141"/>
      <c r="C133" s="144"/>
      <c r="D133" s="144"/>
      <c r="E133" s="141"/>
      <c r="F133" s="141"/>
      <c r="G133" s="141"/>
      <c r="H133" s="141"/>
      <c r="I133" s="141"/>
      <c r="J133" s="141"/>
      <c r="K133" s="141"/>
      <c r="L133" s="141"/>
      <c r="M133" s="141" t="s">
        <v>2694</v>
      </c>
      <c r="N133" s="141" t="s">
        <v>2694</v>
      </c>
      <c r="O133" s="141" t="s">
        <v>2694</v>
      </c>
      <c r="P133" s="141" t="s">
        <v>2694</v>
      </c>
      <c r="Q133" s="141" t="s">
        <v>2694</v>
      </c>
      <c r="R133" s="141" t="s">
        <v>2694</v>
      </c>
      <c r="S133" s="141" t="s">
        <v>2694</v>
      </c>
      <c r="T133" s="141">
        <v>0</v>
      </c>
      <c r="U133" s="141">
        <v>0</v>
      </c>
      <c r="V133" s="245"/>
      <c r="W133" s="141" t="s">
        <v>2694</v>
      </c>
      <c r="X133" s="141"/>
      <c r="Y133" s="141"/>
      <c r="Z133" s="141"/>
      <c r="AA133" s="141">
        <v>0</v>
      </c>
      <c r="AB133" s="141"/>
      <c r="AC133" s="141">
        <v>0</v>
      </c>
      <c r="AD133" s="141">
        <v>0</v>
      </c>
      <c r="AE133" s="141">
        <v>0</v>
      </c>
      <c r="AF133" s="141">
        <v>0</v>
      </c>
      <c r="AG133" s="141">
        <v>0</v>
      </c>
      <c r="AH133" s="141">
        <v>0</v>
      </c>
      <c r="AI133" s="113">
        <v>0</v>
      </c>
      <c r="AJ133" s="113">
        <v>0</v>
      </c>
      <c r="AK133" s="113">
        <v>0</v>
      </c>
      <c r="AL133" s="113">
        <v>-0.5714285714285714</v>
      </c>
      <c r="AM133" s="113">
        <v>1.3333333333333335</v>
      </c>
      <c r="AN133" s="113">
        <v>0</v>
      </c>
      <c r="AO133" s="113">
        <v>-0.4285714285714286</v>
      </c>
      <c r="AP133" s="113">
        <v>1</v>
      </c>
      <c r="AQ133" s="113">
        <v>0</v>
      </c>
      <c r="AR133" s="113">
        <v>-0.125</v>
      </c>
      <c r="AS133" s="113">
        <v>0.14285714285714279</v>
      </c>
      <c r="AT133" s="113">
        <v>-0.125</v>
      </c>
      <c r="AU133" s="113"/>
      <c r="AV133" s="113"/>
      <c r="AW133" s="244"/>
      <c r="AX133" s="244"/>
      <c r="AY133" s="244"/>
      <c r="AZ133" s="244"/>
      <c r="BA133" s="244"/>
      <c r="BB133" s="244"/>
      <c r="BD133" s="112" t="s">
        <v>2700</v>
      </c>
      <c r="BE133" s="141"/>
      <c r="BF133" s="141"/>
      <c r="BG133" s="141"/>
      <c r="BH133" s="141"/>
      <c r="BI133" s="141"/>
      <c r="BJ133" s="141"/>
      <c r="BK133" s="141"/>
      <c r="BL133" s="141"/>
      <c r="BM133" s="141"/>
      <c r="BN133" s="141"/>
      <c r="BO133" s="141"/>
      <c r="BP133" s="141" t="s">
        <v>2694</v>
      </c>
      <c r="BQ133" s="141" t="s">
        <v>2694</v>
      </c>
      <c r="BR133" s="141" t="s">
        <v>2694</v>
      </c>
      <c r="BS133" s="141" t="s">
        <v>2694</v>
      </c>
      <c r="BT133" s="141" t="s">
        <v>2694</v>
      </c>
      <c r="BU133" s="141" t="s">
        <v>2694</v>
      </c>
      <c r="BV133" s="141" t="s">
        <v>2694</v>
      </c>
      <c r="BW133" s="141">
        <v>0</v>
      </c>
      <c r="BX133" s="141">
        <v>-0.29166666666666663</v>
      </c>
      <c r="BY133" s="245"/>
      <c r="BZ133" s="141" t="s">
        <v>2694</v>
      </c>
      <c r="CA133" s="141"/>
      <c r="CB133" s="141"/>
      <c r="CC133" s="141"/>
      <c r="CD133" s="141">
        <v>0</v>
      </c>
      <c r="CE133" s="141"/>
      <c r="CF133" s="141">
        <v>0</v>
      </c>
      <c r="CG133" s="141">
        <v>-1.9230769230769273E-2</v>
      </c>
      <c r="CH133" s="246">
        <v>-5.8823529411764719E-2</v>
      </c>
      <c r="CI133" s="246">
        <v>8.3333333333333259E-2</v>
      </c>
      <c r="CJ133" s="246">
        <v>0</v>
      </c>
      <c r="CK133" s="246">
        <v>0</v>
      </c>
      <c r="CL133" s="113">
        <v>0.53846153846153855</v>
      </c>
      <c r="CM133" s="113">
        <v>-9.9999999999999978E-2</v>
      </c>
      <c r="CN133" s="113">
        <v>0</v>
      </c>
      <c r="CO133" s="113">
        <v>-0.11111111111111116</v>
      </c>
      <c r="CP133" s="113">
        <v>-6.25E-2</v>
      </c>
      <c r="CQ133" s="113">
        <v>0</v>
      </c>
      <c r="CR133" s="113">
        <v>0.1333333333333333</v>
      </c>
      <c r="CS133" s="113">
        <v>2.9411764705882248E-2</v>
      </c>
      <c r="CT133" s="113">
        <v>5.7142857142857162E-2</v>
      </c>
      <c r="CU133" s="113">
        <v>-2.7027027027026973E-2</v>
      </c>
      <c r="CV133" s="80">
        <v>0</v>
      </c>
      <c r="CW133" s="113">
        <v>-5.555555555555558E-2</v>
      </c>
      <c r="CX133" s="113"/>
      <c r="CY133" s="113"/>
      <c r="CZ133" s="244"/>
      <c r="DA133" s="244"/>
      <c r="DB133" s="244"/>
      <c r="DC133" s="244"/>
      <c r="DD133" s="244"/>
      <c r="DE133" s="244"/>
      <c r="DG133" s="112" t="s">
        <v>2700</v>
      </c>
      <c r="DH133" s="141"/>
      <c r="DI133" s="144"/>
      <c r="DJ133" s="144"/>
      <c r="DK133" s="141"/>
      <c r="DL133" s="141"/>
      <c r="DM133" s="141"/>
      <c r="DN133" s="141"/>
      <c r="DO133" s="141"/>
      <c r="DP133" s="279"/>
      <c r="DQ133" s="141"/>
      <c r="DR133" s="279"/>
      <c r="DS133" s="141" t="s">
        <v>2694</v>
      </c>
      <c r="DT133" s="279"/>
      <c r="DU133" s="141" t="s">
        <v>2694</v>
      </c>
      <c r="DV133" s="279"/>
      <c r="DW133" s="141" t="s">
        <v>2694</v>
      </c>
      <c r="DX133" s="141" t="s">
        <v>2694</v>
      </c>
      <c r="DY133" s="141" t="s">
        <v>2694</v>
      </c>
      <c r="DZ133" s="141">
        <v>-0.19999999999999996</v>
      </c>
      <c r="EA133" s="141">
        <v>0.25</v>
      </c>
      <c r="EB133" s="279"/>
      <c r="EC133" s="141"/>
      <c r="ED133" s="141"/>
      <c r="EE133" s="280"/>
      <c r="EF133" s="141"/>
      <c r="EG133" s="141">
        <v>1</v>
      </c>
      <c r="EH133" s="268"/>
      <c r="EI133" s="141">
        <v>0</v>
      </c>
      <c r="EJ133" s="141">
        <v>0</v>
      </c>
      <c r="EK133" s="246">
        <v>-0.25</v>
      </c>
      <c r="EL133" s="246">
        <v>0.33333333333333326</v>
      </c>
      <c r="EM133" s="246">
        <v>-0.24</v>
      </c>
      <c r="EN133" s="246">
        <v>0.31578947368421062</v>
      </c>
      <c r="EO133" s="113">
        <v>0</v>
      </c>
      <c r="EP133" s="113">
        <v>0</v>
      </c>
      <c r="EQ133" s="113">
        <v>0</v>
      </c>
      <c r="ER133" s="113">
        <v>0</v>
      </c>
      <c r="ES133" s="113">
        <v>0</v>
      </c>
      <c r="ET133" s="113">
        <v>0</v>
      </c>
      <c r="EU133" s="113">
        <v>-0.18999999999999995</v>
      </c>
      <c r="EV133" s="113">
        <v>0.23456790123456783</v>
      </c>
      <c r="EW133" s="113">
        <v>0.125</v>
      </c>
      <c r="EX133" s="113">
        <v>-0.11111111111111116</v>
      </c>
      <c r="EY133" s="80">
        <v>0</v>
      </c>
      <c r="EZ133" s="113">
        <v>-0.25</v>
      </c>
      <c r="FA133" s="113"/>
      <c r="FB133" s="113"/>
      <c r="FC133" s="244"/>
      <c r="FD133" s="244"/>
      <c r="FE133" s="244"/>
      <c r="FF133" s="244"/>
      <c r="FG133" s="244"/>
      <c r="FH133" s="244"/>
      <c r="FI133" s="83"/>
      <c r="FJ133" s="176" t="s">
        <v>2700</v>
      </c>
      <c r="FK133" s="141"/>
      <c r="FL133" s="141"/>
      <c r="FM133" s="141"/>
      <c r="FN133" s="141"/>
      <c r="FO133" s="279"/>
      <c r="FP133" s="141"/>
      <c r="FQ133" s="279"/>
      <c r="FR133" s="141" t="s">
        <v>2694</v>
      </c>
      <c r="FS133" s="279"/>
      <c r="FT133" s="141" t="s">
        <v>2694</v>
      </c>
      <c r="FU133" s="279"/>
      <c r="FV133" s="141" t="s">
        <v>2694</v>
      </c>
      <c r="FW133" s="141" t="s">
        <v>2694</v>
      </c>
      <c r="FX133" s="141" t="s">
        <v>2694</v>
      </c>
      <c r="FY133" s="141">
        <v>0</v>
      </c>
      <c r="FZ133" s="141">
        <v>0</v>
      </c>
      <c r="GA133" s="279"/>
      <c r="GB133" s="141"/>
      <c r="GC133" s="141"/>
      <c r="GD133" s="141"/>
      <c r="GE133" s="141"/>
      <c r="GF133" s="141">
        <v>0</v>
      </c>
      <c r="GG133" s="268"/>
      <c r="GH133" s="141">
        <v>0</v>
      </c>
      <c r="GI133" s="141">
        <v>-0.69</v>
      </c>
      <c r="GJ133" s="141">
        <v>1.4193548387096775</v>
      </c>
      <c r="GK133" s="141">
        <v>-9.3333333333333379E-2</v>
      </c>
      <c r="GL133" s="141">
        <v>0</v>
      </c>
      <c r="GM133" s="141">
        <v>0</v>
      </c>
      <c r="GN133" s="113">
        <v>-0.59000000000000008</v>
      </c>
      <c r="GO133" s="113">
        <v>1.4390243902439024</v>
      </c>
      <c r="GP133" s="113">
        <v>0</v>
      </c>
      <c r="GQ133" s="113">
        <v>-0.57999999999999996</v>
      </c>
      <c r="GR133" s="113">
        <v>1.3809523809523809</v>
      </c>
      <c r="GS133" s="113">
        <v>0</v>
      </c>
      <c r="GT133" s="113">
        <v>-0.61999999999999988</v>
      </c>
      <c r="GU133" s="113">
        <v>0</v>
      </c>
      <c r="GV133" s="113">
        <v>2.2894736842105265</v>
      </c>
      <c r="GW133" s="113">
        <v>-0.20000000000000007</v>
      </c>
      <c r="GX133" s="113">
        <v>0</v>
      </c>
      <c r="GY133" s="113">
        <v>-0.25</v>
      </c>
      <c r="GZ133" s="113"/>
      <c r="HA133" s="113"/>
      <c r="HB133" s="244"/>
      <c r="HC133" s="244"/>
      <c r="HD133" s="244"/>
      <c r="HE133" s="244"/>
      <c r="HF133" s="244"/>
      <c r="HG133" s="244"/>
      <c r="HH133" s="83"/>
    </row>
    <row r="134" spans="1:216" ht="17" customHeight="1" x14ac:dyDescent="0.45">
      <c r="A134" s="176" t="s">
        <v>2701</v>
      </c>
      <c r="B134" s="141"/>
      <c r="C134" s="144"/>
      <c r="D134" s="144"/>
      <c r="E134" s="141"/>
      <c r="F134" s="141"/>
      <c r="G134" s="141"/>
      <c r="H134" s="141"/>
      <c r="I134" s="141"/>
      <c r="J134" s="141"/>
      <c r="K134" s="141" t="s">
        <v>2694</v>
      </c>
      <c r="L134" s="141" t="s">
        <v>2694</v>
      </c>
      <c r="M134" s="141" t="s">
        <v>2694</v>
      </c>
      <c r="N134" s="141" t="s">
        <v>2694</v>
      </c>
      <c r="O134" s="141" t="s">
        <v>2694</v>
      </c>
      <c r="P134" s="141">
        <v>0.5</v>
      </c>
      <c r="Q134" s="141">
        <v>1.5641000000000003</v>
      </c>
      <c r="R134" s="141" t="s">
        <v>2694</v>
      </c>
      <c r="S134" s="141" t="s">
        <v>2694</v>
      </c>
      <c r="T134" s="141" t="s">
        <v>2694</v>
      </c>
      <c r="U134" s="141">
        <v>0</v>
      </c>
      <c r="V134" s="245"/>
      <c r="W134" s="141" t="s">
        <v>2694</v>
      </c>
      <c r="X134" s="141"/>
      <c r="Y134" s="141"/>
      <c r="Z134" s="141"/>
      <c r="AA134" s="141"/>
      <c r="AB134" s="141"/>
      <c r="AC134" s="141"/>
      <c r="AD134" s="141"/>
      <c r="AE134" s="141"/>
      <c r="AF134" s="141"/>
      <c r="AG134" s="141"/>
      <c r="AH134" s="141"/>
      <c r="AI134" s="113"/>
      <c r="AJ134" s="113"/>
      <c r="AK134" s="113"/>
      <c r="AL134" s="113"/>
      <c r="AM134" s="113"/>
      <c r="AN134" s="113"/>
      <c r="AO134" s="113"/>
      <c r="AP134" s="113"/>
      <c r="AQ134" s="113"/>
      <c r="AR134" s="113"/>
      <c r="AS134" s="113"/>
      <c r="AT134" s="113"/>
      <c r="AU134" s="113"/>
      <c r="AV134" s="113"/>
      <c r="AW134" s="244"/>
      <c r="AX134" s="244"/>
      <c r="AY134" s="244"/>
      <c r="AZ134" s="244"/>
      <c r="BA134" s="244"/>
      <c r="BB134" s="244"/>
      <c r="BD134" s="112" t="s">
        <v>2701</v>
      </c>
      <c r="BE134" s="141"/>
      <c r="BF134" s="141"/>
      <c r="BG134" s="141"/>
      <c r="BH134" s="141"/>
      <c r="BI134" s="141"/>
      <c r="BJ134" s="141"/>
      <c r="BK134" s="141"/>
      <c r="BL134" s="141"/>
      <c r="BM134" s="141"/>
      <c r="BN134" s="141" t="s">
        <v>2694</v>
      </c>
      <c r="BO134" s="141" t="s">
        <v>2694</v>
      </c>
      <c r="BP134" s="141" t="s">
        <v>2694</v>
      </c>
      <c r="BQ134" s="141" t="s">
        <v>2694</v>
      </c>
      <c r="BR134" s="141" t="s">
        <v>2694</v>
      </c>
      <c r="BS134" s="141">
        <v>-0.25</v>
      </c>
      <c r="BT134" s="141">
        <v>0.11111111111111116</v>
      </c>
      <c r="BU134" s="141" t="s">
        <v>2694</v>
      </c>
      <c r="BV134" s="141" t="s">
        <v>2694</v>
      </c>
      <c r="BW134" s="141" t="s">
        <v>2694</v>
      </c>
      <c r="BX134" s="141">
        <v>0.76470588235294112</v>
      </c>
      <c r="BY134" s="245"/>
      <c r="BZ134" s="141" t="s">
        <v>2694</v>
      </c>
      <c r="CA134" s="141"/>
      <c r="CB134" s="141"/>
      <c r="CC134" s="141"/>
      <c r="CD134" s="141"/>
      <c r="CE134" s="141"/>
      <c r="CF134" s="141"/>
      <c r="CG134" s="141"/>
      <c r="CH134" s="246"/>
      <c r="CI134" s="246"/>
      <c r="CJ134" s="246"/>
      <c r="CK134" s="246"/>
      <c r="CL134" s="113"/>
      <c r="CM134" s="113"/>
      <c r="CN134" s="113"/>
      <c r="CO134" s="113"/>
      <c r="CP134" s="113"/>
      <c r="CQ134" s="113"/>
      <c r="CR134" s="113"/>
      <c r="CS134" s="113"/>
      <c r="CT134" s="113"/>
      <c r="CU134" s="113"/>
      <c r="CV134" s="80"/>
      <c r="CW134" s="113"/>
      <c r="CX134" s="113"/>
      <c r="CY134" s="113"/>
      <c r="CZ134" s="244"/>
      <c r="DA134" s="244"/>
      <c r="DB134" s="244"/>
      <c r="DC134" s="244"/>
      <c r="DD134" s="244"/>
      <c r="DE134" s="244"/>
      <c r="DG134" s="112" t="s">
        <v>2701</v>
      </c>
      <c r="DH134" s="141"/>
      <c r="DI134" s="144"/>
      <c r="DJ134" s="144"/>
      <c r="DK134" s="141"/>
      <c r="DL134" s="141"/>
      <c r="DM134" s="141"/>
      <c r="DN134" s="141"/>
      <c r="DO134" s="141"/>
      <c r="DP134" s="279"/>
      <c r="DQ134" s="141" t="s">
        <v>2694</v>
      </c>
      <c r="DR134" s="279"/>
      <c r="DS134" s="141">
        <v>0.19999999999999996</v>
      </c>
      <c r="DT134" s="279"/>
      <c r="DU134" s="141">
        <v>-0.3041666666666667</v>
      </c>
      <c r="DV134" s="279"/>
      <c r="DW134" s="141">
        <v>0.49700598802395213</v>
      </c>
      <c r="DX134" s="141" t="s">
        <v>2694</v>
      </c>
      <c r="DY134" s="141" t="s">
        <v>2694</v>
      </c>
      <c r="DZ134" s="141"/>
      <c r="EA134" s="141">
        <v>2.125</v>
      </c>
      <c r="EB134" s="279"/>
      <c r="EC134" s="141"/>
      <c r="ED134" s="141"/>
      <c r="EE134" s="141"/>
      <c r="EF134" s="141"/>
      <c r="EG134" s="141"/>
      <c r="EH134" s="268"/>
      <c r="EI134" s="141"/>
      <c r="EJ134" s="141"/>
      <c r="EK134" s="246"/>
      <c r="EL134" s="246"/>
      <c r="EM134" s="246"/>
      <c r="EN134" s="246"/>
      <c r="EO134" s="113"/>
      <c r="EP134" s="113"/>
      <c r="EQ134" s="113"/>
      <c r="ER134" s="113"/>
      <c r="ES134" s="113"/>
      <c r="ET134" s="113"/>
      <c r="EU134" s="113"/>
      <c r="EV134" s="113"/>
      <c r="EW134" s="113"/>
      <c r="EX134" s="113"/>
      <c r="EY134" s="80"/>
      <c r="EZ134" s="113"/>
      <c r="FA134" s="113"/>
      <c r="FB134" s="113"/>
      <c r="FC134" s="244"/>
      <c r="FD134" s="244"/>
      <c r="FE134" s="244"/>
      <c r="FF134" s="244"/>
      <c r="FG134" s="244"/>
      <c r="FH134" s="244"/>
      <c r="FI134" s="83"/>
      <c r="FJ134" s="176" t="s">
        <v>2701</v>
      </c>
      <c r="FK134" s="141"/>
      <c r="FL134" s="141"/>
      <c r="FM134" s="141"/>
      <c r="FN134" s="141"/>
      <c r="FO134" s="279"/>
      <c r="FP134" s="141" t="s">
        <v>2694</v>
      </c>
      <c r="FQ134" s="279"/>
      <c r="FR134" s="141">
        <v>6.5</v>
      </c>
      <c r="FS134" s="279"/>
      <c r="FT134" s="141">
        <v>-0.85333333333333328</v>
      </c>
      <c r="FU134" s="279"/>
      <c r="FV134" s="141">
        <v>-9.090909090909105E-2</v>
      </c>
      <c r="FW134" s="141" t="s">
        <v>2694</v>
      </c>
      <c r="FX134" s="141" t="s">
        <v>2694</v>
      </c>
      <c r="FY134" s="141" t="s">
        <v>2694</v>
      </c>
      <c r="FZ134" s="141">
        <v>0</v>
      </c>
      <c r="GA134" s="279"/>
      <c r="GB134" s="141"/>
      <c r="GC134" s="141"/>
      <c r="GD134" s="141"/>
      <c r="GE134" s="141"/>
      <c r="GF134" s="141"/>
      <c r="GG134" s="268"/>
      <c r="GH134" s="141"/>
      <c r="GI134" s="141"/>
      <c r="GJ134" s="141"/>
      <c r="GK134" s="141"/>
      <c r="GL134" s="141"/>
      <c r="GM134" s="141"/>
      <c r="GN134" s="113"/>
      <c r="GO134" s="113"/>
      <c r="GP134" s="113"/>
      <c r="GQ134" s="113"/>
      <c r="GR134" s="113"/>
      <c r="GS134" s="113"/>
      <c r="GT134" s="113"/>
      <c r="GU134" s="113"/>
      <c r="GV134" s="113"/>
      <c r="GW134" s="113"/>
      <c r="GX134" s="113"/>
      <c r="GY134" s="113"/>
      <c r="GZ134" s="113"/>
      <c r="HA134" s="113"/>
      <c r="HB134" s="244"/>
      <c r="HC134" s="244"/>
      <c r="HD134" s="244"/>
      <c r="HE134" s="244"/>
      <c r="HF134" s="244"/>
      <c r="HG134" s="244"/>
      <c r="HH134" s="83"/>
    </row>
    <row r="135" spans="1:216" ht="17" customHeight="1" x14ac:dyDescent="0.45">
      <c r="A135" s="176" t="s">
        <v>2546</v>
      </c>
      <c r="B135" s="141"/>
      <c r="C135" s="144"/>
      <c r="D135" s="144"/>
      <c r="E135" s="141"/>
      <c r="F135" s="141"/>
      <c r="G135" s="141"/>
      <c r="H135" s="141"/>
      <c r="I135" s="141"/>
      <c r="J135" s="141"/>
      <c r="K135" s="141"/>
      <c r="L135" s="141"/>
      <c r="M135" s="141"/>
      <c r="N135" s="141"/>
      <c r="O135" s="141"/>
      <c r="P135" s="141"/>
      <c r="Q135" s="141"/>
      <c r="R135" s="141"/>
      <c r="S135" s="141"/>
      <c r="T135" s="141"/>
      <c r="U135" s="141" t="s">
        <v>2694</v>
      </c>
      <c r="V135" s="245"/>
      <c r="W135" s="141">
        <v>0.33333333333333326</v>
      </c>
      <c r="X135" s="141">
        <v>6.25E-2</v>
      </c>
      <c r="Y135" s="141">
        <v>0.41176470588235303</v>
      </c>
      <c r="Z135" s="141">
        <v>-6.6666666666666652E-2</v>
      </c>
      <c r="AA135" s="141">
        <v>0</v>
      </c>
      <c r="AB135" s="141"/>
      <c r="AC135" s="141">
        <v>-4.7619047619047672E-2</v>
      </c>
      <c r="AD135" s="141">
        <v>0</v>
      </c>
      <c r="AE135" s="141">
        <v>0.375</v>
      </c>
      <c r="AF135" s="141">
        <v>0.11111111111111116</v>
      </c>
      <c r="AG135" s="141">
        <v>5.0000000000000044E-2</v>
      </c>
      <c r="AH135" s="141">
        <v>-4.7619047619047672E-2</v>
      </c>
      <c r="AI135" s="113"/>
      <c r="AJ135" s="113"/>
      <c r="AK135" s="113"/>
      <c r="AL135" s="113">
        <v>0.25</v>
      </c>
      <c r="AM135" s="113">
        <v>0</v>
      </c>
      <c r="AN135" s="113">
        <v>0</v>
      </c>
      <c r="AO135" s="113">
        <v>0</v>
      </c>
      <c r="AP135" s="113">
        <v>0</v>
      </c>
      <c r="AQ135" s="113">
        <v>0</v>
      </c>
      <c r="AR135" s="113">
        <v>0</v>
      </c>
      <c r="AS135" s="113">
        <v>0</v>
      </c>
      <c r="AT135" s="113">
        <v>-0.19999999999999996</v>
      </c>
      <c r="AU135" s="113">
        <v>0.25</v>
      </c>
      <c r="AV135" s="113">
        <v>0</v>
      </c>
      <c r="AW135" s="244">
        <v>0</v>
      </c>
      <c r="AX135" s="244">
        <v>0</v>
      </c>
      <c r="AY135" s="244">
        <v>0</v>
      </c>
      <c r="AZ135" s="244">
        <v>0</v>
      </c>
      <c r="BA135" s="244">
        <v>0</v>
      </c>
      <c r="BB135" s="244">
        <v>-0.19999999999999996</v>
      </c>
      <c r="BD135" s="112" t="s">
        <v>2546</v>
      </c>
      <c r="BE135" s="141"/>
      <c r="BF135" s="144"/>
      <c r="BG135" s="144"/>
      <c r="BH135" s="141"/>
      <c r="BI135" s="141"/>
      <c r="BJ135" s="141"/>
      <c r="BK135" s="141"/>
      <c r="BL135" s="141"/>
      <c r="BM135" s="141"/>
      <c r="BN135" s="141"/>
      <c r="BO135" s="141"/>
      <c r="BP135" s="141"/>
      <c r="BQ135" s="141"/>
      <c r="BR135" s="141"/>
      <c r="BS135" s="141"/>
      <c r="BT135" s="141"/>
      <c r="BU135" s="141"/>
      <c r="BV135" s="141"/>
      <c r="BW135" s="141"/>
      <c r="BX135" s="141" t="s">
        <v>2694</v>
      </c>
      <c r="BY135" s="245"/>
      <c r="BZ135" s="141">
        <v>0.66666666666666674</v>
      </c>
      <c r="CA135" s="141">
        <v>0</v>
      </c>
      <c r="CB135" s="141">
        <v>-5.0000000000000044E-2</v>
      </c>
      <c r="CC135" s="141">
        <v>0</v>
      </c>
      <c r="CD135" s="141">
        <v>4.6052631578947345E-2</v>
      </c>
      <c r="CE135" s="141"/>
      <c r="CF135" s="141">
        <v>6.2893081761006275E-3</v>
      </c>
      <c r="CG135" s="141">
        <v>-6.2499999999999778E-3</v>
      </c>
      <c r="CH135" s="246">
        <v>-6.2893081761006275E-3</v>
      </c>
      <c r="CI135" s="246">
        <v>1.2658227848101333E-2</v>
      </c>
      <c r="CJ135" s="246">
        <v>0</v>
      </c>
      <c r="CK135" s="246">
        <v>0</v>
      </c>
      <c r="CL135" s="113"/>
      <c r="CM135" s="113"/>
      <c r="CN135" s="113"/>
      <c r="CO135" s="113">
        <v>0</v>
      </c>
      <c r="CP135" s="113">
        <v>0</v>
      </c>
      <c r="CQ135" s="113">
        <v>0</v>
      </c>
      <c r="CR135" s="113">
        <v>0</v>
      </c>
      <c r="CS135" s="113">
        <v>0</v>
      </c>
      <c r="CT135" s="113">
        <v>0</v>
      </c>
      <c r="CU135" s="113">
        <v>0</v>
      </c>
      <c r="CV135" s="80">
        <v>0</v>
      </c>
      <c r="CW135" s="113">
        <v>-0.25</v>
      </c>
      <c r="CX135" s="113">
        <v>0</v>
      </c>
      <c r="CY135" s="113">
        <v>0.33333333333333326</v>
      </c>
      <c r="CZ135" s="244">
        <v>0</v>
      </c>
      <c r="DA135" s="244">
        <v>0</v>
      </c>
      <c r="DB135" s="244">
        <v>-0.25</v>
      </c>
      <c r="DC135" s="244">
        <v>0.5</v>
      </c>
      <c r="DD135" s="244">
        <v>0.11111111111111116</v>
      </c>
      <c r="DE135" s="244">
        <v>-9.9999999999999978E-2</v>
      </c>
      <c r="DG135" s="112" t="s">
        <v>2546</v>
      </c>
      <c r="DH135" s="141"/>
      <c r="DI135" s="144"/>
      <c r="DJ135" s="144"/>
      <c r="DK135" s="141"/>
      <c r="DL135" s="141"/>
      <c r="DM135" s="141"/>
      <c r="DN135" s="141"/>
      <c r="DO135" s="141"/>
      <c r="DP135" s="279"/>
      <c r="DQ135" s="141"/>
      <c r="DR135" s="279"/>
      <c r="DS135" s="141"/>
      <c r="DT135" s="279"/>
      <c r="DU135" s="141"/>
      <c r="DV135" s="279"/>
      <c r="DW135" s="141"/>
      <c r="DX135" s="141"/>
      <c r="DY135" s="141"/>
      <c r="DZ135" s="141"/>
      <c r="EA135" s="141"/>
      <c r="EB135" s="279"/>
      <c r="EC135" s="141">
        <v>-0.5</v>
      </c>
      <c r="ED135" s="141">
        <v>1</v>
      </c>
      <c r="EE135" s="141">
        <v>-0.25</v>
      </c>
      <c r="EF135" s="141">
        <v>3.3333333333333437E-2</v>
      </c>
      <c r="EG135" s="141">
        <v>3.2258064516129004E-2</v>
      </c>
      <c r="EH135" s="268"/>
      <c r="EI135" s="141">
        <v>0</v>
      </c>
      <c r="EJ135" s="141">
        <v>0</v>
      </c>
      <c r="EK135" s="246">
        <v>0</v>
      </c>
      <c r="EL135" s="246">
        <v>0</v>
      </c>
      <c r="EM135" s="246">
        <v>0.5</v>
      </c>
      <c r="EN135" s="246">
        <v>0</v>
      </c>
      <c r="EO135" s="113"/>
      <c r="EP135" s="113"/>
      <c r="EQ135" s="113"/>
      <c r="ER135" s="113">
        <v>0</v>
      </c>
      <c r="ES135" s="113">
        <v>0</v>
      </c>
      <c r="ET135" s="113">
        <v>0</v>
      </c>
      <c r="EU135" s="113">
        <v>0.33333333333333326</v>
      </c>
      <c r="EV135" s="113">
        <v>0</v>
      </c>
      <c r="EW135" s="113">
        <v>0.25</v>
      </c>
      <c r="EX135" s="113">
        <v>0.39999999999999991</v>
      </c>
      <c r="EY135" s="80">
        <v>-0.1428571428571429</v>
      </c>
      <c r="EZ135" s="113">
        <v>-0.33333333333333337</v>
      </c>
      <c r="FA135" s="113">
        <v>0</v>
      </c>
      <c r="FB135" s="113">
        <v>0</v>
      </c>
      <c r="FC135" s="244">
        <v>0</v>
      </c>
      <c r="FD135" s="244">
        <v>0.5</v>
      </c>
      <c r="FE135" s="244">
        <v>0.16666666666666674</v>
      </c>
      <c r="FF135" s="244">
        <v>0.4285714285714286</v>
      </c>
      <c r="FG135" s="244">
        <v>0</v>
      </c>
      <c r="FH135" s="244">
        <v>-0.19999999999999996</v>
      </c>
      <c r="FI135" s="83"/>
      <c r="FJ135" s="176" t="s">
        <v>2546</v>
      </c>
      <c r="FK135" s="141"/>
      <c r="FL135" s="141"/>
      <c r="FM135" s="141"/>
      <c r="FN135" s="141"/>
      <c r="FO135" s="279"/>
      <c r="FP135" s="141"/>
      <c r="FQ135" s="279"/>
      <c r="FR135" s="141"/>
      <c r="FS135" s="279"/>
      <c r="FT135" s="141"/>
      <c r="FU135" s="279"/>
      <c r="FV135" s="141"/>
      <c r="FW135" s="141"/>
      <c r="FX135" s="141"/>
      <c r="FY135" s="141"/>
      <c r="FZ135" s="141"/>
      <c r="GA135" s="279"/>
      <c r="GB135" s="141">
        <v>-0.12499999999999989</v>
      </c>
      <c r="GC135" s="141">
        <v>-0.1428571428571429</v>
      </c>
      <c r="GD135" s="141">
        <v>0</v>
      </c>
      <c r="GE135" s="141">
        <v>-5.3333333333333344E-2</v>
      </c>
      <c r="GF135" s="141">
        <v>-0.15492957746478875</v>
      </c>
      <c r="GG135" s="268"/>
      <c r="GH135" s="141">
        <v>0</v>
      </c>
      <c r="GI135" s="141">
        <v>0</v>
      </c>
      <c r="GJ135" s="141">
        <v>0.15833333333333321</v>
      </c>
      <c r="GK135" s="141">
        <v>-0.33812949640287759</v>
      </c>
      <c r="GL135" s="141">
        <v>0</v>
      </c>
      <c r="GM135" s="141">
        <v>0</v>
      </c>
      <c r="GN135" s="113"/>
      <c r="GO135" s="113"/>
      <c r="GP135" s="113"/>
      <c r="GQ135" s="113">
        <v>0</v>
      </c>
      <c r="GR135" s="113">
        <v>0</v>
      </c>
      <c r="GS135" s="113">
        <v>0</v>
      </c>
      <c r="GT135" s="113">
        <v>0</v>
      </c>
      <c r="GU135" s="113">
        <v>0</v>
      </c>
      <c r="GV135" s="113">
        <v>0</v>
      </c>
      <c r="GW135" s="113">
        <v>0</v>
      </c>
      <c r="GX135" s="113">
        <v>0</v>
      </c>
      <c r="GY135" s="113">
        <v>0</v>
      </c>
      <c r="GZ135" s="113">
        <v>0</v>
      </c>
      <c r="HA135" s="113">
        <v>0</v>
      </c>
      <c r="HB135" s="244">
        <v>0</v>
      </c>
      <c r="HC135" s="244">
        <v>0.5</v>
      </c>
      <c r="HD135" s="244">
        <v>0</v>
      </c>
      <c r="HE135" s="244">
        <v>0</v>
      </c>
      <c r="HF135" s="244">
        <v>-0.24666666666666659</v>
      </c>
      <c r="HG135" s="244">
        <v>1.6548672566371678</v>
      </c>
      <c r="HH135" s="83"/>
    </row>
    <row r="136" spans="1:216" ht="17" customHeight="1" x14ac:dyDescent="0.45">
      <c r="A136" s="112" t="s">
        <v>2702</v>
      </c>
      <c r="B136" s="141">
        <v>0</v>
      </c>
      <c r="C136" s="141">
        <v>0</v>
      </c>
      <c r="D136" s="141">
        <v>-0.66666666666666674</v>
      </c>
      <c r="E136" s="141">
        <v>2</v>
      </c>
      <c r="F136" s="141">
        <v>0</v>
      </c>
      <c r="G136" s="141" t="s">
        <v>2694</v>
      </c>
      <c r="H136" s="141" t="s">
        <v>2694</v>
      </c>
      <c r="I136" s="141" t="s">
        <v>2694</v>
      </c>
      <c r="J136" s="141">
        <v>0.5</v>
      </c>
      <c r="K136" s="141">
        <v>0</v>
      </c>
      <c r="L136" s="141" t="s">
        <v>2694</v>
      </c>
      <c r="M136" s="141" t="s">
        <v>2694</v>
      </c>
      <c r="N136" s="141" t="s">
        <v>2694</v>
      </c>
      <c r="O136" s="141" t="s">
        <v>2694</v>
      </c>
      <c r="P136" s="141" t="s">
        <v>2694</v>
      </c>
      <c r="Q136" s="141" t="s">
        <v>2694</v>
      </c>
      <c r="R136" s="141">
        <v>0</v>
      </c>
      <c r="S136" s="141">
        <v>-0.4</v>
      </c>
      <c r="T136" s="141">
        <v>0.33333333333333326</v>
      </c>
      <c r="U136" s="141">
        <v>0.25</v>
      </c>
      <c r="V136" s="245">
        <v>0.19999999999999996</v>
      </c>
      <c r="W136" s="141">
        <v>0</v>
      </c>
      <c r="X136" s="141">
        <v>0.19999999999999996</v>
      </c>
      <c r="Y136" s="141">
        <v>0</v>
      </c>
      <c r="Z136" s="141">
        <v>0</v>
      </c>
      <c r="AA136" s="141">
        <v>0</v>
      </c>
      <c r="AB136" s="141">
        <v>0</v>
      </c>
      <c r="AC136" s="141">
        <v>0</v>
      </c>
      <c r="AD136" s="141">
        <v>0</v>
      </c>
      <c r="AE136" s="141">
        <v>-0.33333333333333337</v>
      </c>
      <c r="AF136" s="141">
        <v>9.0909090909090828E-2</v>
      </c>
      <c r="AG136" s="141">
        <v>0</v>
      </c>
      <c r="AH136" s="141">
        <v>0</v>
      </c>
      <c r="AI136" s="113">
        <v>0</v>
      </c>
      <c r="AJ136" s="113">
        <v>0.16666666666666674</v>
      </c>
      <c r="AK136" s="113">
        <v>0</v>
      </c>
      <c r="AL136" s="113">
        <v>-0.1428571428571429</v>
      </c>
      <c r="AM136" s="113">
        <v>0</v>
      </c>
      <c r="AN136" s="113">
        <v>0</v>
      </c>
      <c r="AO136" s="113">
        <v>0</v>
      </c>
      <c r="AP136" s="113">
        <v>0</v>
      </c>
      <c r="AQ136" s="113">
        <v>0</v>
      </c>
      <c r="AR136" s="113">
        <v>0</v>
      </c>
      <c r="AS136" s="113">
        <v>0</v>
      </c>
      <c r="AT136" s="113">
        <v>0</v>
      </c>
      <c r="AU136" s="113"/>
      <c r="AV136" s="113"/>
      <c r="AW136" s="244">
        <v>-0.5</v>
      </c>
      <c r="AX136" s="244">
        <v>0.33333333333333326</v>
      </c>
      <c r="AY136" s="244"/>
      <c r="AZ136" s="244"/>
      <c r="BA136" s="244">
        <v>0</v>
      </c>
      <c r="BB136" s="244"/>
      <c r="BD136" s="112" t="s">
        <v>2702</v>
      </c>
      <c r="BE136" s="141">
        <v>3.7037037037036979E-2</v>
      </c>
      <c r="BF136" s="141">
        <v>0</v>
      </c>
      <c r="BG136" s="141">
        <v>-8.9285714285714302E-2</v>
      </c>
      <c r="BH136" s="141">
        <v>1.9607843137254832E-2</v>
      </c>
      <c r="BI136" s="141">
        <v>0.15384615384615374</v>
      </c>
      <c r="BJ136" s="141" t="s">
        <v>2694</v>
      </c>
      <c r="BK136" s="141" t="s">
        <v>2694</v>
      </c>
      <c r="BL136" s="141" t="s">
        <v>2694</v>
      </c>
      <c r="BM136" s="141">
        <v>0.35000000000000009</v>
      </c>
      <c r="BN136" s="141">
        <v>0.11111111111111116</v>
      </c>
      <c r="BO136" s="141">
        <v>0</v>
      </c>
      <c r="BP136" s="141" t="s">
        <v>2694</v>
      </c>
      <c r="BQ136" s="141" t="s">
        <v>2694</v>
      </c>
      <c r="BR136" s="141" t="s">
        <v>2694</v>
      </c>
      <c r="BS136" s="141" t="s">
        <v>2694</v>
      </c>
      <c r="BT136" s="141" t="s">
        <v>2694</v>
      </c>
      <c r="BU136" s="141">
        <v>0</v>
      </c>
      <c r="BV136" s="141">
        <v>-7.6923076923076872E-2</v>
      </c>
      <c r="BW136" s="141">
        <v>-8.333333333333337E-2</v>
      </c>
      <c r="BX136" s="141">
        <v>-9.0909090909090939E-2</v>
      </c>
      <c r="BY136" s="245">
        <v>0.30000000000000004</v>
      </c>
      <c r="BZ136" s="141">
        <v>0.30000000000000004</v>
      </c>
      <c r="CA136" s="141">
        <v>0</v>
      </c>
      <c r="CB136" s="141">
        <v>0</v>
      </c>
      <c r="CC136" s="141">
        <v>0</v>
      </c>
      <c r="CD136" s="141">
        <v>0</v>
      </c>
      <c r="CE136" s="141">
        <v>0.15384615384615374</v>
      </c>
      <c r="CF136" s="141">
        <v>0.15384615384615374</v>
      </c>
      <c r="CG136" s="141">
        <v>0</v>
      </c>
      <c r="CH136" s="246">
        <v>-0.1333333333333333</v>
      </c>
      <c r="CI136" s="246">
        <v>1.9230769230769162E-2</v>
      </c>
      <c r="CJ136" s="246">
        <v>-1.8867924528301883E-2</v>
      </c>
      <c r="CK136" s="246">
        <v>0</v>
      </c>
      <c r="CL136" s="113">
        <v>0.15384615384615374</v>
      </c>
      <c r="CM136" s="113">
        <v>0.33333333333333326</v>
      </c>
      <c r="CN136" s="113">
        <v>0</v>
      </c>
      <c r="CO136" s="113">
        <v>-0.25</v>
      </c>
      <c r="CP136" s="113">
        <v>0</v>
      </c>
      <c r="CQ136" s="113">
        <v>0</v>
      </c>
      <c r="CR136" s="113">
        <v>0</v>
      </c>
      <c r="CS136" s="113">
        <v>6.6666666666666652E-2</v>
      </c>
      <c r="CT136" s="113">
        <v>-6.25E-2</v>
      </c>
      <c r="CU136" s="113">
        <v>0</v>
      </c>
      <c r="CV136" s="80">
        <v>0</v>
      </c>
      <c r="CW136" s="113">
        <v>0</v>
      </c>
      <c r="CX136" s="113"/>
      <c r="CY136" s="113"/>
      <c r="CZ136" s="244">
        <v>0</v>
      </c>
      <c r="DA136" s="244">
        <v>0</v>
      </c>
      <c r="DB136" s="244"/>
      <c r="DC136" s="244"/>
      <c r="DD136" s="244">
        <v>0</v>
      </c>
      <c r="DE136" s="244"/>
      <c r="DG136" s="112" t="s">
        <v>2702</v>
      </c>
      <c r="DH136" s="141">
        <v>0.33333333333333326</v>
      </c>
      <c r="DI136" s="141">
        <v>0</v>
      </c>
      <c r="DJ136" s="141">
        <v>0</v>
      </c>
      <c r="DK136" s="141">
        <v>0.5</v>
      </c>
      <c r="DL136" s="141">
        <v>0</v>
      </c>
      <c r="DM136" s="141" t="s">
        <v>2694</v>
      </c>
      <c r="DN136" s="141" t="s">
        <v>2694</v>
      </c>
      <c r="DO136" s="141" t="s">
        <v>2694</v>
      </c>
      <c r="DP136" s="279"/>
      <c r="DQ136" s="141">
        <v>-0.75</v>
      </c>
      <c r="DR136" s="279"/>
      <c r="DS136" s="141" t="s">
        <v>2694</v>
      </c>
      <c r="DT136" s="279"/>
      <c r="DU136" s="141" t="s">
        <v>2694</v>
      </c>
      <c r="DV136" s="279"/>
      <c r="DW136" s="141" t="s">
        <v>2694</v>
      </c>
      <c r="DX136" s="141">
        <v>0</v>
      </c>
      <c r="DY136" s="141">
        <v>0</v>
      </c>
      <c r="DZ136" s="141">
        <v>0.19999999999999996</v>
      </c>
      <c r="EA136" s="141">
        <v>-0.16666666666666663</v>
      </c>
      <c r="EB136" s="279"/>
      <c r="EC136" s="141">
        <v>0.5</v>
      </c>
      <c r="ED136" s="141">
        <v>-0.16666666666666663</v>
      </c>
      <c r="EE136" s="141">
        <v>0</v>
      </c>
      <c r="EF136" s="141">
        <v>0</v>
      </c>
      <c r="EG136" s="141">
        <v>0.39999999999999991</v>
      </c>
      <c r="EH136" s="268"/>
      <c r="EI136" s="141">
        <v>0.14285714285714279</v>
      </c>
      <c r="EJ136" s="141">
        <v>0</v>
      </c>
      <c r="EK136" s="246">
        <v>-0.25</v>
      </c>
      <c r="EL136" s="246">
        <v>0</v>
      </c>
      <c r="EM136" s="246">
        <v>0</v>
      </c>
      <c r="EN136" s="246">
        <v>0</v>
      </c>
      <c r="EO136" s="113">
        <v>0</v>
      </c>
      <c r="EP136" s="113">
        <v>0.16666666666666674</v>
      </c>
      <c r="EQ136" s="113">
        <v>0</v>
      </c>
      <c r="ER136" s="113">
        <v>0</v>
      </c>
      <c r="ES136" s="113">
        <v>0</v>
      </c>
      <c r="ET136" s="113">
        <v>0</v>
      </c>
      <c r="EU136" s="113">
        <v>0</v>
      </c>
      <c r="EV136" s="113">
        <v>-0.1428571428571429</v>
      </c>
      <c r="EW136" s="113">
        <v>0</v>
      </c>
      <c r="EX136" s="113">
        <v>0.16666666666666674</v>
      </c>
      <c r="EY136" s="80">
        <v>0</v>
      </c>
      <c r="EZ136" s="113">
        <v>0</v>
      </c>
      <c r="FA136" s="113"/>
      <c r="FB136" s="113"/>
      <c r="FC136" s="244">
        <v>1</v>
      </c>
      <c r="FD136" s="244">
        <v>0</v>
      </c>
      <c r="FE136" s="244"/>
      <c r="FF136" s="244"/>
      <c r="FG136" s="244">
        <v>0</v>
      </c>
      <c r="FH136" s="244"/>
      <c r="FI136" s="83"/>
      <c r="FJ136" s="112" t="s">
        <v>2702</v>
      </c>
      <c r="FK136" s="141">
        <v>0</v>
      </c>
      <c r="FL136" s="141" t="s">
        <v>2694</v>
      </c>
      <c r="FM136" s="141" t="s">
        <v>2694</v>
      </c>
      <c r="FN136" s="141" t="s">
        <v>2694</v>
      </c>
      <c r="FO136" s="279"/>
      <c r="FP136" s="141">
        <v>1</v>
      </c>
      <c r="FQ136" s="279"/>
      <c r="FR136" s="141" t="s">
        <v>2694</v>
      </c>
      <c r="FS136" s="279"/>
      <c r="FT136" s="141" t="s">
        <v>2694</v>
      </c>
      <c r="FU136" s="279"/>
      <c r="FV136" s="141" t="s">
        <v>2694</v>
      </c>
      <c r="FW136" s="141">
        <v>0</v>
      </c>
      <c r="FX136" s="141">
        <v>4.4408920985006262E-16</v>
      </c>
      <c r="FY136" s="141">
        <v>-5.5511151231257827E-16</v>
      </c>
      <c r="FZ136" s="141">
        <v>0</v>
      </c>
      <c r="GA136" s="279"/>
      <c r="GB136" s="141">
        <v>0</v>
      </c>
      <c r="GC136" s="141">
        <v>0</v>
      </c>
      <c r="GD136" s="141">
        <v>0</v>
      </c>
      <c r="GE136" s="141">
        <v>0</v>
      </c>
      <c r="GF136" s="141">
        <v>-0.12499999999999989</v>
      </c>
      <c r="GG136" s="268"/>
      <c r="GH136" s="141">
        <v>0.14285714285714279</v>
      </c>
      <c r="GI136" s="141">
        <v>0</v>
      </c>
      <c r="GJ136" s="141">
        <v>-0.12499999999999989</v>
      </c>
      <c r="GK136" s="141">
        <v>0.14285714285714279</v>
      </c>
      <c r="GL136" s="141">
        <v>-0.25</v>
      </c>
      <c r="GM136" s="141">
        <v>0</v>
      </c>
      <c r="GN136" s="113">
        <v>0</v>
      </c>
      <c r="GO136" s="113">
        <v>0.33333333333333326</v>
      </c>
      <c r="GP136" s="113">
        <v>0</v>
      </c>
      <c r="GQ136" s="113">
        <v>0</v>
      </c>
      <c r="GR136" s="113">
        <v>0</v>
      </c>
      <c r="GS136" s="113">
        <v>0</v>
      </c>
      <c r="GT136" s="113">
        <v>0</v>
      </c>
      <c r="GU136" s="113">
        <v>0</v>
      </c>
      <c r="GV136" s="113">
        <v>0</v>
      </c>
      <c r="GW136" s="113">
        <v>0</v>
      </c>
      <c r="GX136" s="113">
        <v>0</v>
      </c>
      <c r="GY136" s="113">
        <v>-0.25</v>
      </c>
      <c r="GZ136" s="113"/>
      <c r="HA136" s="113"/>
      <c r="HB136" s="244">
        <v>0.5</v>
      </c>
      <c r="HC136" s="244">
        <v>0</v>
      </c>
      <c r="HD136" s="244"/>
      <c r="HE136" s="244"/>
      <c r="HF136" s="244">
        <v>0</v>
      </c>
      <c r="HG136" s="244"/>
      <c r="HH136" s="83"/>
    </row>
    <row r="137" spans="1:216" ht="17" customHeight="1" x14ac:dyDescent="0.45">
      <c r="A137" s="112" t="s">
        <v>2542</v>
      </c>
      <c r="B137" s="141">
        <v>0</v>
      </c>
      <c r="C137" s="141">
        <v>0</v>
      </c>
      <c r="D137" s="141">
        <v>0</v>
      </c>
      <c r="E137" s="141">
        <v>0</v>
      </c>
      <c r="F137" s="141" t="s">
        <v>2694</v>
      </c>
      <c r="G137" s="141" t="s">
        <v>2694</v>
      </c>
      <c r="H137" s="141">
        <v>0.25</v>
      </c>
      <c r="I137" s="141" t="s">
        <v>2694</v>
      </c>
      <c r="J137" s="141" t="s">
        <v>2694</v>
      </c>
      <c r="K137" s="141">
        <v>2.25</v>
      </c>
      <c r="L137" s="141">
        <v>-7.6923076923076872E-2</v>
      </c>
      <c r="M137" s="141">
        <v>0.16666666666666674</v>
      </c>
      <c r="N137" s="141">
        <v>-7.1428571428571397E-2</v>
      </c>
      <c r="O137" s="141">
        <v>-7.6923076923076872E-2</v>
      </c>
      <c r="P137" s="141">
        <v>-0.1428571428571429</v>
      </c>
      <c r="Q137" s="141">
        <v>0</v>
      </c>
      <c r="R137" s="141" t="s">
        <v>2694</v>
      </c>
      <c r="S137" s="141" t="s">
        <v>2694</v>
      </c>
      <c r="T137" s="141" t="s">
        <v>2694</v>
      </c>
      <c r="U137" s="141" t="s">
        <v>2694</v>
      </c>
      <c r="V137" s="245"/>
      <c r="W137" s="141" t="s">
        <v>2694</v>
      </c>
      <c r="X137" s="141"/>
      <c r="Y137" s="141"/>
      <c r="Z137" s="141"/>
      <c r="AA137" s="141"/>
      <c r="AB137" s="141"/>
      <c r="AC137" s="141"/>
      <c r="AD137" s="141">
        <v>0.66666666666666674</v>
      </c>
      <c r="AE137" s="141">
        <v>-0.5</v>
      </c>
      <c r="AF137" s="141">
        <v>0</v>
      </c>
      <c r="AG137" s="141">
        <v>0</v>
      </c>
      <c r="AH137" s="141">
        <v>0</v>
      </c>
      <c r="AI137" s="113"/>
      <c r="AJ137" s="113"/>
      <c r="AK137" s="113">
        <v>0</v>
      </c>
      <c r="AL137" s="113">
        <v>0</v>
      </c>
      <c r="AM137" s="113">
        <v>0</v>
      </c>
      <c r="AN137" s="113">
        <v>0.5</v>
      </c>
      <c r="AO137" s="113">
        <v>0.33333333333333326</v>
      </c>
      <c r="AP137" s="113">
        <v>0</v>
      </c>
      <c r="AQ137" s="113">
        <v>0</v>
      </c>
      <c r="AR137" s="113">
        <v>0.25</v>
      </c>
      <c r="AS137" s="113">
        <v>0</v>
      </c>
      <c r="AT137" s="113">
        <v>-0.19999999999999996</v>
      </c>
      <c r="AU137" s="113"/>
      <c r="AV137" s="113"/>
      <c r="AW137" s="244"/>
      <c r="AX137" s="244"/>
      <c r="AY137" s="244"/>
      <c r="AZ137" s="244"/>
      <c r="BA137" s="244"/>
      <c r="BB137" s="244"/>
      <c r="BD137" s="112" t="s">
        <v>2542</v>
      </c>
      <c r="BE137" s="141">
        <v>0</v>
      </c>
      <c r="BF137" s="141">
        <v>0</v>
      </c>
      <c r="BG137" s="141">
        <v>0</v>
      </c>
      <c r="BH137" s="141">
        <v>0</v>
      </c>
      <c r="BI137" s="141" t="s">
        <v>2694</v>
      </c>
      <c r="BJ137" s="141" t="s">
        <v>2694</v>
      </c>
      <c r="BK137" s="141">
        <v>0.33333333333333326</v>
      </c>
      <c r="BL137" s="141" t="s">
        <v>2694</v>
      </c>
      <c r="BM137" s="141" t="s">
        <v>2694</v>
      </c>
      <c r="BN137" s="141">
        <v>0.16666666666666674</v>
      </c>
      <c r="BO137" s="141">
        <v>-0.2857142857142857</v>
      </c>
      <c r="BP137" s="141">
        <v>-4.0000000000000036E-2</v>
      </c>
      <c r="BQ137" s="141">
        <v>8.3333333333333259E-2</v>
      </c>
      <c r="BR137" s="141">
        <v>-0.15384615384615385</v>
      </c>
      <c r="BS137" s="141">
        <v>-8.333333333333337E-2</v>
      </c>
      <c r="BT137" s="141">
        <v>-9.0909090909090939E-2</v>
      </c>
      <c r="BU137" s="141" t="s">
        <v>2694</v>
      </c>
      <c r="BV137" s="141" t="s">
        <v>2694</v>
      </c>
      <c r="BW137" s="141" t="s">
        <v>2694</v>
      </c>
      <c r="BX137" s="141" t="s">
        <v>2694</v>
      </c>
      <c r="BY137" s="245"/>
      <c r="BZ137" s="141" t="s">
        <v>2694</v>
      </c>
      <c r="CA137" s="141"/>
      <c r="CB137" s="141"/>
      <c r="CC137" s="141"/>
      <c r="CD137" s="141"/>
      <c r="CE137" s="141"/>
      <c r="CF137" s="141"/>
      <c r="CG137" s="141">
        <v>0.15384615384615374</v>
      </c>
      <c r="CH137" s="246">
        <v>0</v>
      </c>
      <c r="CI137" s="246">
        <v>0</v>
      </c>
      <c r="CJ137" s="246">
        <v>0</v>
      </c>
      <c r="CK137" s="246">
        <v>0</v>
      </c>
      <c r="CL137" s="113"/>
      <c r="CM137" s="113"/>
      <c r="CN137" s="113">
        <v>0</v>
      </c>
      <c r="CO137" s="113">
        <v>0.33333333333333326</v>
      </c>
      <c r="CP137" s="113">
        <v>0</v>
      </c>
      <c r="CQ137" s="113">
        <v>0</v>
      </c>
      <c r="CR137" s="113">
        <v>0</v>
      </c>
      <c r="CS137" s="113">
        <v>0</v>
      </c>
      <c r="CT137" s="113">
        <v>-0.125</v>
      </c>
      <c r="CU137" s="113">
        <v>0</v>
      </c>
      <c r="CV137" s="80">
        <v>0</v>
      </c>
      <c r="CW137" s="113">
        <v>0.33333333333333326</v>
      </c>
      <c r="CX137" s="113"/>
      <c r="CY137" s="113"/>
      <c r="CZ137" s="244"/>
      <c r="DA137" s="244"/>
      <c r="DB137" s="244"/>
      <c r="DC137" s="244"/>
      <c r="DD137" s="244"/>
      <c r="DE137" s="244"/>
      <c r="DG137" s="112" t="s">
        <v>2542</v>
      </c>
      <c r="DH137" s="141">
        <v>0</v>
      </c>
      <c r="DI137" s="141">
        <v>0</v>
      </c>
      <c r="DJ137" s="141">
        <v>0</v>
      </c>
      <c r="DK137" s="141">
        <v>0</v>
      </c>
      <c r="DL137" s="141" t="s">
        <v>2694</v>
      </c>
      <c r="DM137" s="141" t="s">
        <v>2694</v>
      </c>
      <c r="DN137" s="141">
        <v>0.14999999999999991</v>
      </c>
      <c r="DO137" s="141" t="s">
        <v>2694</v>
      </c>
      <c r="DP137" s="279"/>
      <c r="DQ137" s="141" t="s">
        <v>2694</v>
      </c>
      <c r="DR137" s="279"/>
      <c r="DS137" s="141">
        <v>0</v>
      </c>
      <c r="DT137" s="279"/>
      <c r="DU137" s="141">
        <v>0</v>
      </c>
      <c r="DV137" s="279"/>
      <c r="DW137" s="141">
        <v>0</v>
      </c>
      <c r="DX137" s="141" t="s">
        <v>2694</v>
      </c>
      <c r="DY137" s="141" t="s">
        <v>2694</v>
      </c>
      <c r="DZ137" s="141"/>
      <c r="EA137" s="141"/>
      <c r="EB137" s="279"/>
      <c r="EC137" s="141"/>
      <c r="ED137" s="141"/>
      <c r="EE137" s="141"/>
      <c r="EF137" s="141"/>
      <c r="EG137" s="141"/>
      <c r="EH137" s="268"/>
      <c r="EI137" s="141"/>
      <c r="EJ137" s="141">
        <v>0</v>
      </c>
      <c r="EK137" s="246">
        <v>0</v>
      </c>
      <c r="EL137" s="246">
        <v>0</v>
      </c>
      <c r="EM137" s="246">
        <v>0</v>
      </c>
      <c r="EN137" s="246">
        <v>4.1666666666666741E-2</v>
      </c>
      <c r="EO137" s="113"/>
      <c r="EP137" s="113"/>
      <c r="EQ137" s="113">
        <v>0</v>
      </c>
      <c r="ER137" s="113">
        <v>0.13636363636363646</v>
      </c>
      <c r="ES137" s="113">
        <v>0</v>
      </c>
      <c r="ET137" s="113">
        <v>-4.0000000000000036E-2</v>
      </c>
      <c r="EU137" s="113">
        <v>4.1666666666666741E-2</v>
      </c>
      <c r="EV137" s="113">
        <v>0</v>
      </c>
      <c r="EW137" s="113">
        <v>0</v>
      </c>
      <c r="EX137" s="113">
        <v>0</v>
      </c>
      <c r="EY137" s="80">
        <v>0</v>
      </c>
      <c r="EZ137" s="113">
        <v>0</v>
      </c>
      <c r="FA137" s="113"/>
      <c r="FB137" s="113"/>
      <c r="FC137" s="244"/>
      <c r="FD137" s="244"/>
      <c r="FE137" s="244"/>
      <c r="FF137" s="244"/>
      <c r="FG137" s="244"/>
      <c r="FH137" s="244"/>
      <c r="FI137" s="83"/>
      <c r="FJ137" s="112" t="s">
        <v>2542</v>
      </c>
      <c r="FK137" s="141" t="s">
        <v>2694</v>
      </c>
      <c r="FL137" s="141" t="s">
        <v>2694</v>
      </c>
      <c r="FM137" s="141">
        <v>0</v>
      </c>
      <c r="FN137" s="141" t="s">
        <v>2694</v>
      </c>
      <c r="FO137" s="279"/>
      <c r="FP137" s="141" t="s">
        <v>2694</v>
      </c>
      <c r="FQ137" s="279"/>
      <c r="FR137" s="141">
        <v>-0.66666666666666674</v>
      </c>
      <c r="FS137" s="279"/>
      <c r="FT137" s="141">
        <v>0</v>
      </c>
      <c r="FU137" s="279"/>
      <c r="FV137" s="141">
        <v>0</v>
      </c>
      <c r="FW137" s="141" t="s">
        <v>2694</v>
      </c>
      <c r="FX137" s="141" t="s">
        <v>2694</v>
      </c>
      <c r="FY137" s="141" t="s">
        <v>2694</v>
      </c>
      <c r="FZ137" s="141"/>
      <c r="GA137" s="279"/>
      <c r="GB137" s="141"/>
      <c r="GC137" s="141"/>
      <c r="GD137" s="141"/>
      <c r="GE137" s="141"/>
      <c r="GF137" s="141"/>
      <c r="GG137" s="268"/>
      <c r="GH137" s="141"/>
      <c r="GI137" s="141">
        <v>0</v>
      </c>
      <c r="GJ137" s="141">
        <v>0.15999999999999992</v>
      </c>
      <c r="GK137" s="141">
        <v>3.4482758620689724E-2</v>
      </c>
      <c r="GL137" s="141">
        <v>0.4130434782608694</v>
      </c>
      <c r="GM137" s="141">
        <v>0.53846153846153855</v>
      </c>
      <c r="GN137" s="113"/>
      <c r="GO137" s="113"/>
      <c r="GP137" s="113">
        <v>0</v>
      </c>
      <c r="GQ137" s="113">
        <v>0</v>
      </c>
      <c r="GR137" s="113">
        <v>5.666666666666667</v>
      </c>
      <c r="GS137" s="113">
        <v>-0.85</v>
      </c>
      <c r="GT137" s="113">
        <v>1.2222222222222219</v>
      </c>
      <c r="GU137" s="113">
        <v>0</v>
      </c>
      <c r="GV137" s="113">
        <v>0</v>
      </c>
      <c r="GW137" s="113">
        <v>0</v>
      </c>
      <c r="GX137" s="113">
        <v>0</v>
      </c>
      <c r="GY137" s="113">
        <v>-0.25</v>
      </c>
      <c r="GZ137" s="113"/>
      <c r="HA137" s="113"/>
      <c r="HB137" s="244"/>
      <c r="HC137" s="244"/>
      <c r="HD137" s="244"/>
      <c r="HE137" s="244"/>
      <c r="HF137" s="244"/>
      <c r="HG137" s="244"/>
      <c r="HH137" s="83"/>
    </row>
    <row r="138" spans="1:216" ht="17" customHeight="1" x14ac:dyDescent="0.45">
      <c r="A138" s="112" t="s">
        <v>2538</v>
      </c>
      <c r="B138" s="141" t="s">
        <v>2694</v>
      </c>
      <c r="C138" s="141" t="s">
        <v>2694</v>
      </c>
      <c r="D138" s="141" t="s">
        <v>2694</v>
      </c>
      <c r="E138" s="141" t="s">
        <v>2694</v>
      </c>
      <c r="F138" s="141" t="s">
        <v>2694</v>
      </c>
      <c r="G138" s="141" t="s">
        <v>2694</v>
      </c>
      <c r="H138" s="141" t="s">
        <v>2694</v>
      </c>
      <c r="I138" s="141">
        <v>0</v>
      </c>
      <c r="J138" s="141" t="s">
        <v>2694</v>
      </c>
      <c r="K138" s="141" t="s">
        <v>2694</v>
      </c>
      <c r="L138" s="141" t="s">
        <v>2694</v>
      </c>
      <c r="M138" s="141" t="s">
        <v>2694</v>
      </c>
      <c r="N138" s="141" t="s">
        <v>2694</v>
      </c>
      <c r="O138" s="141" t="s">
        <v>2694</v>
      </c>
      <c r="P138" s="141">
        <v>-0.33333333333333337</v>
      </c>
      <c r="Q138" s="141">
        <v>0</v>
      </c>
      <c r="R138" s="141">
        <v>0</v>
      </c>
      <c r="S138" s="141" t="s">
        <v>2694</v>
      </c>
      <c r="T138" s="141" t="s">
        <v>2694</v>
      </c>
      <c r="U138" s="141">
        <v>0</v>
      </c>
      <c r="V138" s="245"/>
      <c r="W138" s="141" t="s">
        <v>2694</v>
      </c>
      <c r="X138" s="141"/>
      <c r="Y138" s="141"/>
      <c r="Z138" s="141">
        <v>0</v>
      </c>
      <c r="AA138" s="141">
        <v>0</v>
      </c>
      <c r="AB138" s="141"/>
      <c r="AC138" s="141">
        <v>0</v>
      </c>
      <c r="AD138" s="141">
        <v>0</v>
      </c>
      <c r="AE138" s="141">
        <v>2</v>
      </c>
      <c r="AF138" s="141">
        <v>0</v>
      </c>
      <c r="AG138" s="141">
        <v>0</v>
      </c>
      <c r="AH138" s="141">
        <v>0</v>
      </c>
      <c r="AI138" s="113"/>
      <c r="AJ138" s="113"/>
      <c r="AK138" s="113">
        <v>0</v>
      </c>
      <c r="AL138" s="113">
        <v>0</v>
      </c>
      <c r="AM138" s="113">
        <v>0</v>
      </c>
      <c r="AN138" s="113">
        <v>0</v>
      </c>
      <c r="AO138" s="113">
        <v>0</v>
      </c>
      <c r="AP138" s="113">
        <v>0</v>
      </c>
      <c r="AQ138" s="113">
        <v>0</v>
      </c>
      <c r="AR138" s="113">
        <v>0</v>
      </c>
      <c r="AS138" s="113">
        <v>0</v>
      </c>
      <c r="AT138" s="113">
        <v>0</v>
      </c>
      <c r="AU138" s="113">
        <v>0</v>
      </c>
      <c r="AV138" s="113">
        <v>0</v>
      </c>
      <c r="AW138" s="244">
        <v>0</v>
      </c>
      <c r="AX138" s="244"/>
      <c r="AY138" s="244"/>
      <c r="AZ138" s="244">
        <v>0</v>
      </c>
      <c r="BA138" s="244">
        <v>0</v>
      </c>
      <c r="BB138" s="244">
        <v>0</v>
      </c>
      <c r="BD138" s="112" t="s">
        <v>2538</v>
      </c>
      <c r="BE138" s="141" t="s">
        <v>2694</v>
      </c>
      <c r="BF138" s="141" t="s">
        <v>2694</v>
      </c>
      <c r="BG138" s="141" t="s">
        <v>2694</v>
      </c>
      <c r="BH138" s="141" t="s">
        <v>2694</v>
      </c>
      <c r="BI138" s="141" t="s">
        <v>2694</v>
      </c>
      <c r="BJ138" s="141" t="s">
        <v>2694</v>
      </c>
      <c r="BK138" s="141" t="s">
        <v>2694</v>
      </c>
      <c r="BL138" s="141">
        <v>0</v>
      </c>
      <c r="BM138" s="141">
        <v>0</v>
      </c>
      <c r="BN138" s="141">
        <v>0</v>
      </c>
      <c r="BO138" s="141">
        <v>0</v>
      </c>
      <c r="BP138" s="141">
        <v>0</v>
      </c>
      <c r="BQ138" s="141" t="s">
        <v>2694</v>
      </c>
      <c r="BR138" s="141" t="s">
        <v>2694</v>
      </c>
      <c r="BS138" s="141">
        <v>-0.33333333333333337</v>
      </c>
      <c r="BT138" s="141">
        <v>0</v>
      </c>
      <c r="BU138" s="141">
        <v>0.10000000000000009</v>
      </c>
      <c r="BV138" s="141" t="s">
        <v>2694</v>
      </c>
      <c r="BW138" s="141" t="s">
        <v>2694</v>
      </c>
      <c r="BX138" s="141">
        <v>0.5</v>
      </c>
      <c r="BY138" s="245"/>
      <c r="BZ138" s="141" t="s">
        <v>2694</v>
      </c>
      <c r="CA138" s="141"/>
      <c r="CB138" s="141"/>
      <c r="CC138" s="141">
        <v>4.1666666666666741E-2</v>
      </c>
      <c r="CD138" s="141">
        <v>0.60000000000000009</v>
      </c>
      <c r="CE138" s="141"/>
      <c r="CF138" s="141">
        <v>-0.25</v>
      </c>
      <c r="CG138" s="141">
        <v>0</v>
      </c>
      <c r="CH138" s="246">
        <v>0</v>
      </c>
      <c r="CI138" s="246">
        <v>0</v>
      </c>
      <c r="CJ138" s="246">
        <v>0</v>
      </c>
      <c r="CK138" s="246">
        <v>0</v>
      </c>
      <c r="CL138" s="113"/>
      <c r="CM138" s="113"/>
      <c r="CN138" s="113">
        <v>0.16666666666666674</v>
      </c>
      <c r="CO138" s="113">
        <v>0.14285714285714279</v>
      </c>
      <c r="CP138" s="113">
        <v>-0.125</v>
      </c>
      <c r="CQ138" s="113">
        <v>0</v>
      </c>
      <c r="CR138" s="113">
        <v>0</v>
      </c>
      <c r="CS138" s="113">
        <v>0</v>
      </c>
      <c r="CT138" s="113">
        <v>2.857142857142847E-2</v>
      </c>
      <c r="CU138" s="113">
        <v>0.14285714285714279</v>
      </c>
      <c r="CV138" s="80">
        <v>0</v>
      </c>
      <c r="CW138" s="113">
        <v>-0.11250000000000004</v>
      </c>
      <c r="CX138" s="113">
        <v>-0.15492957746478875</v>
      </c>
      <c r="CY138" s="113">
        <v>0.16666666666666674</v>
      </c>
      <c r="CZ138" s="244">
        <v>-0.1428571428571429</v>
      </c>
      <c r="DA138" s="244"/>
      <c r="DB138" s="244"/>
      <c r="DC138" s="244">
        <v>0.12000000000000011</v>
      </c>
      <c r="DD138" s="244">
        <v>-7.1428571428571397E-2</v>
      </c>
      <c r="DE138" s="244">
        <v>-3.8461538461538436E-2</v>
      </c>
      <c r="DG138" s="112" t="s">
        <v>2538</v>
      </c>
      <c r="DH138" s="141" t="s">
        <v>2694</v>
      </c>
      <c r="DI138" s="141" t="s">
        <v>2694</v>
      </c>
      <c r="DJ138" s="141" t="s">
        <v>2694</v>
      </c>
      <c r="DK138" s="141" t="s">
        <v>2694</v>
      </c>
      <c r="DL138" s="141" t="s">
        <v>2694</v>
      </c>
      <c r="DM138" s="141" t="s">
        <v>2694</v>
      </c>
      <c r="DN138" s="141" t="s">
        <v>2694</v>
      </c>
      <c r="DO138" s="141">
        <v>0</v>
      </c>
      <c r="DP138" s="279"/>
      <c r="DQ138" s="141">
        <v>-0.6</v>
      </c>
      <c r="DR138" s="279"/>
      <c r="DS138" s="141">
        <v>1.5</v>
      </c>
      <c r="DT138" s="279"/>
      <c r="DU138" s="141">
        <v>-0.12</v>
      </c>
      <c r="DV138" s="279"/>
      <c r="DW138" s="141">
        <v>0.13636363636363646</v>
      </c>
      <c r="DX138" s="141">
        <v>0</v>
      </c>
      <c r="DY138" s="141" t="s">
        <v>2694</v>
      </c>
      <c r="DZ138" s="141"/>
      <c r="EA138" s="141">
        <v>4.1666666666666741E-2</v>
      </c>
      <c r="EB138" s="279"/>
      <c r="EC138" s="141"/>
      <c r="ED138" s="141"/>
      <c r="EE138" s="141"/>
      <c r="EF138" s="141">
        <v>0</v>
      </c>
      <c r="EG138" s="141">
        <v>0</v>
      </c>
      <c r="EH138" s="268"/>
      <c r="EI138" s="141">
        <v>0</v>
      </c>
      <c r="EJ138" s="141">
        <v>0</v>
      </c>
      <c r="EK138" s="246">
        <v>0</v>
      </c>
      <c r="EL138" s="246">
        <v>0</v>
      </c>
      <c r="EM138" s="246">
        <v>0</v>
      </c>
      <c r="EN138" s="246">
        <v>0</v>
      </c>
      <c r="EO138" s="113"/>
      <c r="EP138" s="113"/>
      <c r="EQ138" s="113">
        <v>0</v>
      </c>
      <c r="ER138" s="113">
        <v>0</v>
      </c>
      <c r="ES138" s="113">
        <v>0</v>
      </c>
      <c r="ET138" s="113">
        <v>0</v>
      </c>
      <c r="EU138" s="113">
        <v>0</v>
      </c>
      <c r="EV138" s="113">
        <v>0</v>
      </c>
      <c r="EW138" s="113">
        <v>0</v>
      </c>
      <c r="EX138" s="113">
        <v>0</v>
      </c>
      <c r="EY138" s="80">
        <v>0</v>
      </c>
      <c r="EZ138" s="113">
        <v>0</v>
      </c>
      <c r="FA138" s="113">
        <v>0</v>
      </c>
      <c r="FB138" s="113">
        <v>0</v>
      </c>
      <c r="FC138" s="244">
        <v>0</v>
      </c>
      <c r="FD138" s="244"/>
      <c r="FE138" s="244"/>
      <c r="FF138" s="244">
        <v>0</v>
      </c>
      <c r="FG138" s="244">
        <v>0</v>
      </c>
      <c r="FH138" s="244">
        <v>0</v>
      </c>
      <c r="FI138" s="83"/>
      <c r="FJ138" s="112" t="s">
        <v>2538</v>
      </c>
      <c r="FK138" s="141" t="s">
        <v>2694</v>
      </c>
      <c r="FL138" s="141" t="s">
        <v>2694</v>
      </c>
      <c r="FM138" s="141" t="s">
        <v>2694</v>
      </c>
      <c r="FN138" s="141">
        <v>0</v>
      </c>
      <c r="FO138" s="279"/>
      <c r="FP138" s="141">
        <v>0</v>
      </c>
      <c r="FQ138" s="279"/>
      <c r="FR138" s="141">
        <v>0</v>
      </c>
      <c r="FS138" s="279"/>
      <c r="FT138" s="141">
        <v>0</v>
      </c>
      <c r="FU138" s="279"/>
      <c r="FV138" s="141">
        <v>0</v>
      </c>
      <c r="FW138" s="141">
        <v>0</v>
      </c>
      <c r="FX138" s="141" t="s">
        <v>2694</v>
      </c>
      <c r="FY138" s="141" t="s">
        <v>2694</v>
      </c>
      <c r="FZ138" s="141">
        <v>0</v>
      </c>
      <c r="GA138" s="279"/>
      <c r="GB138" s="141"/>
      <c r="GC138" s="141"/>
      <c r="GD138" s="141"/>
      <c r="GE138" s="141">
        <v>0</v>
      </c>
      <c r="GF138" s="141">
        <v>0</v>
      </c>
      <c r="GG138" s="268"/>
      <c r="GH138" s="141">
        <v>0</v>
      </c>
      <c r="GI138" s="141">
        <v>0</v>
      </c>
      <c r="GJ138" s="141">
        <v>0</v>
      </c>
      <c r="GK138" s="141">
        <v>0</v>
      </c>
      <c r="GL138" s="141">
        <v>0</v>
      </c>
      <c r="GM138" s="141">
        <v>0</v>
      </c>
      <c r="GN138" s="113"/>
      <c r="GO138" s="113"/>
      <c r="GP138" s="113">
        <v>0</v>
      </c>
      <c r="GQ138" s="113">
        <v>0</v>
      </c>
      <c r="GR138" s="113">
        <v>0</v>
      </c>
      <c r="GS138" s="113">
        <v>0</v>
      </c>
      <c r="GT138" s="113">
        <v>0</v>
      </c>
      <c r="GU138" s="113">
        <v>0</v>
      </c>
      <c r="GV138" s="113">
        <v>0</v>
      </c>
      <c r="GW138" s="113">
        <v>0</v>
      </c>
      <c r="GX138" s="113">
        <v>0</v>
      </c>
      <c r="GY138" s="113">
        <v>0</v>
      </c>
      <c r="GZ138" s="113">
        <v>0</v>
      </c>
      <c r="HA138" s="113">
        <v>0</v>
      </c>
      <c r="HB138" s="244">
        <v>0</v>
      </c>
      <c r="HC138" s="244"/>
      <c r="HD138" s="244"/>
      <c r="HE138" s="244">
        <v>0</v>
      </c>
      <c r="HF138" s="244">
        <v>0</v>
      </c>
      <c r="HG138" s="244">
        <v>0</v>
      </c>
      <c r="HH138" s="83"/>
    </row>
    <row r="139" spans="1:216" ht="17" customHeight="1" x14ac:dyDescent="0.45">
      <c r="A139" s="112" t="s">
        <v>2703</v>
      </c>
      <c r="B139" s="141">
        <v>-0.54166666666666674</v>
      </c>
      <c r="C139" s="141" t="s">
        <v>2694</v>
      </c>
      <c r="D139" s="141" t="s">
        <v>2694</v>
      </c>
      <c r="E139" s="141" t="s">
        <v>2694</v>
      </c>
      <c r="F139" s="141" t="s">
        <v>2694</v>
      </c>
      <c r="G139" s="141" t="s">
        <v>2694</v>
      </c>
      <c r="H139" s="141" t="s">
        <v>2694</v>
      </c>
      <c r="I139" s="141" t="s">
        <v>2694</v>
      </c>
      <c r="J139" s="141">
        <v>0</v>
      </c>
      <c r="K139" s="141" t="s">
        <v>2694</v>
      </c>
      <c r="L139" s="141" t="s">
        <v>2694</v>
      </c>
      <c r="M139" s="141">
        <v>0</v>
      </c>
      <c r="N139" s="141">
        <v>0</v>
      </c>
      <c r="O139" s="141">
        <v>0</v>
      </c>
      <c r="P139" s="141">
        <v>0</v>
      </c>
      <c r="Q139" s="141">
        <v>0</v>
      </c>
      <c r="R139" s="141">
        <v>0</v>
      </c>
      <c r="S139" s="141">
        <v>0</v>
      </c>
      <c r="T139" s="141">
        <v>0</v>
      </c>
      <c r="U139" s="141" t="s">
        <v>2694</v>
      </c>
      <c r="V139" s="245"/>
      <c r="W139" s="141" t="s">
        <v>2694</v>
      </c>
      <c r="X139" s="141">
        <v>-0.25</v>
      </c>
      <c r="Y139" s="141">
        <v>0</v>
      </c>
      <c r="Z139" s="141">
        <v>0</v>
      </c>
      <c r="AA139" s="141">
        <v>0</v>
      </c>
      <c r="AB139" s="141"/>
      <c r="AC139" s="141">
        <v>0</v>
      </c>
      <c r="AD139" s="141">
        <v>0</v>
      </c>
      <c r="AE139" s="141"/>
      <c r="AF139" s="141">
        <v>0</v>
      </c>
      <c r="AG139" s="141">
        <v>0</v>
      </c>
      <c r="AH139" s="141">
        <v>0</v>
      </c>
      <c r="AI139" s="113">
        <v>0</v>
      </c>
      <c r="AJ139" s="113">
        <v>0</v>
      </c>
      <c r="AK139" s="113">
        <v>0</v>
      </c>
      <c r="AL139" s="113">
        <v>0</v>
      </c>
      <c r="AM139" s="113">
        <v>0</v>
      </c>
      <c r="AN139" s="113">
        <v>0</v>
      </c>
      <c r="AO139" s="113">
        <v>0</v>
      </c>
      <c r="AP139" s="113">
        <v>0</v>
      </c>
      <c r="AQ139" s="113">
        <v>0</v>
      </c>
      <c r="AR139" s="113">
        <v>-0.43333333333333335</v>
      </c>
      <c r="AS139" s="113">
        <v>0.17647058823529416</v>
      </c>
      <c r="AT139" s="113">
        <v>0.5</v>
      </c>
      <c r="AU139" s="113">
        <v>0</v>
      </c>
      <c r="AV139" s="113">
        <v>0</v>
      </c>
      <c r="AW139" s="244">
        <v>-0.5</v>
      </c>
      <c r="AX139" s="244"/>
      <c r="AY139" s="244"/>
      <c r="AZ139" s="244"/>
      <c r="BA139" s="244"/>
      <c r="BB139" s="244"/>
      <c r="BD139" s="112" t="s">
        <v>2703</v>
      </c>
      <c r="BE139" s="141">
        <v>0</v>
      </c>
      <c r="BF139" s="141" t="s">
        <v>2694</v>
      </c>
      <c r="BG139" s="141" t="s">
        <v>2694</v>
      </c>
      <c r="BH139" s="141" t="s">
        <v>2694</v>
      </c>
      <c r="BI139" s="141" t="s">
        <v>2694</v>
      </c>
      <c r="BJ139" s="141" t="s">
        <v>2694</v>
      </c>
      <c r="BK139" s="141" t="s">
        <v>2694</v>
      </c>
      <c r="BL139" s="141" t="s">
        <v>2694</v>
      </c>
      <c r="BM139" s="141">
        <v>4.1666666666666741E-2</v>
      </c>
      <c r="BN139" s="141" t="s">
        <v>2694</v>
      </c>
      <c r="BO139" s="141" t="s">
        <v>2694</v>
      </c>
      <c r="BP139" s="141">
        <v>0</v>
      </c>
      <c r="BQ139" s="141">
        <v>4.1666666666666741E-2</v>
      </c>
      <c r="BR139" s="141">
        <v>-0.12</v>
      </c>
      <c r="BS139" s="141">
        <v>-8.333333333333337E-2</v>
      </c>
      <c r="BT139" s="141">
        <v>9.0909090909090828E-2</v>
      </c>
      <c r="BU139" s="141">
        <v>0</v>
      </c>
      <c r="BV139" s="141">
        <v>4.1666666666666741E-2</v>
      </c>
      <c r="BW139" s="141">
        <v>-4.0000000000000036E-2</v>
      </c>
      <c r="BX139" s="141" t="s">
        <v>2694</v>
      </c>
      <c r="BY139" s="245"/>
      <c r="BZ139" s="141" t="s">
        <v>2694</v>
      </c>
      <c r="CA139" s="141">
        <v>-3.8461538461538436E-2</v>
      </c>
      <c r="CB139" s="141">
        <v>-3.8461538461538436E-2</v>
      </c>
      <c r="CC139" s="141">
        <v>0</v>
      </c>
      <c r="CD139" s="141">
        <v>0</v>
      </c>
      <c r="CE139" s="141"/>
      <c r="CF139" s="141">
        <v>0</v>
      </c>
      <c r="CG139" s="141">
        <v>0</v>
      </c>
      <c r="CH139" s="246">
        <v>-4.0000000000000036E-2</v>
      </c>
      <c r="CI139" s="246">
        <v>8.3333333333333259E-2</v>
      </c>
      <c r="CJ139" s="246">
        <v>0</v>
      </c>
      <c r="CK139" s="246">
        <v>0</v>
      </c>
      <c r="CL139" s="113">
        <v>0.15384615384615374</v>
      </c>
      <c r="CM139" s="113">
        <v>6.6666666666666652E-2</v>
      </c>
      <c r="CN139" s="113">
        <v>-6.25E-2</v>
      </c>
      <c r="CO139" s="113">
        <v>0</v>
      </c>
      <c r="CP139" s="113">
        <v>0</v>
      </c>
      <c r="CQ139" s="113">
        <v>0</v>
      </c>
      <c r="CR139" s="113">
        <v>0.19999999999999996</v>
      </c>
      <c r="CS139" s="113">
        <v>0</v>
      </c>
      <c r="CT139" s="113">
        <v>2.7777777777777679E-2</v>
      </c>
      <c r="CU139" s="113">
        <v>-0.16666666666666663</v>
      </c>
      <c r="CV139" s="80">
        <v>0.19999999999999996</v>
      </c>
      <c r="CW139" s="113">
        <v>0</v>
      </c>
      <c r="CX139" s="113">
        <v>-2.777777777777779E-2</v>
      </c>
      <c r="CY139" s="113">
        <v>0</v>
      </c>
      <c r="CZ139" s="244">
        <v>0</v>
      </c>
      <c r="DA139" s="244"/>
      <c r="DB139" s="244"/>
      <c r="DC139" s="244"/>
      <c r="DD139" s="244"/>
      <c r="DE139" s="244"/>
      <c r="DG139" s="112" t="s">
        <v>2703</v>
      </c>
      <c r="DH139" s="141">
        <v>0</v>
      </c>
      <c r="DI139" s="141" t="s">
        <v>2694</v>
      </c>
      <c r="DJ139" s="141" t="s">
        <v>2694</v>
      </c>
      <c r="DK139" s="141" t="s">
        <v>2694</v>
      </c>
      <c r="DL139" s="141" t="s">
        <v>2694</v>
      </c>
      <c r="DM139" s="141" t="s">
        <v>2694</v>
      </c>
      <c r="DN139" s="141" t="s">
        <v>2694</v>
      </c>
      <c r="DO139" s="141" t="s">
        <v>2694</v>
      </c>
      <c r="DP139" s="279"/>
      <c r="DQ139" s="141" t="s">
        <v>2694</v>
      </c>
      <c r="DR139" s="279"/>
      <c r="DS139" s="141"/>
      <c r="DT139" s="279"/>
      <c r="DU139" s="141">
        <v>0</v>
      </c>
      <c r="DV139" s="279"/>
      <c r="DW139" s="141">
        <v>0</v>
      </c>
      <c r="DX139" s="141">
        <v>0</v>
      </c>
      <c r="DY139" s="141">
        <v>0</v>
      </c>
      <c r="DZ139" s="141">
        <v>-0.4</v>
      </c>
      <c r="EA139" s="141"/>
      <c r="EB139" s="279"/>
      <c r="EC139" s="141"/>
      <c r="ED139" s="141">
        <v>0</v>
      </c>
      <c r="EE139" s="141">
        <v>0</v>
      </c>
      <c r="EF139" s="141">
        <v>-0.25</v>
      </c>
      <c r="EG139" s="141">
        <v>0.33333333333333326</v>
      </c>
      <c r="EH139" s="268"/>
      <c r="EI139" s="141">
        <v>0</v>
      </c>
      <c r="EJ139" s="141">
        <v>-5.0000000000000044E-2</v>
      </c>
      <c r="EK139" s="246">
        <v>5.2631578947368363E-2</v>
      </c>
      <c r="EL139" s="246">
        <v>0</v>
      </c>
      <c r="EM139" s="246">
        <v>0</v>
      </c>
      <c r="EN139" s="246">
        <v>0</v>
      </c>
      <c r="EO139" s="113">
        <v>0</v>
      </c>
      <c r="EP139" s="113">
        <v>0</v>
      </c>
      <c r="EQ139" s="113">
        <v>0</v>
      </c>
      <c r="ER139" s="113">
        <v>0.10000000000000009</v>
      </c>
      <c r="ES139" s="113">
        <v>-9.0909090909090939E-2</v>
      </c>
      <c r="ET139" s="113">
        <v>0</v>
      </c>
      <c r="EU139" s="113">
        <v>0</v>
      </c>
      <c r="EV139" s="113">
        <v>0</v>
      </c>
      <c r="EW139" s="113">
        <v>0</v>
      </c>
      <c r="EX139" s="113">
        <v>0.25</v>
      </c>
      <c r="EY139" s="80">
        <v>-4.0000000000000036E-2</v>
      </c>
      <c r="EZ139" s="113">
        <v>-0.16666666666666663</v>
      </c>
      <c r="FA139" s="113">
        <v>0</v>
      </c>
      <c r="FB139" s="113">
        <v>0</v>
      </c>
      <c r="FC139" s="244">
        <v>0</v>
      </c>
      <c r="FD139" s="244"/>
      <c r="FE139" s="244"/>
      <c r="FF139" s="244"/>
      <c r="FG139" s="244"/>
      <c r="FH139" s="244"/>
      <c r="FI139" s="83"/>
      <c r="FJ139" s="112" t="s">
        <v>2703</v>
      </c>
      <c r="FK139" s="141" t="s">
        <v>2694</v>
      </c>
      <c r="FL139" s="141" t="s">
        <v>2694</v>
      </c>
      <c r="FM139" s="141" t="s">
        <v>2694</v>
      </c>
      <c r="FN139" s="141" t="s">
        <v>2694</v>
      </c>
      <c r="FO139" s="279"/>
      <c r="FP139" s="141" t="s">
        <v>2694</v>
      </c>
      <c r="FQ139" s="279"/>
      <c r="FR139" s="141" t="s">
        <v>2694</v>
      </c>
      <c r="FS139" s="279"/>
      <c r="FT139" s="141">
        <v>0</v>
      </c>
      <c r="FU139" s="279"/>
      <c r="FV139" s="141">
        <v>0</v>
      </c>
      <c r="FW139" s="141">
        <v>0</v>
      </c>
      <c r="FX139" s="141">
        <v>-9.9920072216264089E-16</v>
      </c>
      <c r="FY139" s="141">
        <v>1.1102230246251565E-15</v>
      </c>
      <c r="FZ139" s="141"/>
      <c r="GA139" s="279"/>
      <c r="GB139" s="141"/>
      <c r="GC139" s="141">
        <v>-0.11504424778761069</v>
      </c>
      <c r="GD139" s="141">
        <v>0</v>
      </c>
      <c r="GE139" s="141">
        <v>0</v>
      </c>
      <c r="GF139" s="141">
        <v>0</v>
      </c>
      <c r="GG139" s="268"/>
      <c r="GH139" s="141">
        <v>0</v>
      </c>
      <c r="GI139" s="141">
        <v>0.8</v>
      </c>
      <c r="GJ139" s="141">
        <v>0</v>
      </c>
      <c r="GK139" s="141">
        <v>0.11111111111111094</v>
      </c>
      <c r="GL139" s="141">
        <v>-0.33333333333333337</v>
      </c>
      <c r="GM139" s="141">
        <v>0</v>
      </c>
      <c r="GN139" s="113">
        <v>0</v>
      </c>
      <c r="GO139" s="113">
        <v>0</v>
      </c>
      <c r="GP139" s="113">
        <v>0</v>
      </c>
      <c r="GQ139" s="113">
        <v>0</v>
      </c>
      <c r="GR139" s="113">
        <v>0</v>
      </c>
      <c r="GS139" s="113">
        <v>0</v>
      </c>
      <c r="GT139" s="113">
        <v>0</v>
      </c>
      <c r="GU139" s="113">
        <v>0</v>
      </c>
      <c r="GV139" s="113">
        <v>0</v>
      </c>
      <c r="GW139" s="113">
        <v>0.66666666666666652</v>
      </c>
      <c r="GX139" s="113">
        <v>0</v>
      </c>
      <c r="GY139" s="113">
        <v>-0.75</v>
      </c>
      <c r="GZ139" s="113">
        <v>-7.9999999999999849E-2</v>
      </c>
      <c r="HA139" s="113">
        <v>0</v>
      </c>
      <c r="HB139" s="244">
        <v>0</v>
      </c>
      <c r="HC139" s="244"/>
      <c r="HD139" s="244"/>
      <c r="HE139" s="244"/>
      <c r="HF139" s="244"/>
      <c r="HG139" s="244"/>
      <c r="HH139" s="83"/>
    </row>
    <row r="140" spans="1:216" ht="17" customHeight="1" x14ac:dyDescent="0.45">
      <c r="A140" s="112" t="s">
        <v>2704</v>
      </c>
      <c r="B140" s="141"/>
      <c r="C140" s="141"/>
      <c r="D140" s="141"/>
      <c r="E140" s="141"/>
      <c r="F140" s="141"/>
      <c r="G140" s="141"/>
      <c r="H140" s="141"/>
      <c r="I140" s="141"/>
      <c r="J140" s="141"/>
      <c r="K140" s="141"/>
      <c r="L140" s="141"/>
      <c r="M140" s="141"/>
      <c r="N140" s="141"/>
      <c r="O140" s="141" t="s">
        <v>2694</v>
      </c>
      <c r="P140" s="141" t="s">
        <v>2694</v>
      </c>
      <c r="Q140" s="141">
        <v>0.91666666666666674</v>
      </c>
      <c r="R140" s="141">
        <v>4.3478260869565188E-2</v>
      </c>
      <c r="S140" s="141" t="s">
        <v>2694</v>
      </c>
      <c r="T140" s="141" t="s">
        <v>2694</v>
      </c>
      <c r="U140" s="141" t="s">
        <v>2694</v>
      </c>
      <c r="V140" s="245"/>
      <c r="W140" s="141" t="s">
        <v>2694</v>
      </c>
      <c r="X140" s="141"/>
      <c r="Y140" s="141"/>
      <c r="Z140" s="141"/>
      <c r="AA140" s="141"/>
      <c r="AB140" s="141"/>
      <c r="AC140" s="141"/>
      <c r="AD140" s="141"/>
      <c r="AE140" s="141"/>
      <c r="AF140" s="141"/>
      <c r="AG140" s="141"/>
      <c r="AH140" s="141"/>
      <c r="AI140" s="113"/>
      <c r="AJ140" s="113"/>
      <c r="AK140" s="113"/>
      <c r="AL140" s="113"/>
      <c r="AM140" s="113"/>
      <c r="AN140" s="113"/>
      <c r="AO140" s="113"/>
      <c r="AP140" s="113"/>
      <c r="AQ140" s="113">
        <v>0</v>
      </c>
      <c r="AR140" s="113">
        <v>0</v>
      </c>
      <c r="AS140" s="113">
        <v>0</v>
      </c>
      <c r="AT140" s="113">
        <v>0</v>
      </c>
      <c r="AU140" s="113">
        <v>-0.19999999999999996</v>
      </c>
      <c r="AV140" s="113">
        <v>0</v>
      </c>
      <c r="AW140" s="244">
        <v>0</v>
      </c>
      <c r="AX140" s="244">
        <v>0</v>
      </c>
      <c r="AY140" s="244"/>
      <c r="AZ140" s="244"/>
      <c r="BA140" s="244"/>
      <c r="BB140" s="244"/>
      <c r="BD140" s="112" t="s">
        <v>2704</v>
      </c>
      <c r="BE140" s="141"/>
      <c r="BF140" s="141"/>
      <c r="BG140" s="141"/>
      <c r="BH140" s="141"/>
      <c r="BI140" s="141"/>
      <c r="BJ140" s="141"/>
      <c r="BK140" s="141"/>
      <c r="BL140" s="141"/>
      <c r="BM140" s="141"/>
      <c r="BN140" s="141"/>
      <c r="BO140" s="141"/>
      <c r="BP140" s="141"/>
      <c r="BQ140" s="141"/>
      <c r="BR140" s="141" t="s">
        <v>2694</v>
      </c>
      <c r="BS140" s="141" t="s">
        <v>2694</v>
      </c>
      <c r="BT140" s="141">
        <v>-7.6923076923076872E-2</v>
      </c>
      <c r="BU140" s="141">
        <v>0</v>
      </c>
      <c r="BV140" s="141" t="s">
        <v>2694</v>
      </c>
      <c r="BW140" s="141" t="s">
        <v>2694</v>
      </c>
      <c r="BX140" s="141" t="s">
        <v>2694</v>
      </c>
      <c r="BY140" s="245"/>
      <c r="BZ140" s="141" t="s">
        <v>2694</v>
      </c>
      <c r="CA140" s="141"/>
      <c r="CB140" s="141"/>
      <c r="CC140" s="141"/>
      <c r="CD140" s="141"/>
      <c r="CE140" s="141"/>
      <c r="CF140" s="141"/>
      <c r="CG140" s="141"/>
      <c r="CH140" s="246"/>
      <c r="CI140" s="246"/>
      <c r="CJ140" s="246"/>
      <c r="CK140" s="246"/>
      <c r="CL140" s="113"/>
      <c r="CM140" s="113"/>
      <c r="CN140" s="113"/>
      <c r="CO140" s="113"/>
      <c r="CP140" s="113"/>
      <c r="CQ140" s="113"/>
      <c r="CR140" s="113"/>
      <c r="CS140" s="113"/>
      <c r="CT140" s="113">
        <v>0</v>
      </c>
      <c r="CU140" s="113">
        <v>8.1081081081081141E-2</v>
      </c>
      <c r="CV140" s="80">
        <v>-5.0000000000000044E-2</v>
      </c>
      <c r="CW140" s="113">
        <v>5.2631578947368363E-2</v>
      </c>
      <c r="CX140" s="113">
        <v>0</v>
      </c>
      <c r="CY140" s="113">
        <v>0</v>
      </c>
      <c r="CZ140" s="244">
        <v>0</v>
      </c>
      <c r="DA140" s="244">
        <v>-5.0000000000000044E-2</v>
      </c>
      <c r="DB140" s="244"/>
      <c r="DC140" s="244"/>
      <c r="DD140" s="244"/>
      <c r="DE140" s="244"/>
      <c r="DG140" s="112" t="s">
        <v>2704</v>
      </c>
      <c r="DH140" s="141"/>
      <c r="DI140" s="141"/>
      <c r="DJ140" s="141"/>
      <c r="DK140" s="141"/>
      <c r="DL140" s="141"/>
      <c r="DM140" s="141"/>
      <c r="DN140" s="141"/>
      <c r="DO140" s="141"/>
      <c r="DP140" s="279"/>
      <c r="DQ140" s="141"/>
      <c r="DR140" s="279"/>
      <c r="DS140" s="141"/>
      <c r="DT140" s="279"/>
      <c r="DU140" s="141" t="s">
        <v>2694</v>
      </c>
      <c r="DV140" s="279"/>
      <c r="DW140" s="141">
        <v>1</v>
      </c>
      <c r="DX140" s="141">
        <v>0</v>
      </c>
      <c r="DY140" s="141" t="s">
        <v>2694</v>
      </c>
      <c r="DZ140" s="141"/>
      <c r="EA140" s="141"/>
      <c r="EB140" s="279"/>
      <c r="EC140" s="141"/>
      <c r="ED140" s="141"/>
      <c r="EE140" s="141"/>
      <c r="EF140" s="141"/>
      <c r="EG140" s="141"/>
      <c r="EH140" s="268"/>
      <c r="EI140" s="141"/>
      <c r="EJ140" s="141"/>
      <c r="EK140" s="246"/>
      <c r="EL140" s="246"/>
      <c r="EM140" s="246"/>
      <c r="EN140" s="246"/>
      <c r="EO140" s="113"/>
      <c r="EP140" s="113"/>
      <c r="EQ140" s="113"/>
      <c r="ER140" s="113"/>
      <c r="ES140" s="113"/>
      <c r="ET140" s="113"/>
      <c r="EU140" s="113"/>
      <c r="EV140" s="113"/>
      <c r="EW140" s="113">
        <v>0</v>
      </c>
      <c r="EX140" s="113">
        <v>0</v>
      </c>
      <c r="EY140" s="80">
        <v>0</v>
      </c>
      <c r="EZ140" s="113">
        <v>0</v>
      </c>
      <c r="FA140" s="113">
        <v>0</v>
      </c>
      <c r="FB140" s="113">
        <v>0</v>
      </c>
      <c r="FC140" s="244">
        <v>0</v>
      </c>
      <c r="FD140" s="244">
        <v>0</v>
      </c>
      <c r="FE140" s="244"/>
      <c r="FF140" s="244"/>
      <c r="FG140" s="244"/>
      <c r="FH140" s="244"/>
      <c r="FI140" s="83"/>
      <c r="FJ140" s="112" t="s">
        <v>2704</v>
      </c>
      <c r="FK140" s="141"/>
      <c r="FL140" s="141"/>
      <c r="FM140" s="141"/>
      <c r="FN140" s="141"/>
      <c r="FO140" s="279"/>
      <c r="FP140" s="141"/>
      <c r="FQ140" s="279"/>
      <c r="FR140" s="141"/>
      <c r="FS140" s="279"/>
      <c r="FT140" s="141" t="s">
        <v>2694</v>
      </c>
      <c r="FU140" s="279"/>
      <c r="FV140" s="141">
        <v>1</v>
      </c>
      <c r="FW140" s="141">
        <v>0</v>
      </c>
      <c r="FX140" s="141" t="s">
        <v>2694</v>
      </c>
      <c r="FY140" s="141" t="s">
        <v>2694</v>
      </c>
      <c r="FZ140" s="141"/>
      <c r="GA140" s="279"/>
      <c r="GB140" s="141"/>
      <c r="GC140" s="141"/>
      <c r="GD140" s="141"/>
      <c r="GE140" s="141"/>
      <c r="GF140" s="141"/>
      <c r="GG140" s="268"/>
      <c r="GH140" s="141"/>
      <c r="GI140" s="141"/>
      <c r="GJ140" s="141"/>
      <c r="GK140" s="141"/>
      <c r="GL140" s="141"/>
      <c r="GM140" s="141"/>
      <c r="GN140" s="113"/>
      <c r="GO140" s="113"/>
      <c r="GP140" s="113"/>
      <c r="GQ140" s="113"/>
      <c r="GR140" s="113"/>
      <c r="GS140" s="113"/>
      <c r="GT140" s="113"/>
      <c r="GU140" s="113"/>
      <c r="GV140" s="113">
        <v>-0.66666666666666674</v>
      </c>
      <c r="GW140" s="113">
        <v>0</v>
      </c>
      <c r="GX140" s="113">
        <v>0</v>
      </c>
      <c r="GY140" s="113">
        <v>0</v>
      </c>
      <c r="GZ140" s="113">
        <v>0</v>
      </c>
      <c r="HA140" s="113">
        <v>0</v>
      </c>
      <c r="HB140" s="244">
        <v>0</v>
      </c>
      <c r="HC140" s="244">
        <v>0</v>
      </c>
      <c r="HD140" s="244"/>
      <c r="HE140" s="244"/>
      <c r="HF140" s="244"/>
      <c r="HG140" s="244"/>
      <c r="HH140" s="83"/>
    </row>
    <row r="141" spans="1:216" ht="17" customHeight="1" x14ac:dyDescent="0.45">
      <c r="A141" s="112" t="s">
        <v>2530</v>
      </c>
      <c r="B141" s="141" t="s">
        <v>2694</v>
      </c>
      <c r="C141" s="141" t="s">
        <v>2694</v>
      </c>
      <c r="D141" s="141">
        <v>0</v>
      </c>
      <c r="E141" s="141" t="s">
        <v>2694</v>
      </c>
      <c r="F141" s="141" t="s">
        <v>2694</v>
      </c>
      <c r="G141" s="141">
        <v>0</v>
      </c>
      <c r="H141" s="141">
        <v>0.5</v>
      </c>
      <c r="I141" s="141">
        <v>0</v>
      </c>
      <c r="J141" s="141">
        <v>0</v>
      </c>
      <c r="K141" s="141">
        <v>0</v>
      </c>
      <c r="L141" s="141">
        <v>0</v>
      </c>
      <c r="M141" s="141">
        <v>0</v>
      </c>
      <c r="N141" s="141">
        <v>0</v>
      </c>
      <c r="O141" s="141">
        <v>0</v>
      </c>
      <c r="P141" s="141">
        <v>0</v>
      </c>
      <c r="Q141" s="141">
        <v>0</v>
      </c>
      <c r="R141" s="141">
        <v>0</v>
      </c>
      <c r="S141" s="141">
        <v>0</v>
      </c>
      <c r="T141" s="141">
        <v>-0.5</v>
      </c>
      <c r="U141" s="141">
        <v>1</v>
      </c>
      <c r="V141" s="245"/>
      <c r="W141" s="141">
        <v>0</v>
      </c>
      <c r="X141" s="141">
        <v>0</v>
      </c>
      <c r="Y141" s="141">
        <v>0</v>
      </c>
      <c r="Z141" s="141">
        <v>0</v>
      </c>
      <c r="AA141" s="141">
        <v>0</v>
      </c>
      <c r="AB141" s="141"/>
      <c r="AC141" s="141">
        <v>0</v>
      </c>
      <c r="AD141" s="141">
        <v>-0.16666666666666663</v>
      </c>
      <c r="AE141" s="141">
        <v>-0.4</v>
      </c>
      <c r="AF141" s="141">
        <v>0</v>
      </c>
      <c r="AG141" s="141">
        <v>0</v>
      </c>
      <c r="AH141" s="141">
        <v>0</v>
      </c>
      <c r="AI141" s="113">
        <v>0</v>
      </c>
      <c r="AJ141" s="113">
        <v>0</v>
      </c>
      <c r="AK141" s="113">
        <v>0</v>
      </c>
      <c r="AL141" s="113">
        <v>0</v>
      </c>
      <c r="AM141" s="113">
        <v>0</v>
      </c>
      <c r="AN141" s="113">
        <v>0</v>
      </c>
      <c r="AO141" s="113">
        <v>0</v>
      </c>
      <c r="AP141" s="113">
        <v>0</v>
      </c>
      <c r="AQ141" s="113">
        <v>0</v>
      </c>
      <c r="AR141" s="113">
        <v>0</v>
      </c>
      <c r="AS141" s="113">
        <v>0</v>
      </c>
      <c r="AT141" s="113">
        <v>0</v>
      </c>
      <c r="AU141" s="113">
        <v>0</v>
      </c>
      <c r="AV141" s="113">
        <v>0</v>
      </c>
      <c r="AW141" s="244">
        <v>0</v>
      </c>
      <c r="AX141" s="244">
        <v>0</v>
      </c>
      <c r="AY141" s="244">
        <v>0</v>
      </c>
      <c r="AZ141" s="244">
        <v>-0.5</v>
      </c>
      <c r="BA141" s="244">
        <v>1</v>
      </c>
      <c r="BB141" s="244">
        <v>0</v>
      </c>
      <c r="BD141" s="112" t="s">
        <v>2530</v>
      </c>
      <c r="BE141" s="141" t="s">
        <v>2694</v>
      </c>
      <c r="BF141" s="141" t="s">
        <v>2694</v>
      </c>
      <c r="BG141" s="141">
        <v>0</v>
      </c>
      <c r="BH141" s="141" t="s">
        <v>2694</v>
      </c>
      <c r="BI141" s="141" t="s">
        <v>2694</v>
      </c>
      <c r="BJ141" s="141">
        <v>0.60000000000000009</v>
      </c>
      <c r="BK141" s="141">
        <v>0</v>
      </c>
      <c r="BL141" s="141">
        <v>-0.25</v>
      </c>
      <c r="BM141" s="141">
        <v>0</v>
      </c>
      <c r="BN141" s="141">
        <v>0</v>
      </c>
      <c r="BO141" s="141">
        <v>0</v>
      </c>
      <c r="BP141" s="141">
        <v>0</v>
      </c>
      <c r="BQ141" s="141">
        <v>-6.6666666666666652E-2</v>
      </c>
      <c r="BR141" s="141">
        <v>3.5714285714285809E-2</v>
      </c>
      <c r="BS141" s="141">
        <v>-3.3333333333333326E-2</v>
      </c>
      <c r="BT141" s="141">
        <v>3.4482758620689724E-2</v>
      </c>
      <c r="BU141" s="141">
        <v>0</v>
      </c>
      <c r="BV141" s="141">
        <v>0</v>
      </c>
      <c r="BW141" s="141">
        <v>0</v>
      </c>
      <c r="BX141" s="141">
        <v>0</v>
      </c>
      <c r="BY141" s="245"/>
      <c r="BZ141" s="141">
        <v>0</v>
      </c>
      <c r="CA141" s="141">
        <v>0</v>
      </c>
      <c r="CB141" s="141">
        <v>0</v>
      </c>
      <c r="CC141" s="141">
        <v>0.33333333333333326</v>
      </c>
      <c r="CD141" s="141">
        <v>0</v>
      </c>
      <c r="CE141" s="141"/>
      <c r="CF141" s="141">
        <v>0</v>
      </c>
      <c r="CG141" s="141">
        <v>-0.25</v>
      </c>
      <c r="CH141" s="246">
        <v>0</v>
      </c>
      <c r="CI141" s="246">
        <v>0</v>
      </c>
      <c r="CJ141" s="246">
        <v>0</v>
      </c>
      <c r="CK141" s="246">
        <v>0</v>
      </c>
      <c r="CL141" s="113">
        <v>0.33333333333333326</v>
      </c>
      <c r="CM141" s="113">
        <v>0</v>
      </c>
      <c r="CN141" s="113">
        <v>0</v>
      </c>
      <c r="CO141" s="113">
        <v>0</v>
      </c>
      <c r="CP141" s="113">
        <v>0.25</v>
      </c>
      <c r="CQ141" s="113">
        <v>-0.19999999999999996</v>
      </c>
      <c r="CR141" s="113">
        <v>0</v>
      </c>
      <c r="CS141" s="113">
        <v>0</v>
      </c>
      <c r="CT141" s="113">
        <v>0.125</v>
      </c>
      <c r="CU141" s="113">
        <v>0</v>
      </c>
      <c r="CV141" s="80">
        <v>0</v>
      </c>
      <c r="CW141" s="113">
        <v>0</v>
      </c>
      <c r="CX141" s="113">
        <v>0</v>
      </c>
      <c r="CY141" s="113">
        <v>0</v>
      </c>
      <c r="CZ141" s="244">
        <v>0</v>
      </c>
      <c r="DA141" s="244">
        <v>0</v>
      </c>
      <c r="DB141" s="244">
        <v>0</v>
      </c>
      <c r="DC141" s="244">
        <v>0</v>
      </c>
      <c r="DD141" s="244">
        <v>0</v>
      </c>
      <c r="DE141" s="244">
        <v>0</v>
      </c>
      <c r="DG141" s="112" t="s">
        <v>2530</v>
      </c>
      <c r="DH141" s="141" t="s">
        <v>2694</v>
      </c>
      <c r="DI141" s="141" t="s">
        <v>2694</v>
      </c>
      <c r="DJ141" s="141">
        <v>0</v>
      </c>
      <c r="DK141" s="141" t="s">
        <v>2694</v>
      </c>
      <c r="DL141" s="141" t="s">
        <v>2694</v>
      </c>
      <c r="DM141" s="141">
        <v>-0.19999999999999996</v>
      </c>
      <c r="DN141" s="141">
        <v>0.25</v>
      </c>
      <c r="DO141" s="141">
        <v>-0.6</v>
      </c>
      <c r="DP141" s="279"/>
      <c r="DQ141" s="141">
        <v>1</v>
      </c>
      <c r="DR141" s="279"/>
      <c r="DS141" s="141">
        <v>0</v>
      </c>
      <c r="DT141" s="279"/>
      <c r="DU141" s="141">
        <v>0</v>
      </c>
      <c r="DV141" s="279"/>
      <c r="DW141" s="141">
        <v>0.25</v>
      </c>
      <c r="DX141" s="141">
        <v>-0.19999999999999996</v>
      </c>
      <c r="DY141" s="141">
        <v>0</v>
      </c>
      <c r="DZ141" s="141">
        <v>-0.6</v>
      </c>
      <c r="EA141" s="141">
        <v>1.5</v>
      </c>
      <c r="EB141" s="279"/>
      <c r="EC141" s="141">
        <v>0</v>
      </c>
      <c r="ED141" s="141">
        <v>0</v>
      </c>
      <c r="EE141" s="141">
        <v>1</v>
      </c>
      <c r="EF141" s="141">
        <v>-0.5</v>
      </c>
      <c r="EG141" s="141">
        <v>0</v>
      </c>
      <c r="EH141" s="268"/>
      <c r="EI141" s="141">
        <v>0</v>
      </c>
      <c r="EJ141" s="141">
        <v>0</v>
      </c>
      <c r="EK141" s="246">
        <v>0</v>
      </c>
      <c r="EL141" s="246">
        <v>0</v>
      </c>
      <c r="EM141" s="246">
        <v>0</v>
      </c>
      <c r="EN141" s="246">
        <v>0</v>
      </c>
      <c r="EO141" s="113">
        <v>0</v>
      </c>
      <c r="EP141" s="113">
        <v>0</v>
      </c>
      <c r="EQ141" s="113">
        <v>0</v>
      </c>
      <c r="ER141" s="113">
        <v>0</v>
      </c>
      <c r="ES141" s="113">
        <v>0.25</v>
      </c>
      <c r="ET141" s="113">
        <v>4.0000000000000036E-2</v>
      </c>
      <c r="EU141" s="113">
        <v>-7.6923076923076872E-2</v>
      </c>
      <c r="EV141" s="113">
        <v>0</v>
      </c>
      <c r="EW141" s="113">
        <v>0.25</v>
      </c>
      <c r="EX141" s="113">
        <v>-0.16666666666666663</v>
      </c>
      <c r="EY141" s="80">
        <v>0</v>
      </c>
      <c r="EZ141" s="113">
        <v>0</v>
      </c>
      <c r="FA141" s="113">
        <v>0</v>
      </c>
      <c r="FB141" s="113">
        <v>-0.19999999999999996</v>
      </c>
      <c r="FC141" s="244">
        <v>0</v>
      </c>
      <c r="FD141" s="244">
        <v>0</v>
      </c>
      <c r="FE141" s="244">
        <v>0</v>
      </c>
      <c r="FF141" s="244">
        <v>0</v>
      </c>
      <c r="FG141" s="244">
        <v>0</v>
      </c>
      <c r="FH141" s="244">
        <v>0</v>
      </c>
      <c r="FI141" s="83"/>
      <c r="FJ141" s="112" t="s">
        <v>2530</v>
      </c>
      <c r="FK141" s="141" t="s">
        <v>2694</v>
      </c>
      <c r="FL141" s="141">
        <v>-0.25</v>
      </c>
      <c r="FM141" s="141">
        <v>0</v>
      </c>
      <c r="FN141" s="141">
        <v>-0.33333333333333337</v>
      </c>
      <c r="FO141" s="279"/>
      <c r="FP141" s="141">
        <v>-0.25</v>
      </c>
      <c r="FQ141" s="279"/>
      <c r="FR141" s="141">
        <v>0</v>
      </c>
      <c r="FS141" s="279"/>
      <c r="FT141" s="141">
        <v>0.60000000000000009</v>
      </c>
      <c r="FU141" s="279"/>
      <c r="FV141" s="141">
        <v>0.25</v>
      </c>
      <c r="FW141" s="141">
        <v>-0.33333333333333337</v>
      </c>
      <c r="FX141" s="141">
        <v>4.4408920985006262E-16</v>
      </c>
      <c r="FY141" s="141">
        <v>-5.5511151231257827E-16</v>
      </c>
      <c r="FZ141" s="141">
        <v>0</v>
      </c>
      <c r="GA141" s="279"/>
      <c r="GB141" s="141">
        <v>0.5</v>
      </c>
      <c r="GC141" s="141">
        <v>0</v>
      </c>
      <c r="GD141" s="141">
        <v>1</v>
      </c>
      <c r="GE141" s="141">
        <v>-0.5</v>
      </c>
      <c r="GF141" s="141">
        <v>0</v>
      </c>
      <c r="GG141" s="268"/>
      <c r="GH141" s="141">
        <v>0</v>
      </c>
      <c r="GI141" s="141">
        <v>-0.33333333333333337</v>
      </c>
      <c r="GJ141" s="141">
        <v>0</v>
      </c>
      <c r="GK141" s="141">
        <v>1</v>
      </c>
      <c r="GL141" s="141">
        <v>0</v>
      </c>
      <c r="GM141" s="141">
        <v>0</v>
      </c>
      <c r="GN141" s="113">
        <v>0</v>
      </c>
      <c r="GO141" s="113">
        <v>0</v>
      </c>
      <c r="GP141" s="113">
        <v>0</v>
      </c>
      <c r="GQ141" s="113">
        <v>0</v>
      </c>
      <c r="GR141" s="113">
        <v>0</v>
      </c>
      <c r="GS141" s="113">
        <v>0</v>
      </c>
      <c r="GT141" s="113">
        <v>0</v>
      </c>
      <c r="GU141" s="113">
        <v>0</v>
      </c>
      <c r="GV141" s="113">
        <v>0</v>
      </c>
      <c r="GW141" s="113">
        <v>0</v>
      </c>
      <c r="GX141" s="113">
        <v>0</v>
      </c>
      <c r="GY141" s="113">
        <v>0</v>
      </c>
      <c r="GZ141" s="113">
        <v>0</v>
      </c>
      <c r="HA141" s="113">
        <v>0</v>
      </c>
      <c r="HB141" s="244">
        <v>0</v>
      </c>
      <c r="HC141" s="244">
        <v>0</v>
      </c>
      <c r="HD141" s="244">
        <v>0</v>
      </c>
      <c r="HE141" s="244">
        <v>0</v>
      </c>
      <c r="HF141" s="244">
        <v>0</v>
      </c>
      <c r="HG141" s="244">
        <v>0</v>
      </c>
      <c r="HH141" s="83"/>
    </row>
    <row r="142" spans="1:216" ht="17" customHeight="1" x14ac:dyDescent="0.45">
      <c r="A142" s="112" t="s">
        <v>2534</v>
      </c>
      <c r="B142" s="141"/>
      <c r="C142" s="141"/>
      <c r="D142" s="141"/>
      <c r="E142" s="141"/>
      <c r="F142" s="141"/>
      <c r="G142" s="141"/>
      <c r="H142" s="141"/>
      <c r="I142" s="141"/>
      <c r="J142" s="141"/>
      <c r="K142" s="141"/>
      <c r="L142" s="141"/>
      <c r="M142" s="141"/>
      <c r="N142" s="141"/>
      <c r="O142" s="141" t="s">
        <v>2694</v>
      </c>
      <c r="P142" s="141" t="s">
        <v>2694</v>
      </c>
      <c r="Z142" s="141">
        <v>-0.33333333333333337</v>
      </c>
      <c r="AA142" s="141">
        <v>0.5</v>
      </c>
      <c r="AB142" s="141"/>
      <c r="AC142" s="141">
        <v>0</v>
      </c>
      <c r="AD142" s="141">
        <v>0.33333333333333326</v>
      </c>
      <c r="AE142" s="141">
        <v>-0.25</v>
      </c>
      <c r="AF142" s="141">
        <v>6.6666666666666652E-2</v>
      </c>
      <c r="AG142" s="141">
        <v>0.25</v>
      </c>
      <c r="AH142" s="141">
        <v>0</v>
      </c>
      <c r="AI142" s="113">
        <v>-0.25</v>
      </c>
      <c r="AJ142" s="113">
        <v>0</v>
      </c>
      <c r="AK142" s="113">
        <v>0.16666666666666674</v>
      </c>
      <c r="AL142" s="113">
        <v>-0.1428571428571429</v>
      </c>
      <c r="AM142" s="113">
        <v>0.33333333333333326</v>
      </c>
      <c r="AN142" s="113">
        <v>0</v>
      </c>
      <c r="AO142" s="113">
        <v>0</v>
      </c>
      <c r="AP142" s="113">
        <v>0.125</v>
      </c>
      <c r="AQ142" s="113">
        <v>-0.11111111111111116</v>
      </c>
      <c r="AR142" s="113"/>
      <c r="AS142" s="113"/>
      <c r="AT142" s="113">
        <v>0</v>
      </c>
      <c r="AU142" s="113">
        <v>0</v>
      </c>
      <c r="AV142" s="113">
        <v>0.25</v>
      </c>
      <c r="AW142" s="244">
        <v>-0.6</v>
      </c>
      <c r="AX142" s="244">
        <v>1</v>
      </c>
      <c r="AY142" s="244">
        <v>-9.9999999999999978E-2</v>
      </c>
      <c r="AZ142" s="244"/>
      <c r="BA142" s="244"/>
      <c r="BB142" s="244">
        <v>0</v>
      </c>
      <c r="BD142" s="112" t="s">
        <v>2534</v>
      </c>
      <c r="BE142" s="141"/>
      <c r="BF142" s="141"/>
      <c r="BG142" s="141"/>
      <c r="BH142" s="141"/>
      <c r="BI142" s="141"/>
      <c r="BJ142" s="141"/>
      <c r="BK142" s="141"/>
      <c r="BL142" s="141"/>
      <c r="BM142" s="141"/>
      <c r="BN142" s="141"/>
      <c r="BO142" s="141"/>
      <c r="BP142" s="141"/>
      <c r="BQ142" s="141"/>
      <c r="BR142" s="141"/>
      <c r="BS142" s="141"/>
      <c r="CC142" s="141">
        <v>0</v>
      </c>
      <c r="CD142" s="141">
        <v>0</v>
      </c>
      <c r="CE142" s="141"/>
      <c r="CF142" s="141">
        <v>0.5</v>
      </c>
      <c r="CG142" s="141">
        <v>-0.33333333333333337</v>
      </c>
      <c r="CH142" s="246">
        <v>0</v>
      </c>
      <c r="CI142" s="246">
        <v>0</v>
      </c>
      <c r="CJ142" s="246">
        <v>0</v>
      </c>
      <c r="CK142" s="246">
        <v>0</v>
      </c>
      <c r="CL142" s="113">
        <v>0</v>
      </c>
      <c r="CM142" s="113">
        <v>6.6666666666666652E-2</v>
      </c>
      <c r="CN142" s="113">
        <v>6.25E-2</v>
      </c>
      <c r="CO142" s="113">
        <v>0.17647058823529416</v>
      </c>
      <c r="CP142" s="113">
        <v>0</v>
      </c>
      <c r="CQ142" s="113">
        <v>5.0000000000000044E-2</v>
      </c>
      <c r="CR142" s="113">
        <v>7.1428571428571397E-2</v>
      </c>
      <c r="CS142" s="113">
        <v>0</v>
      </c>
      <c r="CT142" s="113">
        <v>0.11111111111111116</v>
      </c>
      <c r="CU142" s="113"/>
      <c r="CV142" s="80"/>
      <c r="CW142" s="113">
        <v>0</v>
      </c>
      <c r="CX142" s="113">
        <v>0</v>
      </c>
      <c r="CY142" s="113">
        <v>0</v>
      </c>
      <c r="CZ142" s="244">
        <v>0</v>
      </c>
      <c r="DA142" s="244">
        <v>-0.25</v>
      </c>
      <c r="DB142" s="244">
        <v>0.66666666666666674</v>
      </c>
      <c r="DC142" s="244"/>
      <c r="DD142" s="244"/>
      <c r="DE142" s="244">
        <v>6.6666666666666652E-2</v>
      </c>
      <c r="DG142" s="112" t="s">
        <v>2534</v>
      </c>
      <c r="DH142" s="141"/>
      <c r="DI142" s="141"/>
      <c r="DJ142" s="141"/>
      <c r="DK142" s="141"/>
      <c r="DL142" s="141"/>
      <c r="DM142" s="141"/>
      <c r="DN142" s="141"/>
      <c r="DO142" s="141"/>
      <c r="DP142" s="279"/>
      <c r="DQ142" s="141"/>
      <c r="DR142" s="279"/>
      <c r="DS142" s="141"/>
      <c r="DT142" s="279"/>
      <c r="DU142" s="141"/>
      <c r="DV142" s="279"/>
      <c r="DW142" s="141"/>
      <c r="EB142" s="279"/>
      <c r="EF142" s="141">
        <v>-4.7619047619047672E-2</v>
      </c>
      <c r="EG142" s="141">
        <v>-9.9999999999999978E-2</v>
      </c>
      <c r="EH142" s="268"/>
      <c r="EI142" s="141">
        <v>0.11111111111111116</v>
      </c>
      <c r="EJ142" s="141">
        <v>0</v>
      </c>
      <c r="EK142" s="246">
        <v>0</v>
      </c>
      <c r="EL142" s="246">
        <v>0</v>
      </c>
      <c r="EM142" s="246">
        <v>0</v>
      </c>
      <c r="EN142" s="246">
        <v>0</v>
      </c>
      <c r="EO142" s="113">
        <v>0</v>
      </c>
      <c r="EP142" s="113">
        <v>0</v>
      </c>
      <c r="EQ142" s="113">
        <v>0.25</v>
      </c>
      <c r="ER142" s="113">
        <v>-0.12</v>
      </c>
      <c r="ES142" s="113">
        <v>0.36363636363636354</v>
      </c>
      <c r="ET142" s="113">
        <v>0.33333333333333326</v>
      </c>
      <c r="EU142" s="113">
        <v>0</v>
      </c>
      <c r="EV142" s="113">
        <v>-0.4</v>
      </c>
      <c r="EW142" s="113">
        <v>0.66666666666666674</v>
      </c>
      <c r="EX142" s="113"/>
      <c r="EY142" s="80"/>
      <c r="EZ142" s="113">
        <v>0</v>
      </c>
      <c r="FA142" s="113">
        <v>-0.5</v>
      </c>
      <c r="FB142" s="113">
        <v>0</v>
      </c>
      <c r="FC142" s="244">
        <v>0</v>
      </c>
      <c r="FD142" s="244">
        <v>1</v>
      </c>
      <c r="FE142" s="244">
        <v>0</v>
      </c>
      <c r="FF142" s="244"/>
      <c r="FG142" s="244"/>
      <c r="FH142" s="244">
        <v>-0.33333333333333337</v>
      </c>
      <c r="FI142" s="83"/>
      <c r="FJ142" s="112" t="s">
        <v>2534</v>
      </c>
      <c r="FK142" s="144"/>
      <c r="FL142" s="144"/>
      <c r="FM142" s="144"/>
      <c r="FN142" s="144"/>
      <c r="FO142" s="279"/>
      <c r="FP142" s="144"/>
      <c r="FQ142" s="279"/>
      <c r="FR142" s="144"/>
      <c r="FS142" s="279"/>
      <c r="FT142" s="144"/>
      <c r="FU142" s="279"/>
      <c r="FV142" s="144"/>
      <c r="GA142" s="279"/>
      <c r="GE142" s="141">
        <v>-2.7777777777777679E-2</v>
      </c>
      <c r="GF142" s="141">
        <v>0.14285714285714279</v>
      </c>
      <c r="GG142" s="268"/>
      <c r="GH142" s="141">
        <v>0</v>
      </c>
      <c r="GI142" s="141">
        <v>5.0000000000000044E-2</v>
      </c>
      <c r="GJ142" s="141">
        <v>0</v>
      </c>
      <c r="GK142" s="141">
        <v>-4.7619047619047672E-2</v>
      </c>
      <c r="GL142" s="141">
        <v>0</v>
      </c>
      <c r="GM142" s="141">
        <v>-0.5</v>
      </c>
      <c r="GN142" s="113">
        <v>0</v>
      </c>
      <c r="GO142" s="113">
        <v>0</v>
      </c>
      <c r="GP142" s="113">
        <v>1</v>
      </c>
      <c r="GQ142" s="113">
        <v>0</v>
      </c>
      <c r="GR142" s="113">
        <v>0</v>
      </c>
      <c r="GS142" s="113">
        <v>0.5</v>
      </c>
      <c r="GT142" s="113">
        <v>0</v>
      </c>
      <c r="GU142" s="113">
        <v>-0.33333333333333337</v>
      </c>
      <c r="GV142" s="113">
        <v>0.5</v>
      </c>
      <c r="GW142" s="113"/>
      <c r="GX142" s="113"/>
      <c r="GY142" s="113">
        <v>-0.5</v>
      </c>
      <c r="GZ142" s="113">
        <v>0.33333333333333326</v>
      </c>
      <c r="HA142" s="113">
        <v>0</v>
      </c>
      <c r="HB142" s="244">
        <v>0</v>
      </c>
      <c r="HC142" s="244">
        <v>-0.25</v>
      </c>
      <c r="HD142" s="244">
        <v>1.6666666666666665</v>
      </c>
      <c r="HE142" s="244"/>
      <c r="HF142" s="244"/>
      <c r="HG142" s="244">
        <v>0.33333333333333326</v>
      </c>
      <c r="HH142" s="83"/>
    </row>
    <row r="143" spans="1:216" ht="17" customHeight="1" x14ac:dyDescent="0.45">
      <c r="A143" s="112" t="s">
        <v>2527</v>
      </c>
      <c r="B143" s="141"/>
      <c r="C143" s="141"/>
      <c r="D143" s="141"/>
      <c r="E143" s="141"/>
      <c r="F143" s="141"/>
      <c r="G143" s="141"/>
      <c r="H143" s="141"/>
      <c r="I143" s="141"/>
      <c r="J143" s="141"/>
      <c r="K143" s="141"/>
      <c r="L143" s="141"/>
      <c r="M143" s="141"/>
      <c r="N143" s="141"/>
      <c r="O143" s="141"/>
      <c r="P143" s="141"/>
      <c r="Q143" s="141">
        <v>0.75</v>
      </c>
      <c r="R143" s="141">
        <v>-0.4285714285714286</v>
      </c>
      <c r="S143" s="141">
        <v>0</v>
      </c>
      <c r="T143" s="141">
        <v>-0.33333333333333337</v>
      </c>
      <c r="U143" s="141">
        <v>0.5</v>
      </c>
      <c r="V143" s="245">
        <v>0</v>
      </c>
      <c r="W143" s="141">
        <v>0</v>
      </c>
      <c r="X143" s="141">
        <v>0</v>
      </c>
      <c r="Y143" s="141">
        <v>0</v>
      </c>
      <c r="Z143" s="141">
        <v>0</v>
      </c>
      <c r="AA143" s="141">
        <v>0</v>
      </c>
      <c r="AB143" s="141"/>
      <c r="AC143" s="141">
        <v>0</v>
      </c>
      <c r="AD143" s="141">
        <v>0</v>
      </c>
      <c r="AE143" s="141">
        <v>0</v>
      </c>
      <c r="AF143" s="141"/>
      <c r="AG143" s="141"/>
      <c r="AH143" s="141">
        <v>0</v>
      </c>
      <c r="AI143" s="113"/>
      <c r="AJ143" s="113"/>
      <c r="AK143" s="113">
        <v>-0.17241379310344829</v>
      </c>
      <c r="AL143" s="113">
        <v>0</v>
      </c>
      <c r="AM143" s="113">
        <v>0</v>
      </c>
      <c r="AN143" s="113"/>
      <c r="AO143" s="113"/>
      <c r="AP143" s="113"/>
      <c r="AQ143" s="113"/>
      <c r="AR143" s="113">
        <v>-0.19999999999999996</v>
      </c>
      <c r="AS143" s="113">
        <v>-0.25</v>
      </c>
      <c r="AT143" s="113">
        <v>0.33333333333333326</v>
      </c>
      <c r="AU143" s="113"/>
      <c r="AV143" s="113"/>
      <c r="AW143" s="244"/>
      <c r="AX143" s="244"/>
      <c r="AY143" s="244"/>
      <c r="AZ143" s="244"/>
      <c r="BA143" s="244">
        <v>0.33333333333333326</v>
      </c>
      <c r="BB143" s="244">
        <v>0</v>
      </c>
      <c r="BD143" s="112" t="s">
        <v>2527</v>
      </c>
      <c r="BE143" s="141"/>
      <c r="BF143" s="141"/>
      <c r="BG143" s="141"/>
      <c r="BH143" s="141"/>
      <c r="BI143" s="141"/>
      <c r="BJ143" s="141"/>
      <c r="BK143" s="141"/>
      <c r="BL143" s="141"/>
      <c r="BM143" s="141"/>
      <c r="BN143" s="141"/>
      <c r="BO143" s="141"/>
      <c r="BP143" s="141"/>
      <c r="BQ143" s="141"/>
      <c r="BR143" s="141" t="s">
        <v>2694</v>
      </c>
      <c r="BS143" s="141" t="s">
        <v>2694</v>
      </c>
      <c r="BT143" s="141">
        <v>0</v>
      </c>
      <c r="BU143" s="141">
        <v>-0.7</v>
      </c>
      <c r="BV143" s="141">
        <v>1.5</v>
      </c>
      <c r="BW143" s="141">
        <v>-0.19999999999999996</v>
      </c>
      <c r="BX143" s="141">
        <v>0.66666666666666674</v>
      </c>
      <c r="BY143" s="245">
        <v>-0.25</v>
      </c>
      <c r="BZ143" s="141">
        <v>0.25</v>
      </c>
      <c r="CA143" s="141">
        <v>0</v>
      </c>
      <c r="CB143" s="141">
        <v>0</v>
      </c>
      <c r="CC143" s="141">
        <v>0</v>
      </c>
      <c r="CD143" s="141">
        <v>0</v>
      </c>
      <c r="CE143" s="141"/>
      <c r="CF143" s="141">
        <v>0</v>
      </c>
      <c r="CG143" s="141">
        <v>0</v>
      </c>
      <c r="CH143" s="246">
        <v>0</v>
      </c>
      <c r="CI143" s="246"/>
      <c r="CJ143" s="246"/>
      <c r="CK143" s="246">
        <v>0</v>
      </c>
      <c r="CL143" s="113"/>
      <c r="CM143" s="113"/>
      <c r="CN143" s="113">
        <v>0.29032258064516125</v>
      </c>
      <c r="CO143" s="113">
        <v>-0.25</v>
      </c>
      <c r="CP143" s="113">
        <v>0</v>
      </c>
      <c r="CQ143" s="113"/>
      <c r="CR143" s="113"/>
      <c r="CS143" s="113"/>
      <c r="CT143" s="113"/>
      <c r="CU143" s="113">
        <v>0.33333333333333326</v>
      </c>
      <c r="CV143" s="80">
        <v>-0.25</v>
      </c>
      <c r="CW143" s="113">
        <v>0</v>
      </c>
      <c r="CX143" s="113"/>
      <c r="CY143" s="113"/>
      <c r="CZ143" s="244"/>
      <c r="DA143" s="244"/>
      <c r="DB143" s="244"/>
      <c r="DC143" s="244"/>
      <c r="DD143" s="244">
        <v>0</v>
      </c>
      <c r="DE143" s="244">
        <v>-0.38</v>
      </c>
      <c r="DG143" s="112" t="s">
        <v>2527</v>
      </c>
      <c r="DH143" s="141"/>
      <c r="DI143" s="141"/>
      <c r="DJ143" s="141"/>
      <c r="DK143" s="141"/>
      <c r="DL143" s="141"/>
      <c r="DM143" s="141"/>
      <c r="DN143" s="141"/>
      <c r="DO143" s="141"/>
      <c r="DP143" s="279"/>
      <c r="DQ143" s="141"/>
      <c r="DR143" s="279"/>
      <c r="DS143" s="141"/>
      <c r="DT143" s="279"/>
      <c r="DU143" s="141" t="s">
        <v>2694</v>
      </c>
      <c r="DV143" s="279"/>
      <c r="DW143" s="141">
        <v>0.30000000000000004</v>
      </c>
      <c r="DX143" s="141">
        <v>-0.38461538461538458</v>
      </c>
      <c r="DY143" s="141">
        <v>0.75</v>
      </c>
      <c r="DZ143" s="141">
        <v>-0.77142857142857146</v>
      </c>
      <c r="EA143" s="141">
        <v>2</v>
      </c>
      <c r="EB143" s="279"/>
      <c r="EC143" s="141">
        <v>0.16666666666666674</v>
      </c>
      <c r="ED143" s="141">
        <v>7.1428571428571397E-2</v>
      </c>
      <c r="EE143" s="141">
        <v>-0.33333333333333337</v>
      </c>
      <c r="EF143" s="141">
        <v>0.5</v>
      </c>
      <c r="EG143" s="141">
        <v>-0.19999999999999996</v>
      </c>
      <c r="EH143" s="268"/>
      <c r="EI143" s="141">
        <v>0</v>
      </c>
      <c r="EJ143" s="141">
        <v>0</v>
      </c>
      <c r="EK143" s="246">
        <v>0</v>
      </c>
      <c r="EL143" s="246"/>
      <c r="EM143" s="246"/>
      <c r="EN143" s="246">
        <v>4.3478260869565188E-2</v>
      </c>
      <c r="EO143" s="113"/>
      <c r="EP143" s="113"/>
      <c r="EQ143" s="113">
        <v>0.14285714285714279</v>
      </c>
      <c r="ER143" s="113">
        <v>0</v>
      </c>
      <c r="ES143" s="113">
        <v>0</v>
      </c>
      <c r="ET143" s="113"/>
      <c r="EU143" s="113"/>
      <c r="EV143" s="113"/>
      <c r="EW143" s="113"/>
      <c r="EX143" s="113">
        <v>0</v>
      </c>
      <c r="EY143" s="80">
        <v>0</v>
      </c>
      <c r="EZ143" s="113">
        <v>0</v>
      </c>
      <c r="FA143" s="113"/>
      <c r="FB143" s="113"/>
      <c r="FC143" s="244"/>
      <c r="FD143" s="244"/>
      <c r="FE143" s="244"/>
      <c r="FF143" s="244"/>
      <c r="FG143" s="244">
        <v>0</v>
      </c>
      <c r="FH143" s="244">
        <v>4.1666666666666741E-2</v>
      </c>
      <c r="FI143" s="83"/>
      <c r="FJ143" s="112" t="s">
        <v>2527</v>
      </c>
      <c r="FK143" s="141"/>
      <c r="FL143" s="141"/>
      <c r="FM143" s="141"/>
      <c r="FN143" s="141"/>
      <c r="FO143" s="279"/>
      <c r="FP143" s="141"/>
      <c r="FQ143" s="279"/>
      <c r="FR143" s="141"/>
      <c r="FS143" s="279"/>
      <c r="FT143" s="141" t="s">
        <v>2694</v>
      </c>
      <c r="FU143" s="279"/>
      <c r="FV143" s="141">
        <v>0.25000000000000022</v>
      </c>
      <c r="FW143" s="141">
        <v>-0.16000000000000003</v>
      </c>
      <c r="FX143" s="141">
        <v>0.6666666666666714</v>
      </c>
      <c r="FY143" s="141">
        <v>-2.7755575615628914E-15</v>
      </c>
      <c r="FZ143" s="141">
        <v>-0.48571428571428577</v>
      </c>
      <c r="GA143" s="279"/>
      <c r="GB143" s="141">
        <v>0.41666666666666674</v>
      </c>
      <c r="GC143" s="141">
        <v>-5.8823529411764719E-2</v>
      </c>
      <c r="GD143" s="141">
        <v>0</v>
      </c>
      <c r="GE143" s="141">
        <v>0</v>
      </c>
      <c r="GF143" s="141">
        <v>0</v>
      </c>
      <c r="GG143" s="268"/>
      <c r="GH143" s="141">
        <v>0</v>
      </c>
      <c r="GI143" s="141">
        <v>0</v>
      </c>
      <c r="GJ143" s="141">
        <v>0</v>
      </c>
      <c r="GK143" s="141">
        <v>-0.16666666666666674</v>
      </c>
      <c r="GL143" s="141"/>
      <c r="GM143" s="141">
        <v>0</v>
      </c>
      <c r="GN143" s="113"/>
      <c r="GO143" s="113"/>
      <c r="GP143" s="113">
        <v>5.0000000000000044E-2</v>
      </c>
      <c r="GQ143" s="113">
        <v>0</v>
      </c>
      <c r="GR143" s="113">
        <v>0.14285714285714279</v>
      </c>
      <c r="GS143" s="113"/>
      <c r="GT143" s="113"/>
      <c r="GU143" s="113"/>
      <c r="GV143" s="113"/>
      <c r="GW143" s="113">
        <v>6.1946902654867131E-2</v>
      </c>
      <c r="GX143" s="113">
        <v>0</v>
      </c>
      <c r="GY143" s="113">
        <v>0</v>
      </c>
      <c r="GZ143" s="113"/>
      <c r="HA143" s="113"/>
      <c r="HB143" s="244"/>
      <c r="HC143" s="244"/>
      <c r="HD143" s="244"/>
      <c r="HE143" s="244"/>
      <c r="HF143" s="244">
        <v>0</v>
      </c>
      <c r="HG143" s="244">
        <v>4.1666666666666741E-2</v>
      </c>
      <c r="HH143" s="83"/>
    </row>
    <row r="144" spans="1:216" ht="17" customHeight="1" x14ac:dyDescent="0.45">
      <c r="A144" s="112" t="s">
        <v>2706</v>
      </c>
      <c r="B144" s="141"/>
      <c r="C144" s="141"/>
      <c r="D144" s="141"/>
      <c r="E144" s="141"/>
      <c r="F144" s="141"/>
      <c r="G144" s="141"/>
      <c r="H144" s="141"/>
      <c r="I144" s="141"/>
      <c r="J144" s="141"/>
      <c r="K144" s="141" t="s">
        <v>2694</v>
      </c>
      <c r="L144" s="141">
        <v>0.5</v>
      </c>
      <c r="M144" s="141">
        <v>0</v>
      </c>
      <c r="N144" s="141" t="s">
        <v>2694</v>
      </c>
      <c r="O144" s="141" t="s">
        <v>2694</v>
      </c>
      <c r="P144" s="141" t="s">
        <v>2694</v>
      </c>
      <c r="Q144" s="141" t="s">
        <v>2694</v>
      </c>
      <c r="R144" s="141">
        <v>0</v>
      </c>
      <c r="S144" s="144">
        <v>0</v>
      </c>
      <c r="T144" s="144" t="s">
        <v>2694</v>
      </c>
      <c r="V144" s="245"/>
      <c r="Z144" s="141"/>
      <c r="AA144" s="141"/>
      <c r="AB144" s="141"/>
      <c r="AC144" s="141"/>
      <c r="AD144" s="141"/>
      <c r="AE144" s="141"/>
      <c r="AF144" s="141"/>
      <c r="AG144" s="141">
        <v>0</v>
      </c>
      <c r="AH144" s="141">
        <v>0</v>
      </c>
      <c r="AI144" s="113">
        <v>0</v>
      </c>
      <c r="AJ144" s="113">
        <v>0</v>
      </c>
      <c r="AK144" s="113">
        <v>0</v>
      </c>
      <c r="AL144" s="113">
        <v>0.5</v>
      </c>
      <c r="AM144" s="113">
        <v>-0.1333333333333333</v>
      </c>
      <c r="AN144" s="113">
        <v>-0.23076923076923073</v>
      </c>
      <c r="AO144" s="113">
        <v>0</v>
      </c>
      <c r="AP144" s="113">
        <v>0</v>
      </c>
      <c r="AQ144" s="113"/>
      <c r="AR144" s="113"/>
      <c r="AS144" s="113">
        <v>0</v>
      </c>
      <c r="AT144" s="113">
        <v>0</v>
      </c>
      <c r="AU144" s="113">
        <v>0</v>
      </c>
      <c r="AV144" s="113">
        <v>2</v>
      </c>
      <c r="AW144" s="244"/>
      <c r="AX144" s="244"/>
      <c r="AY144" s="244"/>
      <c r="AZ144" s="244"/>
      <c r="BA144" s="244"/>
      <c r="BB144" s="244"/>
      <c r="BD144" s="112" t="s">
        <v>2706</v>
      </c>
      <c r="BE144" s="141"/>
      <c r="BF144" s="141"/>
      <c r="BG144" s="141"/>
      <c r="BH144" s="141"/>
      <c r="BI144" s="141"/>
      <c r="BJ144" s="141"/>
      <c r="BK144" s="141"/>
      <c r="BL144" s="141"/>
      <c r="BM144" s="141"/>
      <c r="BN144" s="141" t="s">
        <v>2694</v>
      </c>
      <c r="BO144" s="141">
        <v>0</v>
      </c>
      <c r="BP144" s="141">
        <v>0</v>
      </c>
      <c r="BQ144" s="141" t="s">
        <v>2694</v>
      </c>
      <c r="BR144" s="141" t="s">
        <v>2694</v>
      </c>
      <c r="BS144" s="141" t="s">
        <v>2694</v>
      </c>
      <c r="BT144" s="141" t="s">
        <v>2694</v>
      </c>
      <c r="BU144" s="141">
        <v>0</v>
      </c>
      <c r="BV144" s="141" t="s">
        <v>2694</v>
      </c>
      <c r="BW144" s="141" t="s">
        <v>2694</v>
      </c>
      <c r="BY144" s="245"/>
      <c r="CC144" s="141"/>
      <c r="CD144" s="141"/>
      <c r="CE144" s="141"/>
      <c r="CF144" s="141"/>
      <c r="CG144" s="141"/>
      <c r="CH144" s="246"/>
      <c r="CI144" s="246"/>
      <c r="CJ144" s="246">
        <v>0</v>
      </c>
      <c r="CK144" s="246">
        <v>0</v>
      </c>
      <c r="CL144" s="113">
        <v>0</v>
      </c>
      <c r="CM144" s="113">
        <v>-6.6666666666666652E-2</v>
      </c>
      <c r="CN144" s="113">
        <v>0.28571428571428581</v>
      </c>
      <c r="CO144" s="113">
        <v>0.25</v>
      </c>
      <c r="CP144" s="113">
        <v>-0.11111111111111116</v>
      </c>
      <c r="CQ144" s="113">
        <v>0</v>
      </c>
      <c r="CR144" s="113">
        <v>0.14999999999999991</v>
      </c>
      <c r="CS144" s="113">
        <v>8.6956521739130377E-2</v>
      </c>
      <c r="CT144" s="113">
        <v>-0.26</v>
      </c>
      <c r="CU144" s="113"/>
      <c r="CV144" s="80">
        <v>0</v>
      </c>
      <c r="CW144" s="113">
        <v>0</v>
      </c>
      <c r="CX144" s="113">
        <v>0</v>
      </c>
      <c r="CY144" s="113">
        <v>0</v>
      </c>
      <c r="CZ144" s="244"/>
      <c r="DA144" s="244"/>
      <c r="DB144" s="244"/>
      <c r="DC144" s="244"/>
      <c r="DD144" s="244"/>
      <c r="DE144" s="244"/>
      <c r="DG144" s="112" t="s">
        <v>2706</v>
      </c>
      <c r="DH144" s="141"/>
      <c r="DI144" s="141"/>
      <c r="DJ144" s="141"/>
      <c r="DK144" s="141"/>
      <c r="DL144" s="141"/>
      <c r="DM144" s="141"/>
      <c r="DN144" s="141"/>
      <c r="DO144" s="141"/>
      <c r="DP144" s="279"/>
      <c r="DQ144" s="141">
        <v>-0.16666666666666663</v>
      </c>
      <c r="DR144" s="279"/>
      <c r="DS144" s="141">
        <v>1</v>
      </c>
      <c r="DT144" s="279"/>
      <c r="DU144" s="141" t="s">
        <v>2694</v>
      </c>
      <c r="DV144" s="279"/>
      <c r="DW144" s="141" t="s">
        <v>2694</v>
      </c>
      <c r="DX144" s="141">
        <v>0.19999999999999996</v>
      </c>
      <c r="DY144" s="144"/>
      <c r="DZ144" s="141"/>
      <c r="EA144" s="141">
        <v>1.5</v>
      </c>
      <c r="EB144" s="279"/>
      <c r="EE144" s="141"/>
      <c r="EF144" s="141"/>
      <c r="EG144" s="141"/>
      <c r="EH144" s="268"/>
      <c r="EI144" s="141"/>
      <c r="EJ144" s="141"/>
      <c r="EK144" s="246"/>
      <c r="EL144" s="246"/>
      <c r="EM144" s="246">
        <v>0</v>
      </c>
      <c r="EN144" s="246">
        <v>0</v>
      </c>
      <c r="EO144" s="113">
        <v>0</v>
      </c>
      <c r="EP144" s="113">
        <v>0</v>
      </c>
      <c r="EQ144" s="113">
        <v>0</v>
      </c>
      <c r="ER144" s="113">
        <v>0.19999999999999996</v>
      </c>
      <c r="ES144" s="113">
        <v>8.3333333333333259E-2</v>
      </c>
      <c r="ET144" s="113">
        <v>-7.6923076923076872E-2</v>
      </c>
      <c r="EU144" s="113">
        <v>0</v>
      </c>
      <c r="EV144" s="113">
        <v>0</v>
      </c>
      <c r="EW144" s="113"/>
      <c r="EX144" s="113"/>
      <c r="EY144" s="80">
        <v>0</v>
      </c>
      <c r="EZ144" s="113">
        <v>8.3333333333333259E-2</v>
      </c>
      <c r="FA144" s="113">
        <v>-0.23076923076923073</v>
      </c>
      <c r="FB144" s="113">
        <v>0</v>
      </c>
      <c r="FC144" s="244"/>
      <c r="FD144" s="244"/>
      <c r="FE144" s="244"/>
      <c r="FF144" s="244"/>
      <c r="FG144" s="244"/>
      <c r="FH144" s="244"/>
      <c r="FI144" s="83"/>
      <c r="FJ144" s="112" t="s">
        <v>2706</v>
      </c>
      <c r="FK144" s="141"/>
      <c r="FL144" s="141"/>
      <c r="FM144" s="141"/>
      <c r="FN144" s="141"/>
      <c r="FO144" s="279"/>
      <c r="FP144" s="141" t="s">
        <v>2694</v>
      </c>
      <c r="FQ144" s="279"/>
      <c r="FR144" s="141">
        <v>0</v>
      </c>
      <c r="FS144" s="279"/>
      <c r="FT144" s="141" t="s">
        <v>2694</v>
      </c>
      <c r="FU144" s="279"/>
      <c r="FV144" s="141" t="s">
        <v>2694</v>
      </c>
      <c r="FW144" s="141">
        <v>-0.25</v>
      </c>
      <c r="FX144" s="144"/>
      <c r="FY144" s="144"/>
      <c r="FZ144" s="144">
        <v>0.66666666666666674</v>
      </c>
      <c r="GA144" s="279"/>
      <c r="GE144" s="141"/>
      <c r="GF144" s="141"/>
      <c r="GG144" s="268"/>
      <c r="GH144" s="141"/>
      <c r="GI144" s="141"/>
      <c r="GJ144" s="141"/>
      <c r="GK144" s="141"/>
      <c r="GL144" s="141">
        <v>0</v>
      </c>
      <c r="GM144" s="141">
        <v>0</v>
      </c>
      <c r="GN144" s="113">
        <v>0</v>
      </c>
      <c r="GO144" s="113">
        <v>0</v>
      </c>
      <c r="GP144" s="113">
        <v>0</v>
      </c>
      <c r="GQ144" s="113">
        <v>-0.5</v>
      </c>
      <c r="GR144" s="113">
        <v>0</v>
      </c>
      <c r="GS144" s="113">
        <v>0</v>
      </c>
      <c r="GT144" s="113">
        <v>0</v>
      </c>
      <c r="GU144" s="113">
        <v>0</v>
      </c>
      <c r="GV144" s="113"/>
      <c r="GW144" s="113"/>
      <c r="GX144" s="113">
        <v>0</v>
      </c>
      <c r="GY144" s="113">
        <v>0</v>
      </c>
      <c r="GZ144" s="113">
        <v>1</v>
      </c>
      <c r="HA144" s="113">
        <v>0</v>
      </c>
      <c r="HB144" s="244"/>
      <c r="HC144" s="244"/>
      <c r="HD144" s="244"/>
      <c r="HE144" s="244"/>
      <c r="HF144" s="244"/>
      <c r="HG144" s="244"/>
      <c r="HH144" s="83"/>
    </row>
    <row r="145" spans="1:216" ht="17" customHeight="1" x14ac:dyDescent="0.45">
      <c r="A145" s="112" t="s">
        <v>2543</v>
      </c>
      <c r="B145" s="141"/>
      <c r="C145" s="141"/>
      <c r="D145" s="141"/>
      <c r="E145" s="141"/>
      <c r="F145" s="141"/>
      <c r="G145" s="141"/>
      <c r="H145" s="141"/>
      <c r="I145" s="141"/>
      <c r="J145" s="141"/>
      <c r="K145" s="141"/>
      <c r="L145" s="141"/>
      <c r="M145" s="141"/>
      <c r="N145" s="141"/>
      <c r="O145" s="141"/>
      <c r="P145" s="141"/>
      <c r="Q145" s="141"/>
      <c r="R145" s="141"/>
      <c r="S145" s="144"/>
      <c r="T145" s="144"/>
      <c r="V145" s="245"/>
      <c r="Z145" s="141"/>
      <c r="AA145" s="141"/>
      <c r="AB145" s="141"/>
      <c r="AC145" s="141"/>
      <c r="AD145" s="141"/>
      <c r="AE145" s="141"/>
      <c r="AF145" s="141"/>
      <c r="AG145" s="141"/>
      <c r="AH145" s="141"/>
      <c r="AI145" s="113"/>
      <c r="AJ145" s="113"/>
      <c r="AK145" s="113"/>
      <c r="AL145" s="113"/>
      <c r="AM145" s="113"/>
      <c r="AN145" s="113"/>
      <c r="AO145" s="113"/>
      <c r="AP145" s="113"/>
      <c r="AQ145" s="113"/>
      <c r="AR145" s="113"/>
      <c r="AS145" s="113"/>
      <c r="AT145" s="113">
        <v>0</v>
      </c>
      <c r="AU145" s="113">
        <v>0</v>
      </c>
      <c r="AV145" s="113">
        <v>0</v>
      </c>
      <c r="AW145" s="244">
        <v>0.5</v>
      </c>
      <c r="AX145" s="244">
        <v>-0.33333333333333337</v>
      </c>
      <c r="AY145" s="244">
        <v>0</v>
      </c>
      <c r="AZ145" s="244"/>
      <c r="BA145" s="244"/>
      <c r="BB145" s="244">
        <v>-0.19999999999999996</v>
      </c>
      <c r="BD145" s="112" t="s">
        <v>2543</v>
      </c>
      <c r="BE145" s="141"/>
      <c r="BF145" s="141"/>
      <c r="BG145" s="141"/>
      <c r="BH145" s="141"/>
      <c r="BI145" s="141"/>
      <c r="BJ145" s="141"/>
      <c r="BK145" s="141"/>
      <c r="BL145" s="141"/>
      <c r="BM145" s="141"/>
      <c r="BN145" s="141"/>
      <c r="BO145" s="141"/>
      <c r="BP145" s="141"/>
      <c r="BQ145" s="141"/>
      <c r="BR145" s="141"/>
      <c r="BS145" s="141"/>
      <c r="BT145" s="141"/>
      <c r="BU145" s="141"/>
      <c r="BV145" s="141"/>
      <c r="BW145" s="141"/>
      <c r="BY145" s="245"/>
      <c r="CC145" s="141"/>
      <c r="CD145" s="141"/>
      <c r="CE145" s="141"/>
      <c r="CF145" s="141"/>
      <c r="CG145" s="141"/>
      <c r="CH145" s="246"/>
      <c r="CI145" s="246"/>
      <c r="CJ145" s="246"/>
      <c r="CK145" s="246"/>
      <c r="CL145" s="113"/>
      <c r="CM145" s="113"/>
      <c r="CN145" s="113"/>
      <c r="CO145" s="113"/>
      <c r="CP145" s="113"/>
      <c r="CQ145" s="113"/>
      <c r="CR145" s="113"/>
      <c r="CS145" s="113"/>
      <c r="CT145" s="113"/>
      <c r="CU145" s="113"/>
      <c r="CV145" s="80"/>
      <c r="CW145" s="113">
        <v>-0.22058823529411764</v>
      </c>
      <c r="CX145" s="113">
        <v>0.50943396226415105</v>
      </c>
      <c r="CY145" s="113">
        <v>-0.25</v>
      </c>
      <c r="CZ145" s="244">
        <v>0.16666666666666674</v>
      </c>
      <c r="DA145" s="244">
        <v>0.14285714285714279</v>
      </c>
      <c r="DB145" s="244">
        <v>-0.25</v>
      </c>
      <c r="DC145" s="244"/>
      <c r="DD145" s="244"/>
      <c r="DE145" s="244">
        <v>-0.48571428571428577</v>
      </c>
      <c r="DG145" s="112" t="s">
        <v>2543</v>
      </c>
      <c r="DH145" s="141"/>
      <c r="DI145" s="141"/>
      <c r="DJ145" s="141"/>
      <c r="DK145" s="141"/>
      <c r="DL145" s="141"/>
      <c r="DM145" s="141"/>
      <c r="DN145" s="141"/>
      <c r="DO145" s="141"/>
      <c r="DP145" s="279"/>
      <c r="DQ145" s="141"/>
      <c r="DR145" s="279"/>
      <c r="DS145" s="141"/>
      <c r="DT145" s="279"/>
      <c r="DU145" s="141"/>
      <c r="DV145" s="279"/>
      <c r="DW145" s="141"/>
      <c r="DX145" s="141"/>
      <c r="DY145" s="144"/>
      <c r="DZ145" s="141"/>
      <c r="EA145" s="141"/>
      <c r="EB145" s="279"/>
      <c r="EE145" s="141"/>
      <c r="EF145" s="141"/>
      <c r="EG145" s="141"/>
      <c r="EH145" s="268"/>
      <c r="EI145" s="141"/>
      <c r="EJ145" s="141"/>
      <c r="EK145" s="246"/>
      <c r="EL145" s="246"/>
      <c r="EM145" s="246"/>
      <c r="EN145" s="246"/>
      <c r="EO145" s="113"/>
      <c r="EP145" s="113"/>
      <c r="EQ145" s="113"/>
      <c r="ER145" s="113"/>
      <c r="ES145" s="113"/>
      <c r="ET145" s="113"/>
      <c r="EU145" s="113"/>
      <c r="EV145" s="113"/>
      <c r="EW145" s="113"/>
      <c r="EX145" s="113"/>
      <c r="EY145" s="80"/>
      <c r="EZ145" s="113">
        <v>-2.0833333333333259E-3</v>
      </c>
      <c r="FA145" s="113">
        <v>-8.1419624217119013E-2</v>
      </c>
      <c r="FB145" s="113">
        <v>0.13636363636363646</v>
      </c>
      <c r="FC145" s="244">
        <v>0</v>
      </c>
      <c r="FD145" s="244">
        <v>0.10000000000000009</v>
      </c>
      <c r="FE145" s="244">
        <v>-9.0909090909090939E-2</v>
      </c>
      <c r="FF145" s="244"/>
      <c r="FG145" s="244"/>
      <c r="FH145" s="244">
        <v>0</v>
      </c>
      <c r="FI145" s="83"/>
      <c r="FJ145" s="112" t="s">
        <v>2543</v>
      </c>
      <c r="FK145" s="141"/>
      <c r="FL145" s="141"/>
      <c r="FM145" s="141"/>
      <c r="FN145" s="141"/>
      <c r="FO145" s="279"/>
      <c r="FP145" s="141"/>
      <c r="FQ145" s="279"/>
      <c r="FR145" s="141"/>
      <c r="FS145" s="279"/>
      <c r="FT145" s="141"/>
      <c r="FU145" s="279"/>
      <c r="FV145" s="141"/>
      <c r="FW145" s="141"/>
      <c r="FX145" s="144"/>
      <c r="FY145" s="144"/>
      <c r="FZ145" s="144"/>
      <c r="GA145" s="279"/>
      <c r="GE145" s="141"/>
      <c r="GF145" s="141"/>
      <c r="GG145" s="268"/>
      <c r="GH145" s="141"/>
      <c r="GI145" s="141"/>
      <c r="GJ145" s="141"/>
      <c r="GK145" s="141"/>
      <c r="GL145" s="141"/>
      <c r="GM145" s="141"/>
      <c r="GN145" s="113"/>
      <c r="GO145" s="113"/>
      <c r="GP145" s="113"/>
      <c r="GQ145" s="113"/>
      <c r="GR145" s="113"/>
      <c r="GS145" s="113"/>
      <c r="GT145" s="113"/>
      <c r="GU145" s="113"/>
      <c r="GV145" s="113"/>
      <c r="GW145" s="113"/>
      <c r="GX145" s="113"/>
      <c r="GY145" s="113">
        <v>0.5</v>
      </c>
      <c r="GZ145" s="113">
        <v>-0.55555333333333334</v>
      </c>
      <c r="HA145" s="113">
        <v>-0.19000404997975007</v>
      </c>
      <c r="HB145" s="244">
        <v>0</v>
      </c>
      <c r="HC145" s="244">
        <v>-1.8518518518518601E-2</v>
      </c>
      <c r="HD145" s="244">
        <v>-0.2264150943396227</v>
      </c>
      <c r="HE145" s="244"/>
      <c r="HF145" s="244"/>
      <c r="HG145" s="244">
        <v>-4.7619047619047672E-2</v>
      </c>
      <c r="HH145" s="83"/>
    </row>
    <row r="146" spans="1:216" ht="17" customHeight="1" x14ac:dyDescent="0.45">
      <c r="A146" s="112" t="s">
        <v>2536</v>
      </c>
      <c r="B146" s="141" t="s">
        <v>2694</v>
      </c>
      <c r="C146" s="141" t="s">
        <v>2694</v>
      </c>
      <c r="D146" s="141" t="s">
        <v>2694</v>
      </c>
      <c r="E146" s="141" t="s">
        <v>2694</v>
      </c>
      <c r="F146" s="141">
        <v>0.5</v>
      </c>
      <c r="G146" s="141" t="s">
        <v>2694</v>
      </c>
      <c r="H146" s="141" t="s">
        <v>2694</v>
      </c>
      <c r="I146" s="141" t="s">
        <v>2694</v>
      </c>
      <c r="J146" s="141">
        <v>-0.33333333333333337</v>
      </c>
      <c r="K146" s="141">
        <v>0</v>
      </c>
      <c r="L146" s="141">
        <v>0</v>
      </c>
      <c r="M146" s="141">
        <v>-0.33333333333333337</v>
      </c>
      <c r="N146" s="141" t="s">
        <v>2694</v>
      </c>
      <c r="O146" s="141" t="s">
        <v>2694</v>
      </c>
      <c r="P146" s="141">
        <v>0</v>
      </c>
      <c r="Q146" s="141" t="s">
        <v>2694</v>
      </c>
      <c r="R146" s="141" t="s">
        <v>2694</v>
      </c>
      <c r="S146" s="144" t="s">
        <v>2694</v>
      </c>
      <c r="T146" s="144">
        <v>0</v>
      </c>
      <c r="U146" s="141">
        <v>0</v>
      </c>
      <c r="V146" s="245">
        <v>0</v>
      </c>
      <c r="W146" s="141">
        <v>0</v>
      </c>
      <c r="X146" s="141">
        <v>0</v>
      </c>
      <c r="Y146" s="141">
        <v>0</v>
      </c>
      <c r="Z146" s="141">
        <v>0</v>
      </c>
      <c r="AA146" s="141">
        <v>0</v>
      </c>
      <c r="AB146" s="141">
        <v>1</v>
      </c>
      <c r="AC146" s="141">
        <v>0</v>
      </c>
      <c r="AD146" s="141">
        <v>0</v>
      </c>
      <c r="AE146" s="141">
        <v>0</v>
      </c>
      <c r="AF146" s="141">
        <v>0</v>
      </c>
      <c r="AG146" s="141">
        <v>0</v>
      </c>
      <c r="AH146" s="141">
        <v>1</v>
      </c>
      <c r="AI146" s="113">
        <v>-0.5</v>
      </c>
      <c r="AJ146" s="113">
        <v>0</v>
      </c>
      <c r="AK146" s="113">
        <v>0</v>
      </c>
      <c r="AL146" s="113">
        <v>1</v>
      </c>
      <c r="AM146" s="113">
        <v>0</v>
      </c>
      <c r="AN146" s="113">
        <v>1</v>
      </c>
      <c r="AO146" s="113">
        <v>0</v>
      </c>
      <c r="AP146" s="113">
        <v>0</v>
      </c>
      <c r="AQ146" s="113">
        <v>0.125</v>
      </c>
      <c r="AR146" s="113">
        <v>-0.55555555555555558</v>
      </c>
      <c r="AS146" s="113">
        <v>0</v>
      </c>
      <c r="AT146" s="113">
        <v>0</v>
      </c>
      <c r="AU146" s="113">
        <v>-0.5</v>
      </c>
      <c r="AV146" s="113">
        <v>1.5</v>
      </c>
      <c r="AW146" s="244">
        <v>-0.6</v>
      </c>
      <c r="AX146" s="244">
        <v>1.5</v>
      </c>
      <c r="AY146" s="244">
        <v>0</v>
      </c>
      <c r="AZ146" s="244"/>
      <c r="BA146" s="244"/>
      <c r="BB146" s="244">
        <v>0</v>
      </c>
      <c r="BD146" s="112" t="s">
        <v>2536</v>
      </c>
      <c r="BE146" s="141" t="s">
        <v>2694</v>
      </c>
      <c r="BF146" s="141" t="s">
        <v>2694</v>
      </c>
      <c r="BG146" s="141" t="s">
        <v>2694</v>
      </c>
      <c r="BH146" s="141" t="s">
        <v>2694</v>
      </c>
      <c r="BI146" s="141">
        <v>0</v>
      </c>
      <c r="BJ146" s="141" t="s">
        <v>2694</v>
      </c>
      <c r="BK146" s="141" t="s">
        <v>2694</v>
      </c>
      <c r="BL146" s="141" t="s">
        <v>2694</v>
      </c>
      <c r="BM146" s="141">
        <v>0</v>
      </c>
      <c r="BN146" s="141">
        <v>0</v>
      </c>
      <c r="BO146" s="141">
        <v>-0.1428571428571429</v>
      </c>
      <c r="BP146" s="141">
        <v>0</v>
      </c>
      <c r="BQ146" s="141" t="s">
        <v>2694</v>
      </c>
      <c r="BR146" s="141" t="s">
        <v>2694</v>
      </c>
      <c r="BS146" s="141">
        <v>-3.3333333333333326E-2</v>
      </c>
      <c r="BT146" s="141" t="s">
        <v>2694</v>
      </c>
      <c r="BU146" s="141" t="s">
        <v>2694</v>
      </c>
      <c r="BV146" s="141">
        <v>0</v>
      </c>
      <c r="BW146" s="141">
        <v>0</v>
      </c>
      <c r="BX146" s="141">
        <v>7.6923076923076872E-2</v>
      </c>
      <c r="BY146" s="245">
        <v>-0.1428571428571429</v>
      </c>
      <c r="BZ146" s="144">
        <v>-0.23828571428571432</v>
      </c>
      <c r="CA146" s="144">
        <v>0</v>
      </c>
      <c r="CB146" s="144">
        <v>0</v>
      </c>
      <c r="CC146" s="141">
        <v>0</v>
      </c>
      <c r="CD146" s="141">
        <v>0.19999999999999996</v>
      </c>
      <c r="CE146" s="141">
        <v>-2.777777777777779E-2</v>
      </c>
      <c r="CF146" s="141">
        <v>0.11111111111111116</v>
      </c>
      <c r="CG146" s="141">
        <v>-0.25</v>
      </c>
      <c r="CH146" s="246">
        <v>0</v>
      </c>
      <c r="CI146" s="246">
        <v>-0.33333333333333337</v>
      </c>
      <c r="CJ146" s="246">
        <v>0.5</v>
      </c>
      <c r="CK146" s="246">
        <v>0</v>
      </c>
      <c r="CL146" s="113">
        <v>0</v>
      </c>
      <c r="CM146" s="113">
        <v>0.1333333333333333</v>
      </c>
      <c r="CN146" s="113">
        <v>2.9411764705882248E-2</v>
      </c>
      <c r="CO146" s="113">
        <v>0.14285714285714279</v>
      </c>
      <c r="CP146" s="113">
        <v>0</v>
      </c>
      <c r="CQ146" s="113">
        <v>0.25</v>
      </c>
      <c r="CR146" s="113">
        <v>0</v>
      </c>
      <c r="CS146" s="113">
        <v>0</v>
      </c>
      <c r="CT146" s="113">
        <v>-0.19999999999999996</v>
      </c>
      <c r="CU146" s="113">
        <v>-0.24</v>
      </c>
      <c r="CV146" s="80">
        <v>5.2631578947368363E-2</v>
      </c>
      <c r="CW146" s="113">
        <v>0</v>
      </c>
      <c r="CX146" s="113">
        <v>0</v>
      </c>
      <c r="CY146" s="113">
        <v>0</v>
      </c>
      <c r="CZ146" s="244">
        <v>-8.7500000000000022E-2</v>
      </c>
      <c r="DA146" s="244">
        <v>-0.45205479452054798</v>
      </c>
      <c r="DB146" s="244">
        <v>0.5</v>
      </c>
      <c r="DC146" s="244"/>
      <c r="DD146" s="244"/>
      <c r="DE146" s="244">
        <v>0</v>
      </c>
      <c r="DG146" s="112" t="s">
        <v>2536</v>
      </c>
      <c r="DH146" s="141" t="s">
        <v>2694</v>
      </c>
      <c r="DI146" s="141" t="s">
        <v>2694</v>
      </c>
      <c r="DJ146" s="141" t="s">
        <v>2694</v>
      </c>
      <c r="DK146" s="141" t="s">
        <v>2694</v>
      </c>
      <c r="DL146" s="141">
        <v>0</v>
      </c>
      <c r="DM146" s="141" t="s">
        <v>2694</v>
      </c>
      <c r="DN146" s="141" t="s">
        <v>2694</v>
      </c>
      <c r="DO146" s="141" t="s">
        <v>2694</v>
      </c>
      <c r="DP146" s="279"/>
      <c r="DQ146" s="141"/>
      <c r="DR146" s="279"/>
      <c r="DS146" s="141">
        <v>0</v>
      </c>
      <c r="DT146" s="279"/>
      <c r="DU146" s="141">
        <v>0.10000000000000009</v>
      </c>
      <c r="DV146" s="279"/>
      <c r="DW146" s="141" t="s">
        <v>2694</v>
      </c>
      <c r="DX146" s="141" t="s">
        <v>2694</v>
      </c>
      <c r="DY146" s="144" t="s">
        <v>2694</v>
      </c>
      <c r="DZ146" s="141">
        <v>-0.61904761904761907</v>
      </c>
      <c r="EA146" s="141"/>
      <c r="EB146" s="279"/>
      <c r="EC146" s="141">
        <v>0</v>
      </c>
      <c r="ED146" s="141">
        <v>-0.19999999999999996</v>
      </c>
      <c r="EE146" s="141">
        <v>0.25</v>
      </c>
      <c r="EF146" s="141">
        <v>0</v>
      </c>
      <c r="EG146" s="141">
        <v>0</v>
      </c>
      <c r="EH146" s="268"/>
      <c r="EI146" s="141">
        <v>0</v>
      </c>
      <c r="EJ146" s="141">
        <v>0.25</v>
      </c>
      <c r="EK146" s="246">
        <v>0</v>
      </c>
      <c r="EL146" s="246">
        <v>0</v>
      </c>
      <c r="EM146" s="246">
        <v>0</v>
      </c>
      <c r="EN146" s="246">
        <v>-0.19999999999999996</v>
      </c>
      <c r="EO146" s="113">
        <v>0</v>
      </c>
      <c r="EP146" s="113">
        <v>0</v>
      </c>
      <c r="EQ146" s="113">
        <v>0.25</v>
      </c>
      <c r="ER146" s="113">
        <v>0</v>
      </c>
      <c r="ES146" s="113">
        <v>0</v>
      </c>
      <c r="ET146" s="113">
        <v>0</v>
      </c>
      <c r="EU146" s="113">
        <v>0</v>
      </c>
      <c r="EV146" s="113">
        <v>0.19999999999999996</v>
      </c>
      <c r="EW146" s="113">
        <v>0</v>
      </c>
      <c r="EX146" s="113">
        <v>-0.5</v>
      </c>
      <c r="EY146" s="80">
        <v>0</v>
      </c>
      <c r="EZ146" s="113">
        <v>0.66666666666666674</v>
      </c>
      <c r="FA146" s="113">
        <v>0</v>
      </c>
      <c r="FB146" s="113">
        <v>0</v>
      </c>
      <c r="FC146" s="244">
        <v>-0.19999999999999996</v>
      </c>
      <c r="FD146" s="244">
        <v>0</v>
      </c>
      <c r="FE146" s="244">
        <v>0.25</v>
      </c>
      <c r="FF146" s="244"/>
      <c r="FG146" s="244"/>
      <c r="FH146" s="244">
        <v>0</v>
      </c>
      <c r="FI146" s="83"/>
      <c r="FJ146" s="112" t="s">
        <v>2536</v>
      </c>
      <c r="FK146" s="141">
        <v>0</v>
      </c>
      <c r="FL146" s="141" t="s">
        <v>2694</v>
      </c>
      <c r="FM146" s="141" t="s">
        <v>2694</v>
      </c>
      <c r="FN146" s="141" t="s">
        <v>2694</v>
      </c>
      <c r="FO146" s="279"/>
      <c r="FP146" s="141">
        <v>0.5</v>
      </c>
      <c r="FQ146" s="279"/>
      <c r="FR146" s="141">
        <v>-0.58000000000000007</v>
      </c>
      <c r="FS146" s="279"/>
      <c r="FT146" s="141">
        <v>0</v>
      </c>
      <c r="FU146" s="279"/>
      <c r="FV146" s="141" t="s">
        <v>2694</v>
      </c>
      <c r="FW146" s="141" t="s">
        <v>2694</v>
      </c>
      <c r="FX146" s="144" t="s">
        <v>2694</v>
      </c>
      <c r="FY146" s="144" t="s">
        <v>2694</v>
      </c>
      <c r="FZ146" s="144"/>
      <c r="GA146" s="279"/>
      <c r="GB146" s="144">
        <v>-0.247</v>
      </c>
      <c r="GC146" s="144">
        <v>0.32802124833997337</v>
      </c>
      <c r="GD146" s="144">
        <v>-0.33333333333333337</v>
      </c>
      <c r="GE146" s="141">
        <v>0</v>
      </c>
      <c r="GF146" s="141">
        <v>0.5</v>
      </c>
      <c r="GG146" s="268"/>
      <c r="GH146" s="141">
        <v>0</v>
      </c>
      <c r="GI146" s="141">
        <v>0</v>
      </c>
      <c r="GJ146" s="141">
        <v>0.33333333333333326</v>
      </c>
      <c r="GK146" s="141">
        <v>-0.47499999999999998</v>
      </c>
      <c r="GL146" s="141">
        <v>-0.5</v>
      </c>
      <c r="GM146" s="141">
        <v>0.5</v>
      </c>
      <c r="GN146" s="113">
        <v>0</v>
      </c>
      <c r="GO146" s="113">
        <v>0.33333333333333326</v>
      </c>
      <c r="GP146" s="113">
        <v>0</v>
      </c>
      <c r="GQ146" s="113">
        <v>-0.25</v>
      </c>
      <c r="GR146" s="113">
        <v>0</v>
      </c>
      <c r="GS146" s="113">
        <v>0</v>
      </c>
      <c r="GT146" s="113">
        <v>0</v>
      </c>
      <c r="GU146" s="113">
        <v>-0.66666666666666674</v>
      </c>
      <c r="GV146" s="113">
        <v>2</v>
      </c>
      <c r="GW146" s="113">
        <v>-0.33333333333333337</v>
      </c>
      <c r="GX146" s="113">
        <v>0</v>
      </c>
      <c r="GY146" s="113">
        <v>0</v>
      </c>
      <c r="GZ146" s="113">
        <v>-0.5</v>
      </c>
      <c r="HA146" s="113">
        <v>0</v>
      </c>
      <c r="HB146" s="244">
        <v>2</v>
      </c>
      <c r="HC146" s="244">
        <v>-0.66666666666666674</v>
      </c>
      <c r="HD146" s="244">
        <v>1</v>
      </c>
      <c r="HE146" s="244"/>
      <c r="HF146" s="244"/>
      <c r="HG146" s="244">
        <v>0</v>
      </c>
      <c r="HH146" s="83"/>
    </row>
    <row r="147" spans="1:216" ht="17" customHeight="1" x14ac:dyDescent="0.45">
      <c r="A147" s="229" t="s">
        <v>2540</v>
      </c>
      <c r="B147" s="141">
        <v>-0.11764705882352944</v>
      </c>
      <c r="C147" s="141" t="s">
        <v>2694</v>
      </c>
      <c r="D147" s="141" t="s">
        <v>2694</v>
      </c>
      <c r="E147" s="141">
        <v>0</v>
      </c>
      <c r="F147" s="141">
        <v>0</v>
      </c>
      <c r="G147" s="141" t="s">
        <v>2694</v>
      </c>
      <c r="H147" s="141" t="s">
        <v>2694</v>
      </c>
      <c r="I147" s="141" t="s">
        <v>2694</v>
      </c>
      <c r="J147" s="141" t="s">
        <v>2694</v>
      </c>
      <c r="K147" s="141">
        <v>0</v>
      </c>
      <c r="L147" s="141">
        <v>0</v>
      </c>
      <c r="M147" s="141">
        <v>0</v>
      </c>
      <c r="N147" s="141">
        <v>0</v>
      </c>
      <c r="O147" s="141">
        <v>0</v>
      </c>
      <c r="P147" s="141">
        <v>0</v>
      </c>
      <c r="Q147" s="141" t="s">
        <v>2694</v>
      </c>
      <c r="R147" s="141" t="s">
        <v>2694</v>
      </c>
      <c r="S147" s="141">
        <v>0</v>
      </c>
      <c r="T147" s="141" t="s">
        <v>2694</v>
      </c>
      <c r="U147" s="141" t="s">
        <v>2694</v>
      </c>
      <c r="V147" s="245"/>
      <c r="W147" s="141">
        <v>0</v>
      </c>
      <c r="X147" s="141">
        <v>0</v>
      </c>
      <c r="Y147" s="141">
        <v>0</v>
      </c>
      <c r="Z147" s="141">
        <v>0</v>
      </c>
      <c r="AA147" s="141">
        <v>0</v>
      </c>
      <c r="AB147" s="141"/>
      <c r="AC147" s="141">
        <v>0</v>
      </c>
      <c r="AD147" s="141">
        <v>0.33333333333333326</v>
      </c>
      <c r="AE147" s="141">
        <v>-0.25</v>
      </c>
      <c r="AF147" s="141">
        <v>6.6666666666666652E-2</v>
      </c>
      <c r="AG147" s="141">
        <v>0.25</v>
      </c>
      <c r="AH147" s="141">
        <v>-0.25</v>
      </c>
      <c r="AI147" s="113"/>
      <c r="AJ147" s="113"/>
      <c r="AK147" s="113">
        <v>0</v>
      </c>
      <c r="AL147" s="113">
        <v>0</v>
      </c>
      <c r="AM147" s="113">
        <v>0</v>
      </c>
      <c r="AN147" s="113">
        <v>0.33333333333333326</v>
      </c>
      <c r="AO147" s="113">
        <v>-0.25</v>
      </c>
      <c r="AP147" s="113">
        <v>0.5</v>
      </c>
      <c r="AQ147" s="113">
        <v>0</v>
      </c>
      <c r="AR147" s="113">
        <v>-0.21111111111111114</v>
      </c>
      <c r="AS147" s="113">
        <v>-0.15492957746478875</v>
      </c>
      <c r="AT147" s="113"/>
      <c r="AU147" s="113"/>
      <c r="AV147" s="113"/>
      <c r="AW147" s="244"/>
      <c r="AX147" s="244">
        <v>0</v>
      </c>
      <c r="AY147" s="244">
        <v>0</v>
      </c>
      <c r="AZ147" s="244"/>
      <c r="BA147" s="244"/>
      <c r="BB147" s="244">
        <v>0</v>
      </c>
      <c r="BD147" s="112" t="s">
        <v>2540</v>
      </c>
      <c r="BE147" s="141">
        <v>0</v>
      </c>
      <c r="BF147" s="141" t="s">
        <v>2694</v>
      </c>
      <c r="BG147" s="141" t="s">
        <v>2694</v>
      </c>
      <c r="BH147" s="141">
        <v>0</v>
      </c>
      <c r="BI147" s="141">
        <v>0</v>
      </c>
      <c r="BJ147" s="141" t="s">
        <v>2694</v>
      </c>
      <c r="BK147" s="141" t="s">
        <v>2694</v>
      </c>
      <c r="BL147" s="141" t="s">
        <v>2694</v>
      </c>
      <c r="BM147" s="141" t="s">
        <v>2694</v>
      </c>
      <c r="BN147" s="141">
        <v>0</v>
      </c>
      <c r="BO147" s="141">
        <v>0</v>
      </c>
      <c r="BP147" s="141">
        <v>0</v>
      </c>
      <c r="BQ147" s="141">
        <v>0</v>
      </c>
      <c r="BR147" s="141">
        <v>0</v>
      </c>
      <c r="BS147" s="141">
        <v>0</v>
      </c>
      <c r="BT147" s="141" t="s">
        <v>2694</v>
      </c>
      <c r="BU147" s="141" t="s">
        <v>2694</v>
      </c>
      <c r="BV147" s="141">
        <v>0</v>
      </c>
      <c r="BW147" s="141" t="s">
        <v>2694</v>
      </c>
      <c r="BX147" s="141" t="s">
        <v>2694</v>
      </c>
      <c r="BY147" s="245"/>
      <c r="BZ147" s="141">
        <v>0</v>
      </c>
      <c r="CA147" s="141">
        <v>8.3333333333333259E-2</v>
      </c>
      <c r="CB147" s="141">
        <v>-0.19999999999999996</v>
      </c>
      <c r="CC147" s="141">
        <v>0.25</v>
      </c>
      <c r="CD147" s="141">
        <v>0</v>
      </c>
      <c r="CE147" s="141"/>
      <c r="CF147" s="141">
        <v>0</v>
      </c>
      <c r="CG147" s="141">
        <v>0.1333333333333333</v>
      </c>
      <c r="CH147" s="246">
        <v>-0.11764705882352944</v>
      </c>
      <c r="CI147" s="246">
        <v>0</v>
      </c>
      <c r="CJ147" s="246">
        <v>0</v>
      </c>
      <c r="CK147" s="246">
        <v>0</v>
      </c>
      <c r="CL147" s="113"/>
      <c r="CM147" s="113"/>
      <c r="CN147" s="113">
        <v>0</v>
      </c>
      <c r="CO147" s="113">
        <v>0</v>
      </c>
      <c r="CP147" s="113">
        <v>0</v>
      </c>
      <c r="CQ147" s="113">
        <v>0.33333333333333326</v>
      </c>
      <c r="CR147" s="113">
        <v>0</v>
      </c>
      <c r="CS147" s="113">
        <v>-0.25</v>
      </c>
      <c r="CT147" s="113">
        <v>0.23333333333333339</v>
      </c>
      <c r="CU147" s="113">
        <v>0</v>
      </c>
      <c r="CV147" s="80">
        <v>0</v>
      </c>
      <c r="CW147" s="113"/>
      <c r="CX147" s="113"/>
      <c r="CY147" s="113"/>
      <c r="CZ147" s="244"/>
      <c r="DA147" s="244">
        <v>0</v>
      </c>
      <c r="DB147" s="244">
        <v>0</v>
      </c>
      <c r="DC147" s="244"/>
      <c r="DD147" s="244"/>
      <c r="DE147" s="244">
        <v>0</v>
      </c>
      <c r="DG147" s="112" t="s">
        <v>2540</v>
      </c>
      <c r="DH147" s="141">
        <v>0.33333333333333326</v>
      </c>
      <c r="DI147" s="141" t="s">
        <v>2694</v>
      </c>
      <c r="DJ147" s="141" t="s">
        <v>2694</v>
      </c>
      <c r="DK147" s="141">
        <v>0</v>
      </c>
      <c r="DL147" s="141">
        <v>0</v>
      </c>
      <c r="DM147" s="141" t="s">
        <v>2694</v>
      </c>
      <c r="DN147" s="141" t="s">
        <v>2694</v>
      </c>
      <c r="DO147" s="141" t="s">
        <v>2694</v>
      </c>
      <c r="DP147" s="279"/>
      <c r="DQ147" s="141"/>
      <c r="DR147" s="279"/>
      <c r="DS147" s="141">
        <v>0</v>
      </c>
      <c r="DT147" s="279"/>
      <c r="DU147" s="141">
        <v>0</v>
      </c>
      <c r="DV147" s="279"/>
      <c r="DW147" s="141" t="s">
        <v>2694</v>
      </c>
      <c r="DX147" s="141" t="s">
        <v>2694</v>
      </c>
      <c r="DY147" s="141">
        <v>0</v>
      </c>
      <c r="DZ147" s="141"/>
      <c r="EA147" s="141"/>
      <c r="EB147" s="279"/>
      <c r="EC147" s="141">
        <v>0</v>
      </c>
      <c r="ED147" s="141">
        <v>0</v>
      </c>
      <c r="EE147" s="141">
        <v>0</v>
      </c>
      <c r="EF147" s="141">
        <v>0</v>
      </c>
      <c r="EG147" s="141">
        <v>0</v>
      </c>
      <c r="EH147" s="268"/>
      <c r="EI147" s="141">
        <v>0</v>
      </c>
      <c r="EJ147" s="141">
        <v>0</v>
      </c>
      <c r="EK147" s="246">
        <v>0</v>
      </c>
      <c r="EL147" s="246">
        <v>0</v>
      </c>
      <c r="EM147" s="246">
        <v>0</v>
      </c>
      <c r="EN147" s="246">
        <v>0</v>
      </c>
      <c r="EO147" s="113"/>
      <c r="EP147" s="113"/>
      <c r="EQ147" s="113">
        <v>0</v>
      </c>
      <c r="ER147" s="113">
        <v>0</v>
      </c>
      <c r="ES147" s="113">
        <v>0.30000000000000004</v>
      </c>
      <c r="ET147" s="113">
        <v>-0.23076923076923073</v>
      </c>
      <c r="EU147" s="113">
        <v>0</v>
      </c>
      <c r="EV147" s="113">
        <v>0</v>
      </c>
      <c r="EW147" s="113">
        <v>0.25</v>
      </c>
      <c r="EX147" s="113">
        <v>0</v>
      </c>
      <c r="EY147" s="80">
        <v>-0.19999999999999996</v>
      </c>
      <c r="EZ147" s="113"/>
      <c r="FA147" s="113"/>
      <c r="FB147" s="113"/>
      <c r="FC147" s="244"/>
      <c r="FD147" s="244">
        <v>0</v>
      </c>
      <c r="FE147" s="244">
        <v>0</v>
      </c>
      <c r="FF147" s="244"/>
      <c r="FG147" s="244"/>
      <c r="FH147" s="244">
        <v>0</v>
      </c>
      <c r="FI147" s="83"/>
      <c r="FJ147" s="112" t="s">
        <v>2540</v>
      </c>
      <c r="FK147" s="141">
        <v>0.16666666666666674</v>
      </c>
      <c r="FL147" s="141" t="s">
        <v>2694</v>
      </c>
      <c r="FM147" s="141" t="s">
        <v>2694</v>
      </c>
      <c r="FN147" s="141" t="s">
        <v>2694</v>
      </c>
      <c r="FO147" s="279"/>
      <c r="FP147" s="141" t="s">
        <v>2694</v>
      </c>
      <c r="FQ147" s="279"/>
      <c r="FR147" s="141">
        <v>0</v>
      </c>
      <c r="FS147" s="279"/>
      <c r="FT147" s="141">
        <v>0</v>
      </c>
      <c r="FU147" s="279"/>
      <c r="FV147" s="141" t="s">
        <v>2694</v>
      </c>
      <c r="FW147" s="141" t="s">
        <v>2694</v>
      </c>
      <c r="FX147" s="141">
        <v>7.6190476190475698E-2</v>
      </c>
      <c r="FY147" s="141" t="s">
        <v>2694</v>
      </c>
      <c r="FZ147" s="141"/>
      <c r="GA147" s="279"/>
      <c r="GB147" s="141">
        <v>-6.6666666666666652E-2</v>
      </c>
      <c r="GC147" s="141">
        <v>0.15306122448979598</v>
      </c>
      <c r="GD147" s="141">
        <v>-7.0796460176991149E-2</v>
      </c>
      <c r="GE147" s="141">
        <v>0</v>
      </c>
      <c r="GF147" s="141">
        <v>7.6190476190476142E-2</v>
      </c>
      <c r="GG147" s="268"/>
      <c r="GH147" s="141">
        <v>-7.0796460176991149E-2</v>
      </c>
      <c r="GI147" s="141">
        <v>-0.52380952380952384</v>
      </c>
      <c r="GJ147" s="141">
        <v>1.1000000000000001</v>
      </c>
      <c r="GK147" s="141">
        <v>-0.2857142857142857</v>
      </c>
      <c r="GL147" s="141">
        <v>-0.47</v>
      </c>
      <c r="GM147" s="141">
        <v>3.7735849056603987E-2</v>
      </c>
      <c r="GN147" s="113"/>
      <c r="GO147" s="113"/>
      <c r="GP147" s="113">
        <v>0</v>
      </c>
      <c r="GQ147" s="113">
        <v>0</v>
      </c>
      <c r="GR147" s="113">
        <v>-0.44444444444444453</v>
      </c>
      <c r="GS147" s="113">
        <v>0.5</v>
      </c>
      <c r="GT147" s="113">
        <v>0.33333333333333326</v>
      </c>
      <c r="GU147" s="113">
        <v>0</v>
      </c>
      <c r="GV147" s="113">
        <v>0</v>
      </c>
      <c r="GW147" s="113">
        <v>0</v>
      </c>
      <c r="GX147" s="113">
        <v>0</v>
      </c>
      <c r="GY147" s="113"/>
      <c r="GZ147" s="113"/>
      <c r="HA147" s="113"/>
      <c r="HB147" s="244"/>
      <c r="HC147" s="244">
        <v>0</v>
      </c>
      <c r="HD147" s="244">
        <v>0</v>
      </c>
      <c r="HE147" s="244"/>
      <c r="HF147" s="244"/>
      <c r="HG147" s="244">
        <v>0</v>
      </c>
      <c r="HH147" s="83"/>
    </row>
    <row r="148" spans="1:216" ht="17" customHeight="1" x14ac:dyDescent="0.45">
      <c r="A148" s="229" t="s">
        <v>2707</v>
      </c>
      <c r="B148" s="141"/>
      <c r="C148" s="141"/>
      <c r="D148" s="141"/>
      <c r="E148" s="141"/>
      <c r="F148" s="141"/>
      <c r="G148" s="141"/>
      <c r="H148" s="141"/>
      <c r="I148" s="141"/>
      <c r="J148" s="141"/>
      <c r="K148" s="141"/>
      <c r="L148" s="141"/>
      <c r="M148" s="141"/>
      <c r="N148" s="141"/>
      <c r="O148" s="141"/>
      <c r="P148" s="141"/>
      <c r="Q148" s="141"/>
      <c r="R148" s="141"/>
      <c r="S148" s="141"/>
      <c r="T148" s="141"/>
      <c r="U148" s="141"/>
      <c r="V148" s="245"/>
      <c r="W148" s="141"/>
      <c r="X148" s="141"/>
      <c r="Y148" s="141"/>
      <c r="Z148" s="141"/>
      <c r="AA148" s="141"/>
      <c r="AB148" s="141"/>
      <c r="AC148" s="141"/>
      <c r="AD148" s="141"/>
      <c r="AE148" s="141"/>
      <c r="AF148" s="141"/>
      <c r="AG148" s="141"/>
      <c r="AH148" s="141"/>
      <c r="AI148" s="113"/>
      <c r="AJ148" s="113"/>
      <c r="AK148" s="113"/>
      <c r="AL148" s="113"/>
      <c r="AM148" s="113"/>
      <c r="AN148" s="113"/>
      <c r="AO148" s="113"/>
      <c r="AP148" s="113"/>
      <c r="AQ148" s="113"/>
      <c r="AR148" s="113"/>
      <c r="AS148" s="113"/>
      <c r="AT148" s="113"/>
      <c r="AU148" s="113"/>
      <c r="AV148" s="113"/>
      <c r="AW148" s="244"/>
      <c r="AX148" s="244"/>
      <c r="AY148" s="244"/>
      <c r="AZ148" s="244"/>
      <c r="BA148" s="244">
        <v>0</v>
      </c>
      <c r="BB148" s="244"/>
      <c r="BD148" s="229" t="s">
        <v>2707</v>
      </c>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245"/>
      <c r="BZ148" s="141"/>
      <c r="CA148" s="141"/>
      <c r="CB148" s="141"/>
      <c r="CC148" s="141"/>
      <c r="CD148" s="141"/>
      <c r="CE148" s="141"/>
      <c r="CF148" s="141"/>
      <c r="CG148" s="141"/>
      <c r="CH148" s="246"/>
      <c r="CI148" s="246"/>
      <c r="CJ148" s="246"/>
      <c r="CK148" s="246"/>
      <c r="CL148" s="113"/>
      <c r="CM148" s="113"/>
      <c r="CN148" s="113"/>
      <c r="CO148" s="113"/>
      <c r="CP148" s="113"/>
      <c r="CQ148" s="113"/>
      <c r="CR148" s="113"/>
      <c r="CS148" s="113"/>
      <c r="CT148" s="113"/>
      <c r="CU148" s="113"/>
      <c r="CV148" s="80"/>
      <c r="CW148" s="113"/>
      <c r="CX148" s="113"/>
      <c r="CY148" s="113"/>
      <c r="CZ148" s="244"/>
      <c r="DA148" s="244"/>
      <c r="DB148" s="244"/>
      <c r="DC148" s="244"/>
      <c r="DD148" s="244">
        <v>0</v>
      </c>
      <c r="DE148" s="244"/>
      <c r="DG148" s="112" t="s">
        <v>2707</v>
      </c>
      <c r="DH148" s="141"/>
      <c r="DI148" s="141"/>
      <c r="DJ148" s="141"/>
      <c r="DK148" s="141"/>
      <c r="DL148" s="141"/>
      <c r="DM148" s="141"/>
      <c r="DN148" s="141"/>
      <c r="DO148" s="141"/>
      <c r="DP148" s="279"/>
      <c r="DQ148" s="141"/>
      <c r="DR148" s="279"/>
      <c r="DS148" s="141"/>
      <c r="DT148" s="279"/>
      <c r="DU148" s="141"/>
      <c r="DV148" s="279"/>
      <c r="DW148" s="141"/>
      <c r="DX148" s="141"/>
      <c r="DY148" s="141"/>
      <c r="DZ148" s="141"/>
      <c r="EA148" s="141"/>
      <c r="EB148" s="279"/>
      <c r="EC148" s="141"/>
      <c r="ED148" s="141"/>
      <c r="EE148" s="141"/>
      <c r="EF148" s="141"/>
      <c r="EG148" s="141"/>
      <c r="EH148" s="268"/>
      <c r="EI148" s="141"/>
      <c r="EJ148" s="141"/>
      <c r="EK148" s="246"/>
      <c r="EL148" s="246"/>
      <c r="EM148" s="246"/>
      <c r="EN148" s="246"/>
      <c r="EO148" s="113"/>
      <c r="EP148" s="113"/>
      <c r="EQ148" s="113"/>
      <c r="ER148" s="113"/>
      <c r="ES148" s="113"/>
      <c r="ET148" s="113"/>
      <c r="EU148" s="113"/>
      <c r="EV148" s="113"/>
      <c r="EW148" s="113"/>
      <c r="EX148" s="113"/>
      <c r="EY148" s="80"/>
      <c r="EZ148" s="113"/>
      <c r="FA148" s="113"/>
      <c r="FB148" s="113"/>
      <c r="FC148" s="244"/>
      <c r="FD148" s="244"/>
      <c r="FE148" s="244"/>
      <c r="FF148" s="244"/>
      <c r="FG148" s="244">
        <v>0</v>
      </c>
      <c r="FH148" s="244"/>
      <c r="FI148" s="83"/>
      <c r="FJ148" s="112" t="s">
        <v>2707</v>
      </c>
      <c r="FK148" s="141"/>
      <c r="FL148" s="141"/>
      <c r="FM148" s="141"/>
      <c r="FN148" s="141"/>
      <c r="FO148" s="279"/>
      <c r="FP148" s="141"/>
      <c r="FQ148" s="279"/>
      <c r="FR148" s="141"/>
      <c r="FS148" s="279"/>
      <c r="FT148" s="141"/>
      <c r="FU148" s="279"/>
      <c r="FV148" s="141"/>
      <c r="FW148" s="141"/>
      <c r="FX148" s="141"/>
      <c r="FY148" s="141"/>
      <c r="FZ148" s="141"/>
      <c r="GA148" s="279"/>
      <c r="GB148" s="141"/>
      <c r="GC148" s="141"/>
      <c r="GD148" s="141"/>
      <c r="GE148" s="141"/>
      <c r="GF148" s="141"/>
      <c r="GG148" s="268"/>
      <c r="GH148" s="141"/>
      <c r="GI148" s="141"/>
      <c r="GJ148" s="141"/>
      <c r="GK148" s="141"/>
      <c r="GL148" s="141"/>
      <c r="GM148" s="141"/>
      <c r="GN148" s="113"/>
      <c r="GO148" s="113"/>
      <c r="GP148" s="113"/>
      <c r="GQ148" s="113"/>
      <c r="GR148" s="113"/>
      <c r="GS148" s="113"/>
      <c r="GT148" s="113"/>
      <c r="GU148" s="113"/>
      <c r="GV148" s="113"/>
      <c r="GW148" s="113"/>
      <c r="GX148" s="113"/>
      <c r="GY148" s="113"/>
      <c r="GZ148" s="113"/>
      <c r="HA148" s="113"/>
      <c r="HB148" s="244"/>
      <c r="HC148" s="244"/>
      <c r="HD148" s="244"/>
      <c r="HE148" s="244"/>
      <c r="HF148" s="244">
        <v>2.5006251562875725E-4</v>
      </c>
      <c r="HG148" s="244"/>
      <c r="HH148" s="83"/>
    </row>
    <row r="149" spans="1:216" ht="17" customHeight="1" x14ac:dyDescent="0.45">
      <c r="A149" s="229" t="s">
        <v>2544</v>
      </c>
      <c r="B149" s="141"/>
      <c r="C149" s="141"/>
      <c r="D149" s="141"/>
      <c r="E149" s="141"/>
      <c r="F149" s="141"/>
      <c r="G149" s="141"/>
      <c r="H149" s="141"/>
      <c r="I149" s="141"/>
      <c r="J149" s="141"/>
      <c r="K149" s="141"/>
      <c r="L149" s="141"/>
      <c r="M149" s="141"/>
      <c r="N149" s="141"/>
      <c r="O149" s="141"/>
      <c r="P149" s="141"/>
      <c r="Q149" s="141"/>
      <c r="R149" s="141"/>
      <c r="S149" s="141"/>
      <c r="T149" s="141" t="s">
        <v>2694</v>
      </c>
      <c r="U149" s="141">
        <v>0</v>
      </c>
      <c r="V149" s="245"/>
      <c r="W149" s="141" t="s">
        <v>2694</v>
      </c>
      <c r="X149" s="141"/>
      <c r="Y149" s="141"/>
      <c r="Z149" s="141"/>
      <c r="AA149" s="141"/>
      <c r="AB149" s="141">
        <v>1</v>
      </c>
      <c r="AC149" s="141"/>
      <c r="AD149" s="141"/>
      <c r="AE149" s="141"/>
      <c r="AF149" s="141"/>
      <c r="AG149" s="141"/>
      <c r="AH149" s="141"/>
      <c r="AI149" s="113"/>
      <c r="AJ149" s="113"/>
      <c r="AK149" s="113">
        <v>-3.4749034749034791E-2</v>
      </c>
      <c r="AL149" s="113">
        <v>-0.1428571428571429</v>
      </c>
      <c r="AM149" s="113">
        <v>0.33333333333333326</v>
      </c>
      <c r="AN149" s="113">
        <v>0</v>
      </c>
      <c r="AO149" s="113">
        <v>-0.4375</v>
      </c>
      <c r="AP149" s="113">
        <v>1</v>
      </c>
      <c r="AQ149" s="113">
        <v>0.11111111111111116</v>
      </c>
      <c r="AR149" s="113">
        <v>-0.4</v>
      </c>
      <c r="AS149" s="113">
        <v>0.33333333333333326</v>
      </c>
      <c r="AT149" s="113">
        <v>0</v>
      </c>
      <c r="AU149" s="113">
        <v>0</v>
      </c>
      <c r="AV149" s="113">
        <v>-0.5</v>
      </c>
      <c r="AW149" s="244">
        <v>0</v>
      </c>
      <c r="AX149" s="244"/>
      <c r="AY149" s="244"/>
      <c r="AZ149" s="244"/>
      <c r="BA149" s="244"/>
      <c r="BB149" s="244">
        <v>0</v>
      </c>
      <c r="BD149" s="112" t="s">
        <v>2544</v>
      </c>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v>0</v>
      </c>
      <c r="BY149" s="245"/>
      <c r="BZ149" s="141" t="s">
        <v>2694</v>
      </c>
      <c r="CA149" s="141"/>
      <c r="CB149" s="141"/>
      <c r="CC149" s="141"/>
      <c r="CD149" s="141"/>
      <c r="CE149" s="141">
        <v>-0.19999999999999996</v>
      </c>
      <c r="CF149" s="141"/>
      <c r="CG149" s="141"/>
      <c r="CH149" s="246"/>
      <c r="CI149" s="246"/>
      <c r="CJ149" s="246"/>
      <c r="CK149" s="246"/>
      <c r="CL149" s="113"/>
      <c r="CM149" s="113"/>
      <c r="CN149" s="113">
        <v>-0.125</v>
      </c>
      <c r="CO149" s="113">
        <v>-0.1428571428571429</v>
      </c>
      <c r="CP149" s="113">
        <v>0</v>
      </c>
      <c r="CQ149" s="113">
        <v>0</v>
      </c>
      <c r="CR149" s="113">
        <v>0.33333333333333326</v>
      </c>
      <c r="CS149" s="113">
        <v>0</v>
      </c>
      <c r="CT149" s="113">
        <v>0.125</v>
      </c>
      <c r="CU149" s="113">
        <v>-0.18918918918918914</v>
      </c>
      <c r="CV149" s="80">
        <v>0.33333333333333326</v>
      </c>
      <c r="CW149" s="113">
        <v>0</v>
      </c>
      <c r="CX149" s="113">
        <v>0</v>
      </c>
      <c r="CY149" s="113">
        <v>0</v>
      </c>
      <c r="CZ149" s="244">
        <v>0</v>
      </c>
      <c r="DA149" s="244"/>
      <c r="DB149" s="244"/>
      <c r="DC149" s="244"/>
      <c r="DD149" s="244"/>
      <c r="DE149" s="244">
        <v>-0.10017996400719853</v>
      </c>
      <c r="DG149" s="112" t="s">
        <v>2544</v>
      </c>
      <c r="DH149" s="141"/>
      <c r="DI149" s="141"/>
      <c r="DJ149" s="141"/>
      <c r="DK149" s="141"/>
      <c r="DL149" s="141"/>
      <c r="DM149" s="141"/>
      <c r="DN149" s="141"/>
      <c r="DO149" s="141"/>
      <c r="DP149" s="279"/>
      <c r="DQ149" s="141"/>
      <c r="DR149" s="279"/>
      <c r="DS149" s="141"/>
      <c r="DT149" s="279"/>
      <c r="DU149" s="141"/>
      <c r="DV149" s="279"/>
      <c r="DW149" s="141"/>
      <c r="DX149" s="141"/>
      <c r="DY149" s="141"/>
      <c r="DZ149" s="141"/>
      <c r="EA149" s="141">
        <v>0.875</v>
      </c>
      <c r="EB149" s="279"/>
      <c r="EC149" s="141"/>
      <c r="ED149" s="141"/>
      <c r="EE149" s="141"/>
      <c r="EF149" s="141"/>
      <c r="EG149" s="141"/>
      <c r="EH149" s="268"/>
      <c r="EI149" s="141"/>
      <c r="EJ149" s="141"/>
      <c r="EK149" s="246"/>
      <c r="EL149" s="246"/>
      <c r="EM149" s="246"/>
      <c r="EN149" s="246"/>
      <c r="EO149" s="113"/>
      <c r="EP149" s="113"/>
      <c r="EQ149" s="113">
        <v>0</v>
      </c>
      <c r="ER149" s="113">
        <v>-0.19999999999999996</v>
      </c>
      <c r="ES149" s="113">
        <v>0</v>
      </c>
      <c r="ET149" s="113">
        <v>0</v>
      </c>
      <c r="EU149" s="113">
        <v>0.5</v>
      </c>
      <c r="EV149" s="113">
        <v>-0.5</v>
      </c>
      <c r="EW149" s="113">
        <v>0.33333333333333326</v>
      </c>
      <c r="EX149" s="113">
        <v>0.19999999999999996</v>
      </c>
      <c r="EY149" s="80">
        <v>0</v>
      </c>
      <c r="EZ149" s="113">
        <v>4.1666666666666741E-2</v>
      </c>
      <c r="FA149" s="113">
        <v>0.19999999999999996</v>
      </c>
      <c r="FB149" s="113">
        <v>-0.33333333333333337</v>
      </c>
      <c r="FC149" s="244">
        <v>0</v>
      </c>
      <c r="FD149" s="244"/>
      <c r="FE149" s="244"/>
      <c r="FF149" s="244"/>
      <c r="FG149" s="244"/>
      <c r="FH149" s="244">
        <v>-0.30000000000000004</v>
      </c>
      <c r="FI149" s="83"/>
      <c r="FJ149" s="112" t="s">
        <v>2544</v>
      </c>
      <c r="FK149" s="141"/>
      <c r="FL149" s="141"/>
      <c r="FM149" s="141"/>
      <c r="FN149" s="141"/>
      <c r="FO149" s="279"/>
      <c r="FP149" s="141"/>
      <c r="FQ149" s="279"/>
      <c r="FR149" s="141"/>
      <c r="FS149" s="279"/>
      <c r="FT149" s="141"/>
      <c r="FU149" s="279"/>
      <c r="FV149" s="141"/>
      <c r="FW149" s="141"/>
      <c r="FX149" s="141"/>
      <c r="FY149" s="141"/>
      <c r="FZ149" s="141">
        <v>2</v>
      </c>
      <c r="GA149" s="279"/>
      <c r="GB149" s="141"/>
      <c r="GC149" s="141"/>
      <c r="GD149" s="141"/>
      <c r="GE149" s="141"/>
      <c r="GF149" s="141"/>
      <c r="GG149" s="268"/>
      <c r="GH149" s="141"/>
      <c r="GI149" s="141"/>
      <c r="GJ149" s="141"/>
      <c r="GK149" s="141"/>
      <c r="GL149" s="141"/>
      <c r="GM149" s="141"/>
      <c r="GN149" s="113"/>
      <c r="GO149" s="113"/>
      <c r="GP149" s="113">
        <v>-0.33333333333333337</v>
      </c>
      <c r="GQ149" s="113">
        <v>0</v>
      </c>
      <c r="GR149" s="113">
        <v>0</v>
      </c>
      <c r="GS149" s="113">
        <v>0</v>
      </c>
      <c r="GT149" s="113">
        <v>0</v>
      </c>
      <c r="GU149" s="113">
        <v>0.5</v>
      </c>
      <c r="GV149" s="113">
        <v>-0.33333333333333337</v>
      </c>
      <c r="GW149" s="113">
        <v>0.5</v>
      </c>
      <c r="GX149" s="113">
        <v>-0.33333333333333337</v>
      </c>
      <c r="GY149" s="113">
        <v>-0.25</v>
      </c>
      <c r="GZ149" s="113">
        <v>0.55333333333333323</v>
      </c>
      <c r="HA149" s="113">
        <v>0.28755364806866957</v>
      </c>
      <c r="HB149" s="244">
        <v>0</v>
      </c>
      <c r="HC149" s="244"/>
      <c r="HD149" s="244"/>
      <c r="HE149" s="244"/>
      <c r="HF149" s="244"/>
      <c r="HG149" s="244">
        <v>0</v>
      </c>
      <c r="HH149" s="83"/>
    </row>
    <row r="150" spans="1:216" ht="17" customHeight="1" x14ac:dyDescent="0.45">
      <c r="A150" s="229" t="s">
        <v>2708</v>
      </c>
      <c r="Z150" s="141"/>
      <c r="AA150" s="141"/>
      <c r="AB150" s="141"/>
      <c r="AC150" s="141"/>
      <c r="AD150" s="141"/>
      <c r="AE150" s="141"/>
      <c r="AF150" s="141"/>
      <c r="AG150" s="141"/>
      <c r="AH150" s="141">
        <v>0</v>
      </c>
      <c r="AI150" s="113"/>
      <c r="AJ150" s="113"/>
      <c r="AK150" s="113">
        <v>0</v>
      </c>
      <c r="AL150" s="113">
        <v>0</v>
      </c>
      <c r="AM150" s="113">
        <v>0</v>
      </c>
      <c r="AN150" s="113">
        <v>-9.9999999999999978E-2</v>
      </c>
      <c r="AO150" s="113">
        <v>0</v>
      </c>
      <c r="AP150" s="113">
        <v>0</v>
      </c>
      <c r="AQ150" s="113">
        <v>0</v>
      </c>
      <c r="AR150" s="113"/>
      <c r="AS150" s="113"/>
      <c r="AT150" s="113"/>
      <c r="AU150" s="113"/>
      <c r="AV150" s="113"/>
      <c r="AW150" s="244"/>
      <c r="AX150" s="244"/>
      <c r="AY150" s="244"/>
      <c r="AZ150" s="244"/>
      <c r="BA150" s="244"/>
      <c r="BB150" s="244"/>
      <c r="BD150" s="112" t="s">
        <v>2708</v>
      </c>
      <c r="BE150" s="141"/>
      <c r="BF150" s="141"/>
      <c r="BG150" s="141"/>
      <c r="BH150" s="141"/>
      <c r="BI150" s="141"/>
      <c r="BJ150" s="141"/>
      <c r="BK150" s="141"/>
      <c r="BL150" s="141" t="s">
        <v>2694</v>
      </c>
      <c r="BM150" s="141" t="s">
        <v>2694</v>
      </c>
      <c r="BN150" s="141" t="s">
        <v>2694</v>
      </c>
      <c r="BO150" s="141" t="s">
        <v>2694</v>
      </c>
      <c r="BP150" s="141" t="s">
        <v>2694</v>
      </c>
      <c r="BQ150" s="141" t="s">
        <v>2694</v>
      </c>
      <c r="BR150" s="141" t="s">
        <v>2694</v>
      </c>
      <c r="BS150" s="141" t="s">
        <v>2694</v>
      </c>
      <c r="BT150" s="141" t="s">
        <v>2694</v>
      </c>
      <c r="BU150" s="141" t="s">
        <v>2694</v>
      </c>
      <c r="BV150" s="141" t="s">
        <v>2694</v>
      </c>
      <c r="BW150" s="141" t="s">
        <v>2694</v>
      </c>
      <c r="BX150" s="141" t="s">
        <v>2694</v>
      </c>
      <c r="BY150" s="245"/>
      <c r="BZ150" s="141" t="s">
        <v>2694</v>
      </c>
      <c r="CA150" s="141"/>
      <c r="CB150" s="141"/>
      <c r="CC150" s="141"/>
      <c r="CD150" s="141"/>
      <c r="CE150" s="141"/>
      <c r="CF150" s="141"/>
      <c r="CG150" s="141"/>
      <c r="CH150" s="246"/>
      <c r="CI150" s="246"/>
      <c r="CJ150" s="246"/>
      <c r="CK150" s="246">
        <v>-0.25</v>
      </c>
      <c r="CL150" s="113"/>
      <c r="CM150" s="113"/>
      <c r="CN150" s="113">
        <v>0.18333333333333335</v>
      </c>
      <c r="CO150" s="113">
        <v>0.54929577464788726</v>
      </c>
      <c r="CP150" s="113">
        <v>-0.27272727272727271</v>
      </c>
      <c r="CQ150" s="113">
        <v>0</v>
      </c>
      <c r="CR150" s="113">
        <v>0</v>
      </c>
      <c r="CS150" s="113">
        <v>-9.9999999999999978E-2</v>
      </c>
      <c r="CT150" s="113">
        <v>0.11111111111111116</v>
      </c>
      <c r="CU150" s="113"/>
      <c r="CV150" s="80"/>
      <c r="CW150" s="113"/>
      <c r="CX150" s="113"/>
      <c r="CY150" s="113"/>
      <c r="CZ150" s="244"/>
      <c r="DA150" s="244"/>
      <c r="DB150" s="244"/>
      <c r="DC150" s="244"/>
      <c r="DD150" s="244"/>
      <c r="DE150" s="244"/>
      <c r="DG150" s="112" t="s">
        <v>2708</v>
      </c>
      <c r="DH150" s="141"/>
      <c r="DI150" s="141"/>
      <c r="DJ150" s="141"/>
      <c r="DK150" s="141"/>
      <c r="DL150" s="141"/>
      <c r="DM150" s="141"/>
      <c r="DN150" s="141"/>
      <c r="DO150" s="141" t="s">
        <v>2694</v>
      </c>
      <c r="DP150" s="279"/>
      <c r="DQ150" s="141" t="s">
        <v>2694</v>
      </c>
      <c r="DR150" s="279"/>
      <c r="DS150" s="141" t="s">
        <v>2694</v>
      </c>
      <c r="DT150" s="279"/>
      <c r="DU150" s="141" t="s">
        <v>2694</v>
      </c>
      <c r="DV150" s="279"/>
      <c r="DW150" s="141" t="s">
        <v>2694</v>
      </c>
      <c r="DX150" s="141" t="s">
        <v>2694</v>
      </c>
      <c r="DY150" s="141" t="s">
        <v>2694</v>
      </c>
      <c r="DZ150" s="141"/>
      <c r="EA150" s="141"/>
      <c r="EB150" s="279"/>
      <c r="EC150" s="141"/>
      <c r="ED150" s="141"/>
      <c r="EE150" s="141"/>
      <c r="EF150" s="141"/>
      <c r="EG150" s="141"/>
      <c r="EH150" s="268"/>
      <c r="EI150" s="141"/>
      <c r="EJ150" s="141"/>
      <c r="EK150" s="246"/>
      <c r="EL150" s="246"/>
      <c r="EM150" s="246"/>
      <c r="EN150" s="246">
        <v>1.2000000000000002</v>
      </c>
      <c r="EO150" s="113"/>
      <c r="EP150" s="113"/>
      <c r="EQ150" s="113">
        <v>0</v>
      </c>
      <c r="ER150" s="113">
        <v>0</v>
      </c>
      <c r="ES150" s="113">
        <v>0.5</v>
      </c>
      <c r="ET150" s="113">
        <v>0.33333333333333326</v>
      </c>
      <c r="EU150" s="113">
        <v>0.25</v>
      </c>
      <c r="EV150" s="113">
        <v>0.19999999999999996</v>
      </c>
      <c r="EW150" s="113">
        <v>-0.33333333333333337</v>
      </c>
      <c r="EX150" s="113"/>
      <c r="EY150" s="80"/>
      <c r="EZ150" s="113"/>
      <c r="FA150" s="113"/>
      <c r="FB150" s="113"/>
      <c r="FC150" s="244"/>
      <c r="FD150" s="244"/>
      <c r="FE150" s="244"/>
      <c r="FF150" s="244"/>
      <c r="FG150" s="244"/>
      <c r="FH150" s="244"/>
      <c r="FI150" s="83"/>
      <c r="FJ150" s="112" t="s">
        <v>2708</v>
      </c>
      <c r="FK150" s="141"/>
      <c r="FL150" s="141"/>
      <c r="FM150" s="141"/>
      <c r="FN150" s="141" t="s">
        <v>2694</v>
      </c>
      <c r="FO150" s="279"/>
      <c r="FP150" s="141" t="s">
        <v>2694</v>
      </c>
      <c r="FQ150" s="279"/>
      <c r="FR150" s="141" t="s">
        <v>2694</v>
      </c>
      <c r="FS150" s="279"/>
      <c r="FT150" s="141" t="s">
        <v>2694</v>
      </c>
      <c r="FU150" s="279"/>
      <c r="FV150" s="141" t="s">
        <v>2694</v>
      </c>
      <c r="FW150" s="141" t="s">
        <v>2694</v>
      </c>
      <c r="FX150" s="141" t="s">
        <v>2694</v>
      </c>
      <c r="FY150" s="141" t="s">
        <v>2694</v>
      </c>
      <c r="FZ150" s="141"/>
      <c r="GA150" s="279"/>
      <c r="GB150" s="141"/>
      <c r="GC150" s="141"/>
      <c r="GD150" s="141"/>
      <c r="GE150" s="141"/>
      <c r="GF150" s="141"/>
      <c r="GG150" s="268"/>
      <c r="GH150" s="141"/>
      <c r="GI150" s="141"/>
      <c r="GJ150" s="141"/>
      <c r="GK150" s="141"/>
      <c r="GL150" s="141"/>
      <c r="GM150" s="141">
        <v>0.33333333333333326</v>
      </c>
      <c r="GN150" s="113"/>
      <c r="GO150" s="113"/>
      <c r="GP150" s="113">
        <v>0</v>
      </c>
      <c r="GQ150" s="113">
        <v>0</v>
      </c>
      <c r="GR150" s="113">
        <v>1</v>
      </c>
      <c r="GS150" s="113">
        <v>0</v>
      </c>
      <c r="GT150" s="113">
        <v>0</v>
      </c>
      <c r="GU150" s="113">
        <v>0</v>
      </c>
      <c r="GV150" s="113">
        <v>-0.25</v>
      </c>
      <c r="GW150" s="113"/>
      <c r="GX150" s="113"/>
      <c r="GY150" s="113"/>
      <c r="GZ150" s="113"/>
      <c r="HA150" s="113"/>
      <c r="HB150" s="244"/>
      <c r="HC150" s="244"/>
      <c r="HD150" s="244"/>
      <c r="HE150" s="244"/>
      <c r="HF150" s="244"/>
      <c r="HG150" s="244"/>
      <c r="HH150" s="83"/>
    </row>
    <row r="151" spans="1:216" ht="17" customHeight="1" x14ac:dyDescent="0.45">
      <c r="A151" s="112" t="s">
        <v>2709</v>
      </c>
      <c r="B151" s="141"/>
      <c r="C151" s="141"/>
      <c r="D151" s="141"/>
      <c r="E151" s="141"/>
      <c r="F151" s="141"/>
      <c r="G151" s="141"/>
      <c r="H151" s="141"/>
      <c r="I151" s="141"/>
      <c r="J151" s="141"/>
      <c r="K151" s="141"/>
      <c r="L151" s="141"/>
      <c r="M151" s="141" t="s">
        <v>2694</v>
      </c>
      <c r="N151" s="141" t="s">
        <v>2694</v>
      </c>
      <c r="O151" s="141" t="s">
        <v>2694</v>
      </c>
      <c r="P151" s="141" t="s">
        <v>2694</v>
      </c>
      <c r="Q151" s="141" t="s">
        <v>2694</v>
      </c>
      <c r="R151" s="141">
        <v>-0.61904761904761907</v>
      </c>
      <c r="S151" s="141">
        <v>0</v>
      </c>
      <c r="T151" s="141">
        <v>0</v>
      </c>
      <c r="U151" s="141">
        <v>0</v>
      </c>
      <c r="V151" s="245"/>
      <c r="W151" s="141">
        <v>0</v>
      </c>
      <c r="X151" s="141"/>
      <c r="Y151" s="141"/>
      <c r="Z151" s="141"/>
      <c r="AA151" s="141"/>
      <c r="AB151" s="141"/>
      <c r="AC151" s="141"/>
      <c r="AD151" s="141"/>
      <c r="AE151" s="141"/>
      <c r="AF151" s="141"/>
      <c r="AG151" s="141"/>
      <c r="AH151" s="141"/>
      <c r="AI151" s="113"/>
      <c r="AJ151" s="113"/>
      <c r="AK151" s="113"/>
      <c r="AL151" s="113"/>
      <c r="AM151" s="113"/>
      <c r="AN151" s="113"/>
      <c r="AO151" s="113"/>
      <c r="AP151" s="113"/>
      <c r="AQ151" s="113"/>
      <c r="AR151" s="113"/>
      <c r="AS151" s="113"/>
      <c r="AT151" s="113"/>
      <c r="AU151" s="113"/>
      <c r="AV151" s="113"/>
      <c r="AW151" s="244"/>
      <c r="AX151" s="244"/>
      <c r="AY151" s="244"/>
      <c r="AZ151" s="244"/>
      <c r="BA151" s="244"/>
      <c r="BB151" s="244"/>
      <c r="BD151" s="112" t="s">
        <v>2709</v>
      </c>
      <c r="BE151" s="141"/>
      <c r="BF151" s="141"/>
      <c r="BG151" s="141"/>
      <c r="BH151" s="141"/>
      <c r="BI151" s="141"/>
      <c r="BJ151" s="141"/>
      <c r="BK151" s="141"/>
      <c r="BL151" s="141"/>
      <c r="BM151" s="141"/>
      <c r="BN151" s="141"/>
      <c r="BO151" s="141"/>
      <c r="BP151" s="141" t="s">
        <v>2694</v>
      </c>
      <c r="BQ151" s="141" t="s">
        <v>2694</v>
      </c>
      <c r="BR151" s="141" t="s">
        <v>2694</v>
      </c>
      <c r="BS151" s="141" t="s">
        <v>2694</v>
      </c>
      <c r="BT151" s="141" t="s">
        <v>2694</v>
      </c>
      <c r="BU151" s="141">
        <v>0</v>
      </c>
      <c r="BV151" s="141">
        <v>0</v>
      </c>
      <c r="BW151" s="141">
        <v>-0.33333333333333337</v>
      </c>
      <c r="BX151" s="141">
        <v>0.5</v>
      </c>
      <c r="BY151" s="245"/>
      <c r="BZ151" s="141">
        <v>0.16666666666666674</v>
      </c>
      <c r="CA151" s="141"/>
      <c r="CB151" s="141"/>
      <c r="CC151" s="141"/>
      <c r="CD151" s="141"/>
      <c r="CE151" s="141"/>
      <c r="CF151" s="141"/>
      <c r="CG151" s="141"/>
      <c r="CH151" s="246"/>
      <c r="CI151" s="246"/>
      <c r="CJ151" s="246"/>
      <c r="CK151" s="246"/>
      <c r="CL151" s="113"/>
      <c r="CM151" s="113"/>
      <c r="CN151" s="113"/>
      <c r="CO151" s="113"/>
      <c r="CP151" s="113"/>
      <c r="CQ151" s="113"/>
      <c r="CR151" s="113"/>
      <c r="CS151" s="113"/>
      <c r="CT151" s="113"/>
      <c r="CU151" s="113"/>
      <c r="CV151" s="80"/>
      <c r="CW151" s="113"/>
      <c r="CX151" s="113"/>
      <c r="CY151" s="113"/>
      <c r="CZ151" s="244"/>
      <c r="DA151" s="244"/>
      <c r="DB151" s="244"/>
      <c r="DC151" s="244"/>
      <c r="DD151" s="244"/>
      <c r="DE151" s="244"/>
      <c r="DG151" s="112" t="s">
        <v>2709</v>
      </c>
      <c r="DH151" s="141"/>
      <c r="DI151" s="141"/>
      <c r="DJ151" s="141"/>
      <c r="DK151" s="141"/>
      <c r="DL151" s="141"/>
      <c r="DM151" s="141"/>
      <c r="DN151" s="141"/>
      <c r="DO151" s="141"/>
      <c r="DP151" s="279"/>
      <c r="DQ151" s="141"/>
      <c r="DR151" s="279"/>
      <c r="DS151" s="141" t="s">
        <v>2694</v>
      </c>
      <c r="DT151" s="279"/>
      <c r="DU151" s="141" t="s">
        <v>2694</v>
      </c>
      <c r="DV151" s="279"/>
      <c r="DW151" s="141" t="s">
        <v>2694</v>
      </c>
      <c r="DX151" s="141">
        <v>-9.9999999999999978E-2</v>
      </c>
      <c r="DY151" s="141">
        <v>0.11111111111111116</v>
      </c>
      <c r="DZ151" s="141">
        <v>0.11111111111111116</v>
      </c>
      <c r="EA151" s="141">
        <v>0.66666666666666674</v>
      </c>
      <c r="EB151" s="279"/>
      <c r="EC151" s="141">
        <v>0.25</v>
      </c>
      <c r="ED151" s="141"/>
      <c r="EE151" s="141"/>
      <c r="EF151" s="141"/>
      <c r="EG151" s="141"/>
      <c r="EH151" s="268"/>
      <c r="EI151" s="141"/>
      <c r="EJ151" s="141"/>
      <c r="EK151" s="246"/>
      <c r="EL151" s="246"/>
      <c r="EM151" s="246"/>
      <c r="EN151" s="246"/>
      <c r="EO151" s="113"/>
      <c r="EP151" s="113"/>
      <c r="EQ151" s="113"/>
      <c r="ER151" s="113"/>
      <c r="ES151" s="113"/>
      <c r="ET151" s="113"/>
      <c r="EU151" s="113"/>
      <c r="EV151" s="113"/>
      <c r="EW151" s="113"/>
      <c r="EX151" s="113"/>
      <c r="EY151" s="80"/>
      <c r="EZ151" s="113"/>
      <c r="FA151" s="113"/>
      <c r="FB151" s="113"/>
      <c r="FC151" s="244"/>
      <c r="FD151" s="244"/>
      <c r="FE151" s="244"/>
      <c r="FF151" s="244"/>
      <c r="FG151" s="244"/>
      <c r="FH151" s="244"/>
      <c r="FI151" s="83"/>
      <c r="FJ151" s="112" t="s">
        <v>2709</v>
      </c>
      <c r="FK151" s="141"/>
      <c r="FL151" s="141"/>
      <c r="FM151" s="141"/>
      <c r="FN151" s="141"/>
      <c r="FO151" s="279"/>
      <c r="FP151" s="141"/>
      <c r="FQ151" s="279"/>
      <c r="FR151" s="141" t="s">
        <v>2694</v>
      </c>
      <c r="FS151" s="279"/>
      <c r="FT151" s="141" t="s">
        <v>2694</v>
      </c>
      <c r="FU151" s="279"/>
      <c r="FV151" s="141" t="s">
        <v>2694</v>
      </c>
      <c r="FW151" s="141">
        <v>-0.41999999999999993</v>
      </c>
      <c r="FX151" s="141">
        <v>0.72413793103448354</v>
      </c>
      <c r="FY151" s="141">
        <v>0.49999999999999933</v>
      </c>
      <c r="FZ151" s="141">
        <v>-0.58000000000000007</v>
      </c>
      <c r="GA151" s="279"/>
      <c r="GB151" s="141">
        <v>0.58730158730158721</v>
      </c>
      <c r="GC151" s="141"/>
      <c r="GD151" s="141"/>
      <c r="GE151" s="141"/>
      <c r="GF151" s="141"/>
      <c r="GG151" s="268"/>
      <c r="GH151" s="141"/>
      <c r="GI151" s="141"/>
      <c r="GJ151" s="141"/>
      <c r="GK151" s="141"/>
      <c r="GL151" s="141"/>
      <c r="GM151" s="141"/>
      <c r="GN151" s="113"/>
      <c r="GO151" s="113"/>
      <c r="GP151" s="113"/>
      <c r="GQ151" s="113"/>
      <c r="GR151" s="113"/>
      <c r="GS151" s="113"/>
      <c r="GT151" s="113"/>
      <c r="GU151" s="113"/>
      <c r="GV151" s="113"/>
      <c r="GW151" s="113"/>
      <c r="GX151" s="113"/>
      <c r="GY151" s="113"/>
      <c r="GZ151" s="113"/>
      <c r="HA151" s="113"/>
      <c r="HB151" s="244"/>
      <c r="HC151" s="244"/>
      <c r="HD151" s="244"/>
      <c r="HE151" s="244"/>
      <c r="HF151" s="244"/>
      <c r="HG151" s="244"/>
      <c r="HH151" s="83"/>
    </row>
    <row r="152" spans="1:216" ht="17" customHeight="1" x14ac:dyDescent="0.45">
      <c r="A152" s="112" t="s">
        <v>2528</v>
      </c>
      <c r="B152" s="141"/>
      <c r="C152" s="141"/>
      <c r="D152" s="141"/>
      <c r="E152" s="141"/>
      <c r="F152" s="141"/>
      <c r="G152" s="141"/>
      <c r="H152" s="141"/>
      <c r="I152" s="141"/>
      <c r="J152" s="141"/>
      <c r="K152" s="141"/>
      <c r="L152" s="141"/>
      <c r="M152" s="141"/>
      <c r="N152" s="141"/>
      <c r="O152" s="141"/>
      <c r="P152" s="141"/>
      <c r="Q152" s="141"/>
      <c r="R152" s="141"/>
      <c r="S152" s="141"/>
      <c r="T152" s="141"/>
      <c r="U152" s="141"/>
      <c r="V152" s="245"/>
      <c r="W152" s="141"/>
      <c r="X152" s="141"/>
      <c r="Y152" s="141"/>
      <c r="Z152" s="141"/>
      <c r="AA152" s="141"/>
      <c r="AB152" s="141"/>
      <c r="AC152" s="141"/>
      <c r="AD152" s="141"/>
      <c r="AE152" s="141"/>
      <c r="AF152" s="141"/>
      <c r="AG152" s="141"/>
      <c r="AH152" s="141"/>
      <c r="AI152" s="113"/>
      <c r="AJ152" s="113"/>
      <c r="AK152" s="113"/>
      <c r="AL152" s="113"/>
      <c r="AM152" s="113"/>
      <c r="AN152" s="113"/>
      <c r="AO152" s="113"/>
      <c r="AP152" s="113"/>
      <c r="AQ152" s="113"/>
      <c r="AR152" s="113"/>
      <c r="AS152" s="113"/>
      <c r="AT152" s="113"/>
      <c r="AU152" s="113"/>
      <c r="AV152" s="113"/>
      <c r="AW152" s="244"/>
      <c r="AX152" s="244"/>
      <c r="AY152" s="244"/>
      <c r="AZ152" s="244"/>
      <c r="BA152" s="244">
        <v>0.41666666666666674</v>
      </c>
      <c r="BB152" s="244">
        <v>-0.11764705882352944</v>
      </c>
      <c r="BD152" s="112" t="s">
        <v>2528</v>
      </c>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245"/>
      <c r="BZ152" s="141"/>
      <c r="CA152" s="141"/>
      <c r="CB152" s="141"/>
      <c r="CC152" s="141"/>
      <c r="CD152" s="141"/>
      <c r="CE152" s="141"/>
      <c r="CF152" s="141"/>
      <c r="CG152" s="141"/>
      <c r="CH152" s="246"/>
      <c r="CI152" s="246"/>
      <c r="CJ152" s="246"/>
      <c r="CK152" s="246"/>
      <c r="CL152" s="113"/>
      <c r="CM152" s="113"/>
      <c r="CN152" s="113"/>
      <c r="CO152" s="113"/>
      <c r="CP152" s="113"/>
      <c r="CQ152" s="113"/>
      <c r="CR152" s="113"/>
      <c r="CS152" s="113"/>
      <c r="CT152" s="113"/>
      <c r="CU152" s="113"/>
      <c r="CV152" s="80"/>
      <c r="CW152" s="113"/>
      <c r="CX152" s="113"/>
      <c r="CY152" s="113"/>
      <c r="CZ152" s="244"/>
      <c r="DA152" s="244"/>
      <c r="DB152" s="244"/>
      <c r="DC152" s="244"/>
      <c r="DD152" s="244">
        <v>0</v>
      </c>
      <c r="DE152" s="244">
        <v>0</v>
      </c>
      <c r="DG152" s="112" t="s">
        <v>2528</v>
      </c>
      <c r="DH152" s="141"/>
      <c r="DI152" s="141"/>
      <c r="DJ152" s="141"/>
      <c r="DK152" s="141"/>
      <c r="DL152" s="141"/>
      <c r="DM152" s="141"/>
      <c r="DN152" s="141"/>
      <c r="DO152" s="141"/>
      <c r="DP152" s="279"/>
      <c r="DQ152" s="141"/>
      <c r="DR152" s="279"/>
      <c r="DS152" s="141"/>
      <c r="DT152" s="279"/>
      <c r="DU152" s="141"/>
      <c r="DV152" s="279"/>
      <c r="DW152" s="141"/>
      <c r="DX152" s="141"/>
      <c r="DY152" s="141"/>
      <c r="DZ152" s="141"/>
      <c r="EA152" s="141"/>
      <c r="EB152" s="279"/>
      <c r="EC152" s="141"/>
      <c r="ED152" s="141"/>
      <c r="EE152" s="141"/>
      <c r="EF152" s="141"/>
      <c r="EG152" s="141"/>
      <c r="EH152" s="268"/>
      <c r="EI152" s="141"/>
      <c r="EJ152" s="141"/>
      <c r="EK152" s="246"/>
      <c r="EL152" s="246"/>
      <c r="EM152" s="246"/>
      <c r="EN152" s="246"/>
      <c r="EO152" s="113"/>
      <c r="EP152" s="113"/>
      <c r="EQ152" s="113"/>
      <c r="ER152" s="113"/>
      <c r="ES152" s="113"/>
      <c r="ET152" s="113"/>
      <c r="EU152" s="113"/>
      <c r="EV152" s="113"/>
      <c r="EW152" s="113"/>
      <c r="EX152" s="113"/>
      <c r="EY152" s="80"/>
      <c r="EZ152" s="113"/>
      <c r="FA152" s="113"/>
      <c r="FB152" s="113"/>
      <c r="FC152" s="244"/>
      <c r="FD152" s="244"/>
      <c r="FE152" s="244"/>
      <c r="FF152" s="244"/>
      <c r="FG152" s="244">
        <v>4.7619047619047672E-2</v>
      </c>
      <c r="FH152" s="244">
        <v>-9.0909090909090939E-2</v>
      </c>
      <c r="FI152" s="83"/>
      <c r="FJ152" s="112" t="s">
        <v>2528</v>
      </c>
      <c r="FK152" s="141"/>
      <c r="FL152" s="141"/>
      <c r="FM152" s="141"/>
      <c r="FN152" s="141"/>
      <c r="FO152" s="279"/>
      <c r="FP152" s="141"/>
      <c r="FQ152" s="279"/>
      <c r="FR152" s="141"/>
      <c r="FS152" s="279"/>
      <c r="FT152" s="141"/>
      <c r="FU152" s="279"/>
      <c r="FV152" s="141"/>
      <c r="FW152" s="141"/>
      <c r="FX152" s="141"/>
      <c r="FY152" s="141"/>
      <c r="FZ152" s="141"/>
      <c r="GA152" s="279"/>
      <c r="GB152" s="141"/>
      <c r="GC152" s="141"/>
      <c r="GD152" s="141"/>
      <c r="GE152" s="141"/>
      <c r="GF152" s="141"/>
      <c r="GG152" s="268"/>
      <c r="GH152" s="141"/>
      <c r="GI152" s="141"/>
      <c r="GJ152" s="141"/>
      <c r="GK152" s="141"/>
      <c r="GL152" s="141"/>
      <c r="GM152" s="141"/>
      <c r="GN152" s="113"/>
      <c r="GO152" s="113"/>
      <c r="GP152" s="113"/>
      <c r="GQ152" s="113"/>
      <c r="GR152" s="113"/>
      <c r="GS152" s="113"/>
      <c r="GT152" s="113"/>
      <c r="GU152" s="113"/>
      <c r="GV152" s="113"/>
      <c r="GW152" s="113"/>
      <c r="GX152" s="113"/>
      <c r="GY152" s="113"/>
      <c r="GZ152" s="113"/>
      <c r="HA152" s="113"/>
      <c r="HB152" s="244"/>
      <c r="HC152" s="244"/>
      <c r="HD152" s="244"/>
      <c r="HE152" s="244"/>
      <c r="HF152" s="244">
        <v>-0.33333333333333337</v>
      </c>
      <c r="HG152" s="244">
        <v>0.5</v>
      </c>
      <c r="HH152" s="83"/>
    </row>
    <row r="153" spans="1:216" ht="17" customHeight="1" x14ac:dyDescent="0.45">
      <c r="A153" s="112" t="s">
        <v>2523</v>
      </c>
      <c r="Z153" s="141">
        <v>0</v>
      </c>
      <c r="AA153" s="141">
        <v>0</v>
      </c>
      <c r="AB153" s="141"/>
      <c r="AC153" s="141">
        <v>0</v>
      </c>
      <c r="AD153" s="141">
        <v>0</v>
      </c>
      <c r="AE153" s="141">
        <v>0</v>
      </c>
      <c r="AF153" s="141">
        <v>0</v>
      </c>
      <c r="AG153" s="141">
        <v>0</v>
      </c>
      <c r="AH153" s="141">
        <v>0</v>
      </c>
      <c r="AI153" s="113">
        <v>0</v>
      </c>
      <c r="AJ153" s="113">
        <v>0</v>
      </c>
      <c r="AK153" s="113">
        <v>0</v>
      </c>
      <c r="AL153" s="113">
        <v>0</v>
      </c>
      <c r="AM153" s="150" t="s">
        <v>2552</v>
      </c>
      <c r="AN153" s="113">
        <v>0</v>
      </c>
      <c r="AO153" s="113">
        <v>0</v>
      </c>
      <c r="AP153" s="113">
        <v>0</v>
      </c>
      <c r="AQ153" s="113">
        <v>0.66666666666666674</v>
      </c>
      <c r="AR153" s="113">
        <v>-0.4</v>
      </c>
      <c r="AS153" s="113">
        <v>0</v>
      </c>
      <c r="AT153" s="113">
        <v>0</v>
      </c>
      <c r="AU153" s="113">
        <v>0.33333333333333326</v>
      </c>
      <c r="AV153" s="113">
        <v>-0.25</v>
      </c>
      <c r="AW153" s="244">
        <v>0</v>
      </c>
      <c r="AX153" s="244">
        <v>0</v>
      </c>
      <c r="AY153" s="244">
        <v>0</v>
      </c>
      <c r="AZ153" s="244">
        <v>0</v>
      </c>
      <c r="BA153" s="244">
        <v>0</v>
      </c>
      <c r="BB153" s="244">
        <v>0</v>
      </c>
      <c r="BD153" s="112" t="s">
        <v>2523</v>
      </c>
      <c r="CC153" s="141">
        <v>-2.777777777777779E-2</v>
      </c>
      <c r="CD153" s="141">
        <v>-0.1428571428571429</v>
      </c>
      <c r="CE153" s="141"/>
      <c r="CF153" s="141">
        <v>0</v>
      </c>
      <c r="CG153" s="141">
        <v>0.33333333333333326</v>
      </c>
      <c r="CH153" s="246">
        <v>-0.25</v>
      </c>
      <c r="CI153" s="246">
        <v>0.33333333333333326</v>
      </c>
      <c r="CJ153" s="246">
        <v>0</v>
      </c>
      <c r="CK153" s="246">
        <v>0</v>
      </c>
      <c r="CL153" s="113">
        <v>-0.25</v>
      </c>
      <c r="CM153" s="113">
        <v>0.33333333333333326</v>
      </c>
      <c r="CN153" s="113">
        <v>0.125</v>
      </c>
      <c r="CO153" s="113">
        <v>0.11111111111111116</v>
      </c>
      <c r="CP153" s="150" t="s">
        <v>2552</v>
      </c>
      <c r="CQ153" s="113">
        <v>0</v>
      </c>
      <c r="CR153" s="113">
        <v>0</v>
      </c>
      <c r="CS153" s="113">
        <v>0</v>
      </c>
      <c r="CT153" s="113">
        <v>0</v>
      </c>
      <c r="CU153" s="113">
        <v>-1.2499999999999956E-2</v>
      </c>
      <c r="CV153" s="80">
        <v>0.139240506329114</v>
      </c>
      <c r="CW153" s="113">
        <v>-0.11111111111111116</v>
      </c>
      <c r="CX153" s="113">
        <v>0</v>
      </c>
      <c r="CY153" s="113">
        <v>0</v>
      </c>
      <c r="CZ153" s="244">
        <v>0</v>
      </c>
      <c r="DA153" s="244">
        <v>0</v>
      </c>
      <c r="DB153" s="244">
        <v>0</v>
      </c>
      <c r="DC153" s="244">
        <v>0</v>
      </c>
      <c r="DD153" s="244">
        <v>0</v>
      </c>
      <c r="DE153" s="244">
        <v>0</v>
      </c>
      <c r="DG153" s="112" t="s">
        <v>2523</v>
      </c>
      <c r="DP153" s="279"/>
      <c r="DR153" s="279"/>
      <c r="DT153" s="279"/>
      <c r="DV153" s="279"/>
      <c r="EB153" s="279"/>
      <c r="EF153" s="141">
        <v>0</v>
      </c>
      <c r="EG153" s="141">
        <v>0</v>
      </c>
      <c r="EH153" s="268"/>
      <c r="EI153" s="141">
        <v>0</v>
      </c>
      <c r="EJ153" s="141">
        <v>0.25</v>
      </c>
      <c r="EK153" s="246">
        <v>-0.19999999999999996</v>
      </c>
      <c r="EL153" s="246">
        <v>0</v>
      </c>
      <c r="EM153" s="246">
        <v>0</v>
      </c>
      <c r="EN153" s="246">
        <v>0</v>
      </c>
      <c r="EO153" s="113">
        <v>0</v>
      </c>
      <c r="EP153" s="113">
        <v>0.25</v>
      </c>
      <c r="EQ153" s="113">
        <v>0</v>
      </c>
      <c r="ER153" s="113">
        <v>0</v>
      </c>
      <c r="ES153" s="150" t="s">
        <v>2552</v>
      </c>
      <c r="ET153" s="113">
        <v>0</v>
      </c>
      <c r="EU153" s="113">
        <v>0</v>
      </c>
      <c r="EV153" s="113">
        <v>0</v>
      </c>
      <c r="EW153" s="113">
        <v>0.33333333333333326</v>
      </c>
      <c r="EX153" s="113">
        <v>-0.25</v>
      </c>
      <c r="EY153" s="80">
        <v>0.33333333333333326</v>
      </c>
      <c r="EZ153" s="113">
        <v>0.25</v>
      </c>
      <c r="FA153" s="113">
        <v>-4.0000000000000036E-2</v>
      </c>
      <c r="FB153" s="113">
        <v>-0.16666666666666663</v>
      </c>
      <c r="FC153" s="244">
        <v>0</v>
      </c>
      <c r="FD153" s="244">
        <v>0</v>
      </c>
      <c r="FE153" s="244">
        <v>0.5</v>
      </c>
      <c r="FF153" s="244">
        <v>0</v>
      </c>
      <c r="FG153" s="244">
        <v>0</v>
      </c>
      <c r="FH153" s="244">
        <v>0</v>
      </c>
      <c r="FI153" s="83"/>
      <c r="FJ153" s="112" t="s">
        <v>2523</v>
      </c>
      <c r="FO153" s="279"/>
      <c r="FQ153" s="279"/>
      <c r="FS153" s="279"/>
      <c r="FU153" s="279"/>
      <c r="GA153" s="279"/>
      <c r="GE153" s="141">
        <v>-8.333333333333337E-2</v>
      </c>
      <c r="GF153" s="141">
        <v>-0.27272727272727271</v>
      </c>
      <c r="GG153" s="268"/>
      <c r="GH153" s="141">
        <v>0</v>
      </c>
      <c r="GI153" s="141">
        <v>0.25000000000000022</v>
      </c>
      <c r="GJ153" s="141">
        <v>-0.20000000000000007</v>
      </c>
      <c r="GK153" s="141">
        <v>0</v>
      </c>
      <c r="GL153" s="141">
        <v>0</v>
      </c>
      <c r="GM153" s="141">
        <v>0</v>
      </c>
      <c r="GN153" s="113">
        <v>0</v>
      </c>
      <c r="GO153" s="113">
        <v>0</v>
      </c>
      <c r="GP153" s="113">
        <v>0</v>
      </c>
      <c r="GQ153" s="113">
        <v>0</v>
      </c>
      <c r="GR153" s="150" t="s">
        <v>2552</v>
      </c>
      <c r="GS153" s="113">
        <v>-0.16666666666666663</v>
      </c>
      <c r="GT153" s="113">
        <v>0.19999999999999996</v>
      </c>
      <c r="GU153" s="113">
        <v>0</v>
      </c>
      <c r="GV153" s="113">
        <v>0</v>
      </c>
      <c r="GW153" s="113">
        <v>0</v>
      </c>
      <c r="GX153" s="113">
        <v>0.33333333333333326</v>
      </c>
      <c r="GY153" s="113">
        <v>-0.625</v>
      </c>
      <c r="GZ153" s="113">
        <v>-0.19999999999999996</v>
      </c>
      <c r="HA153" s="113">
        <v>2.333333333333333</v>
      </c>
      <c r="HB153" s="244">
        <v>0</v>
      </c>
      <c r="HC153" s="244">
        <v>-0.25</v>
      </c>
      <c r="HD153" s="244">
        <v>0.66666666666666674</v>
      </c>
      <c r="HE153" s="244">
        <v>0</v>
      </c>
      <c r="HF153" s="244">
        <v>0</v>
      </c>
      <c r="HG153" s="244">
        <v>0</v>
      </c>
      <c r="HH153" s="83"/>
    </row>
    <row r="154" spans="1:216" ht="17" customHeight="1" x14ac:dyDescent="0.45">
      <c r="A154" s="229" t="s">
        <v>2710</v>
      </c>
      <c r="Z154" s="141"/>
      <c r="AA154" s="141"/>
      <c r="AB154" s="141"/>
      <c r="AC154" s="141"/>
      <c r="AD154" s="141"/>
      <c r="AE154" s="141"/>
      <c r="AF154" s="141"/>
      <c r="AG154" s="141"/>
      <c r="AH154" s="141"/>
      <c r="AI154" s="113"/>
      <c r="AJ154" s="113"/>
      <c r="AK154" s="113"/>
      <c r="AL154" s="113"/>
      <c r="AM154" s="113"/>
      <c r="AN154" s="113"/>
      <c r="AO154" s="113"/>
      <c r="AP154" s="113"/>
      <c r="AQ154" s="113"/>
      <c r="AR154" s="113"/>
      <c r="AS154" s="113"/>
      <c r="AT154" s="113"/>
      <c r="AU154" s="113"/>
      <c r="AV154" s="113"/>
      <c r="AW154" s="244"/>
      <c r="AX154" s="244"/>
      <c r="AY154" s="244"/>
      <c r="AZ154" s="244"/>
      <c r="BA154" s="244"/>
      <c r="BB154" s="244"/>
      <c r="BD154" s="112" t="s">
        <v>2710</v>
      </c>
      <c r="BE154" s="141"/>
      <c r="BF154" s="141"/>
      <c r="BG154" s="141"/>
      <c r="BH154" s="141"/>
      <c r="BI154" s="141"/>
      <c r="BJ154" s="141"/>
      <c r="BK154" s="141" t="s">
        <v>2694</v>
      </c>
      <c r="BL154" s="141" t="s">
        <v>2694</v>
      </c>
      <c r="BM154" s="141" t="s">
        <v>2694</v>
      </c>
      <c r="BN154" s="141" t="s">
        <v>2694</v>
      </c>
      <c r="BO154" s="141" t="s">
        <v>2694</v>
      </c>
      <c r="BP154" s="141" t="s">
        <v>2694</v>
      </c>
      <c r="BQ154" s="141" t="s">
        <v>2694</v>
      </c>
      <c r="BR154" s="141" t="s">
        <v>2694</v>
      </c>
      <c r="BS154" s="141" t="s">
        <v>2694</v>
      </c>
      <c r="BT154" s="141" t="s">
        <v>2694</v>
      </c>
      <c r="BU154" s="141" t="s">
        <v>2694</v>
      </c>
      <c r="BV154" s="141" t="s">
        <v>2694</v>
      </c>
      <c r="BW154" s="141" t="s">
        <v>2694</v>
      </c>
      <c r="BX154" s="141" t="s">
        <v>2694</v>
      </c>
      <c r="BY154" s="245"/>
      <c r="BZ154" s="141" t="s">
        <v>2694</v>
      </c>
      <c r="CA154" s="141"/>
      <c r="CB154" s="141"/>
      <c r="CC154" s="141"/>
      <c r="CD154" s="141"/>
      <c r="CE154" s="141"/>
      <c r="CF154" s="141"/>
      <c r="CG154" s="141"/>
      <c r="CH154" s="246"/>
      <c r="CI154" s="246"/>
      <c r="CJ154" s="246"/>
      <c r="CK154" s="246"/>
      <c r="CL154" s="113"/>
      <c r="CM154" s="113"/>
      <c r="CN154" s="113"/>
      <c r="CO154" s="113"/>
      <c r="CP154" s="113"/>
      <c r="CQ154" s="113"/>
      <c r="CR154" s="113"/>
      <c r="CS154" s="113"/>
      <c r="CT154" s="113"/>
      <c r="CU154" s="113"/>
      <c r="CV154" s="80"/>
      <c r="CW154" s="113"/>
      <c r="CX154" s="113"/>
      <c r="CY154" s="113"/>
      <c r="CZ154" s="244"/>
      <c r="DA154" s="244"/>
      <c r="DB154" s="244"/>
      <c r="DC154" s="244"/>
      <c r="DD154" s="244"/>
      <c r="DE154" s="244"/>
      <c r="DG154" s="112" t="s">
        <v>2710</v>
      </c>
      <c r="DH154" s="141"/>
      <c r="DI154" s="141"/>
      <c r="DJ154" s="141"/>
      <c r="DK154" s="141"/>
      <c r="DL154" s="141"/>
      <c r="DM154" s="141"/>
      <c r="DN154" s="141" t="s">
        <v>2694</v>
      </c>
      <c r="DO154" s="141" t="s">
        <v>2694</v>
      </c>
      <c r="DP154" s="279"/>
      <c r="DQ154" s="141" t="s">
        <v>2694</v>
      </c>
      <c r="DR154" s="279"/>
      <c r="DS154" s="141" t="s">
        <v>2694</v>
      </c>
      <c r="DT154" s="279"/>
      <c r="DU154" s="141" t="s">
        <v>2694</v>
      </c>
      <c r="DV154" s="279"/>
      <c r="DW154" s="141" t="s">
        <v>2694</v>
      </c>
      <c r="DX154" s="141" t="s">
        <v>2694</v>
      </c>
      <c r="DY154" s="141" t="s">
        <v>2694</v>
      </c>
      <c r="DZ154" s="141" t="s">
        <v>2694</v>
      </c>
      <c r="EA154" s="141" t="s">
        <v>2694</v>
      </c>
      <c r="EB154" s="279"/>
      <c r="EC154" s="141" t="s">
        <v>2694</v>
      </c>
      <c r="ED154" s="141" t="s">
        <v>2694</v>
      </c>
      <c r="EE154" s="141"/>
      <c r="EF154" s="141"/>
      <c r="EG154" s="141"/>
      <c r="EH154" s="268"/>
      <c r="EI154" s="141"/>
      <c r="EJ154" s="141"/>
      <c r="EK154" s="246"/>
      <c r="EL154" s="246"/>
      <c r="EM154" s="246"/>
      <c r="EN154" s="246"/>
      <c r="EO154" s="113"/>
      <c r="EP154" s="113"/>
      <c r="EQ154" s="113"/>
      <c r="ER154" s="113"/>
      <c r="ES154" s="113"/>
      <c r="ET154" s="113"/>
      <c r="EU154" s="113"/>
      <c r="EV154" s="113"/>
      <c r="EW154" s="113"/>
      <c r="EX154" s="113"/>
      <c r="EY154" s="80"/>
      <c r="EZ154" s="113"/>
      <c r="FA154" s="113"/>
      <c r="FB154" s="113"/>
      <c r="FC154" s="244"/>
      <c r="FD154" s="244"/>
      <c r="FE154" s="244"/>
      <c r="FF154" s="244"/>
      <c r="FG154" s="244"/>
      <c r="FH154" s="244"/>
      <c r="FI154" s="83"/>
      <c r="FJ154" s="112" t="s">
        <v>2710</v>
      </c>
      <c r="FK154" s="141"/>
      <c r="FL154" s="141"/>
      <c r="FM154" s="141" t="s">
        <v>2694</v>
      </c>
      <c r="FN154" s="141" t="s">
        <v>2694</v>
      </c>
      <c r="FO154" s="279"/>
      <c r="FP154" s="141" t="s">
        <v>2694</v>
      </c>
      <c r="FQ154" s="279"/>
      <c r="FR154" s="141" t="s">
        <v>2694</v>
      </c>
      <c r="FS154" s="279"/>
      <c r="FT154" s="141" t="s">
        <v>2694</v>
      </c>
      <c r="FU154" s="279"/>
      <c r="FV154" s="141" t="s">
        <v>2694</v>
      </c>
      <c r="FW154" s="141" t="s">
        <v>2694</v>
      </c>
      <c r="FX154" s="141" t="s">
        <v>2694</v>
      </c>
      <c r="FY154" s="141" t="s">
        <v>2694</v>
      </c>
      <c r="FZ154" s="141" t="s">
        <v>2694</v>
      </c>
      <c r="GA154" s="279"/>
      <c r="GB154" s="141" t="s">
        <v>2694</v>
      </c>
      <c r="GC154" s="141" t="s">
        <v>2694</v>
      </c>
      <c r="GD154" s="141"/>
      <c r="GE154" s="141"/>
      <c r="GF154" s="141"/>
      <c r="GG154" s="268"/>
      <c r="GH154" s="141"/>
      <c r="GI154" s="141"/>
      <c r="GJ154" s="141"/>
      <c r="GK154" s="141"/>
      <c r="GL154" s="141"/>
      <c r="GM154" s="141"/>
      <c r="GN154" s="113"/>
      <c r="GO154" s="113"/>
      <c r="GP154" s="113"/>
      <c r="GQ154" s="113"/>
      <c r="GR154" s="113"/>
      <c r="GS154" s="113"/>
      <c r="GT154" s="113"/>
      <c r="GU154" s="113"/>
      <c r="GV154" s="113"/>
      <c r="GW154" s="113"/>
      <c r="GX154" s="113"/>
      <c r="GY154" s="113"/>
      <c r="GZ154" s="113"/>
      <c r="HA154" s="113"/>
      <c r="HB154" s="244"/>
      <c r="HC154" s="244"/>
      <c r="HD154" s="244"/>
      <c r="HE154" s="244"/>
      <c r="HF154" s="244"/>
      <c r="HG154" s="244"/>
      <c r="HH154" s="83"/>
    </row>
    <row r="155" spans="1:216" ht="17" customHeight="1" x14ac:dyDescent="0.45">
      <c r="A155" s="112" t="s">
        <v>2711</v>
      </c>
      <c r="B155" s="141">
        <v>4.1666666666666741E-2</v>
      </c>
      <c r="C155" s="141">
        <v>-9.9999999999999978E-2</v>
      </c>
      <c r="D155" s="141" t="s">
        <v>2694</v>
      </c>
      <c r="E155" s="141" t="s">
        <v>2694</v>
      </c>
      <c r="F155" s="141" t="s">
        <v>2694</v>
      </c>
      <c r="G155" s="141" t="s">
        <v>2694</v>
      </c>
      <c r="H155" s="141" t="s">
        <v>2694</v>
      </c>
      <c r="I155" s="141" t="s">
        <v>2694</v>
      </c>
      <c r="J155" s="141" t="s">
        <v>2694</v>
      </c>
      <c r="K155" s="141" t="s">
        <v>2694</v>
      </c>
      <c r="L155" s="141" t="s">
        <v>2694</v>
      </c>
      <c r="M155" s="141" t="s">
        <v>2694</v>
      </c>
      <c r="N155" s="141" t="s">
        <v>2694</v>
      </c>
      <c r="O155" s="141" t="s">
        <v>2694</v>
      </c>
      <c r="P155" s="141" t="s">
        <v>2694</v>
      </c>
      <c r="Q155" s="141" t="s">
        <v>2694</v>
      </c>
      <c r="R155" s="141" t="s">
        <v>2694</v>
      </c>
      <c r="S155" s="141">
        <v>0</v>
      </c>
      <c r="T155" s="141" t="s">
        <v>2694</v>
      </c>
      <c r="U155" s="141" t="s">
        <v>2694</v>
      </c>
      <c r="V155" s="245"/>
      <c r="W155" s="141" t="s">
        <v>2694</v>
      </c>
      <c r="X155" s="141">
        <v>0.41666666666666674</v>
      </c>
      <c r="Y155" s="141">
        <v>-0.29411764705882348</v>
      </c>
      <c r="Z155" s="141">
        <v>0</v>
      </c>
      <c r="AA155" s="141">
        <v>0</v>
      </c>
      <c r="AB155" s="141"/>
      <c r="AC155" s="141">
        <v>0</v>
      </c>
      <c r="AD155" s="141">
        <v>0.33333333333333326</v>
      </c>
      <c r="AE155" s="141">
        <v>-0.25</v>
      </c>
      <c r="AF155" s="141">
        <v>6.6666666666666652E-2</v>
      </c>
      <c r="AG155" s="141">
        <v>0.25</v>
      </c>
      <c r="AH155" s="141">
        <v>0</v>
      </c>
      <c r="AI155" s="113">
        <v>0.125</v>
      </c>
      <c r="AJ155" s="113">
        <v>-0.19422222222222219</v>
      </c>
      <c r="AK155" s="113">
        <v>-3.4749034749034791E-2</v>
      </c>
      <c r="AL155" s="113">
        <v>0.14285714285714279</v>
      </c>
      <c r="AM155" s="113">
        <v>0</v>
      </c>
      <c r="AN155" s="113">
        <v>0</v>
      </c>
      <c r="AO155" s="113">
        <v>0</v>
      </c>
      <c r="AP155" s="113">
        <v>0.125</v>
      </c>
      <c r="AQ155" s="113">
        <v>0.11111111111111116</v>
      </c>
      <c r="AR155" s="113">
        <v>-0.19999999999999996</v>
      </c>
      <c r="AS155" s="113">
        <v>0</v>
      </c>
      <c r="AT155" s="113">
        <v>0</v>
      </c>
      <c r="AU155" s="113">
        <v>-0.25</v>
      </c>
      <c r="AV155" s="113">
        <v>0.33333333333333326</v>
      </c>
      <c r="AW155" s="244">
        <v>0</v>
      </c>
      <c r="AX155" s="244">
        <v>0</v>
      </c>
      <c r="AY155" s="244">
        <v>-5.0000000000000044E-2</v>
      </c>
      <c r="AZ155" s="244">
        <v>-0.21052631578947367</v>
      </c>
      <c r="BA155" s="244"/>
      <c r="BB155" s="244"/>
      <c r="BD155" s="112" t="s">
        <v>2711</v>
      </c>
      <c r="BE155" s="141">
        <v>0</v>
      </c>
      <c r="BF155" s="141">
        <v>0</v>
      </c>
      <c r="BG155" s="141" t="s">
        <v>2694</v>
      </c>
      <c r="BH155" s="141" t="s">
        <v>2694</v>
      </c>
      <c r="BI155" s="141" t="s">
        <v>2694</v>
      </c>
      <c r="BJ155" s="141" t="s">
        <v>2694</v>
      </c>
      <c r="BK155" s="141" t="s">
        <v>2694</v>
      </c>
      <c r="BL155" s="141" t="s">
        <v>2694</v>
      </c>
      <c r="BM155" s="141" t="s">
        <v>2694</v>
      </c>
      <c r="BN155" s="141" t="s">
        <v>2694</v>
      </c>
      <c r="BO155" s="141" t="s">
        <v>2694</v>
      </c>
      <c r="BP155" s="141" t="s">
        <v>2694</v>
      </c>
      <c r="BQ155" s="141" t="s">
        <v>2694</v>
      </c>
      <c r="BR155" s="141" t="s">
        <v>2694</v>
      </c>
      <c r="BS155" s="141" t="s">
        <v>2694</v>
      </c>
      <c r="BT155" s="141" t="s">
        <v>2694</v>
      </c>
      <c r="BU155" s="141" t="s">
        <v>2694</v>
      </c>
      <c r="BV155" s="141">
        <v>4.1666666666666741E-2</v>
      </c>
      <c r="BW155" s="141" t="s">
        <v>2694</v>
      </c>
      <c r="BX155" s="141" t="s">
        <v>2694</v>
      </c>
      <c r="BY155" s="245"/>
      <c r="BZ155" s="141" t="s">
        <v>2694</v>
      </c>
      <c r="CA155" s="141">
        <v>1</v>
      </c>
      <c r="CB155" s="141">
        <v>0.33333333333333326</v>
      </c>
      <c r="CC155" s="141">
        <v>0</v>
      </c>
      <c r="CD155" s="141">
        <v>0</v>
      </c>
      <c r="CE155" s="141"/>
      <c r="CF155" s="141">
        <v>0</v>
      </c>
      <c r="CG155" s="141">
        <v>0</v>
      </c>
      <c r="CH155" s="246">
        <v>0.5</v>
      </c>
      <c r="CI155" s="246">
        <v>0</v>
      </c>
      <c r="CJ155" s="246">
        <v>0</v>
      </c>
      <c r="CK155" s="246">
        <v>0</v>
      </c>
      <c r="CL155" s="113">
        <v>-8.333333333333337E-2</v>
      </c>
      <c r="CM155" s="113">
        <v>9.0909090909090828E-2</v>
      </c>
      <c r="CN155" s="113">
        <v>0</v>
      </c>
      <c r="CO155" s="113">
        <v>0</v>
      </c>
      <c r="CP155" s="113">
        <v>0</v>
      </c>
      <c r="CQ155" s="113">
        <v>0</v>
      </c>
      <c r="CR155" s="113">
        <v>0</v>
      </c>
      <c r="CS155" s="113">
        <v>0</v>
      </c>
      <c r="CT155" s="113">
        <v>-1</v>
      </c>
      <c r="CU155" s="113">
        <v>0.35135135135135132</v>
      </c>
      <c r="CV155" s="80">
        <v>0.19999999999999996</v>
      </c>
      <c r="CW155" s="113">
        <v>0</v>
      </c>
      <c r="CX155" s="113">
        <v>-0.16666666666666663</v>
      </c>
      <c r="CY155" s="113">
        <v>0.10000000000000009</v>
      </c>
      <c r="CZ155" s="244">
        <v>9.0909090909090828E-2</v>
      </c>
      <c r="DA155" s="244">
        <v>0</v>
      </c>
      <c r="DB155" s="244">
        <v>-0.48333333333333328</v>
      </c>
      <c r="DC155" s="244">
        <v>1.5806451612903225</v>
      </c>
      <c r="DD155" s="244"/>
      <c r="DE155" s="244"/>
      <c r="DG155" s="112" t="s">
        <v>2711</v>
      </c>
      <c r="DH155" s="141">
        <v>-0.5</v>
      </c>
      <c r="DI155" s="141">
        <v>0.5</v>
      </c>
      <c r="DJ155" s="141" t="s">
        <v>2694</v>
      </c>
      <c r="DK155" s="141" t="s">
        <v>2694</v>
      </c>
      <c r="DL155" s="141" t="s">
        <v>2694</v>
      </c>
      <c r="DM155" s="141" t="s">
        <v>2694</v>
      </c>
      <c r="DN155" s="141" t="s">
        <v>2694</v>
      </c>
      <c r="DO155" s="141" t="s">
        <v>2694</v>
      </c>
      <c r="DP155" s="279"/>
      <c r="DQ155" s="141" t="s">
        <v>2694</v>
      </c>
      <c r="DR155" s="279"/>
      <c r="DS155" s="141" t="s">
        <v>2694</v>
      </c>
      <c r="DT155" s="279"/>
      <c r="DU155" s="141" t="s">
        <v>2694</v>
      </c>
      <c r="DV155" s="279"/>
      <c r="DW155" s="141" t="s">
        <v>2694</v>
      </c>
      <c r="DX155" s="141" t="s">
        <v>2694</v>
      </c>
      <c r="DY155" s="141">
        <v>-0.38704028021015757</v>
      </c>
      <c r="DZ155" s="141">
        <v>-0.38704028021015757</v>
      </c>
      <c r="EA155" s="141"/>
      <c r="EB155" s="279"/>
      <c r="EC155" s="141"/>
      <c r="ED155" s="141">
        <v>-0.5</v>
      </c>
      <c r="EE155" s="141">
        <v>0</v>
      </c>
      <c r="EF155" s="141">
        <v>-0.14200000000000002</v>
      </c>
      <c r="EG155" s="141">
        <v>-0.30069930069930073</v>
      </c>
      <c r="EH155" s="268"/>
      <c r="EI155" s="141">
        <v>0.33333333333333326</v>
      </c>
      <c r="EJ155" s="141">
        <v>0</v>
      </c>
      <c r="EK155" s="246">
        <v>1</v>
      </c>
      <c r="EL155" s="246">
        <v>-0.125</v>
      </c>
      <c r="EM155" s="246">
        <v>0</v>
      </c>
      <c r="EN155" s="246">
        <v>0</v>
      </c>
      <c r="EO155" s="113">
        <v>0</v>
      </c>
      <c r="EP155" s="113">
        <v>0</v>
      </c>
      <c r="EQ155" s="113">
        <v>0.14285714285714279</v>
      </c>
      <c r="ER155" s="113">
        <v>-0.75</v>
      </c>
      <c r="ES155" s="113">
        <v>0</v>
      </c>
      <c r="ET155" s="113">
        <v>3</v>
      </c>
      <c r="EU155" s="113">
        <v>0</v>
      </c>
      <c r="EV155" s="113">
        <v>0</v>
      </c>
      <c r="EW155" s="113">
        <v>-0.5</v>
      </c>
      <c r="EX155" s="113">
        <v>-0.5</v>
      </c>
      <c r="EY155" s="80">
        <v>0.8</v>
      </c>
      <c r="EZ155" s="113">
        <v>0</v>
      </c>
      <c r="FA155" s="113">
        <v>0.11111111111111116</v>
      </c>
      <c r="FB155" s="113">
        <v>0</v>
      </c>
      <c r="FC155" s="244">
        <v>2.4999999999999911E-2</v>
      </c>
      <c r="FD155" s="244">
        <v>-2.4390243902439046E-2</v>
      </c>
      <c r="FE155" s="244">
        <v>-0.375</v>
      </c>
      <c r="FF155" s="244">
        <v>1</v>
      </c>
      <c r="FG155" s="244"/>
      <c r="FH155" s="244"/>
      <c r="FI155" s="83"/>
      <c r="FJ155" s="112" t="s">
        <v>2711</v>
      </c>
      <c r="FK155" s="141" t="s">
        <v>2694</v>
      </c>
      <c r="FL155" s="141" t="s">
        <v>2694</v>
      </c>
      <c r="FM155" s="141" t="s">
        <v>2694</v>
      </c>
      <c r="FN155" s="141" t="s">
        <v>2694</v>
      </c>
      <c r="FO155" s="279"/>
      <c r="FP155" s="141" t="s">
        <v>2694</v>
      </c>
      <c r="FQ155" s="279"/>
      <c r="FR155" s="141" t="s">
        <v>2694</v>
      </c>
      <c r="FS155" s="279"/>
      <c r="FT155" s="141" t="s">
        <v>2694</v>
      </c>
      <c r="FU155" s="279"/>
      <c r="FV155" s="141" t="s">
        <v>2694</v>
      </c>
      <c r="FW155" s="141" t="s">
        <v>2694</v>
      </c>
      <c r="FX155" s="141">
        <v>-0.25373134328358204</v>
      </c>
      <c r="FY155" s="141" t="s">
        <v>2694</v>
      </c>
      <c r="FZ155" s="141"/>
      <c r="GA155" s="279"/>
      <c r="GB155" s="141"/>
      <c r="GC155" s="141">
        <v>0.33333333333333326</v>
      </c>
      <c r="GD155" s="141">
        <v>0</v>
      </c>
      <c r="GE155" s="141">
        <v>-0.25</v>
      </c>
      <c r="GF155" s="141">
        <v>0</v>
      </c>
      <c r="GG155" s="268"/>
      <c r="GH155" s="141">
        <v>0</v>
      </c>
      <c r="GI155" s="141">
        <v>0</v>
      </c>
      <c r="GJ155" s="141">
        <v>0.33333333333333326</v>
      </c>
      <c r="GK155" s="141">
        <v>0</v>
      </c>
      <c r="GL155" s="141">
        <v>0</v>
      </c>
      <c r="GM155" s="141">
        <v>0</v>
      </c>
      <c r="GN155" s="113">
        <v>0</v>
      </c>
      <c r="GO155" s="113">
        <v>0</v>
      </c>
      <c r="GP155" s="113">
        <v>-0.66666666666666674</v>
      </c>
      <c r="GQ155" s="113">
        <v>3.5</v>
      </c>
      <c r="GR155" s="113">
        <v>0</v>
      </c>
      <c r="GS155" s="113">
        <v>0</v>
      </c>
      <c r="GT155" s="113">
        <v>0</v>
      </c>
      <c r="GU155" s="113">
        <v>0</v>
      </c>
      <c r="GV155" s="113">
        <v>-0.66666666666666674</v>
      </c>
      <c r="GW155" s="113">
        <v>0</v>
      </c>
      <c r="GX155" s="113">
        <v>0.5</v>
      </c>
      <c r="GY155" s="113">
        <v>-0.33333333333333337</v>
      </c>
      <c r="GZ155" s="113">
        <v>0.5</v>
      </c>
      <c r="HA155" s="113">
        <v>-0.33333333333333337</v>
      </c>
      <c r="HB155" s="244">
        <v>0</v>
      </c>
      <c r="HC155" s="244">
        <v>0</v>
      </c>
      <c r="HD155" s="244">
        <v>-0.16666666666666663</v>
      </c>
      <c r="HE155" s="244">
        <v>0.79999999999999982</v>
      </c>
      <c r="HF155" s="244"/>
      <c r="HG155" s="244"/>
      <c r="HH155" s="83"/>
    </row>
    <row r="156" spans="1:216" ht="17" customHeight="1" x14ac:dyDescent="0.45">
      <c r="A156" s="112" t="s">
        <v>2712</v>
      </c>
      <c r="B156" s="141">
        <v>0</v>
      </c>
      <c r="C156" s="141">
        <v>0</v>
      </c>
      <c r="D156" s="141">
        <v>0</v>
      </c>
      <c r="E156" s="141" t="s">
        <v>2694</v>
      </c>
      <c r="F156" s="141" t="s">
        <v>2694</v>
      </c>
      <c r="G156" s="141" t="s">
        <v>2694</v>
      </c>
      <c r="H156" s="141" t="s">
        <v>2694</v>
      </c>
      <c r="I156" s="141" t="s">
        <v>2694</v>
      </c>
      <c r="J156" s="141" t="s">
        <v>2694</v>
      </c>
      <c r="K156" s="141" t="s">
        <v>2694</v>
      </c>
      <c r="L156" s="141" t="s">
        <v>2694</v>
      </c>
      <c r="M156" s="141" t="s">
        <v>2694</v>
      </c>
      <c r="N156" s="141" t="s">
        <v>2694</v>
      </c>
      <c r="O156" s="141" t="s">
        <v>2694</v>
      </c>
      <c r="P156" s="141" t="s">
        <v>2694</v>
      </c>
      <c r="Q156" s="141" t="s">
        <v>2694</v>
      </c>
      <c r="R156" s="141" t="s">
        <v>2694</v>
      </c>
      <c r="S156" s="141">
        <v>0.5</v>
      </c>
      <c r="T156" s="141" t="s">
        <v>2694</v>
      </c>
      <c r="U156" s="141" t="s">
        <v>2694</v>
      </c>
      <c r="V156" s="245"/>
      <c r="W156" s="141">
        <v>0</v>
      </c>
      <c r="X156" s="141">
        <v>0</v>
      </c>
      <c r="Y156" s="141">
        <v>0</v>
      </c>
      <c r="Z156" s="141"/>
      <c r="AA156" s="141"/>
      <c r="AB156" s="141">
        <v>0</v>
      </c>
      <c r="AC156" s="141">
        <v>-0.5</v>
      </c>
      <c r="AD156" s="141">
        <v>1</v>
      </c>
      <c r="AE156" s="141">
        <v>0.25</v>
      </c>
      <c r="AF156" s="141">
        <v>-0.19999999999999996</v>
      </c>
      <c r="AG156" s="141">
        <v>0</v>
      </c>
      <c r="AH156" s="141">
        <v>0</v>
      </c>
      <c r="AI156" s="113">
        <v>-0.5</v>
      </c>
      <c r="AJ156" s="113">
        <v>1</v>
      </c>
      <c r="AK156" s="113">
        <v>0</v>
      </c>
      <c r="AL156" s="113">
        <v>-0.25</v>
      </c>
      <c r="AM156" s="113">
        <v>0.33333333333333326</v>
      </c>
      <c r="AN156" s="113">
        <v>0</v>
      </c>
      <c r="AO156" s="113">
        <v>0.25</v>
      </c>
      <c r="AP156" s="113">
        <v>0</v>
      </c>
      <c r="AQ156" s="113">
        <v>0</v>
      </c>
      <c r="AR156" s="113">
        <v>-0.19999999999999996</v>
      </c>
      <c r="AS156" s="113">
        <v>0</v>
      </c>
      <c r="AT156" s="113">
        <v>0</v>
      </c>
      <c r="AU156" s="113"/>
      <c r="AV156" s="113"/>
      <c r="AW156" s="244"/>
      <c r="AX156" s="244"/>
      <c r="AY156" s="244"/>
      <c r="AZ156" s="244"/>
      <c r="BA156" s="244"/>
      <c r="BB156" s="244"/>
      <c r="BD156" s="112" t="s">
        <v>2712</v>
      </c>
      <c r="BE156" s="141">
        <v>0</v>
      </c>
      <c r="BF156" s="141">
        <v>0</v>
      </c>
      <c r="BG156" s="141">
        <v>0</v>
      </c>
      <c r="BH156" s="141" t="s">
        <v>2694</v>
      </c>
      <c r="BI156" s="141" t="s">
        <v>2694</v>
      </c>
      <c r="BJ156" s="141" t="s">
        <v>2694</v>
      </c>
      <c r="BK156" s="141" t="s">
        <v>2694</v>
      </c>
      <c r="BL156" s="141" t="s">
        <v>2694</v>
      </c>
      <c r="BM156" s="141" t="s">
        <v>2694</v>
      </c>
      <c r="BN156" s="141" t="s">
        <v>2694</v>
      </c>
      <c r="BO156" s="141" t="s">
        <v>2694</v>
      </c>
      <c r="BP156" s="141" t="s">
        <v>2694</v>
      </c>
      <c r="BQ156" s="141" t="s">
        <v>2694</v>
      </c>
      <c r="BR156" s="141" t="s">
        <v>2694</v>
      </c>
      <c r="BS156" s="141" t="s">
        <v>2694</v>
      </c>
      <c r="BT156" s="141" t="s">
        <v>2694</v>
      </c>
      <c r="BU156" s="141" t="s">
        <v>2694</v>
      </c>
      <c r="BV156" s="141">
        <v>0</v>
      </c>
      <c r="BW156" s="141" t="s">
        <v>2694</v>
      </c>
      <c r="BX156" s="141" t="s">
        <v>2694</v>
      </c>
      <c r="BY156" s="245"/>
      <c r="BZ156" s="141">
        <v>0</v>
      </c>
      <c r="CA156" s="141">
        <v>0</v>
      </c>
      <c r="CB156" s="141">
        <v>8.3333333333333259E-2</v>
      </c>
      <c r="CC156" s="141"/>
      <c r="CD156" s="141"/>
      <c r="CE156" s="141">
        <v>-0.16666666666666663</v>
      </c>
      <c r="CF156" s="141">
        <v>0</v>
      </c>
      <c r="CG156" s="141">
        <v>0</v>
      </c>
      <c r="CH156" s="246">
        <v>6.6666666666666652E-2</v>
      </c>
      <c r="CI156" s="246">
        <v>-6.25E-2</v>
      </c>
      <c r="CJ156" s="246">
        <v>0</v>
      </c>
      <c r="CK156" s="246">
        <v>0</v>
      </c>
      <c r="CL156" s="113">
        <v>0</v>
      </c>
      <c r="CM156" s="113">
        <v>0</v>
      </c>
      <c r="CN156" s="113">
        <v>0.33333333333333326</v>
      </c>
      <c r="CO156" s="113">
        <v>0</v>
      </c>
      <c r="CP156" s="113">
        <v>0</v>
      </c>
      <c r="CQ156" s="113">
        <v>0.25</v>
      </c>
      <c r="CR156" s="113">
        <v>-0.36</v>
      </c>
      <c r="CS156" s="113">
        <v>0.40625</v>
      </c>
      <c r="CT156" s="113"/>
      <c r="CU156" s="113">
        <v>-0.11111111111111116</v>
      </c>
      <c r="CV156" s="80">
        <v>0</v>
      </c>
      <c r="CW156" s="113">
        <v>0</v>
      </c>
      <c r="CX156" s="113"/>
      <c r="CY156" s="113"/>
      <c r="CZ156" s="244"/>
      <c r="DA156" s="244"/>
      <c r="DB156" s="244"/>
      <c r="DC156" s="244"/>
      <c r="DD156" s="244"/>
      <c r="DE156" s="244"/>
      <c r="DG156" s="112" t="s">
        <v>2712</v>
      </c>
      <c r="DH156" s="141">
        <v>0</v>
      </c>
      <c r="DI156" s="141">
        <v>0</v>
      </c>
      <c r="DJ156" s="141">
        <v>0</v>
      </c>
      <c r="DK156" s="141" t="s">
        <v>2694</v>
      </c>
      <c r="DL156" s="141" t="s">
        <v>2694</v>
      </c>
      <c r="DM156" s="141" t="s">
        <v>2694</v>
      </c>
      <c r="DN156" s="141" t="s">
        <v>2694</v>
      </c>
      <c r="DO156" s="141" t="s">
        <v>2694</v>
      </c>
      <c r="DP156" s="279"/>
      <c r="DQ156" s="141" t="s">
        <v>2694</v>
      </c>
      <c r="DR156" s="279"/>
      <c r="DS156" s="141" t="s">
        <v>2694</v>
      </c>
      <c r="DT156" s="279"/>
      <c r="DU156" s="141" t="s">
        <v>2694</v>
      </c>
      <c r="DV156" s="279"/>
      <c r="DW156" s="141" t="s">
        <v>2694</v>
      </c>
      <c r="DX156" s="141" t="s">
        <v>2694</v>
      </c>
      <c r="DY156" s="141">
        <v>0</v>
      </c>
      <c r="DZ156" s="141"/>
      <c r="EA156" s="141"/>
      <c r="EB156" s="279"/>
      <c r="EC156" s="141">
        <v>0</v>
      </c>
      <c r="ED156" s="141">
        <v>0</v>
      </c>
      <c r="EE156" s="141">
        <v>0</v>
      </c>
      <c r="EF156" s="141"/>
      <c r="EG156" s="141"/>
      <c r="EH156" s="268"/>
      <c r="EI156" s="141">
        <v>0</v>
      </c>
      <c r="EJ156" s="141">
        <v>0</v>
      </c>
      <c r="EK156" s="246">
        <v>0</v>
      </c>
      <c r="EL156" s="246">
        <v>-0.15000000000000002</v>
      </c>
      <c r="EM156" s="246">
        <v>0.17647058823529416</v>
      </c>
      <c r="EN156" s="246">
        <v>0</v>
      </c>
      <c r="EO156" s="113">
        <v>0</v>
      </c>
      <c r="EP156" s="113">
        <v>0</v>
      </c>
      <c r="EQ156" s="113">
        <v>0</v>
      </c>
      <c r="ER156" s="113">
        <v>0</v>
      </c>
      <c r="ES156" s="113">
        <v>0</v>
      </c>
      <c r="ET156" s="113">
        <v>0.10000000000000009</v>
      </c>
      <c r="EU156" s="113">
        <v>0</v>
      </c>
      <c r="EV156" s="113">
        <v>-9.0909090909090939E-2</v>
      </c>
      <c r="EW156" s="113">
        <v>0</v>
      </c>
      <c r="EX156" s="113">
        <v>0.19999999999999996</v>
      </c>
      <c r="EY156" s="80">
        <v>0</v>
      </c>
      <c r="EZ156" s="113">
        <v>-0.16666666666666663</v>
      </c>
      <c r="FA156" s="113"/>
      <c r="FB156" s="113"/>
      <c r="FC156" s="244"/>
      <c r="FD156" s="244"/>
      <c r="FE156" s="244"/>
      <c r="FF156" s="244"/>
      <c r="FG156" s="244"/>
      <c r="FH156" s="244"/>
      <c r="FI156" s="83"/>
      <c r="FJ156" s="112" t="s">
        <v>2712</v>
      </c>
      <c r="FK156" s="141" t="s">
        <v>2694</v>
      </c>
      <c r="FL156" s="141" t="s">
        <v>2694</v>
      </c>
      <c r="FM156" s="141" t="s">
        <v>2694</v>
      </c>
      <c r="FN156" s="141" t="s">
        <v>2694</v>
      </c>
      <c r="FO156" s="279"/>
      <c r="FP156" s="141" t="s">
        <v>2694</v>
      </c>
      <c r="FQ156" s="279"/>
      <c r="FR156" s="141" t="s">
        <v>2694</v>
      </c>
      <c r="FS156" s="279"/>
      <c r="FT156" s="141" t="s">
        <v>2694</v>
      </c>
      <c r="FU156" s="279"/>
      <c r="FV156" s="141" t="s">
        <v>2694</v>
      </c>
      <c r="FW156" s="141" t="s">
        <v>2694</v>
      </c>
      <c r="FX156" s="141">
        <v>1.0000000000000009</v>
      </c>
      <c r="FY156" s="141" t="s">
        <v>2694</v>
      </c>
      <c r="FZ156" s="141"/>
      <c r="GA156" s="279"/>
      <c r="GB156" s="141">
        <v>0</v>
      </c>
      <c r="GC156" s="141">
        <v>0</v>
      </c>
      <c r="GD156" s="141">
        <v>0</v>
      </c>
      <c r="GE156" s="141"/>
      <c r="GF156" s="141"/>
      <c r="GG156" s="268"/>
      <c r="GH156" s="141">
        <v>0</v>
      </c>
      <c r="GI156" s="141">
        <v>0</v>
      </c>
      <c r="GJ156" s="141">
        <v>0</v>
      </c>
      <c r="GK156" s="141">
        <v>1.6315789473684208</v>
      </c>
      <c r="GL156" s="141">
        <v>-0.57999999999999996</v>
      </c>
      <c r="GM156" s="141">
        <v>0</v>
      </c>
      <c r="GN156" s="113">
        <v>1.2857142857142856</v>
      </c>
      <c r="GO156" s="113">
        <v>-0.5625</v>
      </c>
      <c r="GP156" s="113">
        <v>0</v>
      </c>
      <c r="GQ156" s="113">
        <v>0</v>
      </c>
      <c r="GR156" s="113">
        <v>0</v>
      </c>
      <c r="GS156" s="113">
        <v>9.5238095238095344E-2</v>
      </c>
      <c r="GT156" s="113">
        <v>0.63043478260869557</v>
      </c>
      <c r="GU156" s="113">
        <v>-0.33333333333333337</v>
      </c>
      <c r="GV156" s="113">
        <v>0</v>
      </c>
      <c r="GW156" s="113">
        <v>-0.15999999999999992</v>
      </c>
      <c r="GX156" s="113">
        <v>0</v>
      </c>
      <c r="GY156" s="113">
        <v>0.28571428571428581</v>
      </c>
      <c r="GZ156" s="113"/>
      <c r="HA156" s="113"/>
      <c r="HB156" s="244"/>
      <c r="HC156" s="244"/>
      <c r="HD156" s="244"/>
      <c r="HE156" s="244"/>
      <c r="HF156" s="244"/>
      <c r="HG156" s="244"/>
      <c r="HH156" s="83"/>
    </row>
    <row r="157" spans="1:216" ht="17" customHeight="1" x14ac:dyDescent="0.45">
      <c r="A157" s="229" t="s">
        <v>2713</v>
      </c>
      <c r="Z157" s="141"/>
      <c r="AA157" s="141"/>
      <c r="AB157" s="141"/>
      <c r="AC157" s="141"/>
      <c r="AD157" s="141"/>
      <c r="AE157" s="141"/>
      <c r="AF157" s="141"/>
      <c r="AG157" s="141"/>
      <c r="AH157" s="141"/>
      <c r="AI157" s="113"/>
      <c r="AJ157" s="113"/>
      <c r="AK157" s="113"/>
      <c r="AL157" s="113"/>
      <c r="AM157" s="113"/>
      <c r="AN157" s="113"/>
      <c r="AO157" s="113"/>
      <c r="AP157" s="113"/>
      <c r="AQ157" s="113"/>
      <c r="AR157" s="113"/>
      <c r="AS157" s="113"/>
      <c r="AT157" s="113"/>
      <c r="AU157" s="113"/>
      <c r="AV157" s="113"/>
      <c r="AW157" s="244"/>
      <c r="AX157" s="244"/>
      <c r="AY157" s="244"/>
      <c r="AZ157" s="244"/>
      <c r="BA157" s="244"/>
      <c r="BB157" s="244"/>
      <c r="BD157" s="112" t="s">
        <v>2713</v>
      </c>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t="s">
        <v>2694</v>
      </c>
      <c r="BY157" s="245"/>
      <c r="BZ157" s="141" t="s">
        <v>2694</v>
      </c>
      <c r="CA157" s="141"/>
      <c r="CB157" s="141"/>
      <c r="CC157" s="141"/>
      <c r="CD157" s="141"/>
      <c r="CE157" s="141"/>
      <c r="CF157" s="141"/>
      <c r="CG157" s="141"/>
      <c r="CH157" s="246"/>
      <c r="CI157" s="246"/>
      <c r="CJ157" s="246"/>
      <c r="CK157" s="246"/>
      <c r="CL157" s="113"/>
      <c r="CM157" s="113"/>
      <c r="CN157" s="113"/>
      <c r="CO157" s="113"/>
      <c r="CP157" s="113"/>
      <c r="CQ157" s="113"/>
      <c r="CR157" s="113"/>
      <c r="CS157" s="113"/>
      <c r="CT157" s="113"/>
      <c r="CU157" s="113"/>
      <c r="CV157" s="80"/>
      <c r="CW157" s="113"/>
      <c r="CX157" s="113"/>
      <c r="CY157" s="113"/>
      <c r="CZ157" s="244"/>
      <c r="DA157" s="244"/>
      <c r="DB157" s="244"/>
      <c r="DC157" s="244"/>
      <c r="DD157" s="244"/>
      <c r="DE157" s="244"/>
      <c r="DG157" s="112" t="s">
        <v>2713</v>
      </c>
      <c r="DH157" s="141"/>
      <c r="DI157" s="141"/>
      <c r="DJ157" s="141"/>
      <c r="DK157" s="141"/>
      <c r="DL157" s="141"/>
      <c r="DM157" s="141"/>
      <c r="DN157" s="141"/>
      <c r="DO157" s="141"/>
      <c r="DP157" s="279"/>
      <c r="DQ157" s="141"/>
      <c r="DR157" s="279"/>
      <c r="DS157" s="141"/>
      <c r="DT157" s="279"/>
      <c r="DU157" s="141"/>
      <c r="DV157" s="279"/>
      <c r="DW157" s="141"/>
      <c r="DX157" s="141"/>
      <c r="DY157" s="141"/>
      <c r="DZ157" s="141"/>
      <c r="EA157" s="141"/>
      <c r="EB157" s="279"/>
      <c r="EC157" s="141" t="s">
        <v>2694</v>
      </c>
      <c r="ED157" s="141" t="s">
        <v>2694</v>
      </c>
      <c r="EE157" s="141"/>
      <c r="EF157" s="141"/>
      <c r="EG157" s="141"/>
      <c r="EH157" s="268"/>
      <c r="EI157" s="141"/>
      <c r="EJ157" s="141"/>
      <c r="EK157" s="246"/>
      <c r="EL157" s="246"/>
      <c r="EM157" s="246"/>
      <c r="EN157" s="246"/>
      <c r="EO157" s="113"/>
      <c r="EP157" s="113"/>
      <c r="EQ157" s="113"/>
      <c r="ER157" s="113"/>
      <c r="ES157" s="113"/>
      <c r="ET157" s="113"/>
      <c r="EU157" s="113"/>
      <c r="EV157" s="113"/>
      <c r="EW157" s="113"/>
      <c r="EX157" s="113"/>
      <c r="EY157" s="80"/>
      <c r="EZ157" s="113"/>
      <c r="FA157" s="113"/>
      <c r="FB157" s="113"/>
      <c r="FC157" s="244"/>
      <c r="FD157" s="244"/>
      <c r="FE157" s="244"/>
      <c r="FF157" s="244"/>
      <c r="FG157" s="244"/>
      <c r="FH157" s="244"/>
      <c r="FI157" s="83"/>
      <c r="FJ157" s="112" t="s">
        <v>2713</v>
      </c>
      <c r="FK157" s="141"/>
      <c r="FL157" s="141"/>
      <c r="FM157" s="141"/>
      <c r="FN157" s="141"/>
      <c r="FO157" s="279"/>
      <c r="FP157" s="141"/>
      <c r="FQ157" s="279"/>
      <c r="FR157" s="141"/>
      <c r="FS157" s="279"/>
      <c r="FT157" s="141"/>
      <c r="FU157" s="279"/>
      <c r="FV157" s="141"/>
      <c r="FW157" s="141"/>
      <c r="FX157" s="141"/>
      <c r="FY157" s="141"/>
      <c r="FZ157" s="141"/>
      <c r="GA157" s="279"/>
      <c r="GB157" s="141"/>
      <c r="GC157" s="141"/>
      <c r="GD157" s="141"/>
      <c r="GE157" s="141"/>
      <c r="GF157" s="141"/>
      <c r="GG157" s="268"/>
      <c r="GH157" s="141"/>
      <c r="GI157" s="141"/>
      <c r="GJ157" s="141"/>
      <c r="GK157" s="141"/>
      <c r="GL157" s="141"/>
      <c r="GM157" s="141"/>
      <c r="GN157" s="113"/>
      <c r="GO157" s="113"/>
      <c r="GP157" s="113"/>
      <c r="GQ157" s="113"/>
      <c r="GR157" s="113"/>
      <c r="GS157" s="113"/>
      <c r="GT157" s="113"/>
      <c r="GU157" s="113"/>
      <c r="GV157" s="113"/>
      <c r="GW157" s="113"/>
      <c r="GX157" s="113"/>
      <c r="GY157" s="113"/>
      <c r="GZ157" s="113"/>
      <c r="HA157" s="113"/>
      <c r="HB157" s="244"/>
      <c r="HC157" s="244"/>
      <c r="HD157" s="244"/>
      <c r="HE157" s="244"/>
      <c r="HF157" s="244"/>
      <c r="HG157" s="244"/>
      <c r="HH157" s="83"/>
    </row>
    <row r="158" spans="1:216" ht="17" customHeight="1" x14ac:dyDescent="0.45">
      <c r="A158" s="112" t="s">
        <v>2714</v>
      </c>
      <c r="B158" s="141">
        <v>0.25</v>
      </c>
      <c r="C158" s="141" t="s">
        <v>2694</v>
      </c>
      <c r="D158" s="141" t="s">
        <v>2694</v>
      </c>
      <c r="E158" s="141" t="s">
        <v>2694</v>
      </c>
      <c r="F158" s="141" t="s">
        <v>2694</v>
      </c>
      <c r="G158" s="141">
        <v>0.33333333333333326</v>
      </c>
      <c r="H158" s="141">
        <v>0</v>
      </c>
      <c r="I158" s="141" t="s">
        <v>2694</v>
      </c>
      <c r="J158" s="141" t="s">
        <v>2694</v>
      </c>
      <c r="K158" s="141" t="s">
        <v>2694</v>
      </c>
      <c r="L158" s="141">
        <v>0</v>
      </c>
      <c r="M158" s="141" t="s">
        <v>2694</v>
      </c>
      <c r="N158" s="141" t="s">
        <v>2694</v>
      </c>
      <c r="O158" s="141" t="s">
        <v>2694</v>
      </c>
      <c r="P158" s="141" t="s">
        <v>2694</v>
      </c>
      <c r="Q158" s="141" t="s">
        <v>2694</v>
      </c>
      <c r="R158" s="141">
        <v>-0.33333333333333337</v>
      </c>
      <c r="S158" s="141" t="s">
        <v>2694</v>
      </c>
      <c r="T158" s="141" t="s">
        <v>2694</v>
      </c>
      <c r="U158" s="141" t="s">
        <v>2694</v>
      </c>
      <c r="V158" s="245"/>
      <c r="W158" s="141" t="s">
        <v>2694</v>
      </c>
      <c r="X158" s="141"/>
      <c r="Y158" s="141"/>
      <c r="Z158" s="141"/>
      <c r="AA158" s="141"/>
      <c r="AB158" s="141"/>
      <c r="AC158" s="141"/>
      <c r="AD158" s="141"/>
      <c r="AE158" s="141"/>
      <c r="AF158" s="141"/>
      <c r="AG158" s="141">
        <v>0</v>
      </c>
      <c r="AH158" s="141">
        <v>0</v>
      </c>
      <c r="AI158" s="113"/>
      <c r="AJ158" s="113"/>
      <c r="AK158" s="113">
        <v>-0.125</v>
      </c>
      <c r="AL158" s="113">
        <v>-0.4285714285714286</v>
      </c>
      <c r="AM158" s="113">
        <v>0</v>
      </c>
      <c r="AN158" s="113">
        <v>0</v>
      </c>
      <c r="AO158" s="113">
        <v>0</v>
      </c>
      <c r="AP158" s="113">
        <v>0</v>
      </c>
      <c r="AQ158" s="113">
        <v>0</v>
      </c>
      <c r="AR158" s="113">
        <v>0</v>
      </c>
      <c r="AS158" s="113">
        <v>0</v>
      </c>
      <c r="AT158" s="113">
        <v>0</v>
      </c>
      <c r="AU158" s="113">
        <v>0</v>
      </c>
      <c r="AV158" s="113">
        <v>0</v>
      </c>
      <c r="AW158" s="244">
        <v>0</v>
      </c>
      <c r="AX158" s="244"/>
      <c r="AY158" s="244"/>
      <c r="AZ158" s="244"/>
      <c r="BA158" s="244"/>
      <c r="BB158" s="244"/>
      <c r="BD158" s="112" t="s">
        <v>2714</v>
      </c>
      <c r="BE158" s="141">
        <v>0</v>
      </c>
      <c r="BF158" s="141" t="s">
        <v>2694</v>
      </c>
      <c r="BG158" s="141" t="s">
        <v>2694</v>
      </c>
      <c r="BH158" s="141" t="s">
        <v>2694</v>
      </c>
      <c r="BI158" s="141" t="s">
        <v>2694</v>
      </c>
      <c r="BJ158" s="141">
        <v>0</v>
      </c>
      <c r="BK158" s="141">
        <v>0</v>
      </c>
      <c r="BL158" s="141" t="s">
        <v>2694</v>
      </c>
      <c r="BM158" s="141" t="s">
        <v>2694</v>
      </c>
      <c r="BN158" s="141">
        <v>-0.16666666666666663</v>
      </c>
      <c r="BO158" s="141">
        <v>0</v>
      </c>
      <c r="BP158" s="141" t="s">
        <v>2694</v>
      </c>
      <c r="BQ158" s="141" t="s">
        <v>2694</v>
      </c>
      <c r="BR158" s="141" t="s">
        <v>2694</v>
      </c>
      <c r="BS158" s="141" t="s">
        <v>2694</v>
      </c>
      <c r="BT158" s="141" t="s">
        <v>2694</v>
      </c>
      <c r="BU158" s="141">
        <v>-7.6923076923076872E-2</v>
      </c>
      <c r="BV158" s="141" t="s">
        <v>2694</v>
      </c>
      <c r="BW158" s="141" t="s">
        <v>2694</v>
      </c>
      <c r="BX158" s="141" t="s">
        <v>2694</v>
      </c>
      <c r="BY158" s="245"/>
      <c r="BZ158" s="141" t="s">
        <v>2694</v>
      </c>
      <c r="CA158" s="141"/>
      <c r="CB158" s="141"/>
      <c r="CC158" s="141"/>
      <c r="CD158" s="141"/>
      <c r="CE158" s="141"/>
      <c r="CF158" s="141"/>
      <c r="CG158" s="141"/>
      <c r="CH158" s="246"/>
      <c r="CI158" s="246"/>
      <c r="CJ158" s="246">
        <v>0</v>
      </c>
      <c r="CK158" s="246">
        <v>0</v>
      </c>
      <c r="CL158" s="113"/>
      <c r="CM158" s="113"/>
      <c r="CN158" s="113">
        <v>0</v>
      </c>
      <c r="CO158" s="113">
        <v>0.33333333333333326</v>
      </c>
      <c r="CP158" s="113">
        <v>0</v>
      </c>
      <c r="CQ158" s="113">
        <v>0</v>
      </c>
      <c r="CR158" s="113">
        <v>0</v>
      </c>
      <c r="CS158" s="113">
        <v>0</v>
      </c>
      <c r="CT158" s="113">
        <v>-1.0000085714285714</v>
      </c>
      <c r="CU158" s="113">
        <v>0</v>
      </c>
      <c r="CV158" s="80">
        <v>0</v>
      </c>
      <c r="CW158" s="113">
        <v>0</v>
      </c>
      <c r="CX158" s="113">
        <v>0</v>
      </c>
      <c r="CY158" s="113">
        <v>0</v>
      </c>
      <c r="CZ158" s="244">
        <v>-9.9999999999999978E-2</v>
      </c>
      <c r="DA158" s="244"/>
      <c r="DB158" s="244"/>
      <c r="DC158" s="244"/>
      <c r="DD158" s="244"/>
      <c r="DE158" s="244"/>
      <c r="DG158" s="112" t="s">
        <v>2714</v>
      </c>
      <c r="DH158" s="141">
        <v>4.1666666666666741E-2</v>
      </c>
      <c r="DI158" s="141" t="s">
        <v>2694</v>
      </c>
      <c r="DJ158" s="141" t="s">
        <v>2694</v>
      </c>
      <c r="DK158" s="141" t="s">
        <v>2694</v>
      </c>
      <c r="DL158" s="141" t="s">
        <v>2694</v>
      </c>
      <c r="DM158" s="141">
        <v>0</v>
      </c>
      <c r="DN158" s="141">
        <v>0</v>
      </c>
      <c r="DO158" s="141" t="s">
        <v>2694</v>
      </c>
      <c r="DP158" s="279"/>
      <c r="DQ158" s="141"/>
      <c r="DR158" s="279"/>
      <c r="DS158" s="141" t="s">
        <v>2694</v>
      </c>
      <c r="DT158" s="279"/>
      <c r="DU158" s="141" t="s">
        <v>2694</v>
      </c>
      <c r="DV158" s="279"/>
      <c r="DW158" s="141" t="s">
        <v>2694</v>
      </c>
      <c r="DX158" s="141">
        <v>-0.33333333333333337</v>
      </c>
      <c r="DY158" s="141" t="s">
        <v>2694</v>
      </c>
      <c r="DZ158" s="141"/>
      <c r="EA158" s="141"/>
      <c r="EB158" s="279"/>
      <c r="EC158" s="141" t="s">
        <v>2694</v>
      </c>
      <c r="ED158" s="141" t="s">
        <v>2694</v>
      </c>
      <c r="EE158" s="141"/>
      <c r="EF158" s="141"/>
      <c r="EG158" s="141"/>
      <c r="EH158" s="268"/>
      <c r="EI158" s="141"/>
      <c r="EJ158" s="141"/>
      <c r="EK158" s="246"/>
      <c r="EL158" s="246"/>
      <c r="EM158" s="246">
        <v>-4.0000000000000036E-2</v>
      </c>
      <c r="EN158" s="246">
        <v>0</v>
      </c>
      <c r="EO158" s="113"/>
      <c r="EP158" s="113"/>
      <c r="EQ158" s="113">
        <v>-4.0000000000000036E-2</v>
      </c>
      <c r="ER158" s="113">
        <v>0</v>
      </c>
      <c r="ES158" s="113">
        <v>0</v>
      </c>
      <c r="ET158" s="113">
        <v>0</v>
      </c>
      <c r="EU158" s="113">
        <v>0</v>
      </c>
      <c r="EV158" s="113">
        <v>0</v>
      </c>
      <c r="EW158" s="113">
        <v>0</v>
      </c>
      <c r="EX158" s="113">
        <v>-0.16666666666666663</v>
      </c>
      <c r="EY158" s="80">
        <v>0.19999999999999996</v>
      </c>
      <c r="EZ158" s="113">
        <v>0</v>
      </c>
      <c r="FA158" s="113">
        <v>0</v>
      </c>
      <c r="FB158" s="113">
        <v>0</v>
      </c>
      <c r="FC158" s="244">
        <v>0</v>
      </c>
      <c r="FD158" s="244"/>
      <c r="FE158" s="244"/>
      <c r="FF158" s="244"/>
      <c r="FG158" s="244"/>
      <c r="FH158" s="244"/>
      <c r="FI158" s="83"/>
      <c r="FJ158" s="112" t="s">
        <v>2714</v>
      </c>
      <c r="FK158" s="141" t="s">
        <v>2694</v>
      </c>
      <c r="FL158" s="141">
        <v>-0.5</v>
      </c>
      <c r="FM158" s="141">
        <v>0</v>
      </c>
      <c r="FN158" s="141" t="s">
        <v>2694</v>
      </c>
      <c r="FO158" s="279"/>
      <c r="FP158" s="141"/>
      <c r="FQ158" s="279"/>
      <c r="FR158" s="141" t="s">
        <v>2694</v>
      </c>
      <c r="FS158" s="279"/>
      <c r="FT158" s="141" t="s">
        <v>2694</v>
      </c>
      <c r="FU158" s="279"/>
      <c r="FV158" s="141" t="s">
        <v>2694</v>
      </c>
      <c r="FW158" s="141">
        <v>0.33333333333333298</v>
      </c>
      <c r="FX158" s="141" t="s">
        <v>2694</v>
      </c>
      <c r="FY158" s="141"/>
      <c r="FZ158" s="141"/>
      <c r="GA158" s="279"/>
      <c r="GB158" s="141"/>
      <c r="GC158" s="141"/>
      <c r="GD158" s="141"/>
      <c r="GE158" s="141"/>
      <c r="GF158" s="141"/>
      <c r="GG158" s="268"/>
      <c r="GH158" s="141"/>
      <c r="GI158" s="141"/>
      <c r="GJ158" s="141"/>
      <c r="GK158" s="141"/>
      <c r="GL158" s="141">
        <v>4.7619047619047672E-2</v>
      </c>
      <c r="GM158" s="141">
        <v>9.0909090909090828E-2</v>
      </c>
      <c r="GN158" s="113"/>
      <c r="GO158" s="113"/>
      <c r="GP158" s="113">
        <v>0</v>
      </c>
      <c r="GQ158" s="113">
        <v>0.5</v>
      </c>
      <c r="GR158" s="113">
        <v>0</v>
      </c>
      <c r="GS158" s="113">
        <v>0</v>
      </c>
      <c r="GT158" s="113">
        <v>0</v>
      </c>
      <c r="GU158" s="113">
        <v>0</v>
      </c>
      <c r="GV158" s="113">
        <v>0</v>
      </c>
      <c r="GW158" s="113">
        <v>-0.33333333333333337</v>
      </c>
      <c r="GX158" s="113">
        <v>0</v>
      </c>
      <c r="GY158" s="113">
        <v>-0.25</v>
      </c>
      <c r="GZ158" s="113">
        <v>0</v>
      </c>
      <c r="HA158" s="113">
        <v>0</v>
      </c>
      <c r="HB158" s="244">
        <v>0</v>
      </c>
      <c r="HC158" s="244"/>
      <c r="HD158" s="244"/>
      <c r="HE158" s="244"/>
      <c r="HF158" s="244"/>
      <c r="HG158" s="244"/>
      <c r="HH158" s="83"/>
    </row>
    <row r="159" spans="1:216" ht="17" customHeight="1" thickBot="1" x14ac:dyDescent="0.5">
      <c r="A159" s="112" t="s">
        <v>2532</v>
      </c>
      <c r="B159" s="141" t="s">
        <v>2694</v>
      </c>
      <c r="C159" s="141" t="s">
        <v>2694</v>
      </c>
      <c r="D159" s="141" t="s">
        <v>2694</v>
      </c>
      <c r="E159" s="141" t="s">
        <v>2694</v>
      </c>
      <c r="F159" s="141" t="s">
        <v>2694</v>
      </c>
      <c r="G159" s="141">
        <v>0</v>
      </c>
      <c r="H159" s="141">
        <v>0</v>
      </c>
      <c r="I159" s="141">
        <v>0</v>
      </c>
      <c r="J159" s="141">
        <v>0</v>
      </c>
      <c r="K159" s="141">
        <v>0.33333333333333326</v>
      </c>
      <c r="L159" s="141">
        <v>0</v>
      </c>
      <c r="M159" s="141">
        <v>-0.25</v>
      </c>
      <c r="N159" s="141">
        <v>0</v>
      </c>
      <c r="O159" s="141">
        <v>0</v>
      </c>
      <c r="P159" s="141">
        <v>0</v>
      </c>
      <c r="Q159" s="141">
        <v>0</v>
      </c>
      <c r="R159" s="141">
        <v>0</v>
      </c>
      <c r="S159" s="141">
        <v>0</v>
      </c>
      <c r="T159" s="141">
        <v>0</v>
      </c>
      <c r="U159" s="141">
        <v>0</v>
      </c>
      <c r="V159" s="245"/>
      <c r="W159" s="141">
        <v>0</v>
      </c>
      <c r="X159" s="141">
        <v>0</v>
      </c>
      <c r="Y159" s="141">
        <v>0</v>
      </c>
      <c r="Z159" s="141">
        <v>0</v>
      </c>
      <c r="AA159" s="141">
        <v>0</v>
      </c>
      <c r="AB159" s="141"/>
      <c r="AC159" s="141">
        <v>0</v>
      </c>
      <c r="AD159" s="141">
        <v>0</v>
      </c>
      <c r="AE159" s="141">
        <v>0</v>
      </c>
      <c r="AF159" s="141">
        <v>0</v>
      </c>
      <c r="AG159" s="141">
        <v>0</v>
      </c>
      <c r="AH159" s="141">
        <v>0</v>
      </c>
      <c r="AI159" s="113">
        <v>0</v>
      </c>
      <c r="AJ159" s="113">
        <v>0.33333333333333326</v>
      </c>
      <c r="AK159" s="113">
        <v>0</v>
      </c>
      <c r="AL159" s="113">
        <v>-0.25</v>
      </c>
      <c r="AM159" s="113">
        <v>0</v>
      </c>
      <c r="AN159" s="113">
        <v>0.33333333333333326</v>
      </c>
      <c r="AO159" s="113">
        <v>0</v>
      </c>
      <c r="AP159" s="113"/>
      <c r="AQ159" s="113"/>
      <c r="AR159" s="113">
        <v>0</v>
      </c>
      <c r="AS159" s="113">
        <v>-0.25</v>
      </c>
      <c r="AT159" s="113">
        <v>0.33333333333333326</v>
      </c>
      <c r="AU159" s="113">
        <v>0</v>
      </c>
      <c r="AV159" s="113">
        <v>0</v>
      </c>
      <c r="AW159" s="244">
        <v>-0.25</v>
      </c>
      <c r="AX159" s="244">
        <v>0</v>
      </c>
      <c r="AY159" s="244">
        <v>0</v>
      </c>
      <c r="AZ159" s="244">
        <v>0</v>
      </c>
      <c r="BA159" s="244">
        <v>0.33333333333333326</v>
      </c>
      <c r="BB159" s="244">
        <v>0</v>
      </c>
      <c r="BD159" s="112" t="s">
        <v>2532</v>
      </c>
      <c r="BE159" s="141" t="s">
        <v>2694</v>
      </c>
      <c r="BF159" s="141" t="s">
        <v>2694</v>
      </c>
      <c r="BG159" s="141" t="s">
        <v>2694</v>
      </c>
      <c r="BH159" s="141" t="s">
        <v>2694</v>
      </c>
      <c r="BI159" s="141" t="s">
        <v>2694</v>
      </c>
      <c r="BJ159" s="141">
        <v>-0.33333333333333337</v>
      </c>
      <c r="BK159" s="141">
        <v>0</v>
      </c>
      <c r="BL159" s="141">
        <v>0.5</v>
      </c>
      <c r="BM159" s="141">
        <v>0</v>
      </c>
      <c r="BN159" s="141">
        <v>-0.16666666666666663</v>
      </c>
      <c r="BO159" s="141">
        <v>0.19999999999999996</v>
      </c>
      <c r="BP159" s="141">
        <v>-0.16666666666666663</v>
      </c>
      <c r="BQ159" s="141">
        <v>0</v>
      </c>
      <c r="BR159" s="141">
        <v>0</v>
      </c>
      <c r="BS159" s="141">
        <v>0</v>
      </c>
      <c r="BT159" s="141">
        <v>0</v>
      </c>
      <c r="BU159" s="141">
        <v>-0.4</v>
      </c>
      <c r="BV159" s="141">
        <v>0</v>
      </c>
      <c r="BW159" s="141">
        <v>0.33333333333333326</v>
      </c>
      <c r="BX159" s="141">
        <v>-0.25</v>
      </c>
      <c r="BY159" s="245"/>
      <c r="BZ159" s="141">
        <v>0.33333333333333326</v>
      </c>
      <c r="CA159" s="141">
        <v>0</v>
      </c>
      <c r="CB159" s="141">
        <v>0</v>
      </c>
      <c r="CC159" s="141">
        <v>0</v>
      </c>
      <c r="CD159" s="141">
        <v>0.25</v>
      </c>
      <c r="CE159" s="141"/>
      <c r="CF159" s="141">
        <v>-7.999999999999996E-2</v>
      </c>
      <c r="CG159" s="141">
        <v>-0.13043478260869568</v>
      </c>
      <c r="CH159" s="246">
        <v>0</v>
      </c>
      <c r="CI159" s="246">
        <v>0</v>
      </c>
      <c r="CJ159" s="246">
        <v>0</v>
      </c>
      <c r="CK159" s="246">
        <v>0.25</v>
      </c>
      <c r="CL159" s="113">
        <v>0</v>
      </c>
      <c r="CM159" s="113">
        <v>-0.19999999999999996</v>
      </c>
      <c r="CN159" s="113">
        <v>0</v>
      </c>
      <c r="CO159" s="113">
        <v>0</v>
      </c>
      <c r="CP159" s="113">
        <v>0.75</v>
      </c>
      <c r="CQ159" s="113">
        <v>-0.1428571428571429</v>
      </c>
      <c r="CR159" s="113">
        <v>0.16666666666666674</v>
      </c>
      <c r="CS159" s="113"/>
      <c r="CT159" s="113"/>
      <c r="CU159" s="113">
        <v>0</v>
      </c>
      <c r="CV159" s="80">
        <v>0</v>
      </c>
      <c r="CW159" s="113">
        <v>0</v>
      </c>
      <c r="CX159" s="113">
        <v>0</v>
      </c>
      <c r="CY159" s="113">
        <v>0</v>
      </c>
      <c r="CZ159" s="244">
        <v>-0.33333333333333337</v>
      </c>
      <c r="DA159" s="244">
        <v>0</v>
      </c>
      <c r="DB159" s="244">
        <v>0</v>
      </c>
      <c r="DC159" s="244">
        <v>0</v>
      </c>
      <c r="DD159" s="244">
        <v>0.25</v>
      </c>
      <c r="DE159" s="244">
        <v>0</v>
      </c>
      <c r="DG159" s="112" t="s">
        <v>2532</v>
      </c>
      <c r="DH159" s="141" t="s">
        <v>2694</v>
      </c>
      <c r="DI159" s="141" t="s">
        <v>2694</v>
      </c>
      <c r="DJ159" s="141" t="s">
        <v>2694</v>
      </c>
      <c r="DK159" s="141" t="s">
        <v>2694</v>
      </c>
      <c r="DL159" s="141" t="s">
        <v>2694</v>
      </c>
      <c r="DM159" s="141">
        <v>-0.25</v>
      </c>
      <c r="DN159" s="141">
        <v>0</v>
      </c>
      <c r="DO159" s="141">
        <v>0</v>
      </c>
      <c r="DP159" s="279"/>
      <c r="DQ159" s="141">
        <v>0</v>
      </c>
      <c r="DR159" s="279"/>
      <c r="DS159" s="141">
        <v>0</v>
      </c>
      <c r="DT159" s="279"/>
      <c r="DU159" s="141">
        <v>0</v>
      </c>
      <c r="DV159" s="279"/>
      <c r="DW159" s="141">
        <v>0</v>
      </c>
      <c r="DX159" s="141">
        <v>0</v>
      </c>
      <c r="DY159" s="141">
        <v>0</v>
      </c>
      <c r="DZ159" s="141">
        <v>0</v>
      </c>
      <c r="EA159" s="141">
        <v>0</v>
      </c>
      <c r="EB159" s="279"/>
      <c r="EC159" s="141">
        <v>0</v>
      </c>
      <c r="ED159" s="141">
        <v>0.19999999999999996</v>
      </c>
      <c r="EE159" s="141">
        <v>-0.16666666666666663</v>
      </c>
      <c r="EF159" s="141">
        <v>-0.1333333333333333</v>
      </c>
      <c r="EG159" s="141">
        <v>7.6923076923076872E-2</v>
      </c>
      <c r="EH159" s="268"/>
      <c r="EI159" s="141">
        <v>7.1428571428571397E-2</v>
      </c>
      <c r="EJ159" s="141">
        <v>0</v>
      </c>
      <c r="EK159" s="246">
        <v>0.33333333333333326</v>
      </c>
      <c r="EL159" s="246">
        <v>0</v>
      </c>
      <c r="EM159" s="246">
        <v>0</v>
      </c>
      <c r="EN159" s="246">
        <v>-5.0000000000000044E-2</v>
      </c>
      <c r="EO159" s="113">
        <v>-0.21052631578947367</v>
      </c>
      <c r="EP159" s="113">
        <v>0</v>
      </c>
      <c r="EQ159" s="113">
        <v>-6.6666666666666652E-2</v>
      </c>
      <c r="ER159" s="113">
        <v>0</v>
      </c>
      <c r="ES159" s="113">
        <v>7.1428571428571397E-2</v>
      </c>
      <c r="ET159" s="113">
        <v>0</v>
      </c>
      <c r="EU159" s="113">
        <v>0</v>
      </c>
      <c r="EV159" s="113"/>
      <c r="EW159" s="113"/>
      <c r="EX159" s="113">
        <v>-0.19999999999999996</v>
      </c>
      <c r="EY159" s="80">
        <v>0</v>
      </c>
      <c r="EZ159" s="113">
        <v>0.25</v>
      </c>
      <c r="FA159" s="113">
        <v>-0.6</v>
      </c>
      <c r="FB159" s="113">
        <v>0</v>
      </c>
      <c r="FC159" s="244">
        <v>0</v>
      </c>
      <c r="FD159" s="244">
        <v>1</v>
      </c>
      <c r="FE159" s="244">
        <v>0</v>
      </c>
      <c r="FF159" s="244">
        <v>0</v>
      </c>
      <c r="FG159" s="244">
        <v>0</v>
      </c>
      <c r="FH159" s="244">
        <v>0</v>
      </c>
      <c r="FI159" s="83"/>
      <c r="FJ159" s="112" t="s">
        <v>2715</v>
      </c>
      <c r="FK159" s="141" t="s">
        <v>2694</v>
      </c>
      <c r="FL159" s="141">
        <v>-6.6666666666666652E-2</v>
      </c>
      <c r="FM159" s="141">
        <v>0</v>
      </c>
      <c r="FN159" s="141">
        <v>0.14285714285714279</v>
      </c>
      <c r="FO159" s="279"/>
      <c r="FP159" s="141">
        <v>-0.61808333333333332</v>
      </c>
      <c r="FQ159" s="279"/>
      <c r="FR159" s="141">
        <v>0</v>
      </c>
      <c r="FS159" s="279"/>
      <c r="FT159" s="141">
        <v>-0.13586956521739135</v>
      </c>
      <c r="FU159" s="279"/>
      <c r="FV159" s="141">
        <v>4.817610062893074E-2</v>
      </c>
      <c r="FW159" s="141">
        <v>-3.9601584063361228E-3</v>
      </c>
      <c r="FX159" s="141">
        <v>-6.6613381477509392E-16</v>
      </c>
      <c r="FY159" s="141">
        <v>6.6613381477509392E-16</v>
      </c>
      <c r="FZ159" s="141">
        <v>0.50602409638554224</v>
      </c>
      <c r="GA159" s="279"/>
      <c r="GB159" s="141">
        <v>0.35200000000000009</v>
      </c>
      <c r="GC159" s="141">
        <v>-1.183431952662739E-2</v>
      </c>
      <c r="GD159" s="141">
        <v>0.79640718562874269</v>
      </c>
      <c r="GE159" s="141">
        <v>-0.5</v>
      </c>
      <c r="GF159" s="141">
        <v>0</v>
      </c>
      <c r="GG159" s="268"/>
      <c r="GH159" s="141">
        <v>-0.4</v>
      </c>
      <c r="GI159" s="141">
        <v>-7.7777777777777724E-2</v>
      </c>
      <c r="GJ159" s="141">
        <v>0</v>
      </c>
      <c r="GK159" s="141">
        <v>-9.6385542168674787E-2</v>
      </c>
      <c r="GL159" s="141">
        <v>0.12000000000000011</v>
      </c>
      <c r="GM159" s="141">
        <v>0.19047619047619047</v>
      </c>
      <c r="GN159" s="113">
        <v>-0.16999999999999993</v>
      </c>
      <c r="GO159" s="113">
        <v>0.20481927710843362</v>
      </c>
      <c r="GP159" s="113">
        <v>0</v>
      </c>
      <c r="GQ159" s="113">
        <v>0</v>
      </c>
      <c r="GR159" s="113">
        <v>0</v>
      </c>
      <c r="GS159" s="113">
        <v>0</v>
      </c>
      <c r="GT159" s="113">
        <v>0</v>
      </c>
      <c r="GU159" s="113"/>
      <c r="GV159" s="113"/>
      <c r="GW159" s="113">
        <v>-0.625</v>
      </c>
      <c r="GX159" s="113">
        <v>1</v>
      </c>
      <c r="GY159" s="113">
        <v>1</v>
      </c>
      <c r="GZ159" s="113">
        <v>-0.5</v>
      </c>
      <c r="HA159" s="113">
        <v>0</v>
      </c>
      <c r="HB159" s="244">
        <v>0</v>
      </c>
      <c r="HC159" s="244">
        <v>0</v>
      </c>
      <c r="HD159" s="244">
        <v>-0.5</v>
      </c>
      <c r="HE159" s="244">
        <v>1</v>
      </c>
      <c r="HF159" s="244">
        <v>0.33333333333333326</v>
      </c>
      <c r="HG159" s="244">
        <v>0</v>
      </c>
      <c r="HH159" s="83"/>
    </row>
    <row r="160" spans="1:216" ht="17" customHeight="1" thickBot="1" x14ac:dyDescent="0.5">
      <c r="A160" s="235" t="s">
        <v>2803</v>
      </c>
      <c r="B160" s="254">
        <v>0.14583333333333326</v>
      </c>
      <c r="C160" s="254">
        <v>-0.18181818181818177</v>
      </c>
      <c r="D160" s="254">
        <v>-0.11111111111111116</v>
      </c>
      <c r="E160" s="254">
        <v>0.39999999999999991</v>
      </c>
      <c r="F160" s="254">
        <v>7.1428571428571397E-2</v>
      </c>
      <c r="G160" s="254">
        <v>0.33333333333333326</v>
      </c>
      <c r="H160" s="254">
        <v>-0.25</v>
      </c>
      <c r="I160" s="254">
        <v>0</v>
      </c>
      <c r="J160" s="254">
        <v>0</v>
      </c>
      <c r="K160" s="254">
        <v>0</v>
      </c>
      <c r="L160" s="254">
        <v>0.33333333333333326</v>
      </c>
      <c r="M160" s="254">
        <v>-0.25</v>
      </c>
      <c r="N160" s="254">
        <v>0.66666666666666674</v>
      </c>
      <c r="O160" s="254">
        <v>-0.4</v>
      </c>
      <c r="P160" s="254">
        <v>0</v>
      </c>
      <c r="Q160" s="254">
        <v>0.75</v>
      </c>
      <c r="R160" s="254">
        <v>-0.4285714285714286</v>
      </c>
      <c r="S160" s="254">
        <v>0</v>
      </c>
      <c r="T160" s="254">
        <v>0</v>
      </c>
      <c r="U160" s="254">
        <v>0</v>
      </c>
      <c r="V160" s="254">
        <v>0</v>
      </c>
      <c r="W160" s="254">
        <v>0</v>
      </c>
      <c r="X160" s="254">
        <v>0.41666666666666674</v>
      </c>
      <c r="Y160" s="258">
        <v>-0.29411764705882348</v>
      </c>
      <c r="Z160" s="263">
        <v>0</v>
      </c>
      <c r="AA160" s="263">
        <v>0</v>
      </c>
      <c r="AB160" s="263">
        <v>0.33333333333333326</v>
      </c>
      <c r="AC160" s="263">
        <v>0</v>
      </c>
      <c r="AD160" s="263">
        <v>0.33333333333333326</v>
      </c>
      <c r="AE160" s="254">
        <v>-0.25</v>
      </c>
      <c r="AF160" s="254">
        <v>6.6666666666666652E-2</v>
      </c>
      <c r="AG160" s="254">
        <v>0.25</v>
      </c>
      <c r="AH160" s="254">
        <v>0</v>
      </c>
      <c r="AI160" s="254">
        <v>-0.125</v>
      </c>
      <c r="AJ160" s="254">
        <v>3.5714285714285809E-2</v>
      </c>
      <c r="AK160" s="254">
        <v>-3.4482758620689613E-2</v>
      </c>
      <c r="AL160" s="254">
        <v>-0.1428571428571429</v>
      </c>
      <c r="AM160" s="255">
        <v>0.33333333333333326</v>
      </c>
      <c r="AN160" s="255">
        <v>0</v>
      </c>
      <c r="AO160" s="255">
        <v>0</v>
      </c>
      <c r="AP160" s="255">
        <v>0.125</v>
      </c>
      <c r="AQ160" s="255">
        <v>0.11111111111111116</v>
      </c>
      <c r="AR160" s="255">
        <v>-0.19999999999999996</v>
      </c>
      <c r="AS160" s="255">
        <v>0</v>
      </c>
      <c r="AT160" s="255">
        <v>0</v>
      </c>
      <c r="AU160" s="255">
        <v>0</v>
      </c>
      <c r="AV160" s="255">
        <v>0.25</v>
      </c>
      <c r="AW160" s="255">
        <v>-0.4</v>
      </c>
      <c r="AX160" s="255">
        <v>0</v>
      </c>
      <c r="AY160" s="255">
        <v>0.26666666666666661</v>
      </c>
      <c r="AZ160" s="255">
        <v>-0.21052631578947367</v>
      </c>
      <c r="BA160" s="255">
        <v>0.33333333333333326</v>
      </c>
      <c r="BB160" s="255">
        <v>0</v>
      </c>
      <c r="BD160" s="235" t="s">
        <v>2803</v>
      </c>
      <c r="BE160" s="254">
        <v>0.10052910052910047</v>
      </c>
      <c r="BF160" s="254">
        <v>-0.23076923076923073</v>
      </c>
      <c r="BG160" s="254">
        <v>0</v>
      </c>
      <c r="BH160" s="254">
        <v>0</v>
      </c>
      <c r="BI160" s="254">
        <v>0.125</v>
      </c>
      <c r="BJ160" s="254">
        <v>0.33333333333333326</v>
      </c>
      <c r="BK160" s="254">
        <v>0</v>
      </c>
      <c r="BL160" s="254">
        <v>0</v>
      </c>
      <c r="BM160" s="254">
        <v>0</v>
      </c>
      <c r="BN160" s="254">
        <v>0</v>
      </c>
      <c r="BO160" s="254">
        <v>0</v>
      </c>
      <c r="BP160" s="254">
        <v>0</v>
      </c>
      <c r="BQ160" s="254">
        <v>-5.0000000000000044E-2</v>
      </c>
      <c r="BR160" s="254">
        <v>-3.5087719298245612E-2</v>
      </c>
      <c r="BS160" s="254">
        <v>-8.333333333333337E-2</v>
      </c>
      <c r="BT160" s="254">
        <v>-5.4545454545454564E-2</v>
      </c>
      <c r="BU160" s="254">
        <v>0</v>
      </c>
      <c r="BV160" s="254">
        <v>0.15384615384615374</v>
      </c>
      <c r="BW160" s="254">
        <v>-0.19999999999999996</v>
      </c>
      <c r="BX160" s="254">
        <v>0.14583333333333326</v>
      </c>
      <c r="BY160" s="254">
        <v>9.0909090909090828E-2</v>
      </c>
      <c r="BZ160" s="254">
        <v>9.0909090909090828E-2</v>
      </c>
      <c r="CA160" s="254">
        <v>0</v>
      </c>
      <c r="CB160" s="258">
        <v>0</v>
      </c>
      <c r="CC160" s="258">
        <v>0</v>
      </c>
      <c r="CD160" s="258">
        <v>0</v>
      </c>
      <c r="CE160" s="258">
        <v>0</v>
      </c>
      <c r="CF160" s="258">
        <v>0</v>
      </c>
      <c r="CG160" s="258">
        <v>0</v>
      </c>
      <c r="CH160" s="258">
        <v>0</v>
      </c>
      <c r="CI160" s="258">
        <v>0</v>
      </c>
      <c r="CJ160" s="258">
        <v>0</v>
      </c>
      <c r="CK160" s="258">
        <v>0</v>
      </c>
      <c r="CL160" s="254">
        <v>0</v>
      </c>
      <c r="CM160" s="254">
        <v>3.3333333333333437E-2</v>
      </c>
      <c r="CN160" s="254">
        <v>0.13709677419354849</v>
      </c>
      <c r="CO160" s="254">
        <v>0.13475177304964547</v>
      </c>
      <c r="CP160" s="255">
        <v>0</v>
      </c>
      <c r="CQ160" s="255">
        <v>0</v>
      </c>
      <c r="CR160" s="255">
        <v>0</v>
      </c>
      <c r="CS160" s="255">
        <v>0</v>
      </c>
      <c r="CT160" s="255">
        <v>-7.4999999999999956E-2</v>
      </c>
      <c r="CU160" s="255">
        <v>8.1081081081081141E-2</v>
      </c>
      <c r="CV160" s="255">
        <v>0</v>
      </c>
      <c r="CW160" s="255">
        <v>0</v>
      </c>
      <c r="CX160" s="255">
        <v>0</v>
      </c>
      <c r="CY160" s="255">
        <v>0</v>
      </c>
      <c r="CZ160" s="255">
        <v>0</v>
      </c>
      <c r="DA160" s="255">
        <v>0</v>
      </c>
      <c r="DB160" s="255">
        <v>-0.22499999999999998</v>
      </c>
      <c r="DC160" s="255">
        <v>0.29032258064516125</v>
      </c>
      <c r="DD160" s="255">
        <v>-0.125</v>
      </c>
      <c r="DE160" s="255">
        <v>-0.11428571428571432</v>
      </c>
      <c r="DG160" s="235" t="s">
        <v>2803</v>
      </c>
      <c r="DH160" s="254">
        <v>0</v>
      </c>
      <c r="DI160" s="254">
        <v>0</v>
      </c>
      <c r="DJ160" s="254">
        <v>0</v>
      </c>
      <c r="DK160" s="254">
        <v>0</v>
      </c>
      <c r="DL160" s="254">
        <v>0.125</v>
      </c>
      <c r="DM160" s="254">
        <v>-0.11111111111111116</v>
      </c>
      <c r="DN160" s="254">
        <v>0.19999999999999996</v>
      </c>
      <c r="DO160" s="254">
        <v>0</v>
      </c>
      <c r="DP160" s="281"/>
      <c r="DQ160" s="254">
        <v>-0.16666666666666663</v>
      </c>
      <c r="DR160" s="281"/>
      <c r="DS160" s="254">
        <v>0</v>
      </c>
      <c r="DT160" s="281"/>
      <c r="DU160" s="254">
        <v>5.0000000000000044E-2</v>
      </c>
      <c r="DV160" s="281"/>
      <c r="DW160" s="254">
        <v>0.19047619047619047</v>
      </c>
      <c r="DX160" s="254">
        <v>-0.19999999999999996</v>
      </c>
      <c r="DY160" s="254">
        <v>0</v>
      </c>
      <c r="DZ160" s="254">
        <v>0</v>
      </c>
      <c r="EA160" s="254">
        <v>0</v>
      </c>
      <c r="EB160" s="281"/>
      <c r="EC160" s="254">
        <v>0.19999999999999996</v>
      </c>
      <c r="ED160" s="254">
        <v>-0.16666666666666663</v>
      </c>
      <c r="EE160" s="254">
        <v>0.19999999999999996</v>
      </c>
      <c r="EF160" s="258">
        <v>-0.16666666666666663</v>
      </c>
      <c r="EG160" s="258">
        <v>0</v>
      </c>
      <c r="EH160" s="275"/>
      <c r="EI160" s="258">
        <v>-1</v>
      </c>
      <c r="EJ160" s="258">
        <v>0.19999999999999996</v>
      </c>
      <c r="EK160" s="254">
        <v>0</v>
      </c>
      <c r="EL160" s="254">
        <v>0</v>
      </c>
      <c r="EM160" s="254">
        <v>-4.166666666666663E-2</v>
      </c>
      <c r="EN160" s="254">
        <v>-4.3478260869565188E-2</v>
      </c>
      <c r="EO160" s="254">
        <v>-9.0909090909090939E-2</v>
      </c>
      <c r="EP160" s="254">
        <v>5.0000000000000044E-2</v>
      </c>
      <c r="EQ160" s="254">
        <v>9.5238095238095344E-2</v>
      </c>
      <c r="ER160" s="254">
        <v>-4.3478260869565188E-2</v>
      </c>
      <c r="ES160" s="255">
        <v>0.11363636363636354</v>
      </c>
      <c r="ET160" s="255">
        <v>-2.0408163265306145E-2</v>
      </c>
      <c r="EU160" s="255">
        <v>2.0833333333333259E-2</v>
      </c>
      <c r="EV160" s="255">
        <v>-2.0408163265306145E-2</v>
      </c>
      <c r="EW160" s="255">
        <v>4.1666666666666741E-2</v>
      </c>
      <c r="EX160" s="255">
        <v>-4.0000000000000036E-2</v>
      </c>
      <c r="EY160" s="255">
        <v>0</v>
      </c>
      <c r="EZ160" s="255">
        <v>4.1666666666666741E-2</v>
      </c>
      <c r="FA160" s="255">
        <v>-4.0000000000000036E-2</v>
      </c>
      <c r="FB160" s="255">
        <v>-0.16666666666666663</v>
      </c>
      <c r="FC160" s="255">
        <v>0</v>
      </c>
      <c r="FD160" s="255">
        <v>0</v>
      </c>
      <c r="FE160" s="255">
        <v>0.25</v>
      </c>
      <c r="FF160" s="255">
        <v>0</v>
      </c>
      <c r="FG160" s="255">
        <v>0</v>
      </c>
      <c r="FH160" s="255">
        <v>0</v>
      </c>
      <c r="FI160" s="83"/>
      <c r="FJ160" s="235" t="s">
        <v>2803</v>
      </c>
      <c r="FK160" s="254">
        <v>0.53333333333333344</v>
      </c>
      <c r="FL160" s="254">
        <v>-0.13043478260869579</v>
      </c>
      <c r="FM160" s="254">
        <v>2.5000000000000133E-2</v>
      </c>
      <c r="FN160" s="254">
        <v>-2.4390243902439157E-2</v>
      </c>
      <c r="FO160" s="281"/>
      <c r="FP160" s="254">
        <v>-4.1699999999999959E-2</v>
      </c>
      <c r="FQ160" s="281"/>
      <c r="FR160" s="254">
        <v>-0.2173640822289471</v>
      </c>
      <c r="FS160" s="281"/>
      <c r="FT160" s="254">
        <v>0</v>
      </c>
      <c r="FU160" s="281"/>
      <c r="FV160" s="254">
        <v>0</v>
      </c>
      <c r="FW160" s="254">
        <v>0.29333333333333322</v>
      </c>
      <c r="FX160" s="254">
        <v>3.0927835051546948E-2</v>
      </c>
      <c r="FY160" s="254">
        <v>-0.17000000000000037</v>
      </c>
      <c r="FZ160" s="254">
        <v>0.20481927710843362</v>
      </c>
      <c r="GA160" s="281"/>
      <c r="GB160" s="254">
        <v>9.000000000000008E-2</v>
      </c>
      <c r="GC160" s="254">
        <v>-3.669724770642202E-2</v>
      </c>
      <c r="GD160" s="254">
        <v>-4.7619047619047672E-2</v>
      </c>
      <c r="GE160" s="258">
        <v>-4.9975012493763682E-4</v>
      </c>
      <c r="GF160" s="258">
        <v>0</v>
      </c>
      <c r="GG160" s="275"/>
      <c r="GH160" s="258">
        <v>0</v>
      </c>
      <c r="GI160" s="258">
        <v>0</v>
      </c>
      <c r="GJ160" s="258">
        <v>0</v>
      </c>
      <c r="GK160" s="258">
        <v>0</v>
      </c>
      <c r="GL160" s="258">
        <v>0</v>
      </c>
      <c r="GM160" s="258">
        <v>0</v>
      </c>
      <c r="GN160" s="254">
        <v>0</v>
      </c>
      <c r="GO160" s="254">
        <v>0</v>
      </c>
      <c r="GP160" s="254">
        <v>0</v>
      </c>
      <c r="GQ160" s="254">
        <v>0</v>
      </c>
      <c r="GR160" s="255">
        <v>0</v>
      </c>
      <c r="GS160" s="255">
        <v>0</v>
      </c>
      <c r="GT160" s="255">
        <v>0</v>
      </c>
      <c r="GU160" s="255">
        <v>0</v>
      </c>
      <c r="GV160" s="255">
        <v>0</v>
      </c>
      <c r="GW160" s="255">
        <v>0</v>
      </c>
      <c r="GX160" s="255">
        <v>0</v>
      </c>
      <c r="GY160" s="255">
        <v>-0.25</v>
      </c>
      <c r="GZ160" s="255">
        <v>0.33333333333333326</v>
      </c>
      <c r="HA160" s="255">
        <v>0</v>
      </c>
      <c r="HB160" s="255">
        <v>0</v>
      </c>
      <c r="HC160" s="255">
        <v>0.5</v>
      </c>
      <c r="HD160" s="255">
        <v>-0.33333333333333337</v>
      </c>
      <c r="HE160" s="255">
        <v>0.5</v>
      </c>
      <c r="HF160" s="255">
        <v>-0.30000000000000004</v>
      </c>
      <c r="HG160" s="255">
        <v>-4.7619047619047672E-2</v>
      </c>
      <c r="HH160" s="83"/>
    </row>
    <row r="164" spans="1:338" s="282" customFormat="1" ht="26" x14ac:dyDescent="0.3">
      <c r="A164" s="197" t="s">
        <v>2904</v>
      </c>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197"/>
      <c r="DK164" s="197"/>
      <c r="DL164" s="197"/>
      <c r="DM164" s="197"/>
      <c r="DN164" s="197"/>
      <c r="DO164" s="197"/>
      <c r="DP164" s="197"/>
      <c r="DQ164" s="197"/>
      <c r="DR164" s="197"/>
      <c r="DS164" s="197"/>
      <c r="DT164" s="197"/>
      <c r="DU164" s="197"/>
      <c r="DV164" s="197"/>
      <c r="DW164" s="197"/>
      <c r="DX164" s="197"/>
      <c r="DY164" s="197"/>
      <c r="DZ164" s="197"/>
      <c r="EA164" s="197"/>
      <c r="EB164" s="197"/>
      <c r="EC164" s="197"/>
      <c r="ED164" s="197"/>
      <c r="EE164" s="197"/>
      <c r="EF164" s="197"/>
      <c r="EG164" s="197"/>
      <c r="EH164" s="197"/>
      <c r="EI164" s="197"/>
      <c r="EJ164" s="197"/>
      <c r="EK164" s="197"/>
      <c r="EL164" s="197"/>
      <c r="EM164" s="197"/>
      <c r="EN164" s="197"/>
      <c r="EO164" s="197"/>
      <c r="EP164" s="197"/>
      <c r="EQ164" s="197"/>
      <c r="ER164" s="197"/>
      <c r="ES164" s="197"/>
      <c r="ET164" s="197"/>
      <c r="EU164" s="197"/>
      <c r="EV164" s="197"/>
      <c r="EW164" s="197"/>
      <c r="EX164" s="197"/>
      <c r="EY164" s="197"/>
      <c r="EZ164" s="197"/>
      <c r="FA164" s="197"/>
      <c r="FB164" s="197"/>
      <c r="FC164" s="197"/>
      <c r="FD164" s="197"/>
      <c r="FE164" s="197"/>
      <c r="FF164" s="197"/>
      <c r="FG164" s="197"/>
      <c r="FH164" s="197"/>
      <c r="FI164" s="197"/>
      <c r="FJ164" s="197"/>
      <c r="FK164" s="197"/>
      <c r="FL164" s="197"/>
      <c r="FM164" s="197"/>
      <c r="FN164" s="197"/>
      <c r="FO164" s="197"/>
      <c r="FP164" s="197"/>
      <c r="FQ164" s="197"/>
      <c r="FR164" s="197"/>
      <c r="FS164" s="197"/>
      <c r="FT164" s="197"/>
      <c r="FU164" s="197"/>
      <c r="FV164" s="197"/>
      <c r="FW164" s="197"/>
      <c r="FX164" s="197"/>
      <c r="FY164" s="197"/>
      <c r="FZ164" s="197"/>
      <c r="GA164" s="197"/>
      <c r="GB164" s="197"/>
      <c r="GC164" s="197"/>
      <c r="GD164" s="197"/>
      <c r="GE164" s="197"/>
      <c r="GF164" s="197"/>
      <c r="GG164" s="197"/>
      <c r="GH164" s="197"/>
      <c r="GI164" s="197"/>
      <c r="GJ164" s="197"/>
      <c r="GK164" s="197"/>
      <c r="GL164" s="197"/>
      <c r="GM164" s="197"/>
      <c r="GN164" s="197"/>
      <c r="GO164" s="197"/>
      <c r="GP164" s="197"/>
      <c r="GQ164" s="197"/>
      <c r="GR164" s="197"/>
      <c r="GS164" s="197"/>
      <c r="GT164" s="197"/>
      <c r="GU164" s="197"/>
      <c r="GV164" s="197"/>
      <c r="GW164" s="197"/>
      <c r="GX164" s="197"/>
      <c r="GY164" s="197"/>
      <c r="GZ164" s="197"/>
      <c r="HA164" s="197"/>
      <c r="HB164" s="197"/>
      <c r="HC164" s="197"/>
      <c r="HD164" s="197"/>
      <c r="HE164" s="197"/>
      <c r="HF164" s="197"/>
      <c r="HG164" s="197"/>
      <c r="HH164" s="197"/>
      <c r="HI164" s="197"/>
      <c r="HJ164" s="197"/>
      <c r="HK164" s="197"/>
      <c r="HL164" s="197"/>
      <c r="HM164" s="197"/>
      <c r="HN164" s="197"/>
      <c r="HO164" s="197"/>
      <c r="HP164" s="197"/>
      <c r="HQ164" s="197"/>
      <c r="HR164" s="197"/>
      <c r="HS164" s="197"/>
      <c r="HT164" s="197"/>
      <c r="HU164" s="197"/>
      <c r="HV164" s="197"/>
      <c r="HW164" s="197"/>
      <c r="HX164" s="197"/>
      <c r="HY164" s="197"/>
      <c r="HZ164" s="197"/>
      <c r="IA164" s="197"/>
      <c r="IB164" s="197"/>
      <c r="IC164" s="197"/>
      <c r="ID164" s="197"/>
      <c r="IE164" s="197"/>
      <c r="IF164" s="197"/>
      <c r="IG164" s="197"/>
      <c r="IH164" s="197"/>
      <c r="II164" s="197"/>
      <c r="IJ164" s="197"/>
      <c r="IK164" s="197"/>
      <c r="IL164" s="197"/>
      <c r="IM164" s="197"/>
      <c r="IN164" s="197"/>
      <c r="IO164" s="197"/>
      <c r="IP164" s="197"/>
      <c r="IQ164" s="197"/>
      <c r="IR164" s="197"/>
      <c r="IS164" s="197"/>
      <c r="IT164" s="197"/>
      <c r="IU164" s="197"/>
      <c r="IV164" s="197"/>
      <c r="IW164" s="197"/>
      <c r="IX164" s="197"/>
      <c r="IY164" s="197"/>
      <c r="IZ164" s="197"/>
      <c r="JA164" s="197"/>
      <c r="JB164" s="197"/>
      <c r="JC164" s="197"/>
      <c r="JD164" s="197"/>
      <c r="JE164" s="197"/>
      <c r="JF164" s="197"/>
      <c r="JG164" s="197"/>
      <c r="JH164" s="197"/>
      <c r="JI164" s="197"/>
      <c r="JJ164" s="197"/>
      <c r="JK164" s="197"/>
      <c r="JL164" s="197"/>
      <c r="JM164" s="197"/>
      <c r="JN164" s="197"/>
      <c r="JO164" s="197"/>
      <c r="JP164" s="197"/>
      <c r="JQ164" s="197"/>
      <c r="JR164" s="197"/>
      <c r="JS164" s="197"/>
      <c r="JT164" s="197"/>
      <c r="JU164" s="197"/>
      <c r="JV164" s="197"/>
      <c r="JW164" s="197"/>
      <c r="JX164" s="197"/>
      <c r="JY164" s="197"/>
      <c r="JZ164" s="197"/>
      <c r="KA164" s="197"/>
      <c r="KB164" s="197"/>
      <c r="KC164" s="197"/>
      <c r="KD164" s="197"/>
      <c r="KE164" s="197"/>
      <c r="KF164" s="197"/>
      <c r="KG164" s="197"/>
      <c r="KH164" s="197"/>
      <c r="KI164" s="197"/>
      <c r="KJ164" s="197"/>
      <c r="KK164" s="197"/>
      <c r="KL164" s="197"/>
      <c r="KM164" s="197"/>
      <c r="KN164" s="197"/>
      <c r="KO164" s="197"/>
      <c r="KP164" s="197"/>
      <c r="KQ164" s="197"/>
      <c r="KR164" s="197"/>
      <c r="KS164" s="197"/>
      <c r="KT164" s="197"/>
      <c r="KU164" s="197"/>
      <c r="KV164" s="197"/>
      <c r="KW164" s="197"/>
      <c r="KX164" s="197"/>
      <c r="KY164" s="197"/>
      <c r="KZ164" s="197"/>
      <c r="LA164" s="197"/>
      <c r="LB164" s="197"/>
      <c r="LC164" s="197"/>
      <c r="LD164" s="197"/>
      <c r="LE164" s="197"/>
      <c r="LF164" s="197"/>
      <c r="LG164" s="197"/>
      <c r="LH164" s="197"/>
      <c r="LI164" s="197"/>
      <c r="LJ164" s="197"/>
      <c r="LK164" s="197"/>
      <c r="LL164" s="197"/>
      <c r="LM164" s="197"/>
      <c r="LN164" s="197"/>
      <c r="LO164" s="197"/>
      <c r="LP164" s="197"/>
      <c r="LQ164" s="197"/>
      <c r="LR164" s="197"/>
      <c r="LS164" s="197"/>
      <c r="LT164" s="197"/>
      <c r="LU164" s="197"/>
      <c r="LV164" s="197"/>
      <c r="LW164" s="197"/>
      <c r="LX164" s="197"/>
      <c r="LY164" s="197"/>
      <c r="LZ164" s="197"/>
    </row>
    <row r="166" spans="1:338" s="200" customFormat="1" ht="21" x14ac:dyDescent="0.55000000000000004">
      <c r="A166" s="199" t="s">
        <v>46</v>
      </c>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D166" s="199" t="s">
        <v>47</v>
      </c>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G166" s="201" t="s">
        <v>48</v>
      </c>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c r="EX166" s="201"/>
      <c r="EY166" s="201"/>
      <c r="EZ166" s="201"/>
      <c r="FA166" s="201"/>
      <c r="FB166" s="201"/>
      <c r="FC166" s="201"/>
      <c r="FD166" s="201"/>
      <c r="FE166" s="201"/>
      <c r="FF166" s="201"/>
      <c r="FG166" s="201"/>
      <c r="FH166" s="201"/>
      <c r="FJ166" s="201" t="s">
        <v>50</v>
      </c>
      <c r="FK166" s="201"/>
      <c r="FL166" s="201"/>
      <c r="FM166" s="201"/>
      <c r="FN166" s="201"/>
      <c r="FO166" s="201"/>
      <c r="FP166" s="201"/>
      <c r="FQ166" s="201"/>
      <c r="FR166" s="201"/>
      <c r="FS166" s="201"/>
      <c r="FT166" s="201"/>
      <c r="FU166" s="201"/>
      <c r="FV166" s="201"/>
      <c r="FW166" s="201"/>
      <c r="FX166" s="201"/>
      <c r="FY166" s="201"/>
      <c r="FZ166" s="201"/>
      <c r="GA166" s="201"/>
      <c r="GB166" s="201"/>
      <c r="GC166" s="201"/>
      <c r="GD166" s="201"/>
      <c r="GE166" s="201"/>
      <c r="GF166" s="201"/>
      <c r="GG166" s="201"/>
      <c r="GH166" s="201"/>
      <c r="GI166" s="201"/>
      <c r="GJ166" s="201"/>
      <c r="GK166" s="201"/>
      <c r="GL166" s="201"/>
      <c r="GM166" s="201"/>
      <c r="GN166" s="201"/>
      <c r="GO166" s="201"/>
      <c r="GP166" s="201"/>
      <c r="GQ166" s="201"/>
      <c r="GR166" s="201"/>
      <c r="GS166" s="201"/>
      <c r="GT166" s="201"/>
      <c r="GU166" s="201"/>
      <c r="GV166" s="201"/>
      <c r="GW166" s="201"/>
      <c r="GX166" s="201"/>
      <c r="GY166" s="201"/>
      <c r="GZ166" s="201"/>
      <c r="HA166" s="201"/>
      <c r="HB166" s="201"/>
      <c r="HC166" s="201"/>
      <c r="HD166" s="201"/>
      <c r="HE166" s="201"/>
      <c r="HF166" s="201"/>
      <c r="HG166" s="201"/>
      <c r="HH166" s="202"/>
      <c r="HI166" s="199" t="s">
        <v>51</v>
      </c>
      <c r="HJ166" s="199"/>
      <c r="HK166" s="199"/>
      <c r="HL166" s="199"/>
      <c r="HM166" s="199"/>
      <c r="HN166" s="199"/>
      <c r="HO166" s="199"/>
      <c r="HP166" s="199"/>
      <c r="HQ166" s="199"/>
      <c r="HR166" s="199"/>
      <c r="HS166" s="199"/>
      <c r="HT166" s="199"/>
      <c r="HU166" s="199"/>
      <c r="HV166" s="199"/>
      <c r="HW166" s="199"/>
      <c r="HX166" s="199"/>
      <c r="HY166" s="199"/>
      <c r="HZ166" s="199"/>
      <c r="IA166" s="199"/>
      <c r="IB166" s="199"/>
      <c r="IC166" s="199"/>
      <c r="ID166" s="199"/>
      <c r="IE166" s="199"/>
      <c r="IF166" s="199"/>
      <c r="IG166" s="199"/>
      <c r="IH166" s="199"/>
      <c r="II166" s="199"/>
      <c r="IJ166" s="199"/>
      <c r="IK166" s="199"/>
      <c r="IL166" s="199"/>
      <c r="IM166" s="199"/>
      <c r="IN166" s="199"/>
      <c r="IO166" s="199"/>
      <c r="IP166" s="199"/>
      <c r="IQ166" s="199"/>
      <c r="IR166" s="199"/>
      <c r="IS166" s="199"/>
      <c r="IT166" s="199"/>
      <c r="IU166" s="199"/>
      <c r="IV166" s="199"/>
      <c r="IW166" s="199"/>
      <c r="IX166" s="199"/>
      <c r="IY166" s="199"/>
      <c r="IZ166" s="199"/>
      <c r="JA166" s="199"/>
      <c r="JB166" s="199"/>
      <c r="JC166" s="199"/>
      <c r="JD166" s="199"/>
      <c r="JE166" s="199"/>
      <c r="JF166" s="199"/>
      <c r="JG166" s="199"/>
      <c r="JH166" s="199"/>
      <c r="JI166" s="199"/>
      <c r="JJ166" s="199"/>
      <c r="JL166" s="199" t="s">
        <v>52</v>
      </c>
      <c r="JM166" s="199"/>
      <c r="JN166" s="199"/>
      <c r="JO166" s="199"/>
      <c r="JP166" s="199"/>
      <c r="JQ166" s="199"/>
      <c r="JR166" s="199"/>
      <c r="JS166" s="199"/>
      <c r="JT166" s="199"/>
      <c r="JU166" s="199"/>
      <c r="JV166" s="199"/>
      <c r="JW166" s="199"/>
      <c r="JX166" s="199"/>
      <c r="JY166" s="199"/>
      <c r="JZ166" s="199"/>
      <c r="KA166" s="199"/>
      <c r="KB166" s="199"/>
      <c r="KC166" s="199"/>
      <c r="KD166" s="199"/>
      <c r="KE166" s="199"/>
      <c r="KF166" s="199"/>
      <c r="KG166" s="199"/>
      <c r="KH166" s="199"/>
      <c r="KI166" s="199"/>
      <c r="KJ166" s="199"/>
      <c r="KK166" s="199"/>
      <c r="KL166" s="199"/>
      <c r="KM166" s="199"/>
      <c r="KN166" s="199"/>
      <c r="KO166" s="199"/>
      <c r="KP166" s="199"/>
      <c r="KQ166" s="199"/>
      <c r="KR166" s="199"/>
      <c r="KS166" s="199"/>
      <c r="KT166" s="199"/>
      <c r="KU166" s="199"/>
      <c r="KV166" s="199"/>
      <c r="KW166" s="199"/>
      <c r="KX166" s="199"/>
      <c r="KY166" s="199"/>
      <c r="KZ166" s="199"/>
      <c r="LA166" s="199"/>
      <c r="LB166" s="199"/>
      <c r="LC166" s="199"/>
      <c r="LD166" s="199"/>
      <c r="LE166" s="199"/>
      <c r="LF166" s="199"/>
      <c r="LG166" s="199"/>
      <c r="LH166" s="199"/>
      <c r="LI166" s="199"/>
      <c r="LJ166" s="199"/>
      <c r="LK166" s="199"/>
      <c r="LL166" s="199"/>
      <c r="LM166" s="199"/>
    </row>
    <row r="167" spans="1:338" x14ac:dyDescent="0.45">
      <c r="HA167" s="112"/>
      <c r="HC167" s="83"/>
      <c r="HD167" s="83"/>
    </row>
    <row r="168" spans="1:338" ht="49.5" x14ac:dyDescent="0.45">
      <c r="A168" s="132" t="s">
        <v>2593</v>
      </c>
      <c r="B168" s="129" t="s">
        <v>2759</v>
      </c>
      <c r="C168" s="129" t="s">
        <v>2760</v>
      </c>
      <c r="D168" s="129" t="s">
        <v>2761</v>
      </c>
      <c r="E168" s="129" t="s">
        <v>2762</v>
      </c>
      <c r="F168" s="129" t="s">
        <v>2763</v>
      </c>
      <c r="G168" s="129" t="s">
        <v>2600</v>
      </c>
      <c r="H168" s="129" t="s">
        <v>2602</v>
      </c>
      <c r="I168" s="129" t="s">
        <v>2604</v>
      </c>
      <c r="J168" s="203" t="s">
        <v>2605</v>
      </c>
      <c r="K168" s="204" t="s">
        <v>2764</v>
      </c>
      <c r="L168" s="129" t="s">
        <v>2765</v>
      </c>
      <c r="M168" s="204" t="s">
        <v>2766</v>
      </c>
      <c r="N168" s="129" t="s">
        <v>2767</v>
      </c>
      <c r="O168" s="204" t="s">
        <v>2768</v>
      </c>
      <c r="P168" s="129" t="s">
        <v>2769</v>
      </c>
      <c r="Q168" s="129" t="s">
        <v>2770</v>
      </c>
      <c r="R168" s="129" t="s">
        <v>2771</v>
      </c>
      <c r="S168" s="129" t="s">
        <v>2772</v>
      </c>
      <c r="T168" s="129" t="s">
        <v>2773</v>
      </c>
      <c r="U168" s="129" t="s">
        <v>2774</v>
      </c>
      <c r="V168" s="204" t="s">
        <v>2800</v>
      </c>
      <c r="W168" s="129" t="s">
        <v>2776</v>
      </c>
      <c r="X168" s="129" t="s">
        <v>2777</v>
      </c>
      <c r="Y168" s="129" t="s">
        <v>2778</v>
      </c>
      <c r="Z168" s="129" t="s">
        <v>2779</v>
      </c>
      <c r="AA168" s="129" t="s">
        <v>2780</v>
      </c>
      <c r="AB168" s="204" t="s">
        <v>2781</v>
      </c>
      <c r="AC168" s="129" t="s">
        <v>2782</v>
      </c>
      <c r="AD168" s="129" t="s">
        <v>2783</v>
      </c>
      <c r="AE168" s="129" t="s">
        <v>2784</v>
      </c>
      <c r="AF168" s="129" t="s">
        <v>2785</v>
      </c>
      <c r="AG168" s="129" t="s">
        <v>2786</v>
      </c>
      <c r="AH168" s="129" t="s">
        <v>2787</v>
      </c>
      <c r="AI168" s="129" t="s">
        <v>2788</v>
      </c>
      <c r="AJ168" s="129" t="s">
        <v>2789</v>
      </c>
      <c r="AK168" s="129" t="s">
        <v>2790</v>
      </c>
      <c r="AL168" s="129" t="s">
        <v>2791</v>
      </c>
      <c r="AM168" s="129" t="s">
        <v>2792</v>
      </c>
      <c r="AN168" s="129" t="s">
        <v>2793</v>
      </c>
      <c r="AO168" s="129" t="s">
        <v>2794</v>
      </c>
      <c r="AP168" s="129" t="s">
        <v>2795</v>
      </c>
      <c r="AQ168" s="129" t="s">
        <v>2796</v>
      </c>
      <c r="AR168" s="129" t="s">
        <v>2797</v>
      </c>
      <c r="AS168" s="129" t="s">
        <v>2798</v>
      </c>
      <c r="AT168" s="129" t="s">
        <v>2799</v>
      </c>
      <c r="AU168" s="129" t="s">
        <v>2637</v>
      </c>
      <c r="AV168" s="129" t="s">
        <v>2638</v>
      </c>
      <c r="AW168" s="129" t="s">
        <v>2639</v>
      </c>
      <c r="AX168" s="130" t="s">
        <v>2640</v>
      </c>
      <c r="AY168" s="129" t="s">
        <v>2641</v>
      </c>
      <c r="AZ168" s="129" t="s">
        <v>2642</v>
      </c>
      <c r="BA168" s="130" t="s">
        <v>2643</v>
      </c>
      <c r="BB168" s="129" t="s">
        <v>2644</v>
      </c>
      <c r="BD168" s="132" t="s">
        <v>2593</v>
      </c>
      <c r="BE168" s="129" t="s">
        <v>2759</v>
      </c>
      <c r="BF168" s="129" t="s">
        <v>2760</v>
      </c>
      <c r="BG168" s="129" t="s">
        <v>2761</v>
      </c>
      <c r="BH168" s="129" t="s">
        <v>2762</v>
      </c>
      <c r="BI168" s="129" t="s">
        <v>2763</v>
      </c>
      <c r="BJ168" s="129" t="s">
        <v>2600</v>
      </c>
      <c r="BK168" s="129" t="s">
        <v>2602</v>
      </c>
      <c r="BL168" s="129" t="s">
        <v>2604</v>
      </c>
      <c r="BM168" s="203" t="s">
        <v>2605</v>
      </c>
      <c r="BN168" s="204" t="s">
        <v>2764</v>
      </c>
      <c r="BO168" s="129" t="s">
        <v>2765</v>
      </c>
      <c r="BP168" s="204" t="s">
        <v>2766</v>
      </c>
      <c r="BQ168" s="129" t="s">
        <v>2767</v>
      </c>
      <c r="BR168" s="204" t="s">
        <v>2768</v>
      </c>
      <c r="BS168" s="129" t="s">
        <v>2769</v>
      </c>
      <c r="BT168" s="129" t="s">
        <v>2770</v>
      </c>
      <c r="BU168" s="129" t="s">
        <v>2771</v>
      </c>
      <c r="BV168" s="129" t="s">
        <v>2772</v>
      </c>
      <c r="BW168" s="129" t="s">
        <v>2773</v>
      </c>
      <c r="BX168" s="129" t="s">
        <v>2774</v>
      </c>
      <c r="BY168" s="204" t="s">
        <v>2800</v>
      </c>
      <c r="BZ168" s="129" t="s">
        <v>2776</v>
      </c>
      <c r="CA168" s="129" t="s">
        <v>2777</v>
      </c>
      <c r="CB168" s="129" t="s">
        <v>2778</v>
      </c>
      <c r="CC168" s="129" t="s">
        <v>2779</v>
      </c>
      <c r="CD168" s="129" t="s">
        <v>2780</v>
      </c>
      <c r="CE168" s="204" t="s">
        <v>2781</v>
      </c>
      <c r="CF168" s="129" t="s">
        <v>2782</v>
      </c>
      <c r="CG168" s="129" t="s">
        <v>2783</v>
      </c>
      <c r="CH168" s="129" t="s">
        <v>2771</v>
      </c>
      <c r="CI168" s="129" t="s">
        <v>2785</v>
      </c>
      <c r="CJ168" s="129" t="s">
        <v>2786</v>
      </c>
      <c r="CK168" s="129" t="s">
        <v>2787</v>
      </c>
      <c r="CL168" s="129" t="s">
        <v>2788</v>
      </c>
      <c r="CM168" s="129" t="s">
        <v>2789</v>
      </c>
      <c r="CN168" s="129" t="s">
        <v>2790</v>
      </c>
      <c r="CO168" s="129" t="s">
        <v>2791</v>
      </c>
      <c r="CP168" s="129" t="s">
        <v>2792</v>
      </c>
      <c r="CQ168" s="129" t="s">
        <v>2793</v>
      </c>
      <c r="CR168" s="129" t="s">
        <v>2794</v>
      </c>
      <c r="CS168" s="129" t="s">
        <v>2795</v>
      </c>
      <c r="CT168" s="129" t="s">
        <v>2796</v>
      </c>
      <c r="CU168" s="129" t="s">
        <v>2797</v>
      </c>
      <c r="CV168" s="129" t="s">
        <v>2798</v>
      </c>
      <c r="CW168" s="129" t="s">
        <v>2799</v>
      </c>
      <c r="CX168" s="203" t="s">
        <v>2637</v>
      </c>
      <c r="CY168" s="129" t="s">
        <v>2638</v>
      </c>
      <c r="CZ168" s="129" t="s">
        <v>2639</v>
      </c>
      <c r="DA168" s="130" t="s">
        <v>2640</v>
      </c>
      <c r="DB168" s="129" t="s">
        <v>2641</v>
      </c>
      <c r="DC168" s="129" t="s">
        <v>2642</v>
      </c>
      <c r="DD168" s="130" t="s">
        <v>2643</v>
      </c>
      <c r="DE168" s="129" t="s">
        <v>2644</v>
      </c>
      <c r="DG168" s="132" t="s">
        <v>2593</v>
      </c>
      <c r="DH168" s="129" t="s">
        <v>2759</v>
      </c>
      <c r="DI168" s="129" t="s">
        <v>2760</v>
      </c>
      <c r="DJ168" s="129" t="s">
        <v>2761</v>
      </c>
      <c r="DK168" s="129" t="s">
        <v>2762</v>
      </c>
      <c r="DL168" s="129" t="s">
        <v>2763</v>
      </c>
      <c r="DM168" s="129" t="s">
        <v>2600</v>
      </c>
      <c r="DN168" s="129" t="s">
        <v>2602</v>
      </c>
      <c r="DO168" s="129" t="s">
        <v>2604</v>
      </c>
      <c r="DP168" s="203" t="s">
        <v>2605</v>
      </c>
      <c r="DQ168" s="204" t="s">
        <v>2764</v>
      </c>
      <c r="DR168" s="129" t="s">
        <v>2765</v>
      </c>
      <c r="DS168" s="204" t="s">
        <v>2766</v>
      </c>
      <c r="DT168" s="129" t="s">
        <v>2767</v>
      </c>
      <c r="DU168" s="204" t="s">
        <v>2768</v>
      </c>
      <c r="DV168" s="129" t="s">
        <v>2769</v>
      </c>
      <c r="DW168" s="129" t="s">
        <v>2770</v>
      </c>
      <c r="DX168" s="129" t="s">
        <v>2771</v>
      </c>
      <c r="DY168" s="129" t="s">
        <v>2772</v>
      </c>
      <c r="DZ168" s="129" t="s">
        <v>2773</v>
      </c>
      <c r="EA168" s="129" t="s">
        <v>2774</v>
      </c>
      <c r="EB168" s="204" t="s">
        <v>2800</v>
      </c>
      <c r="EC168" s="129" t="s">
        <v>2776</v>
      </c>
      <c r="ED168" s="129" t="s">
        <v>2777</v>
      </c>
      <c r="EE168" s="129" t="s">
        <v>2778</v>
      </c>
      <c r="EF168" s="129" t="s">
        <v>2779</v>
      </c>
      <c r="EG168" s="129" t="s">
        <v>2780</v>
      </c>
      <c r="EH168" s="204" t="s">
        <v>2781</v>
      </c>
      <c r="EI168" s="129" t="s">
        <v>2782</v>
      </c>
      <c r="EJ168" s="129" t="s">
        <v>2783</v>
      </c>
      <c r="EK168" s="129" t="s">
        <v>2784</v>
      </c>
      <c r="EL168" s="129" t="s">
        <v>2785</v>
      </c>
      <c r="EM168" s="129" t="s">
        <v>2786</v>
      </c>
      <c r="EN168" s="129" t="s">
        <v>2787</v>
      </c>
      <c r="EO168" s="129" t="s">
        <v>2788</v>
      </c>
      <c r="EP168" s="129" t="s">
        <v>2789</v>
      </c>
      <c r="EQ168" s="129" t="s">
        <v>2790</v>
      </c>
      <c r="ER168" s="129" t="s">
        <v>2791</v>
      </c>
      <c r="ES168" s="129" t="s">
        <v>2792</v>
      </c>
      <c r="ET168" s="129" t="s">
        <v>2793</v>
      </c>
      <c r="EU168" s="129" t="s">
        <v>2794</v>
      </c>
      <c r="EV168" s="129" t="s">
        <v>2795</v>
      </c>
      <c r="EW168" s="129" t="s">
        <v>2796</v>
      </c>
      <c r="EX168" s="129" t="s">
        <v>2785</v>
      </c>
      <c r="EY168" s="129" t="s">
        <v>2798</v>
      </c>
      <c r="EZ168" s="129" t="s">
        <v>2799</v>
      </c>
      <c r="FA168" s="129" t="s">
        <v>2637</v>
      </c>
      <c r="FB168" s="129" t="s">
        <v>2638</v>
      </c>
      <c r="FC168" s="129" t="s">
        <v>2639</v>
      </c>
      <c r="FD168" s="130" t="s">
        <v>2640</v>
      </c>
      <c r="FE168" s="129" t="s">
        <v>2641</v>
      </c>
      <c r="FF168" s="129" t="s">
        <v>2642</v>
      </c>
      <c r="FG168" s="129" t="s">
        <v>2643</v>
      </c>
      <c r="FH168" s="129" t="s">
        <v>2644</v>
      </c>
      <c r="FI168" s="83"/>
      <c r="FJ168" s="132" t="s">
        <v>2593</v>
      </c>
      <c r="FK168" s="129" t="s">
        <v>2763</v>
      </c>
      <c r="FL168" s="129" t="s">
        <v>2600</v>
      </c>
      <c r="FM168" s="129" t="s">
        <v>2602</v>
      </c>
      <c r="FN168" s="129" t="s">
        <v>2604</v>
      </c>
      <c r="FO168" s="203" t="s">
        <v>2605</v>
      </c>
      <c r="FP168" s="204" t="s">
        <v>2764</v>
      </c>
      <c r="FQ168" s="129" t="s">
        <v>2765</v>
      </c>
      <c r="FR168" s="204" t="s">
        <v>2766</v>
      </c>
      <c r="FS168" s="129" t="s">
        <v>2767</v>
      </c>
      <c r="FT168" s="204" t="s">
        <v>2768</v>
      </c>
      <c r="FU168" s="129" t="s">
        <v>2769</v>
      </c>
      <c r="FV168" s="129" t="s">
        <v>2770</v>
      </c>
      <c r="FW168" s="129" t="s">
        <v>2771</v>
      </c>
      <c r="FX168" s="129" t="s">
        <v>2772</v>
      </c>
      <c r="FY168" s="129" t="s">
        <v>2773</v>
      </c>
      <c r="FZ168" s="129" t="s">
        <v>2774</v>
      </c>
      <c r="GA168" s="204" t="s">
        <v>2800</v>
      </c>
      <c r="GB168" s="129" t="s">
        <v>2776</v>
      </c>
      <c r="GC168" s="129" t="s">
        <v>2777</v>
      </c>
      <c r="GD168" s="129" t="s">
        <v>2778</v>
      </c>
      <c r="GE168" s="129" t="s">
        <v>2779</v>
      </c>
      <c r="GF168" s="129" t="s">
        <v>2780</v>
      </c>
      <c r="GG168" s="204" t="s">
        <v>2781</v>
      </c>
      <c r="GH168" s="129" t="s">
        <v>2782</v>
      </c>
      <c r="GI168" s="129" t="s">
        <v>2783</v>
      </c>
      <c r="GJ168" s="129" t="s">
        <v>2784</v>
      </c>
      <c r="GK168" s="129" t="s">
        <v>2785</v>
      </c>
      <c r="GL168" s="129" t="s">
        <v>2786</v>
      </c>
      <c r="GM168" s="129" t="s">
        <v>2787</v>
      </c>
      <c r="GN168" s="129" t="s">
        <v>2788</v>
      </c>
      <c r="GO168" s="129" t="s">
        <v>2789</v>
      </c>
      <c r="GP168" s="129" t="s">
        <v>2790</v>
      </c>
      <c r="GQ168" s="129" t="s">
        <v>2791</v>
      </c>
      <c r="GR168" s="129" t="s">
        <v>2792</v>
      </c>
      <c r="GS168" s="129" t="s">
        <v>2793</v>
      </c>
      <c r="GT168" s="129" t="s">
        <v>2794</v>
      </c>
      <c r="GU168" s="129" t="s">
        <v>2795</v>
      </c>
      <c r="GV168" s="129" t="s">
        <v>2796</v>
      </c>
      <c r="GW168" s="129" t="s">
        <v>2797</v>
      </c>
      <c r="GX168" s="129" t="s">
        <v>2798</v>
      </c>
      <c r="GY168" s="129" t="s">
        <v>2799</v>
      </c>
      <c r="GZ168" s="129" t="s">
        <v>2637</v>
      </c>
      <c r="HA168" s="129" t="s">
        <v>2638</v>
      </c>
      <c r="HB168" s="129" t="s">
        <v>2639</v>
      </c>
      <c r="HC168" s="130" t="s">
        <v>2640</v>
      </c>
      <c r="HD168" s="129" t="s">
        <v>2641</v>
      </c>
      <c r="HE168" s="129" t="s">
        <v>2642</v>
      </c>
      <c r="HF168" s="129" t="s">
        <v>2643</v>
      </c>
      <c r="HG168" s="129" t="s">
        <v>2644</v>
      </c>
      <c r="HH168" s="83"/>
      <c r="HI168" s="132" t="s">
        <v>2593</v>
      </c>
      <c r="HJ168" s="129" t="s">
        <v>2759</v>
      </c>
      <c r="HK168" s="129" t="s">
        <v>2760</v>
      </c>
      <c r="HL168" s="129" t="s">
        <v>2761</v>
      </c>
      <c r="HM168" s="129" t="s">
        <v>2762</v>
      </c>
      <c r="HN168" s="129" t="s">
        <v>2763</v>
      </c>
      <c r="HO168" s="129" t="s">
        <v>2600</v>
      </c>
      <c r="HP168" s="129" t="s">
        <v>2602</v>
      </c>
      <c r="HQ168" s="129" t="s">
        <v>2604</v>
      </c>
      <c r="HR168" s="203" t="s">
        <v>2605</v>
      </c>
      <c r="HS168" s="204" t="s">
        <v>2764</v>
      </c>
      <c r="HT168" s="129" t="s">
        <v>2765</v>
      </c>
      <c r="HU168" s="204" t="s">
        <v>2766</v>
      </c>
      <c r="HV168" s="129" t="s">
        <v>2767</v>
      </c>
      <c r="HW168" s="204" t="s">
        <v>2768</v>
      </c>
      <c r="HX168" s="129" t="s">
        <v>2769</v>
      </c>
      <c r="HY168" s="129" t="s">
        <v>2770</v>
      </c>
      <c r="HZ168" s="129" t="s">
        <v>2771</v>
      </c>
      <c r="IA168" s="129" t="s">
        <v>2772</v>
      </c>
      <c r="IB168" s="129" t="s">
        <v>2773</v>
      </c>
      <c r="IC168" s="129" t="s">
        <v>2774</v>
      </c>
      <c r="ID168" s="204" t="s">
        <v>2800</v>
      </c>
      <c r="IE168" s="129" t="s">
        <v>2776</v>
      </c>
      <c r="IF168" s="129" t="s">
        <v>2777</v>
      </c>
      <c r="IG168" s="129" t="s">
        <v>2778</v>
      </c>
      <c r="IH168" s="129" t="s">
        <v>2779</v>
      </c>
      <c r="II168" s="129" t="s">
        <v>2779</v>
      </c>
      <c r="IJ168" s="204" t="s">
        <v>2781</v>
      </c>
      <c r="IK168" s="129" t="s">
        <v>2782</v>
      </c>
      <c r="IL168" s="129" t="s">
        <v>2783</v>
      </c>
      <c r="IM168" s="129" t="s">
        <v>2784</v>
      </c>
      <c r="IN168" s="129" t="s">
        <v>2785</v>
      </c>
      <c r="IO168" s="129" t="s">
        <v>2786</v>
      </c>
      <c r="IP168" s="129" t="s">
        <v>2787</v>
      </c>
      <c r="IQ168" s="129" t="s">
        <v>2788</v>
      </c>
      <c r="IR168" s="129" t="s">
        <v>2789</v>
      </c>
      <c r="IS168" s="129" t="s">
        <v>2790</v>
      </c>
      <c r="IT168" s="129" t="s">
        <v>2791</v>
      </c>
      <c r="IU168" s="129" t="s">
        <v>2792</v>
      </c>
      <c r="IV168" s="129" t="s">
        <v>2793</v>
      </c>
      <c r="IW168" s="129" t="s">
        <v>2794</v>
      </c>
      <c r="IX168" s="129" t="s">
        <v>2795</v>
      </c>
      <c r="IY168" s="129" t="s">
        <v>2796</v>
      </c>
      <c r="IZ168" s="129" t="s">
        <v>2797</v>
      </c>
      <c r="JA168" s="129" t="s">
        <v>2798</v>
      </c>
      <c r="JB168" s="129" t="s">
        <v>2799</v>
      </c>
      <c r="JC168" s="129" t="s">
        <v>2637</v>
      </c>
      <c r="JD168" s="129" t="s">
        <v>2638</v>
      </c>
      <c r="JE168" s="129" t="s">
        <v>2639</v>
      </c>
      <c r="JF168" s="129" t="s">
        <v>2640</v>
      </c>
      <c r="JG168" s="129" t="s">
        <v>2641</v>
      </c>
      <c r="JH168" s="129" t="s">
        <v>2642</v>
      </c>
      <c r="JI168" s="129" t="s">
        <v>2643</v>
      </c>
      <c r="JJ168" s="129" t="s">
        <v>2644</v>
      </c>
      <c r="JL168" s="132" t="s">
        <v>2593</v>
      </c>
      <c r="JM168" s="129" t="s">
        <v>2759</v>
      </c>
      <c r="JN168" s="129" t="s">
        <v>2760</v>
      </c>
      <c r="JO168" s="129" t="s">
        <v>2761</v>
      </c>
      <c r="JP168" s="129" t="s">
        <v>2762</v>
      </c>
      <c r="JQ168" s="129" t="s">
        <v>2763</v>
      </c>
      <c r="JR168" s="129" t="s">
        <v>2600</v>
      </c>
      <c r="JS168" s="129" t="s">
        <v>2602</v>
      </c>
      <c r="JT168" s="129" t="s">
        <v>2604</v>
      </c>
      <c r="JU168" s="203" t="s">
        <v>2605</v>
      </c>
      <c r="JV168" s="204" t="s">
        <v>2764</v>
      </c>
      <c r="JW168" s="129" t="s">
        <v>2765</v>
      </c>
      <c r="JX168" s="204" t="s">
        <v>2766</v>
      </c>
      <c r="JY168" s="129" t="s">
        <v>2767</v>
      </c>
      <c r="JZ168" s="204" t="s">
        <v>2768</v>
      </c>
      <c r="KA168" s="129" t="s">
        <v>2769</v>
      </c>
      <c r="KB168" s="129" t="s">
        <v>2770</v>
      </c>
      <c r="KC168" s="129" t="s">
        <v>2771</v>
      </c>
      <c r="KD168" s="129" t="s">
        <v>2772</v>
      </c>
      <c r="KE168" s="129" t="s">
        <v>2773</v>
      </c>
      <c r="KF168" s="129" t="s">
        <v>2774</v>
      </c>
      <c r="KG168" s="204" t="s">
        <v>2800</v>
      </c>
      <c r="KH168" s="129" t="s">
        <v>2776</v>
      </c>
      <c r="KI168" s="129" t="s">
        <v>2777</v>
      </c>
      <c r="KJ168" s="129" t="s">
        <v>2778</v>
      </c>
      <c r="KK168" s="129" t="s">
        <v>2779</v>
      </c>
      <c r="KL168" s="129" t="s">
        <v>2780</v>
      </c>
      <c r="KM168" s="204" t="s">
        <v>2781</v>
      </c>
      <c r="KN168" s="129" t="s">
        <v>2782</v>
      </c>
      <c r="KO168" s="129" t="s">
        <v>2783</v>
      </c>
      <c r="KP168" s="129" t="s">
        <v>2784</v>
      </c>
      <c r="KQ168" s="129" t="s">
        <v>2785</v>
      </c>
      <c r="KR168" s="129" t="s">
        <v>2786</v>
      </c>
      <c r="KS168" s="129" t="s">
        <v>2787</v>
      </c>
      <c r="KT168" s="129" t="s">
        <v>2788</v>
      </c>
      <c r="KU168" s="129" t="s">
        <v>2789</v>
      </c>
      <c r="KV168" s="129" t="s">
        <v>2790</v>
      </c>
      <c r="KW168" s="129" t="s">
        <v>2791</v>
      </c>
      <c r="KX168" s="129" t="s">
        <v>2792</v>
      </c>
      <c r="KY168" s="129" t="s">
        <v>2793</v>
      </c>
      <c r="KZ168" s="129" t="s">
        <v>2794</v>
      </c>
      <c r="LA168" s="129" t="s">
        <v>2795</v>
      </c>
      <c r="LB168" s="129" t="s">
        <v>2796</v>
      </c>
      <c r="LC168" s="129" t="s">
        <v>2797</v>
      </c>
      <c r="LD168" s="129" t="s">
        <v>2798</v>
      </c>
      <c r="LE168" s="129" t="s">
        <v>2799</v>
      </c>
      <c r="LF168" s="129" t="s">
        <v>2637</v>
      </c>
      <c r="LG168" s="129" t="s">
        <v>2638</v>
      </c>
      <c r="LH168" s="129" t="s">
        <v>2639</v>
      </c>
      <c r="LI168" s="129" t="s">
        <v>2640</v>
      </c>
      <c r="LJ168" s="129" t="s">
        <v>2641</v>
      </c>
      <c r="LK168" s="129" t="s">
        <v>2642</v>
      </c>
      <c r="LL168" s="129" t="s">
        <v>2905</v>
      </c>
      <c r="LM168" s="129" t="s">
        <v>2644</v>
      </c>
    </row>
    <row r="169" spans="1:338" ht="17" customHeight="1" x14ac:dyDescent="0.45">
      <c r="A169" s="112" t="s">
        <v>2526</v>
      </c>
      <c r="B169" s="206" t="s">
        <v>2692</v>
      </c>
      <c r="C169" s="206" t="s">
        <v>2692</v>
      </c>
      <c r="D169" s="206" t="s">
        <v>2692</v>
      </c>
      <c r="E169" s="206" t="s">
        <v>2692</v>
      </c>
      <c r="F169" s="206" t="s">
        <v>2692</v>
      </c>
      <c r="G169" s="206" t="s">
        <v>2692</v>
      </c>
      <c r="H169" s="206" t="s">
        <v>2692</v>
      </c>
      <c r="I169" s="213">
        <v>166.66666666666666</v>
      </c>
      <c r="J169" s="213">
        <v>166.66666666666666</v>
      </c>
      <c r="K169" s="283" t="s">
        <v>2893</v>
      </c>
      <c r="L169" s="213">
        <v>166.66666666666666</v>
      </c>
      <c r="M169" s="283" t="s">
        <v>2893</v>
      </c>
      <c r="N169" s="213">
        <v>166.66666666666666</v>
      </c>
      <c r="O169" s="283" t="s">
        <v>2893</v>
      </c>
      <c r="P169" s="216">
        <v>166.66666666666666</v>
      </c>
      <c r="Q169" s="216">
        <v>166.66666666666666</v>
      </c>
      <c r="R169" s="216">
        <v>166.66666666666666</v>
      </c>
      <c r="S169" s="147">
        <v>166.66666666666666</v>
      </c>
      <c r="T169" s="147">
        <v>166.66666666666666</v>
      </c>
      <c r="U169" s="213">
        <v>166.66666666666666</v>
      </c>
      <c r="V169" s="283" t="s">
        <v>2893</v>
      </c>
      <c r="W169" s="213">
        <v>166.66666666666666</v>
      </c>
      <c r="X169" s="213">
        <v>250</v>
      </c>
      <c r="Y169" s="213">
        <v>208.33333333333334</v>
      </c>
      <c r="Z169" s="147">
        <v>166.66666666666666</v>
      </c>
      <c r="AA169" s="147">
        <v>166.66666666666666</v>
      </c>
      <c r="AB169" s="266" t="s">
        <v>2893</v>
      </c>
      <c r="AC169" s="206" t="s">
        <v>2692</v>
      </c>
      <c r="AD169" s="206" t="s">
        <v>2692</v>
      </c>
      <c r="AE169" s="147">
        <v>250</v>
      </c>
      <c r="AF169" s="147">
        <v>166.66666666666666</v>
      </c>
      <c r="AG169" s="147">
        <v>166.66666666666666</v>
      </c>
      <c r="AH169" s="147">
        <v>250</v>
      </c>
      <c r="AI169" s="206" t="s">
        <v>2692</v>
      </c>
      <c r="AJ169" s="147">
        <v>208.33333333333334</v>
      </c>
      <c r="AK169" s="147">
        <v>333.33333333333331</v>
      </c>
      <c r="AL169" s="213">
        <v>250</v>
      </c>
      <c r="AM169" s="207">
        <v>208.33333333333334</v>
      </c>
      <c r="AN169" s="147">
        <v>250</v>
      </c>
      <c r="AO169" s="147">
        <v>250</v>
      </c>
      <c r="AP169" s="147">
        <v>250</v>
      </c>
      <c r="AQ169" s="206" t="s">
        <v>2692</v>
      </c>
      <c r="AR169" s="147">
        <v>333.33333333333331</v>
      </c>
      <c r="AS169" s="147">
        <v>333.33333333333331</v>
      </c>
      <c r="AT169" s="114" t="s">
        <v>2692</v>
      </c>
      <c r="AU169" s="137">
        <v>133.33333333333334</v>
      </c>
      <c r="AV169" s="114" t="s">
        <v>2692</v>
      </c>
      <c r="AW169" s="137">
        <v>208.33333333333334</v>
      </c>
      <c r="AX169" s="137">
        <v>250</v>
      </c>
      <c r="AY169" s="137">
        <v>250</v>
      </c>
      <c r="AZ169" s="137">
        <v>166.66666666666666</v>
      </c>
      <c r="BA169" s="137">
        <v>333.33333333333331</v>
      </c>
      <c r="BB169" s="137">
        <v>333.33333333333331</v>
      </c>
      <c r="BD169" s="112" t="s">
        <v>2526</v>
      </c>
      <c r="BE169" s="206" t="s">
        <v>2692</v>
      </c>
      <c r="BF169" s="206" t="s">
        <v>2692</v>
      </c>
      <c r="BG169" s="206" t="s">
        <v>2692</v>
      </c>
      <c r="BH169" s="206" t="s">
        <v>2692</v>
      </c>
      <c r="BI169" s="206" t="s">
        <v>2692</v>
      </c>
      <c r="BJ169" s="206" t="s">
        <v>2692</v>
      </c>
      <c r="BK169" s="206" t="s">
        <v>2692</v>
      </c>
      <c r="BL169" s="213">
        <v>333.33333333333331</v>
      </c>
      <c r="BM169" s="213">
        <v>266.66666666666669</v>
      </c>
      <c r="BN169" s="283" t="s">
        <v>2893</v>
      </c>
      <c r="BO169" s="213">
        <v>266.66666666666669</v>
      </c>
      <c r="BP169" s="283" t="s">
        <v>2893</v>
      </c>
      <c r="BQ169" s="213">
        <v>266.66666666666669</v>
      </c>
      <c r="BR169" s="283" t="s">
        <v>2893</v>
      </c>
      <c r="BS169" s="216">
        <v>266.66666666666669</v>
      </c>
      <c r="BT169" s="216">
        <v>266.66666666666669</v>
      </c>
      <c r="BU169" s="147">
        <v>266.66666666666669</v>
      </c>
      <c r="BV169" s="147">
        <v>266.66666666666703</v>
      </c>
      <c r="BW169" s="147">
        <v>333.33333333333331</v>
      </c>
      <c r="BX169" s="213">
        <v>266.66666666666669</v>
      </c>
      <c r="BY169" s="284" t="s">
        <v>2893</v>
      </c>
      <c r="BZ169" s="213">
        <v>333.33333333333331</v>
      </c>
      <c r="CA169" s="213">
        <v>366.66666666666669</v>
      </c>
      <c r="CB169" s="213">
        <v>366.66666666666669</v>
      </c>
      <c r="CC169" s="147">
        <v>333.33333333333331</v>
      </c>
      <c r="CD169" s="147">
        <v>416.66666666666669</v>
      </c>
      <c r="CE169" s="284" t="s">
        <v>2893</v>
      </c>
      <c r="CF169" s="206" t="s">
        <v>2692</v>
      </c>
      <c r="CG169" s="206" t="s">
        <v>2692</v>
      </c>
      <c r="CH169" s="147">
        <v>333.33333333333331</v>
      </c>
      <c r="CI169" s="147">
        <v>333.33333333333331</v>
      </c>
      <c r="CJ169" s="147">
        <v>333.33333333333331</v>
      </c>
      <c r="CK169" s="147">
        <v>333.33333333333331</v>
      </c>
      <c r="CL169" s="206" t="s">
        <v>2692</v>
      </c>
      <c r="CM169" s="147">
        <v>333.33333333333331</v>
      </c>
      <c r="CN169" s="147">
        <v>333.33333333333331</v>
      </c>
      <c r="CO169" s="213">
        <v>400</v>
      </c>
      <c r="CP169" s="210">
        <v>250</v>
      </c>
      <c r="CQ169" s="147">
        <v>416.66666666666669</v>
      </c>
      <c r="CR169" s="147">
        <v>416.66666666666669</v>
      </c>
      <c r="CS169" s="147">
        <v>500</v>
      </c>
      <c r="CT169" s="206" t="s">
        <v>2692</v>
      </c>
      <c r="CU169" s="147">
        <v>466.66666666666669</v>
      </c>
      <c r="CV169" s="147">
        <v>500</v>
      </c>
      <c r="CW169" s="114" t="s">
        <v>2692</v>
      </c>
      <c r="CX169" s="285">
        <v>258.33333333333331</v>
      </c>
      <c r="CY169" s="114" t="s">
        <v>2692</v>
      </c>
      <c r="CZ169" s="137">
        <v>416.66666666666669</v>
      </c>
      <c r="DA169" s="137">
        <v>500</v>
      </c>
      <c r="DB169" s="137">
        <v>250</v>
      </c>
      <c r="DC169" s="137">
        <v>500</v>
      </c>
      <c r="DD169" s="215">
        <v>500</v>
      </c>
      <c r="DE169" s="137">
        <v>466.66666666666669</v>
      </c>
      <c r="DG169" s="112" t="s">
        <v>2526</v>
      </c>
      <c r="DH169" s="206" t="s">
        <v>2692</v>
      </c>
      <c r="DI169" s="206" t="s">
        <v>2692</v>
      </c>
      <c r="DJ169" s="206" t="s">
        <v>2692</v>
      </c>
      <c r="DK169" s="206" t="s">
        <v>2692</v>
      </c>
      <c r="DL169" s="206" t="s">
        <v>2692</v>
      </c>
      <c r="DM169" s="206" t="s">
        <v>2692</v>
      </c>
      <c r="DN169" s="206" t="s">
        <v>2692</v>
      </c>
      <c r="DO169" s="213">
        <v>416.66666666666669</v>
      </c>
      <c r="DP169" s="213">
        <v>416.66666666666669</v>
      </c>
      <c r="DQ169" s="266" t="s">
        <v>2893</v>
      </c>
      <c r="DR169" s="213">
        <v>333.33333333333331</v>
      </c>
      <c r="DS169" s="266" t="s">
        <v>2893</v>
      </c>
      <c r="DT169" s="213">
        <v>416.66666666666669</v>
      </c>
      <c r="DU169" s="266" t="s">
        <v>2893</v>
      </c>
      <c r="DV169" s="216">
        <v>333.33333333333331</v>
      </c>
      <c r="DW169" s="216">
        <v>333.33333333333331</v>
      </c>
      <c r="DX169" s="147">
        <v>416.66666666666669</v>
      </c>
      <c r="DY169" s="147">
        <v>416.66666666666703</v>
      </c>
      <c r="DZ169" s="147">
        <v>416.66666666666669</v>
      </c>
      <c r="EA169" s="147">
        <v>416.66666666666669</v>
      </c>
      <c r="EB169" s="266" t="s">
        <v>2893</v>
      </c>
      <c r="EC169" s="213">
        <v>416.66666666666669</v>
      </c>
      <c r="ED169" s="213">
        <v>500</v>
      </c>
      <c r="EE169" s="213">
        <v>416.66666666666669</v>
      </c>
      <c r="EF169" s="147">
        <v>416.66666666666669</v>
      </c>
      <c r="EG169" s="147">
        <v>416.66666666666669</v>
      </c>
      <c r="EH169" s="266" t="s">
        <v>2893</v>
      </c>
      <c r="EI169" s="206" t="s">
        <v>2692</v>
      </c>
      <c r="EJ169" s="206" t="s">
        <v>2692</v>
      </c>
      <c r="EK169" s="147">
        <v>500</v>
      </c>
      <c r="EL169" s="147">
        <v>416.66666666666669</v>
      </c>
      <c r="EM169" s="147">
        <v>416.66666666666669</v>
      </c>
      <c r="EN169" s="147">
        <v>416.66666666666669</v>
      </c>
      <c r="EO169" s="206" t="s">
        <v>2692</v>
      </c>
      <c r="EP169" s="147">
        <v>416.66666666666669</v>
      </c>
      <c r="EQ169" s="147">
        <v>416.66666666666669</v>
      </c>
      <c r="ER169" s="147">
        <v>500</v>
      </c>
      <c r="ES169" s="147">
        <v>500</v>
      </c>
      <c r="ET169" s="147">
        <v>500</v>
      </c>
      <c r="EU169" s="147">
        <v>500</v>
      </c>
      <c r="EV169" s="147">
        <v>416.66666666666669</v>
      </c>
      <c r="EW169" s="206" t="s">
        <v>2692</v>
      </c>
      <c r="EX169" s="147">
        <v>416.66666666666669</v>
      </c>
      <c r="EY169" s="147">
        <v>416.66666666666669</v>
      </c>
      <c r="EZ169" s="114" t="s">
        <v>2692</v>
      </c>
      <c r="FA169" s="210">
        <v>500</v>
      </c>
      <c r="FB169" s="114" t="s">
        <v>2692</v>
      </c>
      <c r="FC169" s="137">
        <v>916.66666666666663</v>
      </c>
      <c r="FD169" s="137">
        <v>1333</v>
      </c>
      <c r="FE169" s="137">
        <v>833.33333333333337</v>
      </c>
      <c r="FF169" s="137">
        <v>1333.3333333333333</v>
      </c>
      <c r="FG169" s="137">
        <v>833.33333333333337</v>
      </c>
      <c r="FH169" s="137">
        <v>833.33333333333337</v>
      </c>
      <c r="FI169" s="83"/>
      <c r="FJ169" s="112" t="s">
        <v>2526</v>
      </c>
      <c r="FK169" s="206" t="s">
        <v>2692</v>
      </c>
      <c r="FL169" s="206" t="s">
        <v>2692</v>
      </c>
      <c r="FM169" s="206" t="s">
        <v>2692</v>
      </c>
      <c r="FN169" s="213">
        <v>416.66666666666669</v>
      </c>
      <c r="FO169" s="213">
        <v>500</v>
      </c>
      <c r="FP169" s="266" t="s">
        <v>2893</v>
      </c>
      <c r="FQ169" s="213">
        <v>500</v>
      </c>
      <c r="FR169" s="266" t="s">
        <v>2893</v>
      </c>
      <c r="FS169" s="213">
        <v>583.33333333333337</v>
      </c>
      <c r="FT169" s="266" t="s">
        <v>2893</v>
      </c>
      <c r="FU169" s="216">
        <v>500</v>
      </c>
      <c r="FV169" s="216">
        <v>500</v>
      </c>
      <c r="FW169" s="147">
        <v>416.66666666666669</v>
      </c>
      <c r="FX169" s="147">
        <v>500</v>
      </c>
      <c r="FY169" s="147">
        <v>583.33333333333337</v>
      </c>
      <c r="FZ169" s="147">
        <v>583.33333333333337</v>
      </c>
      <c r="GA169" s="266" t="s">
        <v>2893</v>
      </c>
      <c r="GB169" s="147">
        <v>583.33333333333337</v>
      </c>
      <c r="GC169" s="147">
        <v>583.33333333333337</v>
      </c>
      <c r="GD169" s="147">
        <v>666.66666666666663</v>
      </c>
      <c r="GE169" s="147">
        <v>583.33333333333337</v>
      </c>
      <c r="GF169" s="147">
        <v>583.33333333333337</v>
      </c>
      <c r="GG169" s="266" t="s">
        <v>2893</v>
      </c>
      <c r="GH169" s="206" t="s">
        <v>2692</v>
      </c>
      <c r="GI169" s="206" t="s">
        <v>2692</v>
      </c>
      <c r="GJ169" s="147">
        <v>583.33333333333337</v>
      </c>
      <c r="GK169" s="147">
        <v>583.33333333333337</v>
      </c>
      <c r="GL169" s="147">
        <v>583.33333333333337</v>
      </c>
      <c r="GM169" s="147">
        <v>583.33333333333337</v>
      </c>
      <c r="GN169" s="206" t="s">
        <v>2692</v>
      </c>
      <c r="GO169" s="147">
        <v>583.33333333333337</v>
      </c>
      <c r="GP169" s="147">
        <v>583.33333333333337</v>
      </c>
      <c r="GQ169" s="147">
        <v>500</v>
      </c>
      <c r="GR169" s="147">
        <v>500</v>
      </c>
      <c r="GS169" s="147">
        <v>583.33333333333337</v>
      </c>
      <c r="GT169" s="147">
        <v>583.33333333333337</v>
      </c>
      <c r="GU169" s="147">
        <v>583.33333333333337</v>
      </c>
      <c r="GV169" s="206" t="s">
        <v>2692</v>
      </c>
      <c r="GW169" s="147">
        <v>666.66666666666663</v>
      </c>
      <c r="GX169" s="147">
        <v>583.33333333333337</v>
      </c>
      <c r="GY169" s="206" t="s">
        <v>2692</v>
      </c>
      <c r="GZ169" s="137">
        <v>666.66666666666663</v>
      </c>
      <c r="HA169" s="114" t="s">
        <v>2692</v>
      </c>
      <c r="HB169" s="137">
        <v>916.66666666666663</v>
      </c>
      <c r="HC169" s="137">
        <v>500</v>
      </c>
      <c r="HD169" s="137">
        <v>666.66666666666663</v>
      </c>
      <c r="HE169" s="137">
        <v>666.66666666666663</v>
      </c>
      <c r="HF169" s="137">
        <v>666.66666666666663</v>
      </c>
      <c r="HG169" s="137">
        <v>666.66666666666663</v>
      </c>
      <c r="HH169" s="83"/>
      <c r="HI169" s="112" t="s">
        <v>2526</v>
      </c>
      <c r="HJ169" s="206" t="s">
        <v>2692</v>
      </c>
      <c r="HK169" s="206" t="s">
        <v>2692</v>
      </c>
      <c r="HL169" s="206" t="s">
        <v>2692</v>
      </c>
      <c r="HM169" s="206" t="s">
        <v>2692</v>
      </c>
      <c r="HN169" s="206" t="s">
        <v>2692</v>
      </c>
      <c r="HO169" s="206" t="s">
        <v>2692</v>
      </c>
      <c r="HP169" s="206" t="s">
        <v>2692</v>
      </c>
      <c r="HQ169" s="213">
        <v>1666.6666666666667</v>
      </c>
      <c r="HR169" s="213">
        <v>1666.6666666666667</v>
      </c>
      <c r="HS169" s="266" t="s">
        <v>2893</v>
      </c>
      <c r="HT169" s="213">
        <v>1666.6666666666667</v>
      </c>
      <c r="HU169" s="266" t="s">
        <v>2893</v>
      </c>
      <c r="HV169" s="213">
        <v>1666.6666666666667</v>
      </c>
      <c r="HW169" s="266" t="s">
        <v>2893</v>
      </c>
      <c r="HX169" s="216">
        <v>1666.6666666666667</v>
      </c>
      <c r="HY169" s="216">
        <v>1666.6666666666667</v>
      </c>
      <c r="HZ169" s="147">
        <v>1666.6666666666667</v>
      </c>
      <c r="IA169" s="147">
        <v>1666.6666666666699</v>
      </c>
      <c r="IB169" s="147">
        <v>1666.6666666666667</v>
      </c>
      <c r="IC169" s="147">
        <v>1666.6666666666667</v>
      </c>
      <c r="ID169" s="266" t="s">
        <v>2893</v>
      </c>
      <c r="IE169" s="147">
        <v>2500</v>
      </c>
      <c r="IF169" s="222">
        <v>2500</v>
      </c>
      <c r="IG169" s="147">
        <v>2583.3333333333335</v>
      </c>
      <c r="IH169" s="147">
        <v>2083.3333333333335</v>
      </c>
      <c r="II169" s="147">
        <v>2500</v>
      </c>
      <c r="IJ169" s="266" t="s">
        <v>2893</v>
      </c>
      <c r="IK169" s="206" t="s">
        <v>2692</v>
      </c>
      <c r="IL169" s="206" t="s">
        <v>2692</v>
      </c>
      <c r="IM169" s="147">
        <v>1666.6666666666667</v>
      </c>
      <c r="IN169" s="147">
        <v>2500</v>
      </c>
      <c r="IO169" s="147">
        <v>2500</v>
      </c>
      <c r="IP169" s="147">
        <v>2500</v>
      </c>
      <c r="IQ169" s="206" t="s">
        <v>2692</v>
      </c>
      <c r="IR169" s="147">
        <v>1666.6666666666667</v>
      </c>
      <c r="IS169" s="147">
        <v>1666.6666666666667</v>
      </c>
      <c r="IT169" s="147">
        <v>2083.3333333333335</v>
      </c>
      <c r="IU169" s="147">
        <v>2083.3333333333335</v>
      </c>
      <c r="IV169" s="147">
        <v>2500</v>
      </c>
      <c r="IW169" s="147">
        <v>2500</v>
      </c>
      <c r="IX169" s="147">
        <v>2166.6666666666665</v>
      </c>
      <c r="IY169" s="206" t="s">
        <v>2692</v>
      </c>
      <c r="IZ169" s="147">
        <v>2166.6666666666665</v>
      </c>
      <c r="JA169" s="147">
        <v>2500</v>
      </c>
      <c r="JB169" s="114" t="s">
        <v>2692</v>
      </c>
      <c r="JC169" s="210">
        <v>1750</v>
      </c>
      <c r="JD169" s="114" t="s">
        <v>2692</v>
      </c>
      <c r="JE169" s="137">
        <v>958.33333333333337</v>
      </c>
      <c r="JF169" s="137">
        <v>1666.6666666666667</v>
      </c>
      <c r="JG169" s="137">
        <v>2500</v>
      </c>
      <c r="JH169" s="137">
        <v>1666.6666666666667</v>
      </c>
      <c r="JI169" s="137">
        <v>2500</v>
      </c>
      <c r="JJ169" s="137">
        <v>2500</v>
      </c>
      <c r="JL169" s="112" t="s">
        <v>2526</v>
      </c>
      <c r="JM169" s="206" t="s">
        <v>2692</v>
      </c>
      <c r="JN169" s="206" t="s">
        <v>2692</v>
      </c>
      <c r="JO169" s="206" t="s">
        <v>2692</v>
      </c>
      <c r="JP169" s="206" t="s">
        <v>2692</v>
      </c>
      <c r="JQ169" s="206" t="s">
        <v>2692</v>
      </c>
      <c r="JR169" s="206" t="s">
        <v>2692</v>
      </c>
      <c r="JS169" s="206" t="s">
        <v>2692</v>
      </c>
      <c r="JT169" s="213">
        <v>500</v>
      </c>
      <c r="JU169" s="213">
        <v>583.33333333333337</v>
      </c>
      <c r="JV169" s="266" t="s">
        <v>2893</v>
      </c>
      <c r="JW169" s="213">
        <v>583.33333333333337</v>
      </c>
      <c r="JX169" s="266" t="s">
        <v>2893</v>
      </c>
      <c r="JY169" s="213">
        <v>583.33333333333337</v>
      </c>
      <c r="JZ169" s="266" t="s">
        <v>2893</v>
      </c>
      <c r="KA169" s="216">
        <v>583.33333333333337</v>
      </c>
      <c r="KB169" s="216">
        <v>583.33333333333337</v>
      </c>
      <c r="KC169" s="147">
        <v>583.33333333333337</v>
      </c>
      <c r="KD169" s="147">
        <v>583.33333333333303</v>
      </c>
      <c r="KE169" s="147">
        <v>583.33333333333337</v>
      </c>
      <c r="KF169" s="215">
        <v>583</v>
      </c>
      <c r="KG169" s="266" t="s">
        <v>2893</v>
      </c>
      <c r="KH169" s="147">
        <v>583.33333333333337</v>
      </c>
      <c r="KI169" s="147">
        <v>583.33333333333337</v>
      </c>
      <c r="KJ169" s="147">
        <v>666.66666666666663</v>
      </c>
      <c r="KK169" s="147">
        <v>666.66666666666663</v>
      </c>
      <c r="KL169" s="147">
        <v>583.33333333333337</v>
      </c>
      <c r="KM169" s="266" t="s">
        <v>2893</v>
      </c>
      <c r="KN169" s="206" t="s">
        <v>2692</v>
      </c>
      <c r="KO169" s="206" t="s">
        <v>2692</v>
      </c>
      <c r="KP169" s="147">
        <v>583.33333333333337</v>
      </c>
      <c r="KQ169" s="147">
        <v>583.33333333333337</v>
      </c>
      <c r="KR169" s="147">
        <v>583.33333333333337</v>
      </c>
      <c r="KS169" s="147">
        <v>583.33333333333337</v>
      </c>
      <c r="KT169" s="206" t="s">
        <v>2692</v>
      </c>
      <c r="KU169" s="147">
        <v>541.66666666666663</v>
      </c>
      <c r="KV169" s="147">
        <v>583.33333333333337</v>
      </c>
      <c r="KW169" s="147">
        <v>666.66666666666663</v>
      </c>
      <c r="KX169" s="147">
        <v>666.66666666666663</v>
      </c>
      <c r="KY169" s="147">
        <v>666.66666666666663</v>
      </c>
      <c r="KZ169" s="147">
        <v>666.66666666666663</v>
      </c>
      <c r="LA169" s="147">
        <v>666.66666666666663</v>
      </c>
      <c r="LB169" s="206" t="s">
        <v>2692</v>
      </c>
      <c r="LC169" s="147">
        <v>666.66666666666663</v>
      </c>
      <c r="LD169" s="147">
        <v>666.66666666666663</v>
      </c>
      <c r="LE169" s="114" t="s">
        <v>2692</v>
      </c>
      <c r="LF169" s="207">
        <v>833.33333333333337</v>
      </c>
      <c r="LG169" s="114" t="s">
        <v>2692</v>
      </c>
      <c r="LH169" s="137">
        <v>833.33333333333337</v>
      </c>
      <c r="LI169" s="137">
        <v>333.33333333333331</v>
      </c>
      <c r="LJ169" s="195">
        <v>1083.3333333333333</v>
      </c>
      <c r="LK169" s="137">
        <v>833.33333333333337</v>
      </c>
      <c r="LL169" s="137">
        <v>1000</v>
      </c>
      <c r="LM169" s="137">
        <v>1083.3333333333333</v>
      </c>
    </row>
    <row r="170" spans="1:338" ht="17" customHeight="1" x14ac:dyDescent="0.45">
      <c r="A170" s="112" t="s">
        <v>2695</v>
      </c>
      <c r="B170" s="223">
        <v>166.66666666666666</v>
      </c>
      <c r="C170" s="219">
        <v>125</v>
      </c>
      <c r="D170" s="219">
        <v>166.66666666666666</v>
      </c>
      <c r="E170" s="219">
        <v>166.66666666666666</v>
      </c>
      <c r="F170" s="223">
        <v>166.666666666667</v>
      </c>
      <c r="G170" s="206" t="s">
        <v>2692</v>
      </c>
      <c r="H170" s="213">
        <v>166.66666666666666</v>
      </c>
      <c r="I170" s="213">
        <v>166.66666666666666</v>
      </c>
      <c r="J170" s="213">
        <v>166.66666666666666</v>
      </c>
      <c r="K170" s="286"/>
      <c r="L170" s="213">
        <v>166.66666666666666</v>
      </c>
      <c r="M170" s="286"/>
      <c r="N170" s="216">
        <v>166.66666666666666</v>
      </c>
      <c r="O170" s="286"/>
      <c r="P170" s="206" t="s">
        <v>2692</v>
      </c>
      <c r="Q170" s="216">
        <v>166.66666666666666</v>
      </c>
      <c r="R170" s="147">
        <v>166.66666666666666</v>
      </c>
      <c r="S170" s="147">
        <v>166.66666666666666</v>
      </c>
      <c r="T170" s="147">
        <v>166.66666666666666</v>
      </c>
      <c r="U170" s="213">
        <v>166.66666666666666</v>
      </c>
      <c r="V170" s="286"/>
      <c r="W170" s="213">
        <v>166.66666666666666</v>
      </c>
      <c r="X170" s="213">
        <v>166.66666666666666</v>
      </c>
      <c r="Y170" s="213">
        <v>166.66666666666666</v>
      </c>
      <c r="Z170" s="147">
        <v>166.66666666666666</v>
      </c>
      <c r="AA170" s="147">
        <v>250</v>
      </c>
      <c r="AB170" s="268"/>
      <c r="AC170" s="206" t="s">
        <v>2692</v>
      </c>
      <c r="AD170" s="147">
        <v>166.66666666666666</v>
      </c>
      <c r="AE170" s="147">
        <v>166.66666666666666</v>
      </c>
      <c r="AF170" s="147">
        <v>166.66666666666666</v>
      </c>
      <c r="AG170" s="207">
        <v>225</v>
      </c>
      <c r="AH170" s="147">
        <v>208.33333333333334</v>
      </c>
      <c r="AI170" s="206" t="s">
        <v>2692</v>
      </c>
      <c r="AJ170" s="147">
        <v>166.66666666666666</v>
      </c>
      <c r="AK170" s="147">
        <v>250</v>
      </c>
      <c r="AL170" s="213">
        <v>183.33333333333334</v>
      </c>
      <c r="AM170" s="147">
        <v>187.5</v>
      </c>
      <c r="AN170" s="147">
        <v>266.66666666666669</v>
      </c>
      <c r="AO170" s="147">
        <v>208.33333333333334</v>
      </c>
      <c r="AP170" s="147">
        <v>208.33333333333334</v>
      </c>
      <c r="AQ170" s="147">
        <v>208.33333333333334</v>
      </c>
      <c r="AR170" s="147">
        <v>166.66666666666666</v>
      </c>
      <c r="AS170" s="147">
        <v>166.66666666666666</v>
      </c>
      <c r="AT170" s="137">
        <v>333.33333333333331</v>
      </c>
      <c r="AU170" s="137">
        <v>166.66666666666666</v>
      </c>
      <c r="AV170" s="137">
        <v>250</v>
      </c>
      <c r="AW170" s="137">
        <v>250</v>
      </c>
      <c r="AX170" s="114" t="s">
        <v>2692</v>
      </c>
      <c r="AY170" s="114" t="s">
        <v>2692</v>
      </c>
      <c r="AZ170" s="137">
        <v>270.83333333333331</v>
      </c>
      <c r="BA170" s="137">
        <v>250</v>
      </c>
      <c r="BB170" s="114" t="s">
        <v>2692</v>
      </c>
      <c r="BD170" s="112" t="s">
        <v>2695</v>
      </c>
      <c r="BE170" s="213">
        <v>250</v>
      </c>
      <c r="BF170" s="219">
        <v>200</v>
      </c>
      <c r="BG170" s="219">
        <v>270.83333333333331</v>
      </c>
      <c r="BH170" s="207">
        <v>166.66666666666666</v>
      </c>
      <c r="BI170" s="207">
        <v>302.16666666666669</v>
      </c>
      <c r="BJ170" s="206" t="s">
        <v>2692</v>
      </c>
      <c r="BK170" s="215">
        <v>250</v>
      </c>
      <c r="BL170" s="213">
        <v>183.33333333333334</v>
      </c>
      <c r="BM170" s="213">
        <v>166.66666666666666</v>
      </c>
      <c r="BN170" s="286"/>
      <c r="BO170" s="213">
        <v>166.66666666666666</v>
      </c>
      <c r="BP170" s="286"/>
      <c r="BQ170" s="216">
        <v>208.33333333333334</v>
      </c>
      <c r="BR170" s="286"/>
      <c r="BS170" s="206" t="s">
        <v>2692</v>
      </c>
      <c r="BT170" s="147">
        <v>200</v>
      </c>
      <c r="BU170" s="147">
        <v>250</v>
      </c>
      <c r="BV170" s="147">
        <v>166.666666666667</v>
      </c>
      <c r="BW170" s="147">
        <v>166.66666666666666</v>
      </c>
      <c r="BX170" s="213">
        <v>166.66666666666666</v>
      </c>
      <c r="BY170" s="287"/>
      <c r="BZ170" s="213">
        <v>166.66666666666666</v>
      </c>
      <c r="CA170" s="213">
        <v>166.66666666666666</v>
      </c>
      <c r="CB170" s="213">
        <v>166.66666666666666</v>
      </c>
      <c r="CC170" s="147">
        <v>166.66666666666666</v>
      </c>
      <c r="CD170" s="147">
        <v>250</v>
      </c>
      <c r="CE170" s="287"/>
      <c r="CF170" s="206" t="s">
        <v>2692</v>
      </c>
      <c r="CG170" s="147">
        <v>166.66666666666666</v>
      </c>
      <c r="CH170" s="147">
        <v>166.66666666666666</v>
      </c>
      <c r="CI170" s="147">
        <v>166.66666666666666</v>
      </c>
      <c r="CJ170" s="147">
        <v>229.16666666666666</v>
      </c>
      <c r="CK170" s="147">
        <v>216.66666666666666</v>
      </c>
      <c r="CL170" s="206" t="s">
        <v>2692</v>
      </c>
      <c r="CM170" s="147">
        <v>166.66666666666666</v>
      </c>
      <c r="CN170" s="147">
        <v>241.66666666666666</v>
      </c>
      <c r="CO170" s="213">
        <v>208.33333333333334</v>
      </c>
      <c r="CP170" s="147">
        <v>233.33333333333334</v>
      </c>
      <c r="CQ170" s="147">
        <v>233.33333333333334</v>
      </c>
      <c r="CR170" s="147">
        <v>216.66666666666666</v>
      </c>
      <c r="CS170" s="147">
        <v>208.33333333333334</v>
      </c>
      <c r="CT170" s="147">
        <v>166.66666666666666</v>
      </c>
      <c r="CU170" s="147">
        <v>166.66666666666666</v>
      </c>
      <c r="CV170" s="147">
        <v>166.66666666666666</v>
      </c>
      <c r="CW170" s="137">
        <v>500</v>
      </c>
      <c r="CX170" s="138">
        <v>166.66666666666666</v>
      </c>
      <c r="CY170" s="137">
        <v>333.33333333333331</v>
      </c>
      <c r="CZ170" s="137">
        <v>208.33333333333334</v>
      </c>
      <c r="DA170" s="114" t="s">
        <v>2692</v>
      </c>
      <c r="DB170" s="114" t="s">
        <v>2692</v>
      </c>
      <c r="DC170" s="137">
        <v>354.16666666666669</v>
      </c>
      <c r="DD170" s="215">
        <v>333.33333333333331</v>
      </c>
      <c r="DE170" s="114" t="s">
        <v>2692</v>
      </c>
      <c r="DG170" s="112" t="s">
        <v>2695</v>
      </c>
      <c r="DH170" s="213">
        <v>500</v>
      </c>
      <c r="DI170" s="223">
        <v>416.66666666666669</v>
      </c>
      <c r="DJ170" s="223">
        <v>583.33333333333337</v>
      </c>
      <c r="DK170" s="219">
        <v>416.66666666666669</v>
      </c>
      <c r="DL170" s="219">
        <v>333.33333333333331</v>
      </c>
      <c r="DM170" s="206" t="s">
        <v>2692</v>
      </c>
      <c r="DN170" s="213">
        <v>833.33333333333337</v>
      </c>
      <c r="DO170" s="213">
        <v>500</v>
      </c>
      <c r="DP170" s="213">
        <v>416.66666666666669</v>
      </c>
      <c r="DQ170" s="267"/>
      <c r="DR170" s="213">
        <v>500</v>
      </c>
      <c r="DS170" s="267"/>
      <c r="DT170" s="216">
        <v>500</v>
      </c>
      <c r="DU170" s="267"/>
      <c r="DV170" s="206" t="s">
        <v>2692</v>
      </c>
      <c r="DW170" s="147">
        <v>833.33333333333337</v>
      </c>
      <c r="DX170" s="147">
        <v>583.33333333333337</v>
      </c>
      <c r="DY170" s="147">
        <v>416.66666666666703</v>
      </c>
      <c r="DZ170" s="147">
        <v>583.33333333333337</v>
      </c>
      <c r="EA170" s="147">
        <v>583.33333333333337</v>
      </c>
      <c r="EB170" s="267"/>
      <c r="EC170" s="213">
        <v>666.66666666666663</v>
      </c>
      <c r="ED170" s="213">
        <v>583.33333333333337</v>
      </c>
      <c r="EE170" s="213">
        <v>583.33333333333337</v>
      </c>
      <c r="EF170" s="147">
        <v>583.33333333333337</v>
      </c>
      <c r="EG170" s="147">
        <v>583.33333333333337</v>
      </c>
      <c r="EH170" s="267"/>
      <c r="EI170" s="206" t="s">
        <v>2692</v>
      </c>
      <c r="EJ170" s="147">
        <v>583.33333333333337</v>
      </c>
      <c r="EK170" s="147">
        <v>583.33333333333337</v>
      </c>
      <c r="EL170" s="147">
        <v>583.33333333333337</v>
      </c>
      <c r="EM170" s="147">
        <v>583.33333333333337</v>
      </c>
      <c r="EN170" s="147">
        <v>583.33333333333337</v>
      </c>
      <c r="EO170" s="206" t="s">
        <v>2692</v>
      </c>
      <c r="EP170" s="147">
        <v>500</v>
      </c>
      <c r="EQ170" s="147">
        <v>479.16666666666669</v>
      </c>
      <c r="ER170" s="147">
        <v>500</v>
      </c>
      <c r="ES170" s="147">
        <v>458.33333333333331</v>
      </c>
      <c r="ET170" s="147">
        <v>500</v>
      </c>
      <c r="EU170" s="147">
        <v>500</v>
      </c>
      <c r="EV170" s="147">
        <v>500</v>
      </c>
      <c r="EW170" s="147">
        <v>500</v>
      </c>
      <c r="EX170" s="147">
        <v>500</v>
      </c>
      <c r="EY170" s="147">
        <v>500</v>
      </c>
      <c r="EZ170" s="137">
        <v>416.66666666666669</v>
      </c>
      <c r="FA170" s="137">
        <v>500</v>
      </c>
      <c r="FB170" s="137">
        <v>500</v>
      </c>
      <c r="FC170" s="137">
        <v>500</v>
      </c>
      <c r="FD170" s="114" t="s">
        <v>2692</v>
      </c>
      <c r="FE170" s="114" t="s">
        <v>2692</v>
      </c>
      <c r="FF170" s="137">
        <v>1354.1666666666667</v>
      </c>
      <c r="FG170" s="137">
        <v>750</v>
      </c>
      <c r="FH170" s="114" t="s">
        <v>2692</v>
      </c>
      <c r="FI170" s="83"/>
      <c r="FJ170" s="112" t="s">
        <v>2695</v>
      </c>
      <c r="FK170" s="219">
        <v>500</v>
      </c>
      <c r="FL170" s="206" t="s">
        <v>2692</v>
      </c>
      <c r="FM170" s="213">
        <v>500</v>
      </c>
      <c r="FN170" s="213">
        <v>500</v>
      </c>
      <c r="FO170" s="213">
        <v>500</v>
      </c>
      <c r="FP170" s="267"/>
      <c r="FQ170" s="213">
        <v>500</v>
      </c>
      <c r="FR170" s="267"/>
      <c r="FS170" s="216">
        <v>500</v>
      </c>
      <c r="FT170" s="267"/>
      <c r="FU170" s="206" t="s">
        <v>2692</v>
      </c>
      <c r="FV170" s="147">
        <v>625</v>
      </c>
      <c r="FW170" s="147">
        <v>666.66666666666663</v>
      </c>
      <c r="FX170" s="147">
        <v>500</v>
      </c>
      <c r="FY170" s="147">
        <v>583.33333333333337</v>
      </c>
      <c r="FZ170" s="147">
        <v>583.33333333333337</v>
      </c>
      <c r="GA170" s="267"/>
      <c r="GB170" s="147">
        <v>583.33333333333337</v>
      </c>
      <c r="GC170" s="147">
        <v>583.33333333333337</v>
      </c>
      <c r="GD170" s="147">
        <v>583.33333333333337</v>
      </c>
      <c r="GE170" s="147">
        <v>500</v>
      </c>
      <c r="GF170" s="147">
        <v>500</v>
      </c>
      <c r="GG170" s="267"/>
      <c r="GH170" s="206" t="s">
        <v>2692</v>
      </c>
      <c r="GI170" s="147">
        <v>500</v>
      </c>
      <c r="GJ170" s="147">
        <v>500</v>
      </c>
      <c r="GK170" s="147">
        <v>500</v>
      </c>
      <c r="GL170" s="147">
        <v>500</v>
      </c>
      <c r="GM170" s="147">
        <v>500</v>
      </c>
      <c r="GN170" s="206" t="s">
        <v>2692</v>
      </c>
      <c r="GO170" s="147">
        <v>500</v>
      </c>
      <c r="GP170" s="147">
        <v>520.83333333333337</v>
      </c>
      <c r="GQ170" s="147">
        <v>500</v>
      </c>
      <c r="GR170" s="147">
        <v>500</v>
      </c>
      <c r="GS170" s="147">
        <v>533.33333333333337</v>
      </c>
      <c r="GT170" s="147">
        <v>466.66666666666669</v>
      </c>
      <c r="GU170" s="147">
        <v>500</v>
      </c>
      <c r="GV170" s="147">
        <v>500</v>
      </c>
      <c r="GW170" s="147">
        <v>500</v>
      </c>
      <c r="GX170" s="147">
        <v>500</v>
      </c>
      <c r="GY170" s="137">
        <v>583.33333333333337</v>
      </c>
      <c r="GZ170" s="137">
        <v>500</v>
      </c>
      <c r="HA170" s="137">
        <v>500</v>
      </c>
      <c r="HB170" s="137">
        <v>500</v>
      </c>
      <c r="HC170" s="114" t="s">
        <v>2692</v>
      </c>
      <c r="HD170" s="114" t="s">
        <v>2692</v>
      </c>
      <c r="HE170" s="137">
        <v>500</v>
      </c>
      <c r="HF170" s="137">
        <v>416.66666666666669</v>
      </c>
      <c r="HG170" s="114" t="s">
        <v>2692</v>
      </c>
      <c r="HH170" s="83"/>
      <c r="HI170" s="112" t="s">
        <v>2695</v>
      </c>
      <c r="HJ170" s="213">
        <v>1000</v>
      </c>
      <c r="HK170" s="223">
        <v>1041.6666666666667</v>
      </c>
      <c r="HL170" s="223">
        <v>1083.3333333333333</v>
      </c>
      <c r="HM170" s="223">
        <v>1166.6666666666667</v>
      </c>
      <c r="HN170" s="223">
        <v>1250</v>
      </c>
      <c r="HO170" s="206" t="s">
        <v>2692</v>
      </c>
      <c r="HP170" s="213">
        <v>666.66666666666663</v>
      </c>
      <c r="HQ170" s="213">
        <v>1583.3333333333333</v>
      </c>
      <c r="HR170" s="213">
        <v>1416.6666666666667</v>
      </c>
      <c r="HS170" s="267"/>
      <c r="HT170" s="213">
        <v>833.33333333333337</v>
      </c>
      <c r="HU170" s="267"/>
      <c r="HV170" s="216">
        <v>833.33333333333337</v>
      </c>
      <c r="HW170" s="267"/>
      <c r="HX170" s="206" t="s">
        <v>2692</v>
      </c>
      <c r="HY170" s="210">
        <v>1833.3333333333333</v>
      </c>
      <c r="HZ170" s="147">
        <v>1500</v>
      </c>
      <c r="IA170" s="147">
        <v>1500</v>
      </c>
      <c r="IB170" s="147">
        <v>1666.6666666666667</v>
      </c>
      <c r="IC170" s="147">
        <v>1666.6666666666667</v>
      </c>
      <c r="ID170" s="267"/>
      <c r="IE170" s="147">
        <v>1666.6666666666667</v>
      </c>
      <c r="IF170" s="210">
        <v>2500</v>
      </c>
      <c r="IG170" s="147">
        <v>2083.3333333333335</v>
      </c>
      <c r="IH170" s="147">
        <v>2166.6666666666665</v>
      </c>
      <c r="II170" s="147">
        <v>2333.3333333333335</v>
      </c>
      <c r="IJ170" s="267"/>
      <c r="IK170" s="206" t="s">
        <v>2692</v>
      </c>
      <c r="IL170" s="147">
        <v>2333.3333333333335</v>
      </c>
      <c r="IM170" s="147">
        <v>2166.6666666666665</v>
      </c>
      <c r="IN170" s="147">
        <v>2166.6666666666665</v>
      </c>
      <c r="IO170" s="147">
        <v>2500</v>
      </c>
      <c r="IP170" s="147">
        <v>2500</v>
      </c>
      <c r="IQ170" s="206" t="s">
        <v>2692</v>
      </c>
      <c r="IR170" s="147">
        <v>1583.3333333333333</v>
      </c>
      <c r="IS170" s="147">
        <v>1583.3333333333333</v>
      </c>
      <c r="IT170" s="147">
        <v>1500</v>
      </c>
      <c r="IU170" s="147">
        <v>1708.3333333333333</v>
      </c>
      <c r="IV170" s="147">
        <v>1500</v>
      </c>
      <c r="IW170" s="147">
        <v>1416.6666666666667</v>
      </c>
      <c r="IX170" s="147">
        <v>1500</v>
      </c>
      <c r="IY170" s="147">
        <v>1500</v>
      </c>
      <c r="IZ170" s="147">
        <v>1500</v>
      </c>
      <c r="JA170" s="147">
        <v>1500</v>
      </c>
      <c r="JB170" s="137">
        <v>2500</v>
      </c>
      <c r="JC170" s="137">
        <v>1583.3333333333333</v>
      </c>
      <c r="JD170" s="137">
        <v>1833.3333333333333</v>
      </c>
      <c r="JE170" s="137">
        <v>1833.3333333333333</v>
      </c>
      <c r="JF170" s="114" t="s">
        <v>2692</v>
      </c>
      <c r="JG170" s="114" t="s">
        <v>2692</v>
      </c>
      <c r="JH170" s="137">
        <v>2458.3333333333335</v>
      </c>
      <c r="JI170" s="137">
        <v>2166.6666666666665</v>
      </c>
      <c r="JJ170" s="114" t="s">
        <v>2692</v>
      </c>
      <c r="JL170" s="112" t="s">
        <v>2695</v>
      </c>
      <c r="JM170" s="213">
        <v>1250</v>
      </c>
      <c r="JN170" s="223">
        <v>750</v>
      </c>
      <c r="JO170" s="223">
        <v>791.66666666666663</v>
      </c>
      <c r="JP170" s="223">
        <v>583.33333333333337</v>
      </c>
      <c r="JQ170" s="207">
        <v>750</v>
      </c>
      <c r="JR170" s="206" t="s">
        <v>2692</v>
      </c>
      <c r="JS170" s="213">
        <v>833.33333333333337</v>
      </c>
      <c r="JT170" s="213">
        <v>583.33333333333337</v>
      </c>
      <c r="JU170" s="213">
        <v>500</v>
      </c>
      <c r="JV170" s="268"/>
      <c r="JW170" s="213">
        <v>500</v>
      </c>
      <c r="JX170" s="268"/>
      <c r="JY170" s="216">
        <v>583.33333333333337</v>
      </c>
      <c r="JZ170" s="268"/>
      <c r="KA170" s="206" t="s">
        <v>2692</v>
      </c>
      <c r="KB170" s="147">
        <v>750</v>
      </c>
      <c r="KC170" s="147">
        <v>583.33333333333337</v>
      </c>
      <c r="KD170" s="147">
        <v>416.66666666666703</v>
      </c>
      <c r="KE170" s="147">
        <v>416.66666666666669</v>
      </c>
      <c r="KF170" s="147">
        <v>416.66666666666669</v>
      </c>
      <c r="KG170" s="268"/>
      <c r="KH170" s="147">
        <v>458.33333333333331</v>
      </c>
      <c r="KI170" s="147">
        <v>416.66666666666669</v>
      </c>
      <c r="KJ170" s="147">
        <v>416.66666666666669</v>
      </c>
      <c r="KK170" s="147">
        <v>500</v>
      </c>
      <c r="KL170" s="147">
        <v>500</v>
      </c>
      <c r="KM170" s="268"/>
      <c r="KN170" s="206" t="s">
        <v>2692</v>
      </c>
      <c r="KO170" s="147">
        <v>416.66666666666669</v>
      </c>
      <c r="KP170" s="147">
        <v>416.66666666666669</v>
      </c>
      <c r="KQ170" s="147">
        <v>416.66666666666669</v>
      </c>
      <c r="KR170" s="207">
        <v>708.33333333333337</v>
      </c>
      <c r="KS170" s="147">
        <v>708.33333333333337</v>
      </c>
      <c r="KT170" s="206" t="s">
        <v>2692</v>
      </c>
      <c r="KU170" s="147">
        <v>416.66666666666669</v>
      </c>
      <c r="KV170" s="147">
        <v>416.66666666666669</v>
      </c>
      <c r="KW170" s="147">
        <v>454.83333333333331</v>
      </c>
      <c r="KX170" s="147">
        <v>458.33333333333331</v>
      </c>
      <c r="KY170" s="147">
        <v>416.66666666666669</v>
      </c>
      <c r="KZ170" s="147">
        <v>390.66666666666669</v>
      </c>
      <c r="LA170" s="147">
        <v>375</v>
      </c>
      <c r="LB170" s="147">
        <v>375</v>
      </c>
      <c r="LC170" s="147">
        <v>375</v>
      </c>
      <c r="LD170" s="147">
        <v>375</v>
      </c>
      <c r="LE170" s="137">
        <v>666.66666666666663</v>
      </c>
      <c r="LF170" s="137">
        <v>500</v>
      </c>
      <c r="LG170" s="137">
        <v>500</v>
      </c>
      <c r="LH170" s="137">
        <v>500</v>
      </c>
      <c r="LI170" s="114" t="s">
        <v>2692</v>
      </c>
      <c r="LJ170" s="114" t="s">
        <v>2692</v>
      </c>
      <c r="LK170" s="137">
        <v>462.5</v>
      </c>
      <c r="LL170" s="114" t="s">
        <v>2692</v>
      </c>
      <c r="LM170" s="114" t="s">
        <v>2692</v>
      </c>
    </row>
    <row r="171" spans="1:338" ht="17" customHeight="1" x14ac:dyDescent="0.45">
      <c r="A171" s="112" t="s">
        <v>2696</v>
      </c>
      <c r="B171" s="223">
        <v>166.66666666666666</v>
      </c>
      <c r="C171" s="223">
        <v>166.666666666667</v>
      </c>
      <c r="D171" s="206" t="s">
        <v>2692</v>
      </c>
      <c r="E171" s="219">
        <v>166.66666666666666</v>
      </c>
      <c r="F171" s="223">
        <v>166.666666666667</v>
      </c>
      <c r="G171" s="207">
        <v>208.33333333333334</v>
      </c>
      <c r="H171" s="213">
        <v>166.66666666666666</v>
      </c>
      <c r="I171" s="207">
        <v>166.66666666666666</v>
      </c>
      <c r="J171" s="207">
        <v>166.66666666666666</v>
      </c>
      <c r="K171" s="286"/>
      <c r="L171" s="213">
        <v>250</v>
      </c>
      <c r="M171" s="286"/>
      <c r="N171" s="232">
        <v>166.66666666666666</v>
      </c>
      <c r="O171" s="286"/>
      <c r="P171" s="216">
        <v>166.66666666666666</v>
      </c>
      <c r="Q171" s="210">
        <v>166.66666666666666</v>
      </c>
      <c r="R171" s="147">
        <v>291.66666666666669</v>
      </c>
      <c r="S171" s="147">
        <v>250</v>
      </c>
      <c r="T171" s="210">
        <v>166.66666666666666</v>
      </c>
      <c r="U171" s="210">
        <v>166.66666666666666</v>
      </c>
      <c r="V171" s="286"/>
      <c r="W171" s="207">
        <v>250</v>
      </c>
      <c r="X171" s="207">
        <v>250</v>
      </c>
      <c r="Y171" s="207">
        <v>229.16666666666666</v>
      </c>
      <c r="Z171" s="206" t="s">
        <v>2692</v>
      </c>
      <c r="AA171" s="206" t="s">
        <v>2692</v>
      </c>
      <c r="AB171" s="268"/>
      <c r="AC171" s="207">
        <v>250</v>
      </c>
      <c r="AD171" s="147">
        <v>250</v>
      </c>
      <c r="AE171" s="147">
        <v>208.33333333333334</v>
      </c>
      <c r="AF171" s="207">
        <v>166.66666666666666</v>
      </c>
      <c r="AG171" s="207">
        <v>225</v>
      </c>
      <c r="AH171" s="207">
        <v>250</v>
      </c>
      <c r="AI171" s="147">
        <v>208.33333333333334</v>
      </c>
      <c r="AJ171" s="207">
        <v>208.33333333333334</v>
      </c>
      <c r="AK171" s="207">
        <v>250</v>
      </c>
      <c r="AL171" s="207">
        <v>191.66666666666666</v>
      </c>
      <c r="AM171" s="147">
        <v>208.33333333333334</v>
      </c>
      <c r="AN171" s="147">
        <v>250</v>
      </c>
      <c r="AO171" s="207">
        <v>250</v>
      </c>
      <c r="AP171" s="207">
        <v>250</v>
      </c>
      <c r="AQ171" s="207">
        <v>250</v>
      </c>
      <c r="AR171" s="147">
        <v>333.33333333333331</v>
      </c>
      <c r="AS171" s="210">
        <v>250</v>
      </c>
      <c r="AT171" s="210">
        <v>333.33333333333331</v>
      </c>
      <c r="AU171" s="210">
        <v>166.66666666666666</v>
      </c>
      <c r="AV171" s="137">
        <v>250</v>
      </c>
      <c r="AW171" s="195">
        <v>250</v>
      </c>
      <c r="AX171" s="195">
        <v>333.33333333333331</v>
      </c>
      <c r="AY171" s="137">
        <v>166.66666666666666</v>
      </c>
      <c r="AZ171" s="137">
        <v>166.66666666666666</v>
      </c>
      <c r="BA171" s="114" t="s">
        <v>2692</v>
      </c>
      <c r="BB171" s="114" t="s">
        <v>2692</v>
      </c>
      <c r="BD171" s="112" t="s">
        <v>2696</v>
      </c>
      <c r="BE171" s="207">
        <v>333</v>
      </c>
      <c r="BF171" s="219">
        <v>416.66666666666669</v>
      </c>
      <c r="BG171" s="206" t="s">
        <v>2692</v>
      </c>
      <c r="BH171" s="219">
        <v>166.66666666666666</v>
      </c>
      <c r="BI171" s="219">
        <v>416.66666666666669</v>
      </c>
      <c r="BJ171" s="207">
        <v>250</v>
      </c>
      <c r="BK171" s="215">
        <v>400</v>
      </c>
      <c r="BL171" s="213">
        <v>333.33333333333331</v>
      </c>
      <c r="BM171" s="207">
        <v>250</v>
      </c>
      <c r="BN171" s="286"/>
      <c r="BO171" s="213">
        <v>458.33333333333331</v>
      </c>
      <c r="BP171" s="286"/>
      <c r="BQ171" s="232">
        <v>238</v>
      </c>
      <c r="BR171" s="286"/>
      <c r="BS171" s="216">
        <v>333.33333333333331</v>
      </c>
      <c r="BT171" s="147">
        <v>375</v>
      </c>
      <c r="BU171" s="147">
        <v>416.66666666666669</v>
      </c>
      <c r="BV171" s="147">
        <v>416.66666666666703</v>
      </c>
      <c r="BW171" s="210">
        <v>291.66666666666669</v>
      </c>
      <c r="BX171" s="213">
        <v>375</v>
      </c>
      <c r="BY171" s="287"/>
      <c r="BZ171" s="207">
        <v>291.66666666666669</v>
      </c>
      <c r="CA171" s="207">
        <v>291.66666666666669</v>
      </c>
      <c r="CB171" s="207">
        <v>250</v>
      </c>
      <c r="CC171" s="206" t="s">
        <v>2692</v>
      </c>
      <c r="CD171" s="206" t="s">
        <v>2692</v>
      </c>
      <c r="CE171" s="287"/>
      <c r="CF171" s="223">
        <v>250</v>
      </c>
      <c r="CG171" s="147">
        <v>400</v>
      </c>
      <c r="CH171" s="147">
        <v>583.33333333333337</v>
      </c>
      <c r="CI171" s="207">
        <v>250</v>
      </c>
      <c r="CJ171" s="207">
        <v>250</v>
      </c>
      <c r="CK171" s="147">
        <v>416.66666666666669</v>
      </c>
      <c r="CL171" s="147">
        <v>416.66666666666669</v>
      </c>
      <c r="CM171" s="147">
        <v>458.33333333333331</v>
      </c>
      <c r="CN171" s="147">
        <v>416.66666666666669</v>
      </c>
      <c r="CO171" s="213">
        <v>416.66666666666669</v>
      </c>
      <c r="CP171" s="147">
        <v>441.66666666666669</v>
      </c>
      <c r="CQ171" s="147">
        <v>416.66666666666669</v>
      </c>
      <c r="CR171" s="147">
        <v>500</v>
      </c>
      <c r="CS171" s="147">
        <v>500</v>
      </c>
      <c r="CT171" s="147">
        <v>500</v>
      </c>
      <c r="CU171" s="147">
        <v>458.33333333333331</v>
      </c>
      <c r="CV171" s="147">
        <v>500</v>
      </c>
      <c r="CW171" s="137">
        <v>500</v>
      </c>
      <c r="CX171" s="138">
        <v>500</v>
      </c>
      <c r="CY171" s="137">
        <v>500</v>
      </c>
      <c r="CZ171" s="195">
        <v>300</v>
      </c>
      <c r="DA171" s="195">
        <v>333.33333333333331</v>
      </c>
      <c r="DB171" s="137">
        <v>225</v>
      </c>
      <c r="DC171" s="195">
        <v>354.16666666666669</v>
      </c>
      <c r="DD171" s="114" t="s">
        <v>2692</v>
      </c>
      <c r="DE171" s="114" t="s">
        <v>2692</v>
      </c>
      <c r="DG171" s="112" t="s">
        <v>2696</v>
      </c>
      <c r="DH171" s="213">
        <v>666.66666666666663</v>
      </c>
      <c r="DI171" s="219">
        <v>416.66666666666669</v>
      </c>
      <c r="DJ171" s="206" t="s">
        <v>2692</v>
      </c>
      <c r="DK171" s="223">
        <v>500</v>
      </c>
      <c r="DL171" s="219">
        <v>750</v>
      </c>
      <c r="DM171" s="207">
        <v>666.66666666666663</v>
      </c>
      <c r="DN171" s="213">
        <v>541.66666666666663</v>
      </c>
      <c r="DO171" s="213">
        <v>2416.6666666666665</v>
      </c>
      <c r="DP171" s="213">
        <v>666.66666666666663</v>
      </c>
      <c r="DQ171" s="267"/>
      <c r="DR171" s="213">
        <v>1083.3333333333333</v>
      </c>
      <c r="DS171" s="267"/>
      <c r="DT171" s="233">
        <v>1000</v>
      </c>
      <c r="DU171" s="267"/>
      <c r="DV171" s="216">
        <v>1083.3333333333333</v>
      </c>
      <c r="DW171" s="210">
        <v>645.83333333333337</v>
      </c>
      <c r="DX171" s="147">
        <v>916.66666666666663</v>
      </c>
      <c r="DY171" s="147">
        <v>1166.6666666666699</v>
      </c>
      <c r="DZ171" s="210">
        <v>625</v>
      </c>
      <c r="EA171" s="210">
        <v>500</v>
      </c>
      <c r="EB171" s="267"/>
      <c r="EC171" s="213">
        <v>625</v>
      </c>
      <c r="ED171" s="207">
        <v>500</v>
      </c>
      <c r="EE171" s="207">
        <v>500</v>
      </c>
      <c r="EF171" s="206" t="s">
        <v>2692</v>
      </c>
      <c r="EG171" s="206" t="s">
        <v>2692</v>
      </c>
      <c r="EH171" s="267"/>
      <c r="EI171" s="147">
        <v>666.66666666666663</v>
      </c>
      <c r="EJ171" s="147">
        <v>666.66666666666663</v>
      </c>
      <c r="EK171" s="147">
        <v>750</v>
      </c>
      <c r="EL171" s="147">
        <v>833.33333333333337</v>
      </c>
      <c r="EM171" s="207">
        <v>500</v>
      </c>
      <c r="EN171" s="207">
        <v>500</v>
      </c>
      <c r="EO171" s="147">
        <v>583.33333333333337</v>
      </c>
      <c r="EP171" s="147">
        <v>604.16666666666663</v>
      </c>
      <c r="EQ171" s="147">
        <v>583.33333333333337</v>
      </c>
      <c r="ER171" s="147">
        <v>583.33333333333337</v>
      </c>
      <c r="ES171" s="147">
        <v>583.33333333333337</v>
      </c>
      <c r="ET171" s="147">
        <v>583.33333333333337</v>
      </c>
      <c r="EU171" s="147">
        <v>583.33333333333337</v>
      </c>
      <c r="EV171" s="147">
        <v>583.33333333333337</v>
      </c>
      <c r="EW171" s="147">
        <v>583.33333333333337</v>
      </c>
      <c r="EX171" s="147">
        <v>666.66666666666663</v>
      </c>
      <c r="EY171" s="147">
        <v>750</v>
      </c>
      <c r="EZ171" s="137">
        <v>500</v>
      </c>
      <c r="FA171" s="137">
        <v>500</v>
      </c>
      <c r="FB171" s="137">
        <v>625</v>
      </c>
      <c r="FC171" s="234">
        <v>583.33333333333337</v>
      </c>
      <c r="FD171" s="137">
        <v>750</v>
      </c>
      <c r="FE171" s="137">
        <v>225</v>
      </c>
      <c r="FF171" s="137">
        <v>500</v>
      </c>
      <c r="FG171" s="114" t="s">
        <v>2692</v>
      </c>
      <c r="FH171" s="114" t="s">
        <v>2692</v>
      </c>
      <c r="FI171" s="83"/>
      <c r="FJ171" s="112" t="s">
        <v>2696</v>
      </c>
      <c r="FK171" s="207">
        <v>500</v>
      </c>
      <c r="FL171" s="207">
        <v>500</v>
      </c>
      <c r="FM171" s="213">
        <v>666.66666666666663</v>
      </c>
      <c r="FN171" s="207">
        <v>500</v>
      </c>
      <c r="FO171" s="213">
        <v>666.66666666666663</v>
      </c>
      <c r="FP171" s="267"/>
      <c r="FQ171" s="213">
        <v>750</v>
      </c>
      <c r="FR171" s="267"/>
      <c r="FS171" s="233">
        <v>833.33333333333337</v>
      </c>
      <c r="FT171" s="267"/>
      <c r="FU171" s="210">
        <v>500</v>
      </c>
      <c r="FV171" s="216">
        <v>666.66666666666663</v>
      </c>
      <c r="FW171" s="147">
        <v>666.66666666666663</v>
      </c>
      <c r="FX171" s="147">
        <v>666.66666666666697</v>
      </c>
      <c r="FY171" s="147">
        <v>666.66666666666663</v>
      </c>
      <c r="FZ171" s="147">
        <v>666.66666666666663</v>
      </c>
      <c r="GA171" s="267"/>
      <c r="GB171" s="147">
        <v>625</v>
      </c>
      <c r="GC171" s="147">
        <v>583.33333333333337</v>
      </c>
      <c r="GD171" s="147">
        <v>583.33333333333337</v>
      </c>
      <c r="GE171" s="206" t="s">
        <v>2692</v>
      </c>
      <c r="GF171" s="206" t="s">
        <v>2692</v>
      </c>
      <c r="GG171" s="267"/>
      <c r="GH171" s="147">
        <v>833.33333333333337</v>
      </c>
      <c r="GI171" s="147">
        <v>750</v>
      </c>
      <c r="GJ171" s="147">
        <v>833.33333333333337</v>
      </c>
      <c r="GK171" s="147">
        <v>750</v>
      </c>
      <c r="GL171" s="147">
        <v>833.33333333333337</v>
      </c>
      <c r="GM171" s="147">
        <v>750</v>
      </c>
      <c r="GN171" s="147">
        <v>750</v>
      </c>
      <c r="GO171" s="147">
        <v>708.33333333333337</v>
      </c>
      <c r="GP171" s="147">
        <v>666.66666666666663</v>
      </c>
      <c r="GQ171" s="147">
        <v>666.66666666666663</v>
      </c>
      <c r="GR171" s="147">
        <v>666.66666666666663</v>
      </c>
      <c r="GS171" s="147">
        <v>666.66666666666663</v>
      </c>
      <c r="GT171" s="147">
        <v>666.66666666666663</v>
      </c>
      <c r="GU171" s="147">
        <v>666.66666666666663</v>
      </c>
      <c r="GV171" s="147">
        <v>666.66666666666663</v>
      </c>
      <c r="GW171" s="147">
        <v>666.66666666666663</v>
      </c>
      <c r="GX171" s="147">
        <v>708.33333333333337</v>
      </c>
      <c r="GY171" s="137">
        <v>833.33333333333337</v>
      </c>
      <c r="GZ171" s="137">
        <v>750</v>
      </c>
      <c r="HA171" s="137">
        <v>708.33333333333337</v>
      </c>
      <c r="HB171" s="234">
        <v>583.33333333333337</v>
      </c>
      <c r="HC171" s="137">
        <v>750</v>
      </c>
      <c r="HD171" s="137">
        <v>500</v>
      </c>
      <c r="HE171" s="137">
        <v>666.66666666666663</v>
      </c>
      <c r="HF171" s="114" t="s">
        <v>2692</v>
      </c>
      <c r="HG171" s="114" t="s">
        <v>2692</v>
      </c>
      <c r="HH171" s="83"/>
      <c r="HI171" s="112" t="s">
        <v>2696</v>
      </c>
      <c r="HJ171" s="207">
        <v>1041.6666666666667</v>
      </c>
      <c r="HK171" s="210">
        <v>1041.6666666666667</v>
      </c>
      <c r="HL171" s="206" t="s">
        <v>2692</v>
      </c>
      <c r="HM171" s="223">
        <v>1166.6666666666667</v>
      </c>
      <c r="HN171" s="223">
        <v>1250</v>
      </c>
      <c r="HO171" s="207">
        <v>854.16666666666663</v>
      </c>
      <c r="HP171" s="213">
        <v>1041.6666666666667</v>
      </c>
      <c r="HQ171" s="207">
        <v>1979.1666666666667</v>
      </c>
      <c r="HR171" s="207">
        <v>1666.6666666666667</v>
      </c>
      <c r="HS171" s="267"/>
      <c r="HT171" s="213">
        <v>2083.3333333333335</v>
      </c>
      <c r="HU171" s="267"/>
      <c r="HV171" s="232">
        <v>2500</v>
      </c>
      <c r="HW171" s="267"/>
      <c r="HX171" s="210">
        <v>1666.6666666666667</v>
      </c>
      <c r="HY171" s="210">
        <v>1833.3333333333333</v>
      </c>
      <c r="HZ171" s="147">
        <v>1833.3333333333333</v>
      </c>
      <c r="IA171" s="147">
        <v>1375</v>
      </c>
      <c r="IB171" s="210">
        <v>1666.6666666666667</v>
      </c>
      <c r="IC171" s="147">
        <v>2000</v>
      </c>
      <c r="ID171" s="267"/>
      <c r="IE171" s="210">
        <v>2041.6666666666667</v>
      </c>
      <c r="IF171" s="210">
        <v>2500</v>
      </c>
      <c r="IG171" s="210">
        <v>2000</v>
      </c>
      <c r="IH171" s="206" t="s">
        <v>2692</v>
      </c>
      <c r="II171" s="206" t="s">
        <v>2692</v>
      </c>
      <c r="IJ171" s="267"/>
      <c r="IK171" s="147">
        <v>1666.6666666666667</v>
      </c>
      <c r="IL171" s="147">
        <v>1666.6666666666667</v>
      </c>
      <c r="IM171" s="147">
        <v>1666.6666666666667</v>
      </c>
      <c r="IN171" s="147">
        <v>1500</v>
      </c>
      <c r="IO171" s="147">
        <v>1958.3333333333333</v>
      </c>
      <c r="IP171" s="147">
        <v>2000</v>
      </c>
      <c r="IQ171" s="147">
        <v>1666.6666666666667</v>
      </c>
      <c r="IR171" s="147">
        <v>1666.6666666666667</v>
      </c>
      <c r="IS171" s="207">
        <v>2083.3333333333335</v>
      </c>
      <c r="IT171" s="147">
        <v>2083.3333333333335</v>
      </c>
      <c r="IU171" s="147">
        <v>2000</v>
      </c>
      <c r="IV171" s="147">
        <v>2000</v>
      </c>
      <c r="IW171" s="207">
        <v>2208.3333333333335</v>
      </c>
      <c r="IX171" s="207">
        <v>2166.6666666666665</v>
      </c>
      <c r="IY171" s="207">
        <v>2166.6666666666665</v>
      </c>
      <c r="IZ171" s="147">
        <v>1666.6666666666667</v>
      </c>
      <c r="JA171" s="147">
        <v>1666.6666666666667</v>
      </c>
      <c r="JB171" s="210">
        <v>2125</v>
      </c>
      <c r="JC171" s="210">
        <v>1750</v>
      </c>
      <c r="JD171" s="137">
        <v>1666.6666666666667</v>
      </c>
      <c r="JE171" s="195">
        <v>1983.3333333333333</v>
      </c>
      <c r="JF171" s="195">
        <v>1833.3333333333333</v>
      </c>
      <c r="JG171" s="137">
        <v>2500</v>
      </c>
      <c r="JH171" s="137">
        <v>1666.6666666666667</v>
      </c>
      <c r="JI171" s="114" t="s">
        <v>2692</v>
      </c>
      <c r="JJ171" s="114" t="s">
        <v>2692</v>
      </c>
      <c r="JL171" s="112" t="s">
        <v>2696</v>
      </c>
      <c r="JM171" s="207">
        <v>958.33333333333337</v>
      </c>
      <c r="JN171" s="223">
        <v>750</v>
      </c>
      <c r="JO171" s="206" t="s">
        <v>2692</v>
      </c>
      <c r="JP171" s="223">
        <v>583.33333333333337</v>
      </c>
      <c r="JQ171" s="219">
        <v>1166.6666666666667</v>
      </c>
      <c r="JR171" s="207">
        <v>541.66666666666663</v>
      </c>
      <c r="JS171" s="213">
        <v>875</v>
      </c>
      <c r="JT171" s="213">
        <v>833.33333333333337</v>
      </c>
      <c r="JU171" s="213">
        <v>604.16666666666663</v>
      </c>
      <c r="JV171" s="268"/>
      <c r="JW171" s="213">
        <v>1166.6666666666667</v>
      </c>
      <c r="JX171" s="268"/>
      <c r="JY171" s="233">
        <v>729.16666666666663</v>
      </c>
      <c r="JZ171" s="268"/>
      <c r="KA171" s="216">
        <v>916.66666666666663</v>
      </c>
      <c r="KB171" s="210">
        <v>625</v>
      </c>
      <c r="KC171" s="147">
        <v>1083.3333333333333</v>
      </c>
      <c r="KD171" s="147">
        <v>1000</v>
      </c>
      <c r="KE171" s="210">
        <v>583.33333333333337</v>
      </c>
      <c r="KF171" s="147">
        <v>1166.6666666666667</v>
      </c>
      <c r="KG171" s="268"/>
      <c r="KH171" s="210">
        <v>625</v>
      </c>
      <c r="KI171" s="210">
        <v>833.33333333333337</v>
      </c>
      <c r="KJ171" s="210">
        <v>645.83333333333337</v>
      </c>
      <c r="KK171" s="206" t="s">
        <v>2692</v>
      </c>
      <c r="KL171" s="206" t="s">
        <v>2692</v>
      </c>
      <c r="KM171" s="268"/>
      <c r="KN171" s="210">
        <v>583.33333333333337</v>
      </c>
      <c r="KO171" s="207">
        <v>625</v>
      </c>
      <c r="KP171" s="147">
        <v>1250</v>
      </c>
      <c r="KQ171" s="147">
        <v>1166.6666666666667</v>
      </c>
      <c r="KR171" s="207">
        <v>708.33333333333337</v>
      </c>
      <c r="KS171" s="147">
        <v>666.66666666666663</v>
      </c>
      <c r="KT171" s="147">
        <v>833.33333333333337</v>
      </c>
      <c r="KU171" s="207">
        <v>770.83333333333337</v>
      </c>
      <c r="KV171" s="147">
        <v>833.33333333333337</v>
      </c>
      <c r="KW171" s="207">
        <v>666.66666666666663</v>
      </c>
      <c r="KX171" s="147">
        <v>708.33333333333337</v>
      </c>
      <c r="KY171" s="147">
        <v>750</v>
      </c>
      <c r="KZ171" s="207">
        <v>750</v>
      </c>
      <c r="LA171" s="207">
        <v>708.33333333333337</v>
      </c>
      <c r="LB171" s="147">
        <v>708.33333333333337</v>
      </c>
      <c r="LC171" s="147">
        <v>1000</v>
      </c>
      <c r="LD171" s="147">
        <v>1000</v>
      </c>
      <c r="LE171" s="207">
        <v>750</v>
      </c>
      <c r="LF171" s="137">
        <v>833.33333333333337</v>
      </c>
      <c r="LG171" s="137">
        <v>708.33333333333337</v>
      </c>
      <c r="LH171" s="234">
        <v>833.33333333333337</v>
      </c>
      <c r="LI171" s="195">
        <v>791.66666666666663</v>
      </c>
      <c r="LJ171" s="195">
        <v>750</v>
      </c>
      <c r="LK171" s="195">
        <v>916.66666666666663</v>
      </c>
      <c r="LL171" s="114" t="s">
        <v>2692</v>
      </c>
      <c r="LM171" s="114" t="s">
        <v>2692</v>
      </c>
    </row>
    <row r="172" spans="1:338" ht="17" customHeight="1" x14ac:dyDescent="0.45">
      <c r="A172" s="112" t="s">
        <v>2524</v>
      </c>
      <c r="B172" s="206" t="s">
        <v>2692</v>
      </c>
      <c r="C172" s="206" t="s">
        <v>2692</v>
      </c>
      <c r="D172" s="206" t="s">
        <v>2692</v>
      </c>
      <c r="E172" s="206" t="s">
        <v>2692</v>
      </c>
      <c r="F172" s="223">
        <v>166.666666666667</v>
      </c>
      <c r="G172" s="207">
        <v>208.33333333333334</v>
      </c>
      <c r="H172" s="213">
        <v>208.33333333333334</v>
      </c>
      <c r="I172" s="206" t="s">
        <v>2692</v>
      </c>
      <c r="J172" s="206" t="s">
        <v>2692</v>
      </c>
      <c r="K172" s="286"/>
      <c r="L172" s="216">
        <v>333.33333333333331</v>
      </c>
      <c r="M172" s="286"/>
      <c r="N172" s="216">
        <v>166.66666666666666</v>
      </c>
      <c r="O172" s="286"/>
      <c r="P172" s="147">
        <v>250</v>
      </c>
      <c r="Q172" s="210">
        <v>166.66666666666666</v>
      </c>
      <c r="R172" s="147">
        <v>250</v>
      </c>
      <c r="S172" s="210">
        <v>166.66666666666666</v>
      </c>
      <c r="T172" s="147">
        <v>166.66666666666666</v>
      </c>
      <c r="U172" s="213">
        <v>83.333333333333329</v>
      </c>
      <c r="V172" s="286"/>
      <c r="W172" s="213">
        <v>208.33333333333334</v>
      </c>
      <c r="X172" s="213">
        <v>208.33333333333334</v>
      </c>
      <c r="Y172" s="213">
        <v>250</v>
      </c>
      <c r="Z172" s="147">
        <v>250</v>
      </c>
      <c r="AA172" s="207">
        <v>250</v>
      </c>
      <c r="AB172" s="268"/>
      <c r="AC172" s="207">
        <v>250</v>
      </c>
      <c r="AD172" s="147">
        <v>166.66666666666666</v>
      </c>
      <c r="AE172" s="147">
        <v>166.66666666666666</v>
      </c>
      <c r="AF172" s="147">
        <v>166.66666666666666</v>
      </c>
      <c r="AG172" s="147">
        <v>166.66666666666666</v>
      </c>
      <c r="AH172" s="147">
        <v>166.66666666666666</v>
      </c>
      <c r="AI172" s="147">
        <v>166.66666666666666</v>
      </c>
      <c r="AJ172" s="147">
        <v>166.66666666666666</v>
      </c>
      <c r="AK172" s="147">
        <v>208.33333333333334</v>
      </c>
      <c r="AL172" s="213">
        <v>125</v>
      </c>
      <c r="AM172" s="147">
        <v>125</v>
      </c>
      <c r="AN172" s="147">
        <v>125</v>
      </c>
      <c r="AO172" s="147">
        <v>166.66666666666666</v>
      </c>
      <c r="AP172" s="147">
        <v>166.66666666666666</v>
      </c>
      <c r="AQ172" s="147">
        <v>166.66666666666666</v>
      </c>
      <c r="AR172" s="147">
        <v>166.66666666666666</v>
      </c>
      <c r="AS172" s="147">
        <v>166.66666666666666</v>
      </c>
      <c r="AT172" s="137">
        <v>333.33333333333331</v>
      </c>
      <c r="AU172" s="137">
        <v>166.66666666666666</v>
      </c>
      <c r="AV172" s="137">
        <v>166.66666666666666</v>
      </c>
      <c r="AW172" s="137">
        <v>166.66666666666666</v>
      </c>
      <c r="AX172" s="137">
        <v>166.66666666666666</v>
      </c>
      <c r="AY172" s="195">
        <v>208.33333333333334</v>
      </c>
      <c r="AZ172" s="137">
        <v>166.66666666666666</v>
      </c>
      <c r="BA172" s="137">
        <v>166.66666666666666</v>
      </c>
      <c r="BB172" s="137">
        <v>166.66666666666666</v>
      </c>
      <c r="BD172" s="112" t="s">
        <v>2524</v>
      </c>
      <c r="BE172" s="206" t="s">
        <v>2692</v>
      </c>
      <c r="BF172" s="206" t="s">
        <v>2692</v>
      </c>
      <c r="BG172" s="206" t="s">
        <v>2692</v>
      </c>
      <c r="BH172" s="206" t="s">
        <v>2692</v>
      </c>
      <c r="BI172" s="219">
        <v>166.66666666666666</v>
      </c>
      <c r="BJ172" s="215">
        <v>250</v>
      </c>
      <c r="BK172" s="215">
        <v>166.66666666666666</v>
      </c>
      <c r="BL172" s="206" t="s">
        <v>2692</v>
      </c>
      <c r="BM172" s="206" t="s">
        <v>2692</v>
      </c>
      <c r="BN172" s="286"/>
      <c r="BO172" s="216">
        <v>166.66666666666666</v>
      </c>
      <c r="BP172" s="286"/>
      <c r="BQ172" s="216">
        <v>133.33333333333334</v>
      </c>
      <c r="BR172" s="286"/>
      <c r="BS172" s="147">
        <v>133.33333333333334</v>
      </c>
      <c r="BT172" s="147">
        <v>166.66666666666666</v>
      </c>
      <c r="BU172" s="147">
        <v>166.66666666666666</v>
      </c>
      <c r="BV172" s="147">
        <v>166.666666666667</v>
      </c>
      <c r="BW172" s="147">
        <v>160</v>
      </c>
      <c r="BX172" s="213">
        <v>166.66666666666666</v>
      </c>
      <c r="BY172" s="287"/>
      <c r="BZ172" s="213">
        <v>250</v>
      </c>
      <c r="CA172" s="213">
        <v>166.66666666666666</v>
      </c>
      <c r="CB172" s="213">
        <v>166.66666666666666</v>
      </c>
      <c r="CC172" s="147">
        <v>208.33333333333334</v>
      </c>
      <c r="CD172" s="147">
        <v>204.16666666666666</v>
      </c>
      <c r="CE172" s="287"/>
      <c r="CF172" s="147">
        <v>250</v>
      </c>
      <c r="CG172" s="147">
        <v>250</v>
      </c>
      <c r="CH172" s="147">
        <v>250</v>
      </c>
      <c r="CI172" s="147">
        <v>160</v>
      </c>
      <c r="CJ172" s="147">
        <v>166.66666666666666</v>
      </c>
      <c r="CK172" s="147">
        <v>183.33333333333334</v>
      </c>
      <c r="CL172" s="147">
        <v>250</v>
      </c>
      <c r="CM172" s="147">
        <v>250</v>
      </c>
      <c r="CN172" s="147">
        <v>166.66666666666666</v>
      </c>
      <c r="CO172" s="213">
        <v>250</v>
      </c>
      <c r="CP172" s="147">
        <v>176.66666666666666</v>
      </c>
      <c r="CQ172" s="147">
        <v>250</v>
      </c>
      <c r="CR172" s="147">
        <v>250</v>
      </c>
      <c r="CS172" s="147">
        <v>250</v>
      </c>
      <c r="CT172" s="147">
        <v>291.66666666666669</v>
      </c>
      <c r="CU172" s="210">
        <v>333.33333333333331</v>
      </c>
      <c r="CV172" s="147">
        <v>333.33333333333331</v>
      </c>
      <c r="CW172" s="137">
        <v>166.66666666666666</v>
      </c>
      <c r="CX172" s="138">
        <v>266.66666666666669</v>
      </c>
      <c r="CY172" s="137">
        <v>250</v>
      </c>
      <c r="CZ172" s="137">
        <v>300</v>
      </c>
      <c r="DA172" s="137">
        <v>250</v>
      </c>
      <c r="DB172" s="137">
        <v>250</v>
      </c>
      <c r="DC172" s="137">
        <v>291.66666666666669</v>
      </c>
      <c r="DD172" s="215">
        <v>250</v>
      </c>
      <c r="DE172" s="137">
        <v>250</v>
      </c>
      <c r="DG172" s="112" t="s">
        <v>2524</v>
      </c>
      <c r="DH172" s="206" t="s">
        <v>2692</v>
      </c>
      <c r="DI172" s="206" t="s">
        <v>2692</v>
      </c>
      <c r="DJ172" s="206" t="s">
        <v>2692</v>
      </c>
      <c r="DK172" s="206" t="s">
        <v>2692</v>
      </c>
      <c r="DL172" s="219">
        <v>1083.3333333333333</v>
      </c>
      <c r="DM172" s="215">
        <v>1083.3333333333333</v>
      </c>
      <c r="DN172" s="213">
        <v>833.33333333333337</v>
      </c>
      <c r="DO172" s="206" t="s">
        <v>2692</v>
      </c>
      <c r="DP172" s="206" t="s">
        <v>2692</v>
      </c>
      <c r="DQ172" s="267"/>
      <c r="DR172" s="216">
        <v>1083.3333333333333</v>
      </c>
      <c r="DS172" s="267"/>
      <c r="DT172" s="216">
        <v>833.33333333333337</v>
      </c>
      <c r="DU172" s="267"/>
      <c r="DV172" s="147">
        <v>833.33333333333337</v>
      </c>
      <c r="DW172" s="210">
        <v>645.83333333333337</v>
      </c>
      <c r="DX172" s="147">
        <v>666.66666666666663</v>
      </c>
      <c r="DY172" s="210">
        <v>500</v>
      </c>
      <c r="DZ172" s="147">
        <v>625</v>
      </c>
      <c r="EA172" s="147">
        <v>250</v>
      </c>
      <c r="EB172" s="267"/>
      <c r="EC172" s="213">
        <v>475</v>
      </c>
      <c r="ED172" s="213">
        <v>500</v>
      </c>
      <c r="EE172" s="213">
        <v>500</v>
      </c>
      <c r="EF172" s="147">
        <v>541.66666666666663</v>
      </c>
      <c r="EG172" s="147">
        <v>333.33333333333331</v>
      </c>
      <c r="EH172" s="267"/>
      <c r="EI172" s="147">
        <v>375</v>
      </c>
      <c r="EJ172" s="147">
        <v>416.66666666666669</v>
      </c>
      <c r="EK172" s="147">
        <v>416.66666666666669</v>
      </c>
      <c r="EL172" s="147">
        <v>416.66666666666669</v>
      </c>
      <c r="EM172" s="147">
        <v>416.66666666666669</v>
      </c>
      <c r="EN172" s="147">
        <v>416.66666666666669</v>
      </c>
      <c r="EO172" s="147">
        <v>416.66666666666669</v>
      </c>
      <c r="EP172" s="147">
        <v>416.66666666666669</v>
      </c>
      <c r="EQ172" s="147">
        <v>416.66666666666669</v>
      </c>
      <c r="ER172" s="147">
        <v>416.66666666666669</v>
      </c>
      <c r="ES172" s="147">
        <v>416.66666666666669</v>
      </c>
      <c r="ET172" s="147">
        <v>416.66666666666669</v>
      </c>
      <c r="EU172" s="147">
        <v>416.66666666666669</v>
      </c>
      <c r="EV172" s="147">
        <v>416.66666666666669</v>
      </c>
      <c r="EW172" s="147">
        <v>416.66666666666669</v>
      </c>
      <c r="EX172" s="147">
        <v>416.66666666666669</v>
      </c>
      <c r="EY172" s="147">
        <v>416.66666666666669</v>
      </c>
      <c r="EZ172" s="137">
        <v>416.66666666666669</v>
      </c>
      <c r="FA172" s="137">
        <v>416.66666666666669</v>
      </c>
      <c r="FB172" s="137">
        <v>416.66666666666669</v>
      </c>
      <c r="FC172" s="137">
        <v>416.66666666666669</v>
      </c>
      <c r="FD172" s="137">
        <v>333</v>
      </c>
      <c r="FE172" s="137">
        <v>250</v>
      </c>
      <c r="FF172" s="195">
        <v>750</v>
      </c>
      <c r="FG172" s="137">
        <v>500</v>
      </c>
      <c r="FH172" s="137">
        <v>416.66666666666669</v>
      </c>
      <c r="FI172" s="83"/>
      <c r="FJ172" s="112" t="s">
        <v>2524</v>
      </c>
      <c r="FK172" s="219">
        <v>500</v>
      </c>
      <c r="FL172" s="215">
        <v>416.66666666666669</v>
      </c>
      <c r="FM172" s="213">
        <v>416.66666666666669</v>
      </c>
      <c r="FN172" s="206" t="s">
        <v>2692</v>
      </c>
      <c r="FO172" s="206" t="s">
        <v>2692</v>
      </c>
      <c r="FP172" s="267"/>
      <c r="FQ172" s="216">
        <v>466.66666666666669</v>
      </c>
      <c r="FR172" s="267"/>
      <c r="FS172" s="216">
        <v>500</v>
      </c>
      <c r="FT172" s="267"/>
      <c r="FU172" s="147">
        <v>500</v>
      </c>
      <c r="FV172" s="210">
        <v>583.33333333333337</v>
      </c>
      <c r="FW172" s="147">
        <v>583.33333333333337</v>
      </c>
      <c r="FX172" s="210">
        <v>500</v>
      </c>
      <c r="FY172" s="147">
        <v>500</v>
      </c>
      <c r="FZ172" s="147">
        <v>333.33333333333331</v>
      </c>
      <c r="GA172" s="267"/>
      <c r="GB172" s="147">
        <v>333.33333333333331</v>
      </c>
      <c r="GC172" s="147">
        <v>333.33333333333331</v>
      </c>
      <c r="GD172" s="147">
        <v>500</v>
      </c>
      <c r="GE172" s="147">
        <v>500</v>
      </c>
      <c r="GF172" s="147">
        <v>500</v>
      </c>
      <c r="GG172" s="267"/>
      <c r="GH172" s="147">
        <v>416.66666666666669</v>
      </c>
      <c r="GI172" s="147">
        <v>250</v>
      </c>
      <c r="GJ172" s="147">
        <v>250</v>
      </c>
      <c r="GK172" s="147">
        <v>250</v>
      </c>
      <c r="GL172" s="147">
        <v>416.66666666666669</v>
      </c>
      <c r="GM172" s="147">
        <v>416.66666666666669</v>
      </c>
      <c r="GN172" s="147">
        <v>250</v>
      </c>
      <c r="GO172" s="147">
        <v>250</v>
      </c>
      <c r="GP172" s="147">
        <v>250</v>
      </c>
      <c r="GQ172" s="147">
        <v>416.66666666666669</v>
      </c>
      <c r="GR172" s="147">
        <v>395.83333333333331</v>
      </c>
      <c r="GS172" s="147">
        <v>333.33333333333331</v>
      </c>
      <c r="GT172" s="147">
        <v>333.33333333333331</v>
      </c>
      <c r="GU172" s="147">
        <v>333.33333333333331</v>
      </c>
      <c r="GV172" s="147">
        <v>333.33333333333331</v>
      </c>
      <c r="GW172" s="147">
        <v>333.33333333333331</v>
      </c>
      <c r="GX172" s="147">
        <v>333.33333333333331</v>
      </c>
      <c r="GY172" s="137">
        <v>250</v>
      </c>
      <c r="GZ172" s="137">
        <v>333.33333333333331</v>
      </c>
      <c r="HA172" s="137">
        <v>333.33333333333331</v>
      </c>
      <c r="HB172" s="137">
        <v>416.66666666666669</v>
      </c>
      <c r="HC172" s="137">
        <v>500</v>
      </c>
      <c r="HD172" s="137">
        <v>500</v>
      </c>
      <c r="HE172" s="137">
        <v>500</v>
      </c>
      <c r="HF172" s="137">
        <v>500</v>
      </c>
      <c r="HG172" s="137">
        <v>500</v>
      </c>
      <c r="HH172" s="83"/>
      <c r="HI172" s="112" t="s">
        <v>2524</v>
      </c>
      <c r="HJ172" s="206" t="s">
        <v>2692</v>
      </c>
      <c r="HK172" s="206" t="s">
        <v>2692</v>
      </c>
      <c r="HL172" s="206" t="s">
        <v>2692</v>
      </c>
      <c r="HM172" s="206" t="s">
        <v>2692</v>
      </c>
      <c r="HN172" s="223">
        <v>1250</v>
      </c>
      <c r="HO172" s="207">
        <v>854.16666666666663</v>
      </c>
      <c r="HP172" s="213">
        <v>1250</v>
      </c>
      <c r="HQ172" s="206" t="s">
        <v>2692</v>
      </c>
      <c r="HR172" s="206" t="s">
        <v>2692</v>
      </c>
      <c r="HS172" s="267"/>
      <c r="HT172" s="216">
        <v>1833.3333333333333</v>
      </c>
      <c r="HU172" s="267"/>
      <c r="HV172" s="216">
        <v>3666.6666666666665</v>
      </c>
      <c r="HW172" s="267"/>
      <c r="HX172" s="147">
        <v>1916.6666666666667</v>
      </c>
      <c r="HY172" s="210">
        <v>1833.3333333333333</v>
      </c>
      <c r="HZ172" s="147">
        <v>1833.3333333333333</v>
      </c>
      <c r="IA172" s="210">
        <v>2000</v>
      </c>
      <c r="IB172" s="210">
        <v>1666.6666666666667</v>
      </c>
      <c r="IC172" s="147">
        <v>1458.3333333333333</v>
      </c>
      <c r="ID172" s="267"/>
      <c r="IE172" s="147">
        <v>2416.6666666666665</v>
      </c>
      <c r="IF172" s="222">
        <v>2500</v>
      </c>
      <c r="IG172" s="147">
        <v>2500</v>
      </c>
      <c r="IH172" s="147">
        <v>2500</v>
      </c>
      <c r="II172" s="147">
        <v>2500</v>
      </c>
      <c r="IJ172" s="267"/>
      <c r="IK172" s="210">
        <v>2083.3333333333335</v>
      </c>
      <c r="IL172" s="147">
        <v>2500</v>
      </c>
      <c r="IM172" s="147">
        <v>2500</v>
      </c>
      <c r="IN172" s="147">
        <v>2250</v>
      </c>
      <c r="IO172" s="147">
        <v>2500</v>
      </c>
      <c r="IP172" s="147">
        <v>2500</v>
      </c>
      <c r="IQ172" s="207">
        <v>2000</v>
      </c>
      <c r="IR172" s="207">
        <v>1875</v>
      </c>
      <c r="IS172" s="147">
        <v>2500</v>
      </c>
      <c r="IT172" s="207">
        <v>2083.3333333333335</v>
      </c>
      <c r="IU172" s="207">
        <v>2083.3333333333335</v>
      </c>
      <c r="IV172" s="207">
        <v>2166.6666666666665</v>
      </c>
      <c r="IW172" s="207">
        <v>2208.3333333333335</v>
      </c>
      <c r="IX172" s="207">
        <v>2166.6666666666665</v>
      </c>
      <c r="IY172" s="207">
        <v>2166.6666666666665</v>
      </c>
      <c r="IZ172" s="210">
        <v>1666.6666666666667</v>
      </c>
      <c r="JA172" s="210">
        <v>2000</v>
      </c>
      <c r="JB172" s="137">
        <v>2500</v>
      </c>
      <c r="JC172" s="137">
        <v>1666.6666666666667</v>
      </c>
      <c r="JD172" s="137">
        <v>1833.3333333333333</v>
      </c>
      <c r="JE172" s="137">
        <v>1333.3333333333333</v>
      </c>
      <c r="JF172" s="137">
        <v>1250</v>
      </c>
      <c r="JG172" s="137">
        <v>1750</v>
      </c>
      <c r="JH172" s="195">
        <v>1916.6666666666667</v>
      </c>
      <c r="JI172" s="137">
        <v>2000</v>
      </c>
      <c r="JJ172" s="137">
        <v>1750</v>
      </c>
      <c r="JL172" s="112" t="s">
        <v>2524</v>
      </c>
      <c r="JM172" s="206" t="s">
        <v>2692</v>
      </c>
      <c r="JN172" s="206" t="s">
        <v>2692</v>
      </c>
      <c r="JO172" s="206" t="s">
        <v>2692</v>
      </c>
      <c r="JP172" s="206" t="s">
        <v>2692</v>
      </c>
      <c r="JQ172" s="219">
        <v>666.66666666666663</v>
      </c>
      <c r="JR172" s="215">
        <v>416.66666666666669</v>
      </c>
      <c r="JS172" s="213">
        <v>625</v>
      </c>
      <c r="JT172" s="206" t="s">
        <v>2692</v>
      </c>
      <c r="JU172" s="206" t="s">
        <v>2692</v>
      </c>
      <c r="JV172" s="268"/>
      <c r="JW172" s="216">
        <v>583.33333333333337</v>
      </c>
      <c r="JX172" s="268"/>
      <c r="JY172" s="216">
        <v>333.33333333333331</v>
      </c>
      <c r="JZ172" s="268"/>
      <c r="KA172" s="216">
        <v>416.66666666666669</v>
      </c>
      <c r="KB172" s="210">
        <v>625</v>
      </c>
      <c r="KC172" s="147">
        <v>583.33333333333337</v>
      </c>
      <c r="KD172" s="210">
        <v>750</v>
      </c>
      <c r="KE172" s="147">
        <v>333.33333333333331</v>
      </c>
      <c r="KF172" s="147">
        <v>583.33333333333337</v>
      </c>
      <c r="KG172" s="268"/>
      <c r="KH172" s="147">
        <v>583.33333333333337</v>
      </c>
      <c r="KI172" s="147">
        <v>583.33333333333337</v>
      </c>
      <c r="KJ172" s="147">
        <v>583.33333333333337</v>
      </c>
      <c r="KK172" s="147">
        <v>750</v>
      </c>
      <c r="KL172" s="210">
        <v>583.33333333333337</v>
      </c>
      <c r="KM172" s="268"/>
      <c r="KN172" s="147">
        <v>583.33333333333337</v>
      </c>
      <c r="KO172" s="147">
        <v>583.33333333333337</v>
      </c>
      <c r="KP172" s="147">
        <v>583.33333333333337</v>
      </c>
      <c r="KQ172" s="147">
        <v>583.33333333333337</v>
      </c>
      <c r="KR172" s="207">
        <v>708.33333333333337</v>
      </c>
      <c r="KS172" s="147">
        <v>541.66666666666663</v>
      </c>
      <c r="KT172" s="147">
        <v>583.33333333333337</v>
      </c>
      <c r="KU172" s="147">
        <v>583.33333333333337</v>
      </c>
      <c r="KV172" s="147">
        <v>583.33333333333337</v>
      </c>
      <c r="KW172" s="147">
        <v>666.66666666666663</v>
      </c>
      <c r="KX172" s="147">
        <v>666.66666666666663</v>
      </c>
      <c r="KY172" s="147">
        <v>583.33333333333337</v>
      </c>
      <c r="KZ172" s="147">
        <v>583.33333333333337</v>
      </c>
      <c r="LA172" s="147">
        <v>583.33333333333337</v>
      </c>
      <c r="LB172" s="147">
        <v>583.33333333333337</v>
      </c>
      <c r="LC172" s="147">
        <v>583.33333333333337</v>
      </c>
      <c r="LD172" s="147">
        <v>583.33333333333337</v>
      </c>
      <c r="LE172" s="137">
        <v>666.66666666666663</v>
      </c>
      <c r="LF172" s="137">
        <v>666.66666666666663</v>
      </c>
      <c r="LG172" s="137">
        <v>666.66666666666663</v>
      </c>
      <c r="LH172" s="137">
        <v>583.33333333333337</v>
      </c>
      <c r="LI172" s="137">
        <v>583.33333333333337</v>
      </c>
      <c r="LJ172" s="137">
        <v>833.33333333333337</v>
      </c>
      <c r="LK172" s="195">
        <v>916.66666666666663</v>
      </c>
      <c r="LL172" s="137">
        <v>833.33333333333337</v>
      </c>
      <c r="LM172" s="137">
        <v>833.33333333333337</v>
      </c>
    </row>
    <row r="173" spans="1:338" ht="17" customHeight="1" x14ac:dyDescent="0.45">
      <c r="A173" s="112" t="s">
        <v>2698</v>
      </c>
      <c r="B173" s="206" t="s">
        <v>2692</v>
      </c>
      <c r="C173" s="206" t="s">
        <v>2692</v>
      </c>
      <c r="D173" s="206" t="s">
        <v>2692</v>
      </c>
      <c r="E173" s="206" t="s">
        <v>2692</v>
      </c>
      <c r="F173" s="206" t="s">
        <v>2692</v>
      </c>
      <c r="G173" s="206" t="s">
        <v>2692</v>
      </c>
      <c r="H173" s="206" t="s">
        <v>2692</v>
      </c>
      <c r="I173" s="206" t="s">
        <v>2692</v>
      </c>
      <c r="J173" s="206" t="s">
        <v>2692</v>
      </c>
      <c r="K173" s="286"/>
      <c r="L173" s="206" t="s">
        <v>2692</v>
      </c>
      <c r="M173" s="286"/>
      <c r="N173" s="206" t="s">
        <v>2692</v>
      </c>
      <c r="O173" s="286"/>
      <c r="P173" s="206" t="s">
        <v>2692</v>
      </c>
      <c r="Q173" s="206" t="s">
        <v>2692</v>
      </c>
      <c r="R173" s="206" t="s">
        <v>2692</v>
      </c>
      <c r="S173" s="206" t="s">
        <v>2692</v>
      </c>
      <c r="T173" s="206" t="s">
        <v>2692</v>
      </c>
      <c r="U173" s="206" t="s">
        <v>2692</v>
      </c>
      <c r="V173" s="286"/>
      <c r="W173" s="206" t="s">
        <v>2692</v>
      </c>
      <c r="X173" s="206" t="s">
        <v>2692</v>
      </c>
      <c r="Y173" s="206" t="s">
        <v>2692</v>
      </c>
      <c r="Z173" s="206" t="s">
        <v>2692</v>
      </c>
      <c r="AA173" s="206" t="s">
        <v>2692</v>
      </c>
      <c r="AB173" s="268"/>
      <c r="AC173" s="147">
        <v>83</v>
      </c>
      <c r="AD173" s="207">
        <v>250</v>
      </c>
      <c r="AE173" s="207">
        <v>250</v>
      </c>
      <c r="AF173" s="207">
        <v>166.66666666666666</v>
      </c>
      <c r="AG173" s="207">
        <v>225</v>
      </c>
      <c r="AH173" s="207">
        <v>250</v>
      </c>
      <c r="AI173" s="206" t="s">
        <v>2692</v>
      </c>
      <c r="AJ173" s="147">
        <v>208.33333333333334</v>
      </c>
      <c r="AK173" s="147">
        <v>208.33333333333334</v>
      </c>
      <c r="AL173" s="213">
        <v>208.33333333333334</v>
      </c>
      <c r="AM173" s="147">
        <v>208.33333333333334</v>
      </c>
      <c r="AN173" s="147">
        <v>208.33333333333334</v>
      </c>
      <c r="AO173" s="207">
        <v>250</v>
      </c>
      <c r="AP173" s="207">
        <v>250</v>
      </c>
      <c r="AQ173" s="207">
        <v>250</v>
      </c>
      <c r="AR173" s="147">
        <v>208.33333333333334</v>
      </c>
      <c r="AS173" s="147">
        <v>250</v>
      </c>
      <c r="AT173" s="114" t="s">
        <v>2692</v>
      </c>
      <c r="AU173" s="114" t="s">
        <v>2692</v>
      </c>
      <c r="AV173" s="114" t="s">
        <v>2692</v>
      </c>
      <c r="AW173" s="137">
        <v>166.66666666666666</v>
      </c>
      <c r="AX173" s="137">
        <v>208.33333333333334</v>
      </c>
      <c r="AY173" s="114" t="s">
        <v>2692</v>
      </c>
      <c r="AZ173" s="114" t="s">
        <v>2692</v>
      </c>
      <c r="BA173" s="137">
        <v>166.66666666666666</v>
      </c>
      <c r="BB173" s="114" t="s">
        <v>2692</v>
      </c>
      <c r="BD173" s="112" t="s">
        <v>2698</v>
      </c>
      <c r="BE173" s="206" t="s">
        <v>2692</v>
      </c>
      <c r="BF173" s="206" t="s">
        <v>2692</v>
      </c>
      <c r="BG173" s="206" t="s">
        <v>2692</v>
      </c>
      <c r="BH173" s="206" t="s">
        <v>2692</v>
      </c>
      <c r="BI173" s="206" t="s">
        <v>2692</v>
      </c>
      <c r="BJ173" s="206" t="s">
        <v>2692</v>
      </c>
      <c r="BK173" s="206" t="s">
        <v>2692</v>
      </c>
      <c r="BL173" s="206" t="s">
        <v>2692</v>
      </c>
      <c r="BM173" s="206" t="s">
        <v>2692</v>
      </c>
      <c r="BN173" s="286"/>
      <c r="BO173" s="206" t="s">
        <v>2692</v>
      </c>
      <c r="BP173" s="286"/>
      <c r="BQ173" s="206" t="s">
        <v>2692</v>
      </c>
      <c r="BR173" s="286"/>
      <c r="BS173" s="206" t="s">
        <v>2692</v>
      </c>
      <c r="BT173" s="206" t="s">
        <v>2692</v>
      </c>
      <c r="BU173" s="206" t="s">
        <v>2692</v>
      </c>
      <c r="BV173" s="206" t="s">
        <v>2692</v>
      </c>
      <c r="BW173" s="206" t="s">
        <v>2692</v>
      </c>
      <c r="BX173" s="206" t="s">
        <v>2692</v>
      </c>
      <c r="BY173" s="287"/>
      <c r="BZ173" s="206" t="s">
        <v>2692</v>
      </c>
      <c r="CA173" s="206" t="s">
        <v>2692</v>
      </c>
      <c r="CB173" s="206" t="s">
        <v>2692</v>
      </c>
      <c r="CC173" s="206" t="s">
        <v>2692</v>
      </c>
      <c r="CD173" s="206" t="s">
        <v>2692</v>
      </c>
      <c r="CE173" s="287"/>
      <c r="CF173" s="147">
        <v>417</v>
      </c>
      <c r="CG173" s="207">
        <v>250</v>
      </c>
      <c r="CH173" s="207">
        <v>250</v>
      </c>
      <c r="CI173" s="207">
        <v>250</v>
      </c>
      <c r="CJ173" s="207">
        <v>250</v>
      </c>
      <c r="CK173" s="207">
        <v>250</v>
      </c>
      <c r="CL173" s="206" t="s">
        <v>2692</v>
      </c>
      <c r="CM173" s="147">
        <v>416.66666666666669</v>
      </c>
      <c r="CN173" s="207">
        <v>250</v>
      </c>
      <c r="CO173" s="213">
        <v>416.66666666666669</v>
      </c>
      <c r="CP173" s="147">
        <v>416.66666666666669</v>
      </c>
      <c r="CQ173" s="147">
        <v>416.66666666666669</v>
      </c>
      <c r="CR173" s="207">
        <v>250</v>
      </c>
      <c r="CS173" s="207">
        <v>250</v>
      </c>
      <c r="CT173" s="207">
        <v>291.66666666666669</v>
      </c>
      <c r="CU173" s="147">
        <v>416.66666666666669</v>
      </c>
      <c r="CV173" s="147">
        <v>333.33333333333331</v>
      </c>
      <c r="CW173" s="114" t="s">
        <v>2692</v>
      </c>
      <c r="CX173" s="145" t="s">
        <v>2692</v>
      </c>
      <c r="CY173" s="114" t="s">
        <v>2692</v>
      </c>
      <c r="CZ173" s="137">
        <v>333.33333333333331</v>
      </c>
      <c r="DA173" s="137">
        <v>416.66666666666669</v>
      </c>
      <c r="DB173" s="114" t="s">
        <v>2692</v>
      </c>
      <c r="DC173" s="114" t="s">
        <v>2692</v>
      </c>
      <c r="DD173" s="215">
        <v>416.66666666666669</v>
      </c>
      <c r="DE173" s="114" t="s">
        <v>2692</v>
      </c>
      <c r="DG173" s="112" t="s">
        <v>2698</v>
      </c>
      <c r="DH173" s="206" t="s">
        <v>2692</v>
      </c>
      <c r="DI173" s="206" t="s">
        <v>2692</v>
      </c>
      <c r="DJ173" s="206" t="s">
        <v>2692</v>
      </c>
      <c r="DK173" s="206" t="s">
        <v>2692</v>
      </c>
      <c r="DL173" s="206" t="s">
        <v>2692</v>
      </c>
      <c r="DM173" s="206" t="s">
        <v>2692</v>
      </c>
      <c r="DN173" s="206" t="s">
        <v>2692</v>
      </c>
      <c r="DO173" s="206" t="s">
        <v>2692</v>
      </c>
      <c r="DP173" s="206" t="s">
        <v>2692</v>
      </c>
      <c r="DQ173" s="267"/>
      <c r="DR173" s="206" t="s">
        <v>2692</v>
      </c>
      <c r="DS173" s="267"/>
      <c r="DT173" s="206" t="s">
        <v>2692</v>
      </c>
      <c r="DU173" s="267"/>
      <c r="DV173" s="206" t="s">
        <v>2692</v>
      </c>
      <c r="DW173" s="206" t="s">
        <v>2692</v>
      </c>
      <c r="DX173" s="206" t="s">
        <v>2692</v>
      </c>
      <c r="DY173" s="206" t="s">
        <v>2692</v>
      </c>
      <c r="DZ173" s="206" t="s">
        <v>2692</v>
      </c>
      <c r="EA173" s="206" t="s">
        <v>2692</v>
      </c>
      <c r="EB173" s="267"/>
      <c r="EC173" s="206" t="s">
        <v>2692</v>
      </c>
      <c r="ED173" s="206" t="s">
        <v>2692</v>
      </c>
      <c r="EE173" s="206" t="s">
        <v>2692</v>
      </c>
      <c r="EF173" s="206" t="s">
        <v>2692</v>
      </c>
      <c r="EG173" s="206" t="s">
        <v>2692</v>
      </c>
      <c r="EH173" s="267"/>
      <c r="EI173" s="147">
        <v>833</v>
      </c>
      <c r="EJ173" s="147">
        <v>1041.6666666666667</v>
      </c>
      <c r="EK173" s="207">
        <v>583.33333333333337</v>
      </c>
      <c r="EL173" s="147">
        <v>583.33333333333337</v>
      </c>
      <c r="EM173" s="147">
        <v>1083.3333333333333</v>
      </c>
      <c r="EN173" s="147">
        <v>1083.3333333333333</v>
      </c>
      <c r="EO173" s="206" t="s">
        <v>2692</v>
      </c>
      <c r="EP173" s="147">
        <v>1500</v>
      </c>
      <c r="EQ173" s="147">
        <v>1500</v>
      </c>
      <c r="ER173" s="147">
        <v>1500</v>
      </c>
      <c r="ES173" s="147">
        <v>1500</v>
      </c>
      <c r="ET173" s="147">
        <v>1500</v>
      </c>
      <c r="EU173" s="147">
        <v>1500</v>
      </c>
      <c r="EV173" s="147">
        <v>1500</v>
      </c>
      <c r="EW173" s="147">
        <v>1500</v>
      </c>
      <c r="EX173" s="147">
        <v>1500</v>
      </c>
      <c r="EY173" s="147">
        <v>1500</v>
      </c>
      <c r="EZ173" s="114" t="s">
        <v>2692</v>
      </c>
      <c r="FA173" s="114" t="s">
        <v>2692</v>
      </c>
      <c r="FB173" s="114" t="s">
        <v>2692</v>
      </c>
      <c r="FC173" s="137">
        <v>333.33333333333331</v>
      </c>
      <c r="FD173" s="137">
        <v>708</v>
      </c>
      <c r="FE173" s="114" t="s">
        <v>2692</v>
      </c>
      <c r="FF173" s="114" t="s">
        <v>2692</v>
      </c>
      <c r="FG173" s="137">
        <v>833.33333333333337</v>
      </c>
      <c r="FH173" s="114" t="s">
        <v>2692</v>
      </c>
      <c r="FI173" s="83"/>
      <c r="FJ173" s="112" t="s">
        <v>2698</v>
      </c>
      <c r="FK173" s="206" t="s">
        <v>2692</v>
      </c>
      <c r="FL173" s="206" t="s">
        <v>2692</v>
      </c>
      <c r="FM173" s="206" t="s">
        <v>2692</v>
      </c>
      <c r="FN173" s="206" t="s">
        <v>2692</v>
      </c>
      <c r="FO173" s="206" t="s">
        <v>2692</v>
      </c>
      <c r="FP173" s="267"/>
      <c r="FQ173" s="206" t="s">
        <v>2692</v>
      </c>
      <c r="FR173" s="267"/>
      <c r="FS173" s="206" t="s">
        <v>2692</v>
      </c>
      <c r="FT173" s="267"/>
      <c r="FU173" s="206" t="s">
        <v>2692</v>
      </c>
      <c r="FV173" s="206" t="s">
        <v>2692</v>
      </c>
      <c r="FW173" s="206" t="s">
        <v>2692</v>
      </c>
      <c r="FX173" s="206" t="s">
        <v>2692</v>
      </c>
      <c r="FY173" s="206" t="s">
        <v>2692</v>
      </c>
      <c r="FZ173" s="206" t="s">
        <v>2692</v>
      </c>
      <c r="GA173" s="267"/>
      <c r="GB173" s="206" t="s">
        <v>2692</v>
      </c>
      <c r="GC173" s="206" t="s">
        <v>2692</v>
      </c>
      <c r="GD173" s="206" t="s">
        <v>2692</v>
      </c>
      <c r="GE173" s="206" t="s">
        <v>2692</v>
      </c>
      <c r="GF173" s="206" t="s">
        <v>2692</v>
      </c>
      <c r="GG173" s="267"/>
      <c r="GH173" s="147">
        <v>500</v>
      </c>
      <c r="GI173" s="147">
        <v>333.33333333333331</v>
      </c>
      <c r="GJ173" s="207">
        <v>500</v>
      </c>
      <c r="GK173" s="147">
        <v>500</v>
      </c>
      <c r="GL173" s="147">
        <v>416.66666666666669</v>
      </c>
      <c r="GM173" s="147">
        <v>416.66666666666669</v>
      </c>
      <c r="GN173" s="206" t="s">
        <v>2692</v>
      </c>
      <c r="GO173" s="147">
        <v>416.66666666666669</v>
      </c>
      <c r="GP173" s="147">
        <v>416.66666666666669</v>
      </c>
      <c r="GQ173" s="147">
        <v>416.66666666666669</v>
      </c>
      <c r="GR173" s="147">
        <v>416.66666666666669</v>
      </c>
      <c r="GS173" s="147">
        <v>416.66666666666669</v>
      </c>
      <c r="GT173" s="147">
        <v>416.66666666666669</v>
      </c>
      <c r="GU173" s="147">
        <v>416.66666666666669</v>
      </c>
      <c r="GV173" s="147">
        <v>416.66666666666669</v>
      </c>
      <c r="GW173" s="147">
        <v>416.66666666666669</v>
      </c>
      <c r="GX173" s="147">
        <v>416.66666666666669</v>
      </c>
      <c r="GY173" s="206" t="s">
        <v>2692</v>
      </c>
      <c r="GZ173" s="114" t="s">
        <v>2692</v>
      </c>
      <c r="HA173" s="114" t="s">
        <v>2692</v>
      </c>
      <c r="HB173" s="137">
        <v>333.33333333333331</v>
      </c>
      <c r="HC173" s="137">
        <v>500</v>
      </c>
      <c r="HD173" s="114" t="s">
        <v>2692</v>
      </c>
      <c r="HE173" s="114" t="s">
        <v>2692</v>
      </c>
      <c r="HF173" s="137">
        <v>583.33333333333337</v>
      </c>
      <c r="HG173" s="114" t="s">
        <v>2692</v>
      </c>
      <c r="HH173" s="83"/>
      <c r="HI173" s="112" t="s">
        <v>2698</v>
      </c>
      <c r="HJ173" s="206" t="s">
        <v>2692</v>
      </c>
      <c r="HK173" s="206" t="s">
        <v>2692</v>
      </c>
      <c r="HL173" s="206" t="s">
        <v>2692</v>
      </c>
      <c r="HM173" s="206" t="s">
        <v>2692</v>
      </c>
      <c r="HN173" s="206" t="s">
        <v>2692</v>
      </c>
      <c r="HO173" s="206" t="s">
        <v>2692</v>
      </c>
      <c r="HP173" s="206" t="s">
        <v>2692</v>
      </c>
      <c r="HQ173" s="206" t="s">
        <v>2692</v>
      </c>
      <c r="HR173" s="206" t="s">
        <v>2692</v>
      </c>
      <c r="HS173" s="267"/>
      <c r="HT173" s="206" t="s">
        <v>2692</v>
      </c>
      <c r="HU173" s="267"/>
      <c r="HV173" s="206" t="s">
        <v>2692</v>
      </c>
      <c r="HW173" s="267"/>
      <c r="HX173" s="206" t="s">
        <v>2692</v>
      </c>
      <c r="HY173" s="206" t="s">
        <v>2692</v>
      </c>
      <c r="HZ173" s="206" t="s">
        <v>2692</v>
      </c>
      <c r="IA173" s="206" t="s">
        <v>2692</v>
      </c>
      <c r="IB173" s="206" t="s">
        <v>2692</v>
      </c>
      <c r="IC173" s="206" t="s">
        <v>2692</v>
      </c>
      <c r="ID173" s="267"/>
      <c r="IE173" s="206" t="s">
        <v>2692</v>
      </c>
      <c r="IF173" s="206" t="s">
        <v>2692</v>
      </c>
      <c r="IG173" s="206" t="s">
        <v>2692</v>
      </c>
      <c r="IH173" s="206" t="s">
        <v>2692</v>
      </c>
      <c r="II173" s="206" t="s">
        <v>2692</v>
      </c>
      <c r="IJ173" s="267"/>
      <c r="IK173" s="147">
        <v>2500</v>
      </c>
      <c r="IL173" s="207">
        <v>2166.6666666666665</v>
      </c>
      <c r="IM173" s="207">
        <v>2041.6666666666667</v>
      </c>
      <c r="IN173" s="207">
        <v>2208.3333333333335</v>
      </c>
      <c r="IO173" s="207">
        <v>2291.6666666666665</v>
      </c>
      <c r="IP173" s="147">
        <v>2083.3333333333335</v>
      </c>
      <c r="IQ173" s="206" t="s">
        <v>2692</v>
      </c>
      <c r="IR173" s="147">
        <v>2500</v>
      </c>
      <c r="IS173" s="207">
        <v>2083.3333333333335</v>
      </c>
      <c r="IT173" s="207">
        <v>2083.3333333333335</v>
      </c>
      <c r="IU173" s="147">
        <v>2833.3333333333335</v>
      </c>
      <c r="IV173" s="147">
        <v>2833.3333333333335</v>
      </c>
      <c r="IW173" s="207">
        <v>2208.3333333333335</v>
      </c>
      <c r="IX173" s="147">
        <v>2833.3333333333335</v>
      </c>
      <c r="IY173" s="147">
        <v>2833.3333333333335</v>
      </c>
      <c r="IZ173" s="147">
        <v>2833.3333333333335</v>
      </c>
      <c r="JA173" s="147">
        <v>2916.6666666666665</v>
      </c>
      <c r="JB173" s="114" t="s">
        <v>2692</v>
      </c>
      <c r="JC173" s="114" t="s">
        <v>2692</v>
      </c>
      <c r="JD173" s="114" t="s">
        <v>2692</v>
      </c>
      <c r="JE173" s="137">
        <v>2500</v>
      </c>
      <c r="JF173" s="137">
        <v>2500</v>
      </c>
      <c r="JG173" s="114" t="s">
        <v>2692</v>
      </c>
      <c r="JH173" s="114" t="s">
        <v>2692</v>
      </c>
      <c r="JI173" s="137">
        <v>1666.6666666666667</v>
      </c>
      <c r="JJ173" s="114" t="s">
        <v>2692</v>
      </c>
      <c r="JL173" s="112" t="s">
        <v>2698</v>
      </c>
      <c r="JM173" s="206" t="s">
        <v>2692</v>
      </c>
      <c r="JN173" s="206" t="s">
        <v>2692</v>
      </c>
      <c r="JO173" s="206" t="s">
        <v>2692</v>
      </c>
      <c r="JP173" s="206" t="s">
        <v>2692</v>
      </c>
      <c r="JQ173" s="206" t="s">
        <v>2692</v>
      </c>
      <c r="JR173" s="206" t="s">
        <v>2692</v>
      </c>
      <c r="JS173" s="206" t="s">
        <v>2692</v>
      </c>
      <c r="JT173" s="206" t="s">
        <v>2692</v>
      </c>
      <c r="JU173" s="206" t="s">
        <v>2692</v>
      </c>
      <c r="JV173" s="268"/>
      <c r="JW173" s="206" t="s">
        <v>2692</v>
      </c>
      <c r="JX173" s="268"/>
      <c r="JY173" s="206" t="s">
        <v>2692</v>
      </c>
      <c r="JZ173" s="268"/>
      <c r="KA173" s="206" t="s">
        <v>2692</v>
      </c>
      <c r="KB173" s="206" t="s">
        <v>2692</v>
      </c>
      <c r="KC173" s="206" t="s">
        <v>2692</v>
      </c>
      <c r="KD173" s="206" t="s">
        <v>2692</v>
      </c>
      <c r="KE173" s="206" t="s">
        <v>2692</v>
      </c>
      <c r="KF173" s="206" t="s">
        <v>2692</v>
      </c>
      <c r="KG173" s="268"/>
      <c r="KH173" s="206" t="s">
        <v>2692</v>
      </c>
      <c r="KI173" s="206" t="s">
        <v>2692</v>
      </c>
      <c r="KJ173" s="206" t="s">
        <v>2692</v>
      </c>
      <c r="KK173" s="206" t="s">
        <v>2692</v>
      </c>
      <c r="KL173" s="206" t="s">
        <v>2692</v>
      </c>
      <c r="KM173" s="268"/>
      <c r="KN173" s="147">
        <v>333</v>
      </c>
      <c r="KO173" s="207">
        <v>625</v>
      </c>
      <c r="KP173" s="207">
        <v>833.33333333333337</v>
      </c>
      <c r="KQ173" s="207">
        <v>750</v>
      </c>
      <c r="KR173" s="147">
        <v>666.66666666666663</v>
      </c>
      <c r="KS173" s="207">
        <v>750</v>
      </c>
      <c r="KT173" s="206" t="s">
        <v>2692</v>
      </c>
      <c r="KU173" s="207">
        <v>770.83333333333337</v>
      </c>
      <c r="KV173" s="207">
        <v>791.66666666666663</v>
      </c>
      <c r="KW173" s="207">
        <v>666.66666666666663</v>
      </c>
      <c r="KX173" s="147">
        <v>583.33333333333337</v>
      </c>
      <c r="KY173" s="207">
        <v>750</v>
      </c>
      <c r="KZ173" s="147">
        <v>750</v>
      </c>
      <c r="LA173" s="207">
        <v>708.33333333333337</v>
      </c>
      <c r="LB173" s="147">
        <v>750</v>
      </c>
      <c r="LC173" s="147">
        <v>750</v>
      </c>
      <c r="LD173" s="147">
        <v>750</v>
      </c>
      <c r="LE173" s="114" t="s">
        <v>2692</v>
      </c>
      <c r="LF173" s="114" t="s">
        <v>2692</v>
      </c>
      <c r="LG173" s="114" t="s">
        <v>2692</v>
      </c>
      <c r="LH173" s="137">
        <v>333.33333333333331</v>
      </c>
      <c r="LI173" s="137">
        <v>333.33333333333331</v>
      </c>
      <c r="LJ173" s="114" t="s">
        <v>2692</v>
      </c>
      <c r="LK173" s="114" t="s">
        <v>2692</v>
      </c>
      <c r="LL173" s="137">
        <v>833.33333333333337</v>
      </c>
      <c r="LM173" s="114" t="s">
        <v>2692</v>
      </c>
    </row>
    <row r="174" spans="1:338" ht="17" customHeight="1" x14ac:dyDescent="0.45">
      <c r="A174" s="112" t="s">
        <v>2699</v>
      </c>
      <c r="B174" s="206" t="s">
        <v>2692</v>
      </c>
      <c r="C174" s="206" t="s">
        <v>2692</v>
      </c>
      <c r="D174" s="206" t="s">
        <v>2692</v>
      </c>
      <c r="E174" s="206" t="s">
        <v>2692</v>
      </c>
      <c r="F174" s="206" t="s">
        <v>2692</v>
      </c>
      <c r="G174" s="206" t="s">
        <v>2692</v>
      </c>
      <c r="H174" s="206" t="s">
        <v>2692</v>
      </c>
      <c r="I174" s="206" t="s">
        <v>2692</v>
      </c>
      <c r="J174" s="206" t="s">
        <v>2692</v>
      </c>
      <c r="K174" s="286"/>
      <c r="L174" s="206" t="s">
        <v>2692</v>
      </c>
      <c r="M174" s="286"/>
      <c r="N174" s="206" t="s">
        <v>2692</v>
      </c>
      <c r="O174" s="286"/>
      <c r="P174" s="147">
        <v>125</v>
      </c>
      <c r="Q174" s="206" t="s">
        <v>2692</v>
      </c>
      <c r="R174" s="206" t="s">
        <v>2692</v>
      </c>
      <c r="S174" s="206" t="s">
        <v>2692</v>
      </c>
      <c r="T174" s="147">
        <v>250</v>
      </c>
      <c r="U174" s="206" t="s">
        <v>2692</v>
      </c>
      <c r="V174" s="286"/>
      <c r="W174" s="206" t="s">
        <v>2692</v>
      </c>
      <c r="X174" s="207">
        <v>250</v>
      </c>
      <c r="Y174" s="206" t="s">
        <v>2692</v>
      </c>
      <c r="Z174" s="206" t="s">
        <v>2692</v>
      </c>
      <c r="AA174" s="206" t="s">
        <v>2692</v>
      </c>
      <c r="AB174" s="268"/>
      <c r="AC174" s="206" t="s">
        <v>2692</v>
      </c>
      <c r="AD174" s="206" t="s">
        <v>2692</v>
      </c>
      <c r="AE174" s="206" t="s">
        <v>2692</v>
      </c>
      <c r="AF174" s="206" t="s">
        <v>2692</v>
      </c>
      <c r="AG174" s="206" t="s">
        <v>2692</v>
      </c>
      <c r="AH174" s="206" t="s">
        <v>2692</v>
      </c>
      <c r="AI174" s="206" t="s">
        <v>2692</v>
      </c>
      <c r="AJ174" s="206" t="s">
        <v>2692</v>
      </c>
      <c r="AK174" s="206" t="s">
        <v>2692</v>
      </c>
      <c r="AL174" s="206" t="s">
        <v>2692</v>
      </c>
      <c r="AM174" s="206" t="s">
        <v>2692</v>
      </c>
      <c r="AN174" s="206" t="s">
        <v>2692</v>
      </c>
      <c r="AO174" s="206" t="s">
        <v>2692</v>
      </c>
      <c r="AP174" s="206" t="s">
        <v>2692</v>
      </c>
      <c r="AQ174" s="206" t="s">
        <v>2692</v>
      </c>
      <c r="AR174" s="206" t="s">
        <v>2692</v>
      </c>
      <c r="AS174" s="206" t="s">
        <v>2692</v>
      </c>
      <c r="AT174" s="114" t="s">
        <v>2692</v>
      </c>
      <c r="AU174" s="114" t="s">
        <v>2692</v>
      </c>
      <c r="AV174" s="114" t="s">
        <v>2692</v>
      </c>
      <c r="AW174" s="114" t="s">
        <v>2692</v>
      </c>
      <c r="AX174" s="114" t="s">
        <v>2692</v>
      </c>
      <c r="AY174" s="114" t="s">
        <v>2692</v>
      </c>
      <c r="AZ174" s="114" t="s">
        <v>2692</v>
      </c>
      <c r="BA174" s="114" t="s">
        <v>2692</v>
      </c>
      <c r="BB174" s="114" t="s">
        <v>2692</v>
      </c>
      <c r="BD174" s="112" t="s">
        <v>2699</v>
      </c>
      <c r="BE174" s="206" t="s">
        <v>2692</v>
      </c>
      <c r="BF174" s="206" t="s">
        <v>2692</v>
      </c>
      <c r="BG174" s="206" t="s">
        <v>2692</v>
      </c>
      <c r="BH174" s="206" t="s">
        <v>2692</v>
      </c>
      <c r="BI174" s="206" t="s">
        <v>2692</v>
      </c>
      <c r="BJ174" s="206" t="s">
        <v>2692</v>
      </c>
      <c r="BK174" s="206" t="s">
        <v>2692</v>
      </c>
      <c r="BL174" s="206" t="s">
        <v>2692</v>
      </c>
      <c r="BM174" s="206" t="s">
        <v>2692</v>
      </c>
      <c r="BN174" s="286"/>
      <c r="BO174" s="206" t="s">
        <v>2692</v>
      </c>
      <c r="BP174" s="286"/>
      <c r="BQ174" s="206" t="s">
        <v>2692</v>
      </c>
      <c r="BR174" s="286"/>
      <c r="BS174" s="147">
        <v>146.66666666666666</v>
      </c>
      <c r="BT174" s="206" t="s">
        <v>2692</v>
      </c>
      <c r="BU174" s="206" t="s">
        <v>2692</v>
      </c>
      <c r="BV174" s="206" t="s">
        <v>2692</v>
      </c>
      <c r="BW174" s="147">
        <v>166.66666666666666</v>
      </c>
      <c r="BX174" s="206" t="s">
        <v>2692</v>
      </c>
      <c r="BY174" s="287"/>
      <c r="BZ174" s="206" t="s">
        <v>2692</v>
      </c>
      <c r="CA174" s="213">
        <v>166.66666666666666</v>
      </c>
      <c r="CB174" s="206" t="s">
        <v>2692</v>
      </c>
      <c r="CC174" s="206" t="s">
        <v>2692</v>
      </c>
      <c r="CD174" s="206" t="s">
        <v>2692</v>
      </c>
      <c r="CE174" s="287"/>
      <c r="CF174" s="206" t="s">
        <v>2692</v>
      </c>
      <c r="CG174" s="206" t="s">
        <v>2692</v>
      </c>
      <c r="CH174" s="206" t="s">
        <v>2692</v>
      </c>
      <c r="CI174" s="206" t="s">
        <v>2692</v>
      </c>
      <c r="CJ174" s="206" t="s">
        <v>2692</v>
      </c>
      <c r="CK174" s="206" t="s">
        <v>2692</v>
      </c>
      <c r="CL174" s="206" t="s">
        <v>2692</v>
      </c>
      <c r="CM174" s="206" t="s">
        <v>2692</v>
      </c>
      <c r="CN174" s="206" t="s">
        <v>2692</v>
      </c>
      <c r="CO174" s="206" t="s">
        <v>2692</v>
      </c>
      <c r="CP174" s="206" t="s">
        <v>2692</v>
      </c>
      <c r="CQ174" s="206" t="s">
        <v>2692</v>
      </c>
      <c r="CR174" s="206" t="s">
        <v>2692</v>
      </c>
      <c r="CS174" s="206" t="s">
        <v>2692</v>
      </c>
      <c r="CT174" s="206" t="s">
        <v>2692</v>
      </c>
      <c r="CU174" s="206" t="s">
        <v>2692</v>
      </c>
      <c r="CV174" s="206" t="s">
        <v>2692</v>
      </c>
      <c r="CW174" s="114" t="s">
        <v>2692</v>
      </c>
      <c r="CX174" s="145" t="s">
        <v>2692</v>
      </c>
      <c r="CY174" s="114" t="s">
        <v>2692</v>
      </c>
      <c r="CZ174" s="114" t="s">
        <v>2692</v>
      </c>
      <c r="DA174" s="114" t="s">
        <v>2692</v>
      </c>
      <c r="DB174" s="114" t="s">
        <v>2692</v>
      </c>
      <c r="DC174" s="114" t="s">
        <v>2692</v>
      </c>
      <c r="DD174" s="114" t="s">
        <v>2692</v>
      </c>
      <c r="DE174" s="114" t="s">
        <v>2692</v>
      </c>
      <c r="DG174" s="112" t="s">
        <v>2699</v>
      </c>
      <c r="DH174" s="206" t="s">
        <v>2692</v>
      </c>
      <c r="DI174" s="206" t="s">
        <v>2692</v>
      </c>
      <c r="DJ174" s="206" t="s">
        <v>2692</v>
      </c>
      <c r="DK174" s="206" t="s">
        <v>2692</v>
      </c>
      <c r="DL174" s="206" t="s">
        <v>2692</v>
      </c>
      <c r="DM174" s="206" t="s">
        <v>2692</v>
      </c>
      <c r="DN174" s="206" t="s">
        <v>2692</v>
      </c>
      <c r="DO174" s="206" t="s">
        <v>2692</v>
      </c>
      <c r="DP174" s="206" t="s">
        <v>2692</v>
      </c>
      <c r="DQ174" s="267"/>
      <c r="DR174" s="206" t="s">
        <v>2692</v>
      </c>
      <c r="DS174" s="267"/>
      <c r="DT174" s="206" t="s">
        <v>2692</v>
      </c>
      <c r="DU174" s="267"/>
      <c r="DV174" s="147">
        <v>750</v>
      </c>
      <c r="DW174" s="206" t="s">
        <v>2692</v>
      </c>
      <c r="DX174" s="206" t="s">
        <v>2692</v>
      </c>
      <c r="DY174" s="206" t="s">
        <v>2692</v>
      </c>
      <c r="DZ174" s="147">
        <v>750</v>
      </c>
      <c r="EA174" s="206" t="s">
        <v>2692</v>
      </c>
      <c r="EB174" s="267"/>
      <c r="EC174" s="206" t="s">
        <v>2692</v>
      </c>
      <c r="ED174" s="207">
        <v>500</v>
      </c>
      <c r="EE174" s="206" t="s">
        <v>2692</v>
      </c>
      <c r="EF174" s="206" t="s">
        <v>2692</v>
      </c>
      <c r="EG174" s="206" t="s">
        <v>2692</v>
      </c>
      <c r="EH174" s="267"/>
      <c r="EI174" s="206" t="s">
        <v>2692</v>
      </c>
      <c r="EJ174" s="206" t="s">
        <v>2692</v>
      </c>
      <c r="EK174" s="206" t="s">
        <v>2692</v>
      </c>
      <c r="EL174" s="206" t="s">
        <v>2692</v>
      </c>
      <c r="EM174" s="206" t="s">
        <v>2692</v>
      </c>
      <c r="EN174" s="206" t="s">
        <v>2692</v>
      </c>
      <c r="EO174" s="206" t="s">
        <v>2692</v>
      </c>
      <c r="EP174" s="206" t="s">
        <v>2692</v>
      </c>
      <c r="EQ174" s="206" t="s">
        <v>2692</v>
      </c>
      <c r="ER174" s="206" t="s">
        <v>2692</v>
      </c>
      <c r="ES174" s="206" t="s">
        <v>2692</v>
      </c>
      <c r="ET174" s="206" t="s">
        <v>2692</v>
      </c>
      <c r="EU174" s="206" t="s">
        <v>2692</v>
      </c>
      <c r="EV174" s="206" t="s">
        <v>2692</v>
      </c>
      <c r="EW174" s="206" t="s">
        <v>2692</v>
      </c>
      <c r="EX174" s="206" t="s">
        <v>2692</v>
      </c>
      <c r="EY174" s="206" t="s">
        <v>2692</v>
      </c>
      <c r="EZ174" s="114" t="s">
        <v>2692</v>
      </c>
      <c r="FA174" s="114" t="s">
        <v>2692</v>
      </c>
      <c r="FB174" s="114" t="s">
        <v>2692</v>
      </c>
      <c r="FC174" s="114" t="s">
        <v>2692</v>
      </c>
      <c r="FD174" s="114" t="s">
        <v>2692</v>
      </c>
      <c r="FE174" s="114" t="s">
        <v>2692</v>
      </c>
      <c r="FF174" s="114" t="s">
        <v>2692</v>
      </c>
      <c r="FG174" s="114" t="s">
        <v>2692</v>
      </c>
      <c r="FH174" s="114" t="s">
        <v>2692</v>
      </c>
      <c r="FI174" s="83"/>
      <c r="FJ174" s="176" t="s">
        <v>2699</v>
      </c>
      <c r="FK174" s="206" t="s">
        <v>2692</v>
      </c>
      <c r="FL174" s="206" t="s">
        <v>2692</v>
      </c>
      <c r="FM174" s="206" t="s">
        <v>2692</v>
      </c>
      <c r="FN174" s="206" t="s">
        <v>2692</v>
      </c>
      <c r="FO174" s="206" t="s">
        <v>2692</v>
      </c>
      <c r="FP174" s="267"/>
      <c r="FQ174" s="206" t="s">
        <v>2692</v>
      </c>
      <c r="FR174" s="267"/>
      <c r="FS174" s="206" t="s">
        <v>2692</v>
      </c>
      <c r="FT174" s="267"/>
      <c r="FU174" s="147">
        <v>500</v>
      </c>
      <c r="FV174" s="206" t="s">
        <v>2692</v>
      </c>
      <c r="FW174" s="206" t="s">
        <v>2692</v>
      </c>
      <c r="FX174" s="206" t="s">
        <v>2692</v>
      </c>
      <c r="FY174" s="147">
        <v>583.33333333333337</v>
      </c>
      <c r="FZ174" s="206" t="s">
        <v>2692</v>
      </c>
      <c r="GA174" s="267"/>
      <c r="GB174" s="206" t="s">
        <v>2692</v>
      </c>
      <c r="GC174" s="207">
        <v>541.66666666666697</v>
      </c>
      <c r="GD174" s="206" t="s">
        <v>2692</v>
      </c>
      <c r="GE174" s="206" t="s">
        <v>2692</v>
      </c>
      <c r="GF174" s="206" t="s">
        <v>2692</v>
      </c>
      <c r="GG174" s="267"/>
      <c r="GH174" s="206" t="s">
        <v>2692</v>
      </c>
      <c r="GI174" s="206" t="s">
        <v>2692</v>
      </c>
      <c r="GJ174" s="206" t="s">
        <v>2692</v>
      </c>
      <c r="GK174" s="206" t="s">
        <v>2692</v>
      </c>
      <c r="GL174" s="206" t="s">
        <v>2692</v>
      </c>
      <c r="GM174" s="206" t="s">
        <v>2692</v>
      </c>
      <c r="GN174" s="206" t="s">
        <v>2692</v>
      </c>
      <c r="GO174" s="206" t="s">
        <v>2692</v>
      </c>
      <c r="GP174" s="206" t="s">
        <v>2692</v>
      </c>
      <c r="GQ174" s="206" t="s">
        <v>2692</v>
      </c>
      <c r="GR174" s="206" t="s">
        <v>2692</v>
      </c>
      <c r="GS174" s="206" t="s">
        <v>2692</v>
      </c>
      <c r="GT174" s="206" t="s">
        <v>2692</v>
      </c>
      <c r="GU174" s="206" t="s">
        <v>2692</v>
      </c>
      <c r="GV174" s="206" t="s">
        <v>2692</v>
      </c>
      <c r="GW174" s="206" t="s">
        <v>2692</v>
      </c>
      <c r="GX174" s="206" t="s">
        <v>2692</v>
      </c>
      <c r="GY174" s="114" t="s">
        <v>2692</v>
      </c>
      <c r="GZ174" s="114" t="s">
        <v>2692</v>
      </c>
      <c r="HA174" s="114" t="s">
        <v>2692</v>
      </c>
      <c r="HB174" s="114" t="s">
        <v>2692</v>
      </c>
      <c r="HC174" s="114" t="s">
        <v>2692</v>
      </c>
      <c r="HD174" s="114" t="s">
        <v>2692</v>
      </c>
      <c r="HE174" s="114" t="s">
        <v>2692</v>
      </c>
      <c r="HF174" s="114" t="s">
        <v>2692</v>
      </c>
      <c r="HG174" s="114" t="s">
        <v>2692</v>
      </c>
      <c r="HH174" s="83"/>
      <c r="HI174" s="112" t="s">
        <v>2699</v>
      </c>
      <c r="HJ174" s="206" t="s">
        <v>2692</v>
      </c>
      <c r="HK174" s="206" t="s">
        <v>2692</v>
      </c>
      <c r="HL174" s="206" t="s">
        <v>2692</v>
      </c>
      <c r="HM174" s="206" t="s">
        <v>2692</v>
      </c>
      <c r="HN174" s="206" t="s">
        <v>2692</v>
      </c>
      <c r="HO174" s="206" t="s">
        <v>2692</v>
      </c>
      <c r="HP174" s="206" t="s">
        <v>2692</v>
      </c>
      <c r="HQ174" s="206" t="s">
        <v>2692</v>
      </c>
      <c r="HR174" s="206" t="s">
        <v>2692</v>
      </c>
      <c r="HS174" s="267"/>
      <c r="HT174" s="206" t="s">
        <v>2692</v>
      </c>
      <c r="HU174" s="267"/>
      <c r="HV174" s="206" t="s">
        <v>2692</v>
      </c>
      <c r="HW174" s="267"/>
      <c r="HX174" s="147">
        <v>1250</v>
      </c>
      <c r="HY174" s="206" t="s">
        <v>2692</v>
      </c>
      <c r="HZ174" s="206" t="s">
        <v>2692</v>
      </c>
      <c r="IA174" s="206" t="s">
        <v>2692</v>
      </c>
      <c r="IB174" s="147">
        <v>1666.6666666666667</v>
      </c>
      <c r="IC174" s="206" t="s">
        <v>2692</v>
      </c>
      <c r="ID174" s="267"/>
      <c r="IE174" s="206" t="s">
        <v>2692</v>
      </c>
      <c r="IF174" s="210">
        <v>2500</v>
      </c>
      <c r="IG174" s="206" t="s">
        <v>2692</v>
      </c>
      <c r="IH174" s="206" t="s">
        <v>2692</v>
      </c>
      <c r="II174" s="206" t="s">
        <v>2692</v>
      </c>
      <c r="IJ174" s="267"/>
      <c r="IK174" s="206" t="s">
        <v>2692</v>
      </c>
      <c r="IL174" s="206" t="s">
        <v>2692</v>
      </c>
      <c r="IM174" s="206" t="s">
        <v>2692</v>
      </c>
      <c r="IN174" s="206" t="s">
        <v>2692</v>
      </c>
      <c r="IO174" s="206" t="s">
        <v>2692</v>
      </c>
      <c r="IP174" s="206" t="s">
        <v>2692</v>
      </c>
      <c r="IQ174" s="206" t="s">
        <v>2692</v>
      </c>
      <c r="IR174" s="206" t="s">
        <v>2692</v>
      </c>
      <c r="IS174" s="206" t="s">
        <v>2692</v>
      </c>
      <c r="IT174" s="206" t="s">
        <v>2692</v>
      </c>
      <c r="IU174" s="206" t="s">
        <v>2692</v>
      </c>
      <c r="IV174" s="206" t="s">
        <v>2692</v>
      </c>
      <c r="IW174" s="206" t="s">
        <v>2692</v>
      </c>
      <c r="IX174" s="206" t="s">
        <v>2692</v>
      </c>
      <c r="IY174" s="206" t="s">
        <v>2692</v>
      </c>
      <c r="IZ174" s="206" t="s">
        <v>2692</v>
      </c>
      <c r="JA174" s="206" t="s">
        <v>2692</v>
      </c>
      <c r="JB174" s="114" t="s">
        <v>2692</v>
      </c>
      <c r="JC174" s="114" t="s">
        <v>2692</v>
      </c>
      <c r="JD174" s="114" t="s">
        <v>2692</v>
      </c>
      <c r="JE174" s="114" t="s">
        <v>2692</v>
      </c>
      <c r="JF174" s="114" t="s">
        <v>2692</v>
      </c>
      <c r="JG174" s="114" t="s">
        <v>2692</v>
      </c>
      <c r="JH174" s="114" t="s">
        <v>2692</v>
      </c>
      <c r="JI174" s="114" t="s">
        <v>2692</v>
      </c>
      <c r="JJ174" s="114" t="s">
        <v>2692</v>
      </c>
      <c r="JL174" s="112" t="s">
        <v>2699</v>
      </c>
      <c r="JM174" s="206" t="s">
        <v>2692</v>
      </c>
      <c r="JN174" s="206" t="s">
        <v>2692</v>
      </c>
      <c r="JO174" s="206" t="s">
        <v>2692</v>
      </c>
      <c r="JP174" s="206" t="s">
        <v>2692</v>
      </c>
      <c r="JQ174" s="206" t="s">
        <v>2692</v>
      </c>
      <c r="JR174" s="206" t="s">
        <v>2692</v>
      </c>
      <c r="JS174" s="206" t="s">
        <v>2692</v>
      </c>
      <c r="JT174" s="206" t="s">
        <v>2692</v>
      </c>
      <c r="JU174" s="206" t="s">
        <v>2692</v>
      </c>
      <c r="JV174" s="268"/>
      <c r="JW174" s="206" t="s">
        <v>2692</v>
      </c>
      <c r="JX174" s="268"/>
      <c r="JY174" s="206" t="s">
        <v>2692</v>
      </c>
      <c r="JZ174" s="268"/>
      <c r="KA174" s="210">
        <v>666.66666666666663</v>
      </c>
      <c r="KB174" s="206" t="s">
        <v>2692</v>
      </c>
      <c r="KC174" s="206" t="s">
        <v>2692</v>
      </c>
      <c r="KD174" s="206" t="s">
        <v>2692</v>
      </c>
      <c r="KE174" s="147">
        <v>666.66666666666663</v>
      </c>
      <c r="KF174" s="206" t="s">
        <v>2692</v>
      </c>
      <c r="KG174" s="268"/>
      <c r="KH174" s="206" t="s">
        <v>2692</v>
      </c>
      <c r="KI174" s="210">
        <v>833.33333333333337</v>
      </c>
      <c r="KJ174" s="206" t="s">
        <v>2692</v>
      </c>
      <c r="KK174" s="206" t="s">
        <v>2692</v>
      </c>
      <c r="KL174" s="206" t="s">
        <v>2692</v>
      </c>
      <c r="KM174" s="268"/>
      <c r="KN174" s="206" t="s">
        <v>2692</v>
      </c>
      <c r="KO174" s="206" t="s">
        <v>2692</v>
      </c>
      <c r="KP174" s="206" t="s">
        <v>2692</v>
      </c>
      <c r="KQ174" s="206" t="s">
        <v>2692</v>
      </c>
      <c r="KR174" s="206" t="s">
        <v>2692</v>
      </c>
      <c r="KS174" s="206" t="s">
        <v>2692</v>
      </c>
      <c r="KT174" s="206" t="s">
        <v>2692</v>
      </c>
      <c r="KU174" s="206" t="s">
        <v>2692</v>
      </c>
      <c r="KV174" s="206" t="s">
        <v>2692</v>
      </c>
      <c r="KW174" s="206" t="s">
        <v>2692</v>
      </c>
      <c r="KX174" s="206" t="s">
        <v>2692</v>
      </c>
      <c r="KY174" s="206" t="s">
        <v>2692</v>
      </c>
      <c r="KZ174" s="206" t="s">
        <v>2692</v>
      </c>
      <c r="LA174" s="206" t="s">
        <v>2692</v>
      </c>
      <c r="LB174" s="206" t="s">
        <v>2692</v>
      </c>
      <c r="LC174" s="206" t="s">
        <v>2692</v>
      </c>
      <c r="LD174" s="206" t="s">
        <v>2692</v>
      </c>
      <c r="LE174" s="114" t="s">
        <v>2692</v>
      </c>
      <c r="LF174" s="114" t="s">
        <v>2692</v>
      </c>
      <c r="LG174" s="114" t="s">
        <v>2692</v>
      </c>
      <c r="LH174" s="114" t="s">
        <v>2692</v>
      </c>
      <c r="LI174" s="114" t="s">
        <v>2692</v>
      </c>
      <c r="LJ174" s="114" t="s">
        <v>2692</v>
      </c>
      <c r="LK174" s="114" t="s">
        <v>2692</v>
      </c>
      <c r="LL174" s="114" t="s">
        <v>2692</v>
      </c>
      <c r="LM174" s="114" t="s">
        <v>2692</v>
      </c>
    </row>
    <row r="175" spans="1:338" ht="17" customHeight="1" x14ac:dyDescent="0.45">
      <c r="A175" s="112" t="s">
        <v>2700</v>
      </c>
      <c r="B175" s="206" t="s">
        <v>2692</v>
      </c>
      <c r="C175" s="206" t="s">
        <v>2692</v>
      </c>
      <c r="D175" s="206" t="s">
        <v>2692</v>
      </c>
      <c r="E175" s="206" t="s">
        <v>2692</v>
      </c>
      <c r="F175" s="206" t="s">
        <v>2692</v>
      </c>
      <c r="G175" s="206" t="s">
        <v>2692</v>
      </c>
      <c r="H175" s="206" t="s">
        <v>2692</v>
      </c>
      <c r="I175" s="206" t="s">
        <v>2692</v>
      </c>
      <c r="J175" s="206" t="s">
        <v>2692</v>
      </c>
      <c r="K175" s="286"/>
      <c r="L175" s="206" t="s">
        <v>2692</v>
      </c>
      <c r="M175" s="286"/>
      <c r="N175" s="210">
        <v>166.66666666666666</v>
      </c>
      <c r="O175" s="286"/>
      <c r="P175" s="206" t="s">
        <v>2692</v>
      </c>
      <c r="Q175" s="216">
        <v>166.66666666666666</v>
      </c>
      <c r="R175" s="206" t="s">
        <v>2692</v>
      </c>
      <c r="S175" s="210">
        <v>166.66666666666666</v>
      </c>
      <c r="T175" s="210">
        <v>166.66666666666666</v>
      </c>
      <c r="U175" s="210">
        <v>166.66666666666666</v>
      </c>
      <c r="V175" s="286"/>
      <c r="W175" s="206" t="s">
        <v>2692</v>
      </c>
      <c r="X175" s="213">
        <v>416.66666666666669</v>
      </c>
      <c r="Y175" s="206" t="s">
        <v>2692</v>
      </c>
      <c r="Z175" s="147">
        <v>416.66666666666669</v>
      </c>
      <c r="AA175" s="147">
        <v>416.66666666666669</v>
      </c>
      <c r="AB175" s="268"/>
      <c r="AC175" s="147">
        <v>416.66666666666669</v>
      </c>
      <c r="AD175" s="207">
        <v>250</v>
      </c>
      <c r="AE175" s="147">
        <v>375</v>
      </c>
      <c r="AF175" s="147">
        <v>333.33333333333331</v>
      </c>
      <c r="AG175" s="147">
        <v>500</v>
      </c>
      <c r="AH175" s="147">
        <v>500</v>
      </c>
      <c r="AI175" s="207">
        <v>208.33333333333334</v>
      </c>
      <c r="AJ175" s="147">
        <v>416.66666666666669</v>
      </c>
      <c r="AK175" s="147">
        <v>458.33333333333331</v>
      </c>
      <c r="AL175" s="213">
        <v>416.66666666666669</v>
      </c>
      <c r="AM175" s="147">
        <v>416.66666666666669</v>
      </c>
      <c r="AN175" s="147">
        <v>416.66666666666669</v>
      </c>
      <c r="AO175" s="147">
        <v>416.66666666666669</v>
      </c>
      <c r="AP175" s="147">
        <v>416.66666666666669</v>
      </c>
      <c r="AQ175" s="147">
        <v>416.66666666666669</v>
      </c>
      <c r="AR175" s="147">
        <v>416.66666666666669</v>
      </c>
      <c r="AS175" s="147">
        <v>416.66666666666669</v>
      </c>
      <c r="AT175" s="137">
        <v>416.66666666666669</v>
      </c>
      <c r="AU175" s="114" t="s">
        <v>2692</v>
      </c>
      <c r="AV175" s="137">
        <v>500</v>
      </c>
      <c r="AW175" s="114" t="s">
        <v>2692</v>
      </c>
      <c r="AX175" s="114" t="s">
        <v>2692</v>
      </c>
      <c r="AY175" s="114" t="s">
        <v>2692</v>
      </c>
      <c r="AZ175" s="137">
        <v>416.66666666666669</v>
      </c>
      <c r="BA175" s="114" t="s">
        <v>2692</v>
      </c>
      <c r="BB175" s="114" t="s">
        <v>2692</v>
      </c>
      <c r="BD175" s="112" t="s">
        <v>2700</v>
      </c>
      <c r="BE175" s="206" t="s">
        <v>2692</v>
      </c>
      <c r="BF175" s="206" t="s">
        <v>2692</v>
      </c>
      <c r="BG175" s="206" t="s">
        <v>2692</v>
      </c>
      <c r="BH175" s="206" t="s">
        <v>2692</v>
      </c>
      <c r="BI175" s="206" t="s">
        <v>2692</v>
      </c>
      <c r="BJ175" s="206" t="s">
        <v>2692</v>
      </c>
      <c r="BK175" s="206" t="s">
        <v>2692</v>
      </c>
      <c r="BL175" s="206" t="s">
        <v>2692</v>
      </c>
      <c r="BM175" s="206" t="s">
        <v>2692</v>
      </c>
      <c r="BN175" s="286"/>
      <c r="BO175" s="206" t="s">
        <v>2692</v>
      </c>
      <c r="BP175" s="286"/>
      <c r="BQ175" s="232">
        <v>238</v>
      </c>
      <c r="BR175" s="286"/>
      <c r="BS175" s="206" t="s">
        <v>2692</v>
      </c>
      <c r="BT175" s="147">
        <v>133.33333333333334</v>
      </c>
      <c r="BU175" s="206" t="s">
        <v>2692</v>
      </c>
      <c r="BV175" s="210">
        <v>300</v>
      </c>
      <c r="BW175" s="210">
        <v>291.66666666666669</v>
      </c>
      <c r="BX175" s="207">
        <v>266.66666666666669</v>
      </c>
      <c r="BY175" s="287"/>
      <c r="BZ175" s="206" t="s">
        <v>2692</v>
      </c>
      <c r="CA175" s="213">
        <v>208.33333333333334</v>
      </c>
      <c r="CB175" s="206" t="s">
        <v>2692</v>
      </c>
      <c r="CC175" s="147">
        <v>166.66666666666666</v>
      </c>
      <c r="CD175" s="147">
        <v>166.66666666666666</v>
      </c>
      <c r="CE175" s="287"/>
      <c r="CF175" s="147">
        <v>166.66666666666666</v>
      </c>
      <c r="CG175" s="147">
        <v>166.66666666666666</v>
      </c>
      <c r="CH175" s="147">
        <v>166.66666666666666</v>
      </c>
      <c r="CI175" s="147">
        <v>166.66666666666666</v>
      </c>
      <c r="CJ175" s="147">
        <v>208.33333333333334</v>
      </c>
      <c r="CK175" s="147">
        <v>200</v>
      </c>
      <c r="CL175" s="207">
        <v>250</v>
      </c>
      <c r="CM175" s="147">
        <v>416.66666666666669</v>
      </c>
      <c r="CN175" s="147">
        <v>250</v>
      </c>
      <c r="CO175" s="213">
        <v>250</v>
      </c>
      <c r="CP175" s="147">
        <v>208.33333333333334</v>
      </c>
      <c r="CQ175" s="147">
        <v>208.33333333333334</v>
      </c>
      <c r="CR175" s="147">
        <v>250</v>
      </c>
      <c r="CS175" s="147">
        <v>300</v>
      </c>
      <c r="CT175" s="147">
        <v>416.66666666666669</v>
      </c>
      <c r="CU175" s="147">
        <v>333.33333333333331</v>
      </c>
      <c r="CV175" s="147">
        <v>333.33333333333331</v>
      </c>
      <c r="CW175" s="137">
        <v>250</v>
      </c>
      <c r="CX175" s="145" t="s">
        <v>2692</v>
      </c>
      <c r="CY175" s="137">
        <v>333.33333333333331</v>
      </c>
      <c r="CZ175" s="114" t="s">
        <v>2692</v>
      </c>
      <c r="DA175" s="114" t="s">
        <v>2692</v>
      </c>
      <c r="DB175" s="114" t="s">
        <v>2692</v>
      </c>
      <c r="DC175" s="137">
        <v>333.33333333333331</v>
      </c>
      <c r="DD175" s="114" t="s">
        <v>2692</v>
      </c>
      <c r="DE175" s="114" t="s">
        <v>2692</v>
      </c>
      <c r="DG175" s="112" t="s">
        <v>2700</v>
      </c>
      <c r="DH175" s="206" t="s">
        <v>2692</v>
      </c>
      <c r="DI175" s="206" t="s">
        <v>2692</v>
      </c>
      <c r="DJ175" s="206" t="s">
        <v>2692</v>
      </c>
      <c r="DK175" s="206" t="s">
        <v>2692</v>
      </c>
      <c r="DL175" s="206" t="s">
        <v>2692</v>
      </c>
      <c r="DM175" s="206" t="s">
        <v>2692</v>
      </c>
      <c r="DN175" s="206" t="s">
        <v>2692</v>
      </c>
      <c r="DO175" s="206" t="s">
        <v>2692</v>
      </c>
      <c r="DP175" s="206" t="s">
        <v>2692</v>
      </c>
      <c r="DQ175" s="267"/>
      <c r="DR175" s="206" t="s">
        <v>2692</v>
      </c>
      <c r="DS175" s="267"/>
      <c r="DT175" s="216">
        <v>833.33333333333337</v>
      </c>
      <c r="DU175" s="267"/>
      <c r="DV175" s="206" t="s">
        <v>2692</v>
      </c>
      <c r="DW175" s="147">
        <v>875</v>
      </c>
      <c r="DX175" s="206" t="s">
        <v>2692</v>
      </c>
      <c r="DY175" s="147">
        <v>833.33333333333303</v>
      </c>
      <c r="DZ175" s="147">
        <v>833.33333333333337</v>
      </c>
      <c r="EA175" s="147">
        <v>1000</v>
      </c>
      <c r="EB175" s="267"/>
      <c r="EC175" s="206" t="s">
        <v>2692</v>
      </c>
      <c r="ED175" s="213">
        <v>916.66666666666663</v>
      </c>
      <c r="EE175" s="206" t="s">
        <v>2692</v>
      </c>
      <c r="EF175" s="147">
        <v>1458.3333333333333</v>
      </c>
      <c r="EG175" s="147">
        <v>1458.3333333333333</v>
      </c>
      <c r="EH175" s="267"/>
      <c r="EI175" s="147">
        <v>1166.6666666666667</v>
      </c>
      <c r="EJ175" s="147">
        <v>1250</v>
      </c>
      <c r="EK175" s="147">
        <v>1291.6666666666667</v>
      </c>
      <c r="EL175" s="147">
        <v>1000</v>
      </c>
      <c r="EM175" s="147">
        <v>1083.3333333333333</v>
      </c>
      <c r="EN175" s="147">
        <v>1083.3333333333333</v>
      </c>
      <c r="EO175" s="147">
        <v>750</v>
      </c>
      <c r="EP175" s="147">
        <v>1125</v>
      </c>
      <c r="EQ175" s="147">
        <v>1125</v>
      </c>
      <c r="ER175" s="147">
        <v>1166.6666666666667</v>
      </c>
      <c r="ES175" s="147">
        <v>1083.3333333333333</v>
      </c>
      <c r="ET175" s="147">
        <v>1083.3333333333333</v>
      </c>
      <c r="EU175" s="147">
        <v>916.66666666666663</v>
      </c>
      <c r="EV175" s="147">
        <v>750</v>
      </c>
      <c r="EW175" s="147">
        <v>750</v>
      </c>
      <c r="EX175" s="147">
        <v>708.33333333333337</v>
      </c>
      <c r="EY175" s="147">
        <v>750</v>
      </c>
      <c r="EZ175" s="137">
        <v>666.66666666666663</v>
      </c>
      <c r="FA175" s="114" t="s">
        <v>2692</v>
      </c>
      <c r="FB175" s="137">
        <v>750</v>
      </c>
      <c r="FC175" s="114" t="s">
        <v>2692</v>
      </c>
      <c r="FD175" s="114" t="s">
        <v>2692</v>
      </c>
      <c r="FE175" s="114" t="s">
        <v>2692</v>
      </c>
      <c r="FF175" s="137">
        <v>750</v>
      </c>
      <c r="FG175" s="114" t="s">
        <v>2692</v>
      </c>
      <c r="FH175" s="114" t="s">
        <v>2692</v>
      </c>
      <c r="FI175" s="83"/>
      <c r="FJ175" s="176" t="s">
        <v>2700</v>
      </c>
      <c r="FK175" s="206" t="s">
        <v>2692</v>
      </c>
      <c r="FL175" s="206" t="s">
        <v>2692</v>
      </c>
      <c r="FM175" s="206" t="s">
        <v>2692</v>
      </c>
      <c r="FN175" s="206" t="s">
        <v>2692</v>
      </c>
      <c r="FO175" s="206" t="s">
        <v>2692</v>
      </c>
      <c r="FP175" s="267"/>
      <c r="FQ175" s="206" t="s">
        <v>2692</v>
      </c>
      <c r="FR175" s="267"/>
      <c r="FS175" s="216">
        <v>416.66666666666669</v>
      </c>
      <c r="FT175" s="267"/>
      <c r="FU175" s="206" t="s">
        <v>2692</v>
      </c>
      <c r="FV175" s="147">
        <v>500</v>
      </c>
      <c r="FW175" s="206" t="s">
        <v>2692</v>
      </c>
      <c r="FX175" s="147">
        <v>416.66666666666703</v>
      </c>
      <c r="FY175" s="147">
        <v>416.66666666666669</v>
      </c>
      <c r="FZ175" s="147">
        <v>416.66666666666669</v>
      </c>
      <c r="GA175" s="267"/>
      <c r="GB175" s="206" t="s">
        <v>2692</v>
      </c>
      <c r="GC175" s="147">
        <v>500</v>
      </c>
      <c r="GD175" s="206" t="s">
        <v>2692</v>
      </c>
      <c r="GE175" s="147">
        <v>500</v>
      </c>
      <c r="GF175" s="147">
        <v>500</v>
      </c>
      <c r="GG175" s="267"/>
      <c r="GH175" s="147">
        <v>500</v>
      </c>
      <c r="GI175" s="147">
        <v>416.66666666666669</v>
      </c>
      <c r="GJ175" s="147">
        <v>500</v>
      </c>
      <c r="GK175" s="147">
        <v>416.66666666666669</v>
      </c>
      <c r="GL175" s="147">
        <v>416.66666666666669</v>
      </c>
      <c r="GM175" s="147">
        <v>500</v>
      </c>
      <c r="GN175" s="147">
        <v>500</v>
      </c>
      <c r="GO175" s="147">
        <v>500</v>
      </c>
      <c r="GP175" s="147">
        <v>500</v>
      </c>
      <c r="GQ175" s="147">
        <v>416.66666666666669</v>
      </c>
      <c r="GR175" s="147">
        <v>416.66666666666669</v>
      </c>
      <c r="GS175" s="147">
        <v>416.66666666666669</v>
      </c>
      <c r="GT175" s="147">
        <v>416.66666666666669</v>
      </c>
      <c r="GU175" s="147">
        <v>416.66666666666669</v>
      </c>
      <c r="GV175" s="147">
        <v>500</v>
      </c>
      <c r="GW175" s="147">
        <v>416.66666666666669</v>
      </c>
      <c r="GX175" s="147">
        <v>500</v>
      </c>
      <c r="GY175" s="137">
        <v>500</v>
      </c>
      <c r="GZ175" s="114" t="s">
        <v>2692</v>
      </c>
      <c r="HA175" s="137">
        <v>416.66666666666669</v>
      </c>
      <c r="HB175" s="114" t="s">
        <v>2692</v>
      </c>
      <c r="HC175" s="114" t="s">
        <v>2692</v>
      </c>
      <c r="HD175" s="114" t="s">
        <v>2692</v>
      </c>
      <c r="HE175" s="137">
        <v>416.66666666666669</v>
      </c>
      <c r="HF175" s="114" t="s">
        <v>2692</v>
      </c>
      <c r="HG175" s="114" t="s">
        <v>2692</v>
      </c>
      <c r="HH175" s="83"/>
      <c r="HI175" s="112" t="s">
        <v>2700</v>
      </c>
      <c r="HJ175" s="206" t="s">
        <v>2692</v>
      </c>
      <c r="HK175" s="206" t="s">
        <v>2692</v>
      </c>
      <c r="HL175" s="206" t="s">
        <v>2692</v>
      </c>
      <c r="HM175" s="206" t="s">
        <v>2692</v>
      </c>
      <c r="HN175" s="206" t="s">
        <v>2692</v>
      </c>
      <c r="HO175" s="206" t="s">
        <v>2692</v>
      </c>
      <c r="HP175" s="206" t="s">
        <v>2692</v>
      </c>
      <c r="HQ175" s="206" t="s">
        <v>2692</v>
      </c>
      <c r="HR175" s="206" t="s">
        <v>2692</v>
      </c>
      <c r="HS175" s="267"/>
      <c r="HT175" s="206" t="s">
        <v>2692</v>
      </c>
      <c r="HU175" s="267"/>
      <c r="HV175" s="210">
        <v>2500</v>
      </c>
      <c r="HW175" s="267"/>
      <c r="HX175" s="206" t="s">
        <v>2692</v>
      </c>
      <c r="HY175" s="147">
        <v>2000</v>
      </c>
      <c r="HZ175" s="206" t="s">
        <v>2692</v>
      </c>
      <c r="IA175" s="210">
        <v>2000</v>
      </c>
      <c r="IB175" s="210">
        <v>1666.6666666666667</v>
      </c>
      <c r="IC175" s="147">
        <v>3750</v>
      </c>
      <c r="ID175" s="267"/>
      <c r="IE175" s="206" t="s">
        <v>2692</v>
      </c>
      <c r="IF175" s="222">
        <v>2916.6666666666665</v>
      </c>
      <c r="IG175" s="206" t="s">
        <v>2692</v>
      </c>
      <c r="IH175" s="147">
        <v>2083.3333333333335</v>
      </c>
      <c r="II175" s="147">
        <v>2500</v>
      </c>
      <c r="IJ175" s="267"/>
      <c r="IK175" s="147">
        <v>2500</v>
      </c>
      <c r="IL175" s="147">
        <v>2500</v>
      </c>
      <c r="IM175" s="147">
        <v>2166.6666666666665</v>
      </c>
      <c r="IN175" s="147">
        <v>2333.3333333333335</v>
      </c>
      <c r="IO175" s="147">
        <v>2416.6666666666665</v>
      </c>
      <c r="IP175" s="147">
        <v>2333.3333333333335</v>
      </c>
      <c r="IQ175" s="207">
        <v>2000</v>
      </c>
      <c r="IR175" s="147">
        <v>2125</v>
      </c>
      <c r="IS175" s="147">
        <v>2250</v>
      </c>
      <c r="IT175" s="207">
        <v>2083.3333333333335</v>
      </c>
      <c r="IU175" s="147">
        <v>2333.3333333333335</v>
      </c>
      <c r="IV175" s="147">
        <v>2333.3333333333335</v>
      </c>
      <c r="IW175" s="147">
        <v>2500</v>
      </c>
      <c r="IX175" s="147">
        <v>1916.6666666666667</v>
      </c>
      <c r="IY175" s="147">
        <v>2500</v>
      </c>
      <c r="IZ175" s="147">
        <v>1666.6666666666667</v>
      </c>
      <c r="JA175" s="147">
        <v>1666.6666666666667</v>
      </c>
      <c r="JB175" s="137">
        <v>2083.3333333333335</v>
      </c>
      <c r="JC175" s="114" t="s">
        <v>2692</v>
      </c>
      <c r="JD175" s="137">
        <v>2166.6666666666665</v>
      </c>
      <c r="JE175" s="114" t="s">
        <v>2692</v>
      </c>
      <c r="JF175" s="114" t="s">
        <v>2692</v>
      </c>
      <c r="JG175" s="114" t="s">
        <v>2692</v>
      </c>
      <c r="JH175" s="137">
        <v>2083.3333333333335</v>
      </c>
      <c r="JI175" s="114" t="s">
        <v>2692</v>
      </c>
      <c r="JJ175" s="114" t="s">
        <v>2692</v>
      </c>
      <c r="JL175" s="112" t="s">
        <v>2700</v>
      </c>
      <c r="JM175" s="206" t="s">
        <v>2692</v>
      </c>
      <c r="JN175" s="206" t="s">
        <v>2692</v>
      </c>
      <c r="JO175" s="206" t="s">
        <v>2692</v>
      </c>
      <c r="JP175" s="206" t="s">
        <v>2692</v>
      </c>
      <c r="JQ175" s="206" t="s">
        <v>2692</v>
      </c>
      <c r="JR175" s="206" t="s">
        <v>2692</v>
      </c>
      <c r="JS175" s="206" t="s">
        <v>2692</v>
      </c>
      <c r="JT175" s="206" t="s">
        <v>2692</v>
      </c>
      <c r="JU175" s="206" t="s">
        <v>2692</v>
      </c>
      <c r="JV175" s="268"/>
      <c r="JW175" s="206" t="s">
        <v>2692</v>
      </c>
      <c r="JX175" s="268"/>
      <c r="JY175" s="210">
        <v>625</v>
      </c>
      <c r="JZ175" s="268"/>
      <c r="KA175" s="206" t="s">
        <v>2692</v>
      </c>
      <c r="KB175" s="147">
        <v>541.66666666666663</v>
      </c>
      <c r="KC175" s="206" t="s">
        <v>2692</v>
      </c>
      <c r="KD175" s="210">
        <v>750</v>
      </c>
      <c r="KE175" s="210">
        <v>583.33333333333337</v>
      </c>
      <c r="KF175" s="147">
        <v>833.33333333333337</v>
      </c>
      <c r="KG175" s="268"/>
      <c r="KH175" s="206" t="s">
        <v>2692</v>
      </c>
      <c r="KI175" s="147">
        <v>916.66666666666663</v>
      </c>
      <c r="KJ175" s="206" t="s">
        <v>2692</v>
      </c>
      <c r="KK175" s="147">
        <v>916.66666666666663</v>
      </c>
      <c r="KL175" s="147">
        <v>583.33333333333337</v>
      </c>
      <c r="KM175" s="268"/>
      <c r="KN175" s="147">
        <v>458.33333333333331</v>
      </c>
      <c r="KO175" s="207">
        <v>625</v>
      </c>
      <c r="KP175" s="147">
        <v>833.33333333333337</v>
      </c>
      <c r="KQ175" s="147">
        <v>833.33333333333337</v>
      </c>
      <c r="KR175" s="147">
        <v>833.33333333333337</v>
      </c>
      <c r="KS175" s="147">
        <v>916.66666666666663</v>
      </c>
      <c r="KT175" s="207">
        <v>791.66666666666663</v>
      </c>
      <c r="KU175" s="147">
        <v>2125</v>
      </c>
      <c r="KV175" s="147">
        <v>833.33333333333337</v>
      </c>
      <c r="KW175" s="207">
        <v>666.66666666666663</v>
      </c>
      <c r="KX175" s="147">
        <v>916.66666666666663</v>
      </c>
      <c r="KY175" s="147">
        <v>750</v>
      </c>
      <c r="KZ175" s="207">
        <v>750</v>
      </c>
      <c r="LA175" s="147">
        <v>833.33333333333337</v>
      </c>
      <c r="LB175" s="147">
        <v>833.33333333333337</v>
      </c>
      <c r="LC175" s="147">
        <v>833.33333333333337</v>
      </c>
      <c r="LD175" s="147">
        <v>833.33333333333337</v>
      </c>
      <c r="LE175" s="137">
        <v>833.33333333333337</v>
      </c>
      <c r="LF175" s="114" t="s">
        <v>2692</v>
      </c>
      <c r="LG175" s="137">
        <v>1083.3333333333333</v>
      </c>
      <c r="LH175" s="114" t="s">
        <v>2692</v>
      </c>
      <c r="LI175" s="114" t="s">
        <v>2692</v>
      </c>
      <c r="LJ175" s="114" t="s">
        <v>2692</v>
      </c>
      <c r="LK175" s="137">
        <v>916.66666666666663</v>
      </c>
      <c r="LL175" s="114" t="s">
        <v>2692</v>
      </c>
      <c r="LM175" s="114" t="s">
        <v>2692</v>
      </c>
    </row>
    <row r="176" spans="1:338" ht="17" customHeight="1" x14ac:dyDescent="0.45">
      <c r="A176" s="112" t="s">
        <v>2701</v>
      </c>
      <c r="B176" s="206" t="s">
        <v>2692</v>
      </c>
      <c r="C176" s="206" t="s">
        <v>2692</v>
      </c>
      <c r="D176" s="206" t="s">
        <v>2692</v>
      </c>
      <c r="E176" s="206" t="s">
        <v>2692</v>
      </c>
      <c r="F176" s="206" t="s">
        <v>2692</v>
      </c>
      <c r="G176" s="206" t="s">
        <v>2692</v>
      </c>
      <c r="H176" s="206" t="s">
        <v>2692</v>
      </c>
      <c r="I176" s="206" t="s">
        <v>2692</v>
      </c>
      <c r="J176" s="206" t="s">
        <v>2692</v>
      </c>
      <c r="K176" s="286"/>
      <c r="L176" s="210">
        <v>166.66666666666666</v>
      </c>
      <c r="M176" s="286"/>
      <c r="N176" s="210">
        <v>166.66666666666666</v>
      </c>
      <c r="O176" s="286"/>
      <c r="P176" s="210">
        <v>166.66666666666666</v>
      </c>
      <c r="Q176" s="210">
        <v>166.66666666666666</v>
      </c>
      <c r="R176" s="206" t="s">
        <v>2692</v>
      </c>
      <c r="S176" s="206" t="s">
        <v>2692</v>
      </c>
      <c r="T176" s="210">
        <v>166.66666666666666</v>
      </c>
      <c r="U176" s="210">
        <v>166.66666666666666</v>
      </c>
      <c r="V176" s="286"/>
      <c r="W176" s="206" t="s">
        <v>2692</v>
      </c>
      <c r="X176" s="207">
        <v>250</v>
      </c>
      <c r="Y176" s="206" t="s">
        <v>2692</v>
      </c>
      <c r="Z176" s="206" t="s">
        <v>2692</v>
      </c>
      <c r="AA176" s="147">
        <v>216.66666666666666</v>
      </c>
      <c r="AB176" s="268"/>
      <c r="AC176" s="206" t="s">
        <v>2692</v>
      </c>
      <c r="AD176" s="206" t="s">
        <v>2692</v>
      </c>
      <c r="AE176" s="206" t="s">
        <v>2692</v>
      </c>
      <c r="AF176" s="206" t="s">
        <v>2692</v>
      </c>
      <c r="AG176" s="206" t="s">
        <v>2692</v>
      </c>
      <c r="AH176" s="206" t="s">
        <v>2692</v>
      </c>
      <c r="AI176" s="206" t="s">
        <v>2692</v>
      </c>
      <c r="AJ176" s="206" t="s">
        <v>2692</v>
      </c>
      <c r="AK176" s="206" t="s">
        <v>2692</v>
      </c>
      <c r="AL176" s="206" t="s">
        <v>2692</v>
      </c>
      <c r="AM176" s="206" t="s">
        <v>2692</v>
      </c>
      <c r="AN176" s="206" t="s">
        <v>2692</v>
      </c>
      <c r="AO176" s="206" t="s">
        <v>2692</v>
      </c>
      <c r="AP176" s="206" t="s">
        <v>2692</v>
      </c>
      <c r="AQ176" s="206" t="s">
        <v>2692</v>
      </c>
      <c r="AR176" s="206" t="s">
        <v>2692</v>
      </c>
      <c r="AS176" s="206" t="s">
        <v>2692</v>
      </c>
      <c r="AT176" s="114" t="s">
        <v>2692</v>
      </c>
      <c r="AU176" s="114" t="s">
        <v>2692</v>
      </c>
      <c r="AV176" s="114" t="s">
        <v>2692</v>
      </c>
      <c r="AW176" s="114" t="s">
        <v>2692</v>
      </c>
      <c r="AX176" s="114" t="s">
        <v>2692</v>
      </c>
      <c r="AY176" s="114" t="s">
        <v>2692</v>
      </c>
      <c r="AZ176" s="114" t="s">
        <v>2692</v>
      </c>
      <c r="BA176" s="114" t="s">
        <v>2692</v>
      </c>
      <c r="BB176" s="114" t="s">
        <v>2692</v>
      </c>
      <c r="BD176" s="112" t="s">
        <v>2701</v>
      </c>
      <c r="BE176" s="206" t="s">
        <v>2692</v>
      </c>
      <c r="BF176" s="206" t="s">
        <v>2692</v>
      </c>
      <c r="BG176" s="206" t="s">
        <v>2692</v>
      </c>
      <c r="BH176" s="206" t="s">
        <v>2692</v>
      </c>
      <c r="BI176" s="206" t="s">
        <v>2692</v>
      </c>
      <c r="BJ176" s="206" t="s">
        <v>2692</v>
      </c>
      <c r="BK176" s="206" t="s">
        <v>2692</v>
      </c>
      <c r="BL176" s="206" t="s">
        <v>2692</v>
      </c>
      <c r="BM176" s="206" t="s">
        <v>2692</v>
      </c>
      <c r="BN176" s="286"/>
      <c r="BO176" s="216">
        <v>166.66666666666666</v>
      </c>
      <c r="BP176" s="286"/>
      <c r="BQ176" s="216">
        <v>133.33333333333334</v>
      </c>
      <c r="BR176" s="286"/>
      <c r="BS176" s="216">
        <v>133.33333333333334</v>
      </c>
      <c r="BT176" s="210">
        <v>258</v>
      </c>
      <c r="BU176" s="206" t="s">
        <v>2692</v>
      </c>
      <c r="BV176" s="206" t="s">
        <v>2692</v>
      </c>
      <c r="BW176" s="210">
        <v>291.66666666666669</v>
      </c>
      <c r="BX176" s="210">
        <v>266.66666666666669</v>
      </c>
      <c r="BY176" s="287"/>
      <c r="BZ176" s="206" t="s">
        <v>2692</v>
      </c>
      <c r="CA176" s="207">
        <v>291.66666666666669</v>
      </c>
      <c r="CB176" s="206" t="s">
        <v>2692</v>
      </c>
      <c r="CC176" s="206" t="s">
        <v>2692</v>
      </c>
      <c r="CD176" s="147">
        <v>200</v>
      </c>
      <c r="CE176" s="287"/>
      <c r="CF176" s="206" t="s">
        <v>2692</v>
      </c>
      <c r="CG176" s="206" t="s">
        <v>2692</v>
      </c>
      <c r="CH176" s="206" t="s">
        <v>2692</v>
      </c>
      <c r="CI176" s="206" t="s">
        <v>2692</v>
      </c>
      <c r="CJ176" s="206" t="s">
        <v>2692</v>
      </c>
      <c r="CK176" s="206" t="s">
        <v>2692</v>
      </c>
      <c r="CL176" s="206" t="s">
        <v>2692</v>
      </c>
      <c r="CM176" s="206" t="s">
        <v>2692</v>
      </c>
      <c r="CN176" s="206" t="s">
        <v>2692</v>
      </c>
      <c r="CO176" s="206" t="s">
        <v>2692</v>
      </c>
      <c r="CP176" s="206" t="s">
        <v>2692</v>
      </c>
      <c r="CQ176" s="206" t="s">
        <v>2692</v>
      </c>
      <c r="CR176" s="206" t="s">
        <v>2692</v>
      </c>
      <c r="CS176" s="206" t="s">
        <v>2692</v>
      </c>
      <c r="CT176" s="206" t="s">
        <v>2692</v>
      </c>
      <c r="CU176" s="206" t="s">
        <v>2692</v>
      </c>
      <c r="CV176" s="206" t="s">
        <v>2692</v>
      </c>
      <c r="CW176" s="114" t="s">
        <v>2692</v>
      </c>
      <c r="CX176" s="145" t="s">
        <v>2692</v>
      </c>
      <c r="CY176" s="114" t="s">
        <v>2692</v>
      </c>
      <c r="CZ176" s="114" t="s">
        <v>2692</v>
      </c>
      <c r="DA176" s="114" t="s">
        <v>2692</v>
      </c>
      <c r="DB176" s="114" t="s">
        <v>2692</v>
      </c>
      <c r="DC176" s="114" t="s">
        <v>2692</v>
      </c>
      <c r="DD176" s="114" t="s">
        <v>2692</v>
      </c>
      <c r="DE176" s="114" t="s">
        <v>2692</v>
      </c>
      <c r="DG176" s="112" t="s">
        <v>2701</v>
      </c>
      <c r="DH176" s="206" t="s">
        <v>2692</v>
      </c>
      <c r="DI176" s="206" t="s">
        <v>2692</v>
      </c>
      <c r="DJ176" s="206" t="s">
        <v>2692</v>
      </c>
      <c r="DK176" s="206" t="s">
        <v>2692</v>
      </c>
      <c r="DL176" s="206" t="s">
        <v>2692</v>
      </c>
      <c r="DM176" s="206" t="s">
        <v>2692</v>
      </c>
      <c r="DN176" s="206" t="s">
        <v>2692</v>
      </c>
      <c r="DO176" s="206" t="s">
        <v>2692</v>
      </c>
      <c r="DP176" s="206" t="s">
        <v>2692</v>
      </c>
      <c r="DQ176" s="267"/>
      <c r="DR176" s="216">
        <v>500</v>
      </c>
      <c r="DS176" s="267"/>
      <c r="DT176" s="210">
        <v>500</v>
      </c>
      <c r="DU176" s="267"/>
      <c r="DV176" s="216">
        <v>708.33333333333337</v>
      </c>
      <c r="DW176" s="210">
        <v>645.83333333333337</v>
      </c>
      <c r="DX176" s="206" t="s">
        <v>2692</v>
      </c>
      <c r="DY176" s="206" t="s">
        <v>2692</v>
      </c>
      <c r="DZ176" s="210">
        <v>625</v>
      </c>
      <c r="EA176" s="210">
        <v>500</v>
      </c>
      <c r="EB176" s="267"/>
      <c r="EC176" s="206" t="s">
        <v>2692</v>
      </c>
      <c r="ED176" s="207">
        <v>500</v>
      </c>
      <c r="EE176" s="206" t="s">
        <v>2692</v>
      </c>
      <c r="EF176" s="206" t="s">
        <v>2692</v>
      </c>
      <c r="EG176" s="147">
        <v>875</v>
      </c>
      <c r="EH176" s="267"/>
      <c r="EI176" s="206" t="s">
        <v>2692</v>
      </c>
      <c r="EJ176" s="206" t="s">
        <v>2692</v>
      </c>
      <c r="EK176" s="206" t="s">
        <v>2692</v>
      </c>
      <c r="EL176" s="206" t="s">
        <v>2692</v>
      </c>
      <c r="EM176" s="206" t="s">
        <v>2692</v>
      </c>
      <c r="EN176" s="206" t="s">
        <v>2692</v>
      </c>
      <c r="EO176" s="206" t="s">
        <v>2692</v>
      </c>
      <c r="EP176" s="206" t="s">
        <v>2692</v>
      </c>
      <c r="EQ176" s="206" t="s">
        <v>2692</v>
      </c>
      <c r="ER176" s="206" t="s">
        <v>2692</v>
      </c>
      <c r="ES176" s="206" t="s">
        <v>2692</v>
      </c>
      <c r="ET176" s="206" t="s">
        <v>2692</v>
      </c>
      <c r="EU176" s="206" t="s">
        <v>2692</v>
      </c>
      <c r="EV176" s="206" t="s">
        <v>2692</v>
      </c>
      <c r="EW176" s="206" t="s">
        <v>2692</v>
      </c>
      <c r="EX176" s="206" t="s">
        <v>2692</v>
      </c>
      <c r="EY176" s="206" t="s">
        <v>2692</v>
      </c>
      <c r="EZ176" s="114" t="s">
        <v>2692</v>
      </c>
      <c r="FA176" s="114" t="s">
        <v>2692</v>
      </c>
      <c r="FB176" s="114" t="s">
        <v>2692</v>
      </c>
      <c r="FC176" s="114" t="s">
        <v>2692</v>
      </c>
      <c r="FD176" s="114" t="s">
        <v>2692</v>
      </c>
      <c r="FE176" s="114" t="s">
        <v>2692</v>
      </c>
      <c r="FF176" s="114" t="s">
        <v>2692</v>
      </c>
      <c r="FG176" s="114" t="s">
        <v>2692</v>
      </c>
      <c r="FH176" s="114" t="s">
        <v>2692</v>
      </c>
      <c r="FI176" s="83"/>
      <c r="FJ176" s="176" t="s">
        <v>2701</v>
      </c>
      <c r="FK176" s="206" t="s">
        <v>2692</v>
      </c>
      <c r="FL176" s="206" t="s">
        <v>2692</v>
      </c>
      <c r="FM176" s="206" t="s">
        <v>2692</v>
      </c>
      <c r="FN176" s="206" t="s">
        <v>2692</v>
      </c>
      <c r="FO176" s="206" t="s">
        <v>2692</v>
      </c>
      <c r="FP176" s="267"/>
      <c r="FQ176" s="210">
        <v>500</v>
      </c>
      <c r="FR176" s="267"/>
      <c r="FS176" s="210">
        <v>500</v>
      </c>
      <c r="FT176" s="267"/>
      <c r="FU176" s="210">
        <v>500</v>
      </c>
      <c r="FV176" s="210">
        <v>583.33333333333337</v>
      </c>
      <c r="FW176" s="206" t="s">
        <v>2692</v>
      </c>
      <c r="FX176" s="206" t="s">
        <v>2692</v>
      </c>
      <c r="FY176" s="210">
        <v>552.08333333333337</v>
      </c>
      <c r="FZ176" s="210">
        <v>500</v>
      </c>
      <c r="GA176" s="267"/>
      <c r="GB176" s="206" t="s">
        <v>2692</v>
      </c>
      <c r="GC176" s="207">
        <v>541.66666666666663</v>
      </c>
      <c r="GD176" s="206" t="s">
        <v>2692</v>
      </c>
      <c r="GE176" s="206" t="s">
        <v>2692</v>
      </c>
      <c r="GF176" s="147">
        <v>500</v>
      </c>
      <c r="GG176" s="267"/>
      <c r="GH176" s="206" t="s">
        <v>2692</v>
      </c>
      <c r="GI176" s="206" t="s">
        <v>2692</v>
      </c>
      <c r="GJ176" s="206" t="s">
        <v>2692</v>
      </c>
      <c r="GK176" s="206" t="s">
        <v>2692</v>
      </c>
      <c r="GL176" s="206" t="s">
        <v>2692</v>
      </c>
      <c r="GM176" s="206" t="s">
        <v>2692</v>
      </c>
      <c r="GN176" s="206" t="s">
        <v>2692</v>
      </c>
      <c r="GO176" s="206" t="s">
        <v>2692</v>
      </c>
      <c r="GP176" s="206" t="s">
        <v>2692</v>
      </c>
      <c r="GQ176" s="206" t="s">
        <v>2692</v>
      </c>
      <c r="GR176" s="206" t="s">
        <v>2692</v>
      </c>
      <c r="GS176" s="206" t="s">
        <v>2692</v>
      </c>
      <c r="GT176" s="206" t="s">
        <v>2692</v>
      </c>
      <c r="GU176" s="206" t="s">
        <v>2692</v>
      </c>
      <c r="GV176" s="206" t="s">
        <v>2692</v>
      </c>
      <c r="GW176" s="206" t="s">
        <v>2692</v>
      </c>
      <c r="GX176" s="206" t="s">
        <v>2692</v>
      </c>
      <c r="GY176" s="114" t="s">
        <v>2692</v>
      </c>
      <c r="GZ176" s="114" t="s">
        <v>2692</v>
      </c>
      <c r="HA176" s="114" t="s">
        <v>2692</v>
      </c>
      <c r="HB176" s="114" t="s">
        <v>2692</v>
      </c>
      <c r="HC176" s="114" t="s">
        <v>2692</v>
      </c>
      <c r="HD176" s="114" t="s">
        <v>2692</v>
      </c>
      <c r="HE176" s="114" t="s">
        <v>2692</v>
      </c>
      <c r="HF176" s="114" t="s">
        <v>2692</v>
      </c>
      <c r="HG176" s="114" t="s">
        <v>2692</v>
      </c>
      <c r="HH176" s="83"/>
      <c r="HI176" s="112" t="s">
        <v>2701</v>
      </c>
      <c r="HJ176" s="206" t="s">
        <v>2692</v>
      </c>
      <c r="HK176" s="206" t="s">
        <v>2692</v>
      </c>
      <c r="HL176" s="206" t="s">
        <v>2692</v>
      </c>
      <c r="HM176" s="206" t="s">
        <v>2692</v>
      </c>
      <c r="HN176" s="206" t="s">
        <v>2692</v>
      </c>
      <c r="HO176" s="206" t="s">
        <v>2692</v>
      </c>
      <c r="HP176" s="206" t="s">
        <v>2692</v>
      </c>
      <c r="HQ176" s="206" t="s">
        <v>2692</v>
      </c>
      <c r="HR176" s="206" t="s">
        <v>2692</v>
      </c>
      <c r="HS176" s="267"/>
      <c r="HT176" s="210">
        <v>2083.3333333333335</v>
      </c>
      <c r="HU176" s="267"/>
      <c r="HV176" s="210">
        <v>2500</v>
      </c>
      <c r="HW176" s="267"/>
      <c r="HX176" s="210">
        <v>1666.6666666666667</v>
      </c>
      <c r="HY176" s="210">
        <v>1833.3333333333333</v>
      </c>
      <c r="HZ176" s="206" t="s">
        <v>2692</v>
      </c>
      <c r="IA176" s="206" t="s">
        <v>2692</v>
      </c>
      <c r="IB176" s="147">
        <v>1666.6666666666667</v>
      </c>
      <c r="IC176" s="210">
        <v>1666.6666666666667</v>
      </c>
      <c r="ID176" s="267"/>
      <c r="IE176" s="206" t="s">
        <v>2692</v>
      </c>
      <c r="IF176" s="210">
        <v>2500</v>
      </c>
      <c r="IG176" s="206" t="s">
        <v>2692</v>
      </c>
      <c r="IH176" s="206" t="s">
        <v>2692</v>
      </c>
      <c r="II176" s="147">
        <v>2500</v>
      </c>
      <c r="IJ176" s="267"/>
      <c r="IK176" s="206" t="s">
        <v>2692</v>
      </c>
      <c r="IL176" s="206" t="s">
        <v>2692</v>
      </c>
      <c r="IM176" s="206" t="s">
        <v>2692</v>
      </c>
      <c r="IN176" s="206" t="s">
        <v>2692</v>
      </c>
      <c r="IO176" s="206" t="s">
        <v>2692</v>
      </c>
      <c r="IP176" s="206" t="s">
        <v>2692</v>
      </c>
      <c r="IQ176" s="206" t="s">
        <v>2692</v>
      </c>
      <c r="IR176" s="206" t="s">
        <v>2692</v>
      </c>
      <c r="IS176" s="206" t="s">
        <v>2692</v>
      </c>
      <c r="IT176" s="206" t="s">
        <v>2692</v>
      </c>
      <c r="IU176" s="206" t="s">
        <v>2692</v>
      </c>
      <c r="IV176" s="206" t="s">
        <v>2692</v>
      </c>
      <c r="IW176" s="206" t="s">
        <v>2692</v>
      </c>
      <c r="IX176" s="206" t="s">
        <v>2692</v>
      </c>
      <c r="IY176" s="206" t="s">
        <v>2692</v>
      </c>
      <c r="IZ176" s="206" t="s">
        <v>2692</v>
      </c>
      <c r="JA176" s="206" t="s">
        <v>2692</v>
      </c>
      <c r="JB176" s="114" t="s">
        <v>2692</v>
      </c>
      <c r="JC176" s="114" t="s">
        <v>2692</v>
      </c>
      <c r="JD176" s="114" t="s">
        <v>2692</v>
      </c>
      <c r="JE176" s="114" t="s">
        <v>2692</v>
      </c>
      <c r="JF176" s="114" t="s">
        <v>2692</v>
      </c>
      <c r="JG176" s="114" t="s">
        <v>2692</v>
      </c>
      <c r="JH176" s="114" t="s">
        <v>2692</v>
      </c>
      <c r="JI176" s="114" t="s">
        <v>2692</v>
      </c>
      <c r="JJ176" s="114" t="s">
        <v>2692</v>
      </c>
      <c r="JL176" s="112" t="s">
        <v>2701</v>
      </c>
      <c r="JM176" s="206" t="s">
        <v>2692</v>
      </c>
      <c r="JN176" s="206" t="s">
        <v>2692</v>
      </c>
      <c r="JO176" s="206" t="s">
        <v>2692</v>
      </c>
      <c r="JP176" s="206" t="s">
        <v>2692</v>
      </c>
      <c r="JQ176" s="206" t="s">
        <v>2692</v>
      </c>
      <c r="JR176" s="206" t="s">
        <v>2692</v>
      </c>
      <c r="JS176" s="206" t="s">
        <v>2692</v>
      </c>
      <c r="JT176" s="206" t="s">
        <v>2692</v>
      </c>
      <c r="JU176" s="206" t="s">
        <v>2692</v>
      </c>
      <c r="JV176" s="268"/>
      <c r="JW176" s="210">
        <v>583.33333333333337</v>
      </c>
      <c r="JX176" s="268"/>
      <c r="JY176" s="210">
        <v>625</v>
      </c>
      <c r="JZ176" s="268"/>
      <c r="KA176" s="210">
        <v>666.66666666666663</v>
      </c>
      <c r="KB176" s="210">
        <v>625</v>
      </c>
      <c r="KC176" s="206" t="s">
        <v>2692</v>
      </c>
      <c r="KD176" s="206" t="s">
        <v>2692</v>
      </c>
      <c r="KE176" s="210">
        <v>583.33333333333337</v>
      </c>
      <c r="KF176" s="210">
        <v>666.66666666666663</v>
      </c>
      <c r="KG176" s="268"/>
      <c r="KH176" s="206" t="s">
        <v>2692</v>
      </c>
      <c r="KI176" s="210">
        <v>833.33333333333337</v>
      </c>
      <c r="KJ176" s="206" t="s">
        <v>2692</v>
      </c>
      <c r="KK176" s="206" t="s">
        <v>2692</v>
      </c>
      <c r="KL176" s="147">
        <v>333.33333333333331</v>
      </c>
      <c r="KM176" s="268"/>
      <c r="KN176" s="206" t="s">
        <v>2692</v>
      </c>
      <c r="KO176" s="206" t="s">
        <v>2692</v>
      </c>
      <c r="KP176" s="206" t="s">
        <v>2692</v>
      </c>
      <c r="KQ176" s="206" t="s">
        <v>2692</v>
      </c>
      <c r="KR176" s="206" t="s">
        <v>2692</v>
      </c>
      <c r="KS176" s="206" t="s">
        <v>2692</v>
      </c>
      <c r="KT176" s="206" t="s">
        <v>2692</v>
      </c>
      <c r="KU176" s="206" t="s">
        <v>2692</v>
      </c>
      <c r="KV176" s="206" t="s">
        <v>2692</v>
      </c>
      <c r="KW176" s="206" t="s">
        <v>2692</v>
      </c>
      <c r="KX176" s="206" t="s">
        <v>2692</v>
      </c>
      <c r="KY176" s="206" t="s">
        <v>2692</v>
      </c>
      <c r="KZ176" s="206" t="s">
        <v>2692</v>
      </c>
      <c r="LA176" s="206" t="s">
        <v>2692</v>
      </c>
      <c r="LB176" s="206" t="s">
        <v>2692</v>
      </c>
      <c r="LC176" s="206" t="s">
        <v>2692</v>
      </c>
      <c r="LD176" s="206" t="s">
        <v>2692</v>
      </c>
      <c r="LE176" s="114" t="s">
        <v>2692</v>
      </c>
      <c r="LF176" s="114" t="s">
        <v>2692</v>
      </c>
      <c r="LG176" s="114" t="s">
        <v>2692</v>
      </c>
      <c r="LH176" s="114" t="s">
        <v>2692</v>
      </c>
      <c r="LI176" s="114" t="s">
        <v>2692</v>
      </c>
      <c r="LJ176" s="114" t="s">
        <v>2692</v>
      </c>
      <c r="LK176" s="114" t="s">
        <v>2692</v>
      </c>
      <c r="LL176" s="114" t="s">
        <v>2692</v>
      </c>
      <c r="LM176" s="114" t="s">
        <v>2692</v>
      </c>
    </row>
    <row r="177" spans="1:325" ht="17" customHeight="1" x14ac:dyDescent="0.45">
      <c r="A177" s="112" t="s">
        <v>2546</v>
      </c>
      <c r="B177" s="206" t="s">
        <v>2692</v>
      </c>
      <c r="C177" s="206" t="s">
        <v>2692</v>
      </c>
      <c r="D177" s="206" t="s">
        <v>2692</v>
      </c>
      <c r="E177" s="206" t="s">
        <v>2692</v>
      </c>
      <c r="F177" s="206" t="s">
        <v>2692</v>
      </c>
      <c r="G177" s="206" t="s">
        <v>2692</v>
      </c>
      <c r="H177" s="206" t="s">
        <v>2692</v>
      </c>
      <c r="I177" s="206" t="s">
        <v>2692</v>
      </c>
      <c r="J177" s="206" t="s">
        <v>2692</v>
      </c>
      <c r="K177" s="286"/>
      <c r="L177" s="206" t="s">
        <v>2692</v>
      </c>
      <c r="M177" s="286"/>
      <c r="N177" s="206" t="s">
        <v>2692</v>
      </c>
      <c r="O177" s="286"/>
      <c r="P177" s="206" t="s">
        <v>2692</v>
      </c>
      <c r="Q177" s="206" t="s">
        <v>2692</v>
      </c>
      <c r="R177" s="206" t="s">
        <v>2692</v>
      </c>
      <c r="S177" s="206" t="s">
        <v>2692</v>
      </c>
      <c r="T177" s="206" t="s">
        <v>2692</v>
      </c>
      <c r="U177" s="213">
        <v>250</v>
      </c>
      <c r="V177" s="286"/>
      <c r="W177" s="213">
        <v>291.66666666666669</v>
      </c>
      <c r="X177" s="213">
        <v>250</v>
      </c>
      <c r="Y177" s="213">
        <v>295.83333333333331</v>
      </c>
      <c r="Z177" s="147">
        <v>295.83333333333331</v>
      </c>
      <c r="AA177" s="147">
        <v>295.83333333333331</v>
      </c>
      <c r="AB177" s="268"/>
      <c r="AC177" s="147">
        <v>291.66666666666669</v>
      </c>
      <c r="AD177" s="147">
        <v>300</v>
      </c>
      <c r="AE177" s="147">
        <v>300</v>
      </c>
      <c r="AF177" s="147">
        <v>300</v>
      </c>
      <c r="AG177" s="147">
        <v>300</v>
      </c>
      <c r="AH177" s="147">
        <v>300</v>
      </c>
      <c r="AI177" s="206" t="s">
        <v>2692</v>
      </c>
      <c r="AJ177" s="206" t="s">
        <v>2692</v>
      </c>
      <c r="AK177" s="207">
        <v>250</v>
      </c>
      <c r="AL177" s="207">
        <v>191.66666666666666</v>
      </c>
      <c r="AM177" s="207">
        <v>208.33333333333334</v>
      </c>
      <c r="AN177" s="147">
        <v>250</v>
      </c>
      <c r="AO177" s="147">
        <v>416.66666666666669</v>
      </c>
      <c r="AP177" s="147">
        <v>416.66666666666669</v>
      </c>
      <c r="AQ177" s="147">
        <v>416.66666666666669</v>
      </c>
      <c r="AR177" s="210">
        <v>250</v>
      </c>
      <c r="AS177" s="210">
        <v>250</v>
      </c>
      <c r="AT177" s="210">
        <v>333.33333333333331</v>
      </c>
      <c r="AU177" s="210">
        <v>166.66666666666666</v>
      </c>
      <c r="AV177" s="195">
        <v>291.66666666666669</v>
      </c>
      <c r="AW177" s="195">
        <v>250</v>
      </c>
      <c r="AX177" s="137">
        <v>416.66666666666669</v>
      </c>
      <c r="AY177" s="137">
        <v>416.66666666666669</v>
      </c>
      <c r="AZ177" s="137">
        <v>500</v>
      </c>
      <c r="BA177" s="137">
        <v>500</v>
      </c>
      <c r="BB177" s="137">
        <v>333.33333333333331</v>
      </c>
      <c r="BD177" s="112" t="s">
        <v>2546</v>
      </c>
      <c r="BE177" s="206" t="s">
        <v>2692</v>
      </c>
      <c r="BF177" s="206" t="s">
        <v>2692</v>
      </c>
      <c r="BG177" s="206" t="s">
        <v>2692</v>
      </c>
      <c r="BH177" s="206" t="s">
        <v>2692</v>
      </c>
      <c r="BI177" s="206" t="s">
        <v>2692</v>
      </c>
      <c r="BJ177" s="206" t="s">
        <v>2692</v>
      </c>
      <c r="BK177" s="206" t="s">
        <v>2692</v>
      </c>
      <c r="BL177" s="206" t="s">
        <v>2692</v>
      </c>
      <c r="BM177" s="206" t="s">
        <v>2692</v>
      </c>
      <c r="BN177" s="286"/>
      <c r="BO177" s="206" t="s">
        <v>2692</v>
      </c>
      <c r="BP177" s="286"/>
      <c r="BQ177" s="206" t="s">
        <v>2692</v>
      </c>
      <c r="BR177" s="286"/>
      <c r="BS177" s="206" t="s">
        <v>2692</v>
      </c>
      <c r="BT177" s="206" t="s">
        <v>2692</v>
      </c>
      <c r="BU177" s="206" t="s">
        <v>2692</v>
      </c>
      <c r="BV177" s="206" t="s">
        <v>2692</v>
      </c>
      <c r="BW177" s="206" t="s">
        <v>2692</v>
      </c>
      <c r="BX177" s="213">
        <v>500</v>
      </c>
      <c r="BY177" s="287"/>
      <c r="BZ177" s="207">
        <v>291.66666666666669</v>
      </c>
      <c r="CA177" s="213">
        <v>439.83333333333331</v>
      </c>
      <c r="CB177" s="213">
        <v>463</v>
      </c>
      <c r="CC177" s="147">
        <v>430.58333333333331</v>
      </c>
      <c r="CD177" s="147">
        <v>430.58333333333331</v>
      </c>
      <c r="CE177" s="287"/>
      <c r="CF177" s="147">
        <v>430.58333333333331</v>
      </c>
      <c r="CG177" s="147">
        <v>444.5</v>
      </c>
      <c r="CH177" s="147">
        <v>426</v>
      </c>
      <c r="CI177" s="147">
        <v>426</v>
      </c>
      <c r="CJ177" s="147">
        <v>509.33333333333331</v>
      </c>
      <c r="CK177" s="147">
        <v>509.33333333333331</v>
      </c>
      <c r="CL177" s="206" t="s">
        <v>2692</v>
      </c>
      <c r="CM177" s="206" t="s">
        <v>2692</v>
      </c>
      <c r="CN177" s="147">
        <v>555.5</v>
      </c>
      <c r="CO177" s="213">
        <v>666.66666666666663</v>
      </c>
      <c r="CP177" s="147">
        <v>250</v>
      </c>
      <c r="CQ177" s="147">
        <v>333.33333333333331</v>
      </c>
      <c r="CR177" s="207">
        <v>250</v>
      </c>
      <c r="CS177" s="207">
        <v>250</v>
      </c>
      <c r="CT177" s="207">
        <v>291.66666666666669</v>
      </c>
      <c r="CU177" s="210">
        <v>333.33333333333331</v>
      </c>
      <c r="CV177" s="210">
        <v>333.33333333333331</v>
      </c>
      <c r="CW177" s="210">
        <v>291.66666666666669</v>
      </c>
      <c r="CX177" s="285">
        <v>258.33333333333331</v>
      </c>
      <c r="CY177" s="195">
        <v>333.33333333333331</v>
      </c>
      <c r="CZ177" s="195">
        <v>300</v>
      </c>
      <c r="DA177" s="195">
        <v>333.33333333333331</v>
      </c>
      <c r="DB177" s="195">
        <v>333.33333333333331</v>
      </c>
      <c r="DC177" s="137">
        <v>833.33333333333337</v>
      </c>
      <c r="DD177" s="215">
        <v>833.33333333333337</v>
      </c>
      <c r="DE177" s="137">
        <v>833.33333333333337</v>
      </c>
      <c r="DG177" s="112" t="s">
        <v>2546</v>
      </c>
      <c r="DH177" s="206" t="s">
        <v>2692</v>
      </c>
      <c r="DI177" s="206" t="s">
        <v>2692</v>
      </c>
      <c r="DJ177" s="206" t="s">
        <v>2692</v>
      </c>
      <c r="DK177" s="206" t="s">
        <v>2692</v>
      </c>
      <c r="DL177" s="206" t="s">
        <v>2692</v>
      </c>
      <c r="DM177" s="206" t="s">
        <v>2692</v>
      </c>
      <c r="DN177" s="206" t="s">
        <v>2692</v>
      </c>
      <c r="DO177" s="206" t="s">
        <v>2692</v>
      </c>
      <c r="DP177" s="206" t="s">
        <v>2692</v>
      </c>
      <c r="DQ177" s="267"/>
      <c r="DR177" s="206" t="s">
        <v>2692</v>
      </c>
      <c r="DS177" s="267"/>
      <c r="DT177" s="206" t="s">
        <v>2692</v>
      </c>
      <c r="DU177" s="267"/>
      <c r="DV177" s="206" t="s">
        <v>2692</v>
      </c>
      <c r="DW177" s="206" t="s">
        <v>2692</v>
      </c>
      <c r="DX177" s="206" t="s">
        <v>2692</v>
      </c>
      <c r="DY177" s="206" t="s">
        <v>2692</v>
      </c>
      <c r="DZ177" s="206" t="s">
        <v>2692</v>
      </c>
      <c r="EA177" s="147">
        <v>958.33333333333337</v>
      </c>
      <c r="EB177" s="267"/>
      <c r="EC177" s="207">
        <v>500</v>
      </c>
      <c r="ED177" s="213">
        <v>500</v>
      </c>
      <c r="EE177" s="213">
        <v>583.33333333333337</v>
      </c>
      <c r="EF177" s="147">
        <v>750</v>
      </c>
      <c r="EG177" s="147">
        <v>750</v>
      </c>
      <c r="EH177" s="267"/>
      <c r="EI177" s="147">
        <v>750</v>
      </c>
      <c r="EJ177" s="147">
        <v>708.33333333333337</v>
      </c>
      <c r="EK177" s="147">
        <v>666.66666666666663</v>
      </c>
      <c r="EL177" s="147">
        <v>666.66666666666663</v>
      </c>
      <c r="EM177" s="147">
        <v>666.66666666666663</v>
      </c>
      <c r="EN177" s="147">
        <v>666.66666666666663</v>
      </c>
      <c r="EO177" s="206" t="s">
        <v>2692</v>
      </c>
      <c r="EP177" s="206" t="s">
        <v>2692</v>
      </c>
      <c r="EQ177" s="147">
        <v>666.66666666666663</v>
      </c>
      <c r="ER177" s="147">
        <v>666.66666666666663</v>
      </c>
      <c r="ES177" s="147">
        <v>666.66666666666663</v>
      </c>
      <c r="ET177" s="147">
        <v>750</v>
      </c>
      <c r="EU177" s="147">
        <v>750</v>
      </c>
      <c r="EV177" s="147">
        <v>750</v>
      </c>
      <c r="EW177" s="147">
        <v>666.66666666666663</v>
      </c>
      <c r="EX177" s="147">
        <v>833.33333333333337</v>
      </c>
      <c r="EY177" s="147">
        <v>666.66666666666663</v>
      </c>
      <c r="EZ177" s="137">
        <v>666.66666666666663</v>
      </c>
      <c r="FA177" s="137">
        <v>666.66666666666663</v>
      </c>
      <c r="FB177" s="269">
        <v>666.66666666666663</v>
      </c>
      <c r="FC177" s="234">
        <v>666.66666666666663</v>
      </c>
      <c r="FD177" s="137">
        <v>667</v>
      </c>
      <c r="FE177" s="137">
        <v>500</v>
      </c>
      <c r="FF177" s="137">
        <v>916.66666666666663</v>
      </c>
      <c r="FG177" s="137">
        <v>833.33333333333337</v>
      </c>
      <c r="FH177" s="137">
        <v>833.33333333333337</v>
      </c>
      <c r="FI177" s="83"/>
      <c r="FJ177" s="176" t="s">
        <v>2546</v>
      </c>
      <c r="FK177" s="206" t="s">
        <v>2692</v>
      </c>
      <c r="FL177" s="206" t="s">
        <v>2692</v>
      </c>
      <c r="FM177" s="206" t="s">
        <v>2692</v>
      </c>
      <c r="FN177" s="206" t="s">
        <v>2692</v>
      </c>
      <c r="FO177" s="206" t="s">
        <v>2692</v>
      </c>
      <c r="FP177" s="267"/>
      <c r="FQ177" s="206" t="s">
        <v>2692</v>
      </c>
      <c r="FR177" s="267"/>
      <c r="FS177" s="206" t="s">
        <v>2692</v>
      </c>
      <c r="FT177" s="267"/>
      <c r="FU177" s="206" t="s">
        <v>2692</v>
      </c>
      <c r="FV177" s="206" t="s">
        <v>2692</v>
      </c>
      <c r="FW177" s="206" t="s">
        <v>2692</v>
      </c>
      <c r="FX177" s="206" t="s">
        <v>2692</v>
      </c>
      <c r="FY177" s="206" t="s">
        <v>2692</v>
      </c>
      <c r="FZ177" s="147">
        <v>333.33333333333331</v>
      </c>
      <c r="GA177" s="267"/>
      <c r="GB177" s="213">
        <v>416.66666666666669</v>
      </c>
      <c r="GC177" s="147">
        <v>391.66666666666669</v>
      </c>
      <c r="GD177" s="147">
        <v>354.16666666666669</v>
      </c>
      <c r="GE177" s="147">
        <v>387.5</v>
      </c>
      <c r="GF177" s="147">
        <v>375</v>
      </c>
      <c r="GG177" s="267"/>
      <c r="GH177" s="147">
        <v>391.66666666666669</v>
      </c>
      <c r="GI177" s="147">
        <v>375</v>
      </c>
      <c r="GJ177" s="147">
        <v>375</v>
      </c>
      <c r="GK177" s="147">
        <v>375</v>
      </c>
      <c r="GL177" s="147">
        <v>375</v>
      </c>
      <c r="GM177" s="147">
        <v>375</v>
      </c>
      <c r="GN177" s="206" t="s">
        <v>2692</v>
      </c>
      <c r="GO177" s="206" t="s">
        <v>2692</v>
      </c>
      <c r="GP177" s="147">
        <v>375</v>
      </c>
      <c r="GQ177" s="147">
        <v>416.66666666666669</v>
      </c>
      <c r="GR177" s="147">
        <v>416.66666666666669</v>
      </c>
      <c r="GS177" s="147">
        <v>333.33333333333331</v>
      </c>
      <c r="GT177" s="147">
        <v>333.33333333333331</v>
      </c>
      <c r="GU177" s="147">
        <v>333.33333333333331</v>
      </c>
      <c r="GV177" s="207">
        <v>500</v>
      </c>
      <c r="GW177" s="147">
        <v>416.66666666666669</v>
      </c>
      <c r="GX177" s="210">
        <v>500</v>
      </c>
      <c r="GY177" s="137">
        <v>416.66666666666669</v>
      </c>
      <c r="GZ177" s="210">
        <v>500</v>
      </c>
      <c r="HA177" s="195">
        <v>500</v>
      </c>
      <c r="HB177" s="234">
        <v>666.66666666666663</v>
      </c>
      <c r="HC177" s="137">
        <v>500</v>
      </c>
      <c r="HD177" s="137">
        <v>500</v>
      </c>
      <c r="HE177" s="137">
        <v>708.33333333333337</v>
      </c>
      <c r="HF177" s="137">
        <v>750</v>
      </c>
      <c r="HG177" s="137">
        <v>666.66666666666663</v>
      </c>
      <c r="HH177" s="83"/>
      <c r="HI177" s="112" t="s">
        <v>2546</v>
      </c>
      <c r="HJ177" s="206" t="s">
        <v>2692</v>
      </c>
      <c r="HK177" s="206" t="s">
        <v>2692</v>
      </c>
      <c r="HL177" s="206" t="s">
        <v>2692</v>
      </c>
      <c r="HM177" s="206" t="s">
        <v>2692</v>
      </c>
      <c r="HN177" s="206" t="s">
        <v>2692</v>
      </c>
      <c r="HO177" s="206" t="s">
        <v>2692</v>
      </c>
      <c r="HP177" s="206" t="s">
        <v>2692</v>
      </c>
      <c r="HQ177" s="206" t="s">
        <v>2692</v>
      </c>
      <c r="HR177" s="206" t="s">
        <v>2692</v>
      </c>
      <c r="HS177" s="267"/>
      <c r="HT177" s="206" t="s">
        <v>2692</v>
      </c>
      <c r="HU177" s="267"/>
      <c r="HV177" s="206" t="s">
        <v>2692</v>
      </c>
      <c r="HW177" s="267"/>
      <c r="HX177" s="206" t="s">
        <v>2692</v>
      </c>
      <c r="HY177" s="206" t="s">
        <v>2692</v>
      </c>
      <c r="HZ177" s="206" t="s">
        <v>2692</v>
      </c>
      <c r="IA177" s="206" t="s">
        <v>2692</v>
      </c>
      <c r="IB177" s="206" t="s">
        <v>2692</v>
      </c>
      <c r="IC177" s="147">
        <v>1458.3333333333333</v>
      </c>
      <c r="ID177" s="267"/>
      <c r="IE177" s="147">
        <v>1666.6666666666667</v>
      </c>
      <c r="IF177" s="222">
        <v>1583.3333333333333</v>
      </c>
      <c r="IG177" s="147">
        <v>1416.6666666666667</v>
      </c>
      <c r="IH177" s="147">
        <v>1500</v>
      </c>
      <c r="II177" s="147">
        <v>1437.5</v>
      </c>
      <c r="IJ177" s="267"/>
      <c r="IK177" s="147">
        <v>1520.8333333333333</v>
      </c>
      <c r="IL177" s="147">
        <v>1583.3333333333333</v>
      </c>
      <c r="IM177" s="147">
        <v>1583.3333333333333</v>
      </c>
      <c r="IN177" s="147">
        <v>1583.3333333333333</v>
      </c>
      <c r="IO177" s="147">
        <v>1583.3333333333333</v>
      </c>
      <c r="IP177" s="147">
        <v>1583.3333333333333</v>
      </c>
      <c r="IQ177" s="206" t="s">
        <v>2692</v>
      </c>
      <c r="IR177" s="206" t="s">
        <v>2692</v>
      </c>
      <c r="IS177" s="207">
        <v>2083.3333333333335</v>
      </c>
      <c r="IT177" s="207">
        <v>2083.3333333333335</v>
      </c>
      <c r="IU177" s="207">
        <v>2083.3333333333335</v>
      </c>
      <c r="IV177" s="147">
        <v>2083.3333333333335</v>
      </c>
      <c r="IW177" s="147">
        <v>2083.3333333333335</v>
      </c>
      <c r="IX177" s="147">
        <v>2083.3333333333335</v>
      </c>
      <c r="IY177" s="147">
        <v>1833.3333333333333</v>
      </c>
      <c r="IZ177" s="210">
        <v>1666.6666666666667</v>
      </c>
      <c r="JA177" s="210">
        <v>2000</v>
      </c>
      <c r="JB177" s="210">
        <v>2125</v>
      </c>
      <c r="JC177" s="210">
        <v>1750</v>
      </c>
      <c r="JD177" s="195">
        <v>1916.6666666666667</v>
      </c>
      <c r="JE177" s="195">
        <v>1983.3333333333333</v>
      </c>
      <c r="JF177" s="137">
        <v>2083.3333333333335</v>
      </c>
      <c r="JG177" s="137">
        <v>1500</v>
      </c>
      <c r="JH177" s="137">
        <v>2500</v>
      </c>
      <c r="JI177" s="137">
        <v>2333.3333333333335</v>
      </c>
      <c r="JJ177" s="137">
        <v>2916.6666666666665</v>
      </c>
      <c r="JL177" s="112" t="s">
        <v>2546</v>
      </c>
      <c r="JM177" s="206" t="s">
        <v>2692</v>
      </c>
      <c r="JN177" s="206" t="s">
        <v>2692</v>
      </c>
      <c r="JO177" s="206" t="s">
        <v>2692</v>
      </c>
      <c r="JP177" s="206" t="s">
        <v>2692</v>
      </c>
      <c r="JQ177" s="206" t="s">
        <v>2692</v>
      </c>
      <c r="JR177" s="206" t="s">
        <v>2692</v>
      </c>
      <c r="JS177" s="206" t="s">
        <v>2692</v>
      </c>
      <c r="JT177" s="206" t="s">
        <v>2692</v>
      </c>
      <c r="JU177" s="206" t="s">
        <v>2692</v>
      </c>
      <c r="JV177" s="268"/>
      <c r="JW177" s="206" t="s">
        <v>2692</v>
      </c>
      <c r="JX177" s="268"/>
      <c r="JY177" s="206" t="s">
        <v>2692</v>
      </c>
      <c r="JZ177" s="268"/>
      <c r="KA177" s="206" t="s">
        <v>2692</v>
      </c>
      <c r="KB177" s="206" t="s">
        <v>2692</v>
      </c>
      <c r="KC177" s="206" t="s">
        <v>2692</v>
      </c>
      <c r="KD177" s="206" t="s">
        <v>2692</v>
      </c>
      <c r="KE177" s="206" t="s">
        <v>2692</v>
      </c>
      <c r="KF177" s="210">
        <v>666.66666666666663</v>
      </c>
      <c r="KG177" s="268"/>
      <c r="KH177" s="210">
        <v>625</v>
      </c>
      <c r="KI177" s="210">
        <v>833.33333333333337</v>
      </c>
      <c r="KJ177" s="147">
        <v>625</v>
      </c>
      <c r="KK177" s="147">
        <v>562.5</v>
      </c>
      <c r="KL177" s="147">
        <v>375</v>
      </c>
      <c r="KM177" s="268"/>
      <c r="KN177" s="147">
        <v>377.66666666666669</v>
      </c>
      <c r="KO177" s="147">
        <v>362.91666666666669</v>
      </c>
      <c r="KP177" s="147">
        <v>361.16666666666669</v>
      </c>
      <c r="KQ177" s="147">
        <v>361.16666666666669</v>
      </c>
      <c r="KR177" s="147">
        <v>625</v>
      </c>
      <c r="KS177" s="147">
        <v>625</v>
      </c>
      <c r="KT177" s="206" t="s">
        <v>2692</v>
      </c>
      <c r="KU177" s="206" t="s">
        <v>2692</v>
      </c>
      <c r="KV177" s="207">
        <v>791.66666666666663</v>
      </c>
      <c r="KW177" s="207">
        <v>666.66666666666663</v>
      </c>
      <c r="KX177" s="207">
        <v>666.66666666666663</v>
      </c>
      <c r="KY177" s="207">
        <v>750</v>
      </c>
      <c r="KZ177" s="147">
        <v>750</v>
      </c>
      <c r="LA177" s="207">
        <v>708.33333333333337</v>
      </c>
      <c r="LB177" s="207">
        <v>833.33333333333337</v>
      </c>
      <c r="LC177" s="210">
        <v>687.5</v>
      </c>
      <c r="LD177" s="207">
        <v>750</v>
      </c>
      <c r="LE177" s="207">
        <v>750</v>
      </c>
      <c r="LF177" s="207">
        <v>833.33333333333337</v>
      </c>
      <c r="LG177" s="195">
        <v>750</v>
      </c>
      <c r="LH177" s="195">
        <v>833.33333333333337</v>
      </c>
      <c r="LI177" s="195">
        <v>791.66666666666663</v>
      </c>
      <c r="LJ177" s="195">
        <v>833.33333333333337</v>
      </c>
      <c r="LK177" s="137">
        <v>1708.3333333333333</v>
      </c>
      <c r="LL177" s="137">
        <v>1916.6666666666667</v>
      </c>
      <c r="LM177" s="137">
        <v>1416.6666666666667</v>
      </c>
    </row>
    <row r="178" spans="1:325" ht="17" customHeight="1" x14ac:dyDescent="0.45">
      <c r="A178" s="112" t="s">
        <v>2702</v>
      </c>
      <c r="B178" s="213">
        <v>333.33333333333297</v>
      </c>
      <c r="C178" s="219">
        <v>333.33333333333331</v>
      </c>
      <c r="D178" s="223">
        <v>166.66666666666666</v>
      </c>
      <c r="E178" s="219">
        <v>83.333333333333329</v>
      </c>
      <c r="F178" s="219">
        <v>166.66666666666666</v>
      </c>
      <c r="G178" s="215">
        <v>158.33333333333334</v>
      </c>
      <c r="H178" s="206" t="s">
        <v>2692</v>
      </c>
      <c r="I178" s="206" t="s">
        <v>2692</v>
      </c>
      <c r="J178" s="147">
        <v>125</v>
      </c>
      <c r="K178" s="286"/>
      <c r="L178" s="216">
        <v>125</v>
      </c>
      <c r="M178" s="286"/>
      <c r="N178" s="206" t="s">
        <v>2692</v>
      </c>
      <c r="O178" s="286"/>
      <c r="P178" s="206" t="s">
        <v>2692</v>
      </c>
      <c r="Q178" s="216">
        <v>166.66666666666666</v>
      </c>
      <c r="R178" s="147">
        <v>166.66666666666666</v>
      </c>
      <c r="S178" s="147">
        <v>166.66666666666666</v>
      </c>
      <c r="T178" s="147">
        <v>166.66666666666666</v>
      </c>
      <c r="U178" s="213">
        <v>250</v>
      </c>
      <c r="V178" s="286"/>
      <c r="W178" s="213">
        <v>250</v>
      </c>
      <c r="X178" s="213">
        <v>250</v>
      </c>
      <c r="Y178" s="213">
        <v>250</v>
      </c>
      <c r="Z178" s="147">
        <v>250</v>
      </c>
      <c r="AA178" s="147">
        <v>250</v>
      </c>
      <c r="AB178" s="268"/>
      <c r="AC178" s="147">
        <v>250</v>
      </c>
      <c r="AD178" s="147">
        <v>250</v>
      </c>
      <c r="AE178" s="147">
        <v>245.83333333333334</v>
      </c>
      <c r="AF178" s="147">
        <v>250</v>
      </c>
      <c r="AG178" s="147">
        <v>250</v>
      </c>
      <c r="AH178" s="147">
        <v>250</v>
      </c>
      <c r="AI178" s="147">
        <v>250</v>
      </c>
      <c r="AJ178" s="147">
        <v>250</v>
      </c>
      <c r="AK178" s="147">
        <v>250</v>
      </c>
      <c r="AL178" s="213">
        <v>250</v>
      </c>
      <c r="AM178" s="147">
        <v>250</v>
      </c>
      <c r="AN178" s="147">
        <v>250</v>
      </c>
      <c r="AO178" s="147">
        <v>250</v>
      </c>
      <c r="AP178" s="147">
        <v>250</v>
      </c>
      <c r="AQ178" s="147">
        <v>250</v>
      </c>
      <c r="AR178" s="147">
        <v>250</v>
      </c>
      <c r="AS178" s="147">
        <v>250</v>
      </c>
      <c r="AT178" s="137">
        <v>250</v>
      </c>
      <c r="AU178" s="114" t="s">
        <v>2692</v>
      </c>
      <c r="AV178" s="137">
        <v>145.83333333333334</v>
      </c>
      <c r="AW178" s="137">
        <v>250</v>
      </c>
      <c r="AX178" s="137">
        <v>250</v>
      </c>
      <c r="AY178" s="114" t="s">
        <v>2692</v>
      </c>
      <c r="AZ178" s="137">
        <v>250</v>
      </c>
      <c r="BA178" s="137">
        <v>250</v>
      </c>
      <c r="BB178" s="114" t="s">
        <v>2692</v>
      </c>
      <c r="BD178" s="112" t="s">
        <v>2702</v>
      </c>
      <c r="BE178" s="213">
        <v>333.33333333333331</v>
      </c>
      <c r="BF178" s="219">
        <v>333.33333333333331</v>
      </c>
      <c r="BG178" s="219">
        <v>416.66666666666669</v>
      </c>
      <c r="BH178" s="219">
        <v>333.33333333333331</v>
      </c>
      <c r="BI178" s="219">
        <v>354.16666666666669</v>
      </c>
      <c r="BJ178" s="215">
        <v>416.66666666666669</v>
      </c>
      <c r="BK178" s="206" t="s">
        <v>2692</v>
      </c>
      <c r="BL178" s="206" t="s">
        <v>2692</v>
      </c>
      <c r="BM178" s="147">
        <v>250</v>
      </c>
      <c r="BN178" s="286"/>
      <c r="BO178" s="216">
        <v>416.66666666666669</v>
      </c>
      <c r="BP178" s="286"/>
      <c r="BQ178" s="206" t="s">
        <v>2692</v>
      </c>
      <c r="BR178" s="286"/>
      <c r="BS178" s="206" t="s">
        <v>2692</v>
      </c>
      <c r="BT178" s="147">
        <v>250</v>
      </c>
      <c r="BU178" s="147">
        <v>250</v>
      </c>
      <c r="BV178" s="147">
        <v>333.33333333333297</v>
      </c>
      <c r="BW178" s="147">
        <v>291.66666666666669</v>
      </c>
      <c r="BX178" s="213">
        <v>291.66666666666669</v>
      </c>
      <c r="BY178" s="287"/>
      <c r="BZ178" s="213">
        <v>333.33333333333331</v>
      </c>
      <c r="CA178" s="213">
        <v>333.33333333333331</v>
      </c>
      <c r="CB178" s="213">
        <v>333.33333333333331</v>
      </c>
      <c r="CC178" s="147">
        <v>250</v>
      </c>
      <c r="CD178" s="147">
        <v>250</v>
      </c>
      <c r="CE178" s="287"/>
      <c r="CF178" s="147">
        <v>250</v>
      </c>
      <c r="CG178" s="147">
        <v>250</v>
      </c>
      <c r="CH178" s="147">
        <v>250</v>
      </c>
      <c r="CI178" s="147">
        <v>250</v>
      </c>
      <c r="CJ178" s="147">
        <v>250</v>
      </c>
      <c r="CK178" s="147">
        <v>250</v>
      </c>
      <c r="CL178" s="147">
        <v>250</v>
      </c>
      <c r="CM178" s="147">
        <v>250</v>
      </c>
      <c r="CN178" s="147">
        <v>250</v>
      </c>
      <c r="CO178" s="213">
        <v>250</v>
      </c>
      <c r="CP178" s="147">
        <v>250</v>
      </c>
      <c r="CQ178" s="147">
        <v>250</v>
      </c>
      <c r="CR178" s="147">
        <v>250</v>
      </c>
      <c r="CS178" s="147">
        <v>250</v>
      </c>
      <c r="CT178" s="147">
        <v>250</v>
      </c>
      <c r="CU178" s="147">
        <v>250</v>
      </c>
      <c r="CV178" s="147">
        <v>250</v>
      </c>
      <c r="CW178" s="137">
        <v>250</v>
      </c>
      <c r="CX178" s="145" t="s">
        <v>2692</v>
      </c>
      <c r="CY178" s="137">
        <v>250</v>
      </c>
      <c r="CZ178" s="137">
        <v>291.66666666666669</v>
      </c>
      <c r="DA178" s="137">
        <v>250</v>
      </c>
      <c r="DB178" s="114" t="s">
        <v>2692</v>
      </c>
      <c r="DC178" s="137">
        <v>250</v>
      </c>
      <c r="DD178" s="215">
        <v>333.33333333333331</v>
      </c>
      <c r="DE178" s="114" t="s">
        <v>2692</v>
      </c>
      <c r="DG178" s="112" t="s">
        <v>2702</v>
      </c>
      <c r="DH178" s="213">
        <v>458.33333333333331</v>
      </c>
      <c r="DI178" s="219">
        <v>416.66666666666669</v>
      </c>
      <c r="DJ178" s="219">
        <v>625</v>
      </c>
      <c r="DK178" s="219">
        <v>333.33333333333331</v>
      </c>
      <c r="DL178" s="219">
        <v>500</v>
      </c>
      <c r="DM178" s="215">
        <v>666.66666666666663</v>
      </c>
      <c r="DN178" s="206" t="s">
        <v>2692</v>
      </c>
      <c r="DO178" s="206" t="s">
        <v>2692</v>
      </c>
      <c r="DP178" s="147">
        <v>833.33333333333337</v>
      </c>
      <c r="DQ178" s="267"/>
      <c r="DR178" s="216">
        <v>750</v>
      </c>
      <c r="DS178" s="267"/>
      <c r="DT178" s="206" t="s">
        <v>2692</v>
      </c>
      <c r="DU178" s="267"/>
      <c r="DV178" s="206" t="s">
        <v>2692</v>
      </c>
      <c r="DW178" s="147">
        <v>500</v>
      </c>
      <c r="DX178" s="147">
        <v>500</v>
      </c>
      <c r="DY178" s="147">
        <v>500</v>
      </c>
      <c r="DZ178" s="147">
        <v>500</v>
      </c>
      <c r="EA178" s="147">
        <v>500</v>
      </c>
      <c r="EB178" s="267"/>
      <c r="EC178" s="213">
        <v>500</v>
      </c>
      <c r="ED178" s="213">
        <v>500</v>
      </c>
      <c r="EE178" s="213">
        <v>500</v>
      </c>
      <c r="EF178" s="147">
        <v>500</v>
      </c>
      <c r="EG178" s="147">
        <v>500</v>
      </c>
      <c r="EH178" s="267"/>
      <c r="EI178" s="147">
        <v>500</v>
      </c>
      <c r="EJ178" s="147">
        <v>500</v>
      </c>
      <c r="EK178" s="147">
        <v>500</v>
      </c>
      <c r="EL178" s="147">
        <v>500</v>
      </c>
      <c r="EM178" s="147">
        <v>500</v>
      </c>
      <c r="EN178" s="147">
        <v>500</v>
      </c>
      <c r="EO178" s="147">
        <v>500</v>
      </c>
      <c r="EP178" s="207">
        <v>500</v>
      </c>
      <c r="EQ178" s="147">
        <v>500</v>
      </c>
      <c r="ER178" s="147">
        <v>583.33333333333337</v>
      </c>
      <c r="ES178" s="147">
        <v>583.33333333333337</v>
      </c>
      <c r="ET178" s="147">
        <v>583.33333333333337</v>
      </c>
      <c r="EU178" s="147">
        <v>583.33333333333337</v>
      </c>
      <c r="EV178" s="207">
        <v>500</v>
      </c>
      <c r="EW178" s="147">
        <v>500</v>
      </c>
      <c r="EX178" s="147">
        <v>541.66666666666663</v>
      </c>
      <c r="EY178" s="147">
        <v>583.33333333333337</v>
      </c>
      <c r="EZ178" s="137">
        <v>416.66666666666669</v>
      </c>
      <c r="FA178" s="114" t="s">
        <v>2692</v>
      </c>
      <c r="FB178" s="137">
        <v>916.66666666666663</v>
      </c>
      <c r="FC178" s="137">
        <v>1500</v>
      </c>
      <c r="FD178" s="137">
        <v>1291.6666666666667</v>
      </c>
      <c r="FE178" s="114" t="s">
        <v>2692</v>
      </c>
      <c r="FF178" s="137">
        <v>1000</v>
      </c>
      <c r="FG178" s="137">
        <v>1000</v>
      </c>
      <c r="FH178" s="114" t="s">
        <v>2692</v>
      </c>
      <c r="FI178" s="83"/>
      <c r="FJ178" s="112" t="s">
        <v>2702</v>
      </c>
      <c r="FK178" s="147">
        <v>416.66666666666669</v>
      </c>
      <c r="FL178" s="215">
        <v>416.66666666666669</v>
      </c>
      <c r="FM178" s="206" t="s">
        <v>2692</v>
      </c>
      <c r="FN178" s="206" t="s">
        <v>2692</v>
      </c>
      <c r="FO178" s="147">
        <v>458.33333333333331</v>
      </c>
      <c r="FP178" s="267"/>
      <c r="FQ178" s="216">
        <v>416.66666666666669</v>
      </c>
      <c r="FR178" s="267"/>
      <c r="FS178" s="206" t="s">
        <v>2692</v>
      </c>
      <c r="FT178" s="267"/>
      <c r="FU178" s="206" t="s">
        <v>2692</v>
      </c>
      <c r="FV178" s="147">
        <v>500</v>
      </c>
      <c r="FW178" s="147">
        <v>500</v>
      </c>
      <c r="FX178" s="147">
        <v>500</v>
      </c>
      <c r="FY178" s="147">
        <v>500</v>
      </c>
      <c r="FZ178" s="147">
        <v>500</v>
      </c>
      <c r="GA178" s="267"/>
      <c r="GB178" s="213">
        <v>500</v>
      </c>
      <c r="GC178" s="147">
        <v>416.66666666666669</v>
      </c>
      <c r="GD178" s="147">
        <v>416.66666666666669</v>
      </c>
      <c r="GE178" s="147">
        <v>416.66666666666669</v>
      </c>
      <c r="GF178" s="147">
        <v>416.66666666666669</v>
      </c>
      <c r="GG178" s="267"/>
      <c r="GH178" s="147">
        <v>416.66666666666669</v>
      </c>
      <c r="GI178" s="147">
        <v>416.66666666666669</v>
      </c>
      <c r="GJ178" s="147">
        <v>416.66666666666669</v>
      </c>
      <c r="GK178" s="147">
        <v>416.66666666666669</v>
      </c>
      <c r="GL178" s="147">
        <v>416.66666666666669</v>
      </c>
      <c r="GM178" s="147">
        <v>416.66666666666669</v>
      </c>
      <c r="GN178" s="147">
        <v>416.66666666666669</v>
      </c>
      <c r="GO178" s="147">
        <v>416.66666666666669</v>
      </c>
      <c r="GP178" s="147">
        <v>416.66666666666669</v>
      </c>
      <c r="GQ178" s="147">
        <v>583.33333333333337</v>
      </c>
      <c r="GR178" s="147">
        <v>437.5</v>
      </c>
      <c r="GS178" s="147">
        <v>416.66666666666669</v>
      </c>
      <c r="GT178" s="147">
        <v>416.66666666666669</v>
      </c>
      <c r="GU178" s="147">
        <v>416.66666666666669</v>
      </c>
      <c r="GV178" s="147">
        <v>416.66666666666669</v>
      </c>
      <c r="GW178" s="147">
        <v>458.33333333333331</v>
      </c>
      <c r="GX178" s="147">
        <v>416.66666666666669</v>
      </c>
      <c r="GY178" s="137">
        <v>583.33333333333337</v>
      </c>
      <c r="GZ178" s="114" t="s">
        <v>2692</v>
      </c>
      <c r="HA178" s="137">
        <v>395.83333333333331</v>
      </c>
      <c r="HB178" s="137">
        <v>1500</v>
      </c>
      <c r="HC178" s="137">
        <v>500</v>
      </c>
      <c r="HD178" s="114" t="s">
        <v>2692</v>
      </c>
      <c r="HE178" s="137">
        <v>416.66666666666669</v>
      </c>
      <c r="HF178" s="137">
        <v>500</v>
      </c>
      <c r="HG178" s="114" t="s">
        <v>2692</v>
      </c>
      <c r="HH178" s="83"/>
      <c r="HI178" s="112" t="s">
        <v>2702</v>
      </c>
      <c r="HJ178" s="213">
        <v>1125</v>
      </c>
      <c r="HK178" s="147">
        <v>1250</v>
      </c>
      <c r="HL178" s="210">
        <v>1250</v>
      </c>
      <c r="HM178" s="147">
        <v>1250</v>
      </c>
      <c r="HN178" s="147">
        <v>1250</v>
      </c>
      <c r="HO178" s="215">
        <v>875</v>
      </c>
      <c r="HP178" s="206" t="s">
        <v>2692</v>
      </c>
      <c r="HQ178" s="206" t="s">
        <v>2692</v>
      </c>
      <c r="HR178" s="147">
        <v>2041.6666666666667</v>
      </c>
      <c r="HS178" s="267"/>
      <c r="HT178" s="216">
        <v>2500</v>
      </c>
      <c r="HU178" s="267"/>
      <c r="HV178" s="206" t="s">
        <v>2692</v>
      </c>
      <c r="HW178" s="267"/>
      <c r="HX178" s="206" t="s">
        <v>2692</v>
      </c>
      <c r="HY178" s="147">
        <v>2500</v>
      </c>
      <c r="HZ178" s="147">
        <v>2500</v>
      </c>
      <c r="IA178" s="147">
        <v>2500</v>
      </c>
      <c r="IB178" s="147">
        <v>2500</v>
      </c>
      <c r="IC178" s="147">
        <v>2500</v>
      </c>
      <c r="ID178" s="267"/>
      <c r="IE178" s="147">
        <v>2500</v>
      </c>
      <c r="IF178" s="222">
        <v>2500</v>
      </c>
      <c r="IG178" s="147">
        <v>2500</v>
      </c>
      <c r="IH178" s="147">
        <v>2500</v>
      </c>
      <c r="II178" s="147">
        <v>2500</v>
      </c>
      <c r="IJ178" s="267"/>
      <c r="IK178" s="147">
        <v>2500</v>
      </c>
      <c r="IL178" s="147">
        <v>2500</v>
      </c>
      <c r="IM178" s="147">
        <v>2500</v>
      </c>
      <c r="IN178" s="147">
        <v>2500</v>
      </c>
      <c r="IO178" s="147">
        <v>2500</v>
      </c>
      <c r="IP178" s="147">
        <v>2500</v>
      </c>
      <c r="IQ178" s="147">
        <v>2500</v>
      </c>
      <c r="IR178" s="147">
        <v>1875</v>
      </c>
      <c r="IS178" s="147">
        <v>2500</v>
      </c>
      <c r="IT178" s="147">
        <v>2500</v>
      </c>
      <c r="IU178" s="147">
        <v>2500</v>
      </c>
      <c r="IV178" s="147">
        <v>2500</v>
      </c>
      <c r="IW178" s="147">
        <v>2500</v>
      </c>
      <c r="IX178" s="147">
        <v>2500</v>
      </c>
      <c r="IY178" s="147">
        <v>2500</v>
      </c>
      <c r="IZ178" s="147">
        <v>2500</v>
      </c>
      <c r="JA178" s="147">
        <v>2500</v>
      </c>
      <c r="JB178" s="137">
        <v>2500</v>
      </c>
      <c r="JC178" s="114" t="s">
        <v>2692</v>
      </c>
      <c r="JD178" s="137">
        <v>2500</v>
      </c>
      <c r="JE178" s="137">
        <v>2500</v>
      </c>
      <c r="JF178" s="137">
        <v>2500</v>
      </c>
      <c r="JG178" s="114" t="s">
        <v>2692</v>
      </c>
      <c r="JH178" s="137">
        <v>2500</v>
      </c>
      <c r="JI178" s="137">
        <v>2750</v>
      </c>
      <c r="JJ178" s="114" t="s">
        <v>2692</v>
      </c>
      <c r="JL178" s="112" t="s">
        <v>2702</v>
      </c>
      <c r="JM178" s="213">
        <v>583.33333333333337</v>
      </c>
      <c r="JN178" s="219">
        <v>916.66666666666663</v>
      </c>
      <c r="JO178" s="219">
        <v>583.33333333333337</v>
      </c>
      <c r="JP178" s="219">
        <v>416.66666666666669</v>
      </c>
      <c r="JQ178" s="219">
        <v>666.66666666666663</v>
      </c>
      <c r="JR178" s="215">
        <v>583.33333333333337</v>
      </c>
      <c r="JS178" s="206" t="s">
        <v>2692</v>
      </c>
      <c r="JT178" s="206" t="s">
        <v>2692</v>
      </c>
      <c r="JU178" s="147">
        <v>583.33333333333337</v>
      </c>
      <c r="JV178" s="268"/>
      <c r="JW178" s="216">
        <v>333.33333333333331</v>
      </c>
      <c r="JX178" s="268"/>
      <c r="JY178" s="206" t="s">
        <v>2692</v>
      </c>
      <c r="JZ178" s="268"/>
      <c r="KA178" s="206" t="s">
        <v>2692</v>
      </c>
      <c r="KB178" s="147">
        <v>541.66666666666663</v>
      </c>
      <c r="KC178" s="147">
        <v>500</v>
      </c>
      <c r="KD178" s="147">
        <v>500</v>
      </c>
      <c r="KE178" s="147">
        <v>500</v>
      </c>
      <c r="KF178" s="147">
        <v>500</v>
      </c>
      <c r="KG178" s="268"/>
      <c r="KH178" s="147">
        <v>500</v>
      </c>
      <c r="KI178" s="147">
        <v>500</v>
      </c>
      <c r="KJ178" s="147">
        <v>500</v>
      </c>
      <c r="KK178" s="147">
        <v>500</v>
      </c>
      <c r="KL178" s="147">
        <v>500</v>
      </c>
      <c r="KM178" s="268"/>
      <c r="KN178" s="147">
        <v>500</v>
      </c>
      <c r="KO178" s="147">
        <v>500</v>
      </c>
      <c r="KP178" s="147">
        <v>500</v>
      </c>
      <c r="KQ178" s="147">
        <v>500</v>
      </c>
      <c r="KR178" s="147">
        <v>541.66666666666663</v>
      </c>
      <c r="KS178" s="147">
        <v>500</v>
      </c>
      <c r="KT178" s="147">
        <v>500</v>
      </c>
      <c r="KU178" s="147">
        <v>500</v>
      </c>
      <c r="KV178" s="147">
        <v>500</v>
      </c>
      <c r="KW178" s="147">
        <v>541.66666666666663</v>
      </c>
      <c r="KX178" s="147">
        <v>583.33333333333337</v>
      </c>
      <c r="KY178" s="147">
        <v>583.33333333333337</v>
      </c>
      <c r="KZ178" s="147">
        <v>583.33333333333337</v>
      </c>
      <c r="LA178" s="147">
        <v>583.33333333333337</v>
      </c>
      <c r="LB178" s="147">
        <v>583.33333333333337</v>
      </c>
      <c r="LC178" s="147">
        <v>583.33333333333337</v>
      </c>
      <c r="LD178" s="147">
        <v>583.33333333333337</v>
      </c>
      <c r="LE178" s="137">
        <v>583.33333333333337</v>
      </c>
      <c r="LF178" s="114" t="s">
        <v>2692</v>
      </c>
      <c r="LG178" s="137">
        <v>750</v>
      </c>
      <c r="LH178" s="137">
        <v>1166.6666666666667</v>
      </c>
      <c r="LI178" s="137">
        <v>1083.3333333333333</v>
      </c>
      <c r="LJ178" s="114" t="s">
        <v>2692</v>
      </c>
      <c r="LK178" s="137">
        <v>916.66666666666663</v>
      </c>
      <c r="LL178" s="137">
        <v>916.66666666666663</v>
      </c>
      <c r="LM178" s="114" t="s">
        <v>2692</v>
      </c>
    </row>
    <row r="179" spans="1:325" ht="17" customHeight="1" x14ac:dyDescent="0.45">
      <c r="A179" s="112" t="s">
        <v>2542</v>
      </c>
      <c r="B179" s="213">
        <v>166.66666666666666</v>
      </c>
      <c r="C179" s="219">
        <v>166.66666666666666</v>
      </c>
      <c r="D179" s="219">
        <v>166.66666666666666</v>
      </c>
      <c r="E179" s="219">
        <v>166.66666666666666</v>
      </c>
      <c r="F179" s="219">
        <v>166.66666666666666</v>
      </c>
      <c r="G179" s="206" t="s">
        <v>2692</v>
      </c>
      <c r="H179" s="213">
        <v>125</v>
      </c>
      <c r="I179" s="213">
        <v>129.16666666666666</v>
      </c>
      <c r="J179" s="206" t="s">
        <v>2692</v>
      </c>
      <c r="K179" s="286"/>
      <c r="L179" s="216">
        <v>250</v>
      </c>
      <c r="M179" s="286"/>
      <c r="N179" s="216">
        <v>166.66666666666666</v>
      </c>
      <c r="O179" s="286"/>
      <c r="P179" s="216">
        <v>125</v>
      </c>
      <c r="Q179" s="216">
        <v>166.66666666666666</v>
      </c>
      <c r="R179" s="206" t="s">
        <v>2692</v>
      </c>
      <c r="S179" s="210">
        <v>166.66666666666666</v>
      </c>
      <c r="T179" s="206" t="s">
        <v>2692</v>
      </c>
      <c r="U179" s="213">
        <v>166.66666666666666</v>
      </c>
      <c r="V179" s="286"/>
      <c r="W179" s="206" t="s">
        <v>2692</v>
      </c>
      <c r="X179" s="206" t="s">
        <v>2692</v>
      </c>
      <c r="Y179" s="206" t="s">
        <v>2692</v>
      </c>
      <c r="Z179" s="206" t="s">
        <v>2692</v>
      </c>
      <c r="AA179" s="206" t="s">
        <v>2692</v>
      </c>
      <c r="AB179" s="268"/>
      <c r="AC179" s="207">
        <v>250</v>
      </c>
      <c r="AD179" s="147">
        <v>250</v>
      </c>
      <c r="AE179" s="147">
        <v>250</v>
      </c>
      <c r="AF179" s="147">
        <v>250</v>
      </c>
      <c r="AG179" s="147">
        <v>250</v>
      </c>
      <c r="AH179" s="147">
        <v>250</v>
      </c>
      <c r="AI179" s="206" t="s">
        <v>2692</v>
      </c>
      <c r="AJ179" s="147">
        <v>166.66666666666666</v>
      </c>
      <c r="AK179" s="147">
        <v>166.66666666666666</v>
      </c>
      <c r="AL179" s="213">
        <v>166.66666666666666</v>
      </c>
      <c r="AM179" s="147">
        <v>166.66666666666666</v>
      </c>
      <c r="AN179" s="147">
        <v>166.66666666666666</v>
      </c>
      <c r="AO179" s="147">
        <v>166.66666666666666</v>
      </c>
      <c r="AP179" s="147">
        <v>200</v>
      </c>
      <c r="AQ179" s="147">
        <v>200</v>
      </c>
      <c r="AR179" s="147">
        <v>208.33333333333334</v>
      </c>
      <c r="AS179" s="147">
        <v>208.33333333333334</v>
      </c>
      <c r="AT179" s="137">
        <v>333.33333333333331</v>
      </c>
      <c r="AU179" s="114" t="s">
        <v>2692</v>
      </c>
      <c r="AV179" s="114" t="s">
        <v>2692</v>
      </c>
      <c r="AW179" s="114" t="s">
        <v>2692</v>
      </c>
      <c r="AX179" s="114" t="s">
        <v>2692</v>
      </c>
      <c r="AY179" s="114" t="s">
        <v>2692</v>
      </c>
      <c r="AZ179" s="114" t="s">
        <v>2692</v>
      </c>
      <c r="BA179" s="114" t="s">
        <v>2692</v>
      </c>
      <c r="BB179" s="137">
        <v>166.66666666666666</v>
      </c>
      <c r="BD179" s="112" t="s">
        <v>2542</v>
      </c>
      <c r="BE179" s="213">
        <v>250</v>
      </c>
      <c r="BF179" s="219">
        <v>291.66666666666669</v>
      </c>
      <c r="BG179" s="219">
        <v>291.66666666666669</v>
      </c>
      <c r="BH179" s="219">
        <v>291.66666666666669</v>
      </c>
      <c r="BI179" s="219">
        <v>291.66666666666669</v>
      </c>
      <c r="BJ179" s="206" t="s">
        <v>2692</v>
      </c>
      <c r="BK179" s="213">
        <v>208.33333333333334</v>
      </c>
      <c r="BL179" s="213">
        <v>250</v>
      </c>
      <c r="BM179" s="206" t="s">
        <v>2692</v>
      </c>
      <c r="BN179" s="286"/>
      <c r="BO179" s="216">
        <v>291.66666666666669</v>
      </c>
      <c r="BP179" s="286"/>
      <c r="BQ179" s="216">
        <v>266.66666666666669</v>
      </c>
      <c r="BR179" s="286"/>
      <c r="BS179" s="216">
        <v>233.33333333333334</v>
      </c>
      <c r="BT179" s="147">
        <v>333.33333333333331</v>
      </c>
      <c r="BU179" s="206" t="s">
        <v>2692</v>
      </c>
      <c r="BV179" s="210">
        <v>300</v>
      </c>
      <c r="BW179" s="206" t="s">
        <v>2692</v>
      </c>
      <c r="BX179" s="213">
        <v>250</v>
      </c>
      <c r="BY179" s="287"/>
      <c r="BZ179" s="206" t="s">
        <v>2692</v>
      </c>
      <c r="CA179" s="206" t="s">
        <v>2692</v>
      </c>
      <c r="CB179" s="206" t="s">
        <v>2692</v>
      </c>
      <c r="CC179" s="206" t="s">
        <v>2692</v>
      </c>
      <c r="CD179" s="206" t="s">
        <v>2692</v>
      </c>
      <c r="CE179" s="287"/>
      <c r="CF179" s="147">
        <v>250</v>
      </c>
      <c r="CG179" s="147">
        <v>250</v>
      </c>
      <c r="CH179" s="147">
        <v>291.66666666666669</v>
      </c>
      <c r="CI179" s="147">
        <v>291.66666666666669</v>
      </c>
      <c r="CJ179" s="147">
        <v>250</v>
      </c>
      <c r="CK179" s="147">
        <v>250</v>
      </c>
      <c r="CL179" s="206" t="s">
        <v>2692</v>
      </c>
      <c r="CM179" s="147">
        <v>166.66666666666666</v>
      </c>
      <c r="CN179" s="147">
        <v>250</v>
      </c>
      <c r="CO179" s="213">
        <v>333.33333333333331</v>
      </c>
      <c r="CP179" s="147">
        <v>333.33333333333331</v>
      </c>
      <c r="CQ179" s="147">
        <v>333.33333333333331</v>
      </c>
      <c r="CR179" s="147">
        <v>333.33333333333331</v>
      </c>
      <c r="CS179" s="147">
        <v>333.33333333333331</v>
      </c>
      <c r="CT179" s="147">
        <v>333.33333333333331</v>
      </c>
      <c r="CU179" s="147">
        <v>416.66666666666669</v>
      </c>
      <c r="CV179" s="147">
        <v>416.66666666666669</v>
      </c>
      <c r="CW179" s="137">
        <v>500</v>
      </c>
      <c r="CX179" s="145" t="s">
        <v>2692</v>
      </c>
      <c r="CY179" s="114" t="s">
        <v>2692</v>
      </c>
      <c r="CZ179" s="114" t="s">
        <v>2692</v>
      </c>
      <c r="DA179" s="114" t="s">
        <v>2692</v>
      </c>
      <c r="DB179" s="114" t="s">
        <v>2692</v>
      </c>
      <c r="DC179" s="114" t="s">
        <v>2692</v>
      </c>
      <c r="DD179" s="114" t="s">
        <v>2692</v>
      </c>
      <c r="DE179" s="137">
        <v>416.66666666666669</v>
      </c>
      <c r="DG179" s="112" t="s">
        <v>2542</v>
      </c>
      <c r="DH179" s="213">
        <v>583.33333333333337</v>
      </c>
      <c r="DI179" s="219">
        <v>583.33333333333337</v>
      </c>
      <c r="DJ179" s="219">
        <v>583.33333333333337</v>
      </c>
      <c r="DK179" s="219">
        <v>583.33333333333337</v>
      </c>
      <c r="DL179" s="219">
        <v>583.33333333333337</v>
      </c>
      <c r="DM179" s="206" t="s">
        <v>2692</v>
      </c>
      <c r="DN179" s="213">
        <v>416.66666666666669</v>
      </c>
      <c r="DO179" s="213">
        <v>458.33333333333331</v>
      </c>
      <c r="DP179" s="206" t="s">
        <v>2692</v>
      </c>
      <c r="DQ179" s="267"/>
      <c r="DR179" s="216">
        <v>500</v>
      </c>
      <c r="DS179" s="267"/>
      <c r="DT179" s="216">
        <v>500</v>
      </c>
      <c r="DU179" s="267"/>
      <c r="DV179" s="216">
        <v>500</v>
      </c>
      <c r="DW179" s="216">
        <v>500</v>
      </c>
      <c r="DX179" s="206" t="s">
        <v>2692</v>
      </c>
      <c r="DY179" s="210">
        <v>500</v>
      </c>
      <c r="DZ179" s="206" t="s">
        <v>2692</v>
      </c>
      <c r="EA179" s="147">
        <v>583.33333333333337</v>
      </c>
      <c r="EB179" s="267"/>
      <c r="EC179" s="206" t="s">
        <v>2692</v>
      </c>
      <c r="ED179" s="206" t="s">
        <v>2692</v>
      </c>
      <c r="EE179" s="206" t="s">
        <v>2692</v>
      </c>
      <c r="EF179" s="206" t="s">
        <v>2692</v>
      </c>
      <c r="EG179" s="206" t="s">
        <v>2692</v>
      </c>
      <c r="EH179" s="267"/>
      <c r="EI179" s="207">
        <v>541.66666666666663</v>
      </c>
      <c r="EJ179" s="147">
        <v>750</v>
      </c>
      <c r="EK179" s="147">
        <v>833.33333333333337</v>
      </c>
      <c r="EL179" s="207">
        <v>583.33333333333337</v>
      </c>
      <c r="EM179" s="207">
        <v>500</v>
      </c>
      <c r="EN179" s="147">
        <v>583.33333333333337</v>
      </c>
      <c r="EO179" s="206" t="s">
        <v>2692</v>
      </c>
      <c r="EP179" s="147">
        <v>500</v>
      </c>
      <c r="EQ179" s="147">
        <v>666.66666666666663</v>
      </c>
      <c r="ER179" s="147">
        <v>666.66666666666663</v>
      </c>
      <c r="ES179" s="147">
        <v>666.66666666666663</v>
      </c>
      <c r="ET179" s="147">
        <v>833.33333333333337</v>
      </c>
      <c r="EU179" s="147">
        <v>833.33333333333337</v>
      </c>
      <c r="EV179" s="147">
        <v>916.66666666666663</v>
      </c>
      <c r="EW179" s="147">
        <v>916.66666666666663</v>
      </c>
      <c r="EX179" s="147">
        <v>833.33333333333337</v>
      </c>
      <c r="EY179" s="147">
        <v>916.66666666666663</v>
      </c>
      <c r="EZ179" s="137">
        <v>416.66666666666669</v>
      </c>
      <c r="FA179" s="114" t="s">
        <v>2692</v>
      </c>
      <c r="FB179" s="114" t="s">
        <v>2692</v>
      </c>
      <c r="FC179" s="114" t="s">
        <v>2692</v>
      </c>
      <c r="FD179" s="114" t="s">
        <v>2692</v>
      </c>
      <c r="FE179" s="114" t="s">
        <v>2692</v>
      </c>
      <c r="FF179" s="114" t="s">
        <v>2692</v>
      </c>
      <c r="FG179" s="114" t="s">
        <v>2692</v>
      </c>
      <c r="FH179" s="137">
        <v>583.33333333333337</v>
      </c>
      <c r="FI179" s="83"/>
      <c r="FJ179" s="112" t="s">
        <v>2542</v>
      </c>
      <c r="FK179" s="147">
        <v>500</v>
      </c>
      <c r="FL179" s="206" t="s">
        <v>2692</v>
      </c>
      <c r="FM179" s="213">
        <v>333.33333333333331</v>
      </c>
      <c r="FN179" s="213">
        <v>500</v>
      </c>
      <c r="FO179" s="206" t="s">
        <v>2692</v>
      </c>
      <c r="FP179" s="267"/>
      <c r="FQ179" s="216">
        <v>500</v>
      </c>
      <c r="FR179" s="267"/>
      <c r="FS179" s="216">
        <v>500</v>
      </c>
      <c r="FT179" s="267"/>
      <c r="FU179" s="216">
        <v>583.33333333333337</v>
      </c>
      <c r="FV179" s="216">
        <v>500</v>
      </c>
      <c r="FW179" s="206" t="s">
        <v>2692</v>
      </c>
      <c r="FX179" s="210">
        <v>500</v>
      </c>
      <c r="FY179" s="206" t="s">
        <v>2692</v>
      </c>
      <c r="FZ179" s="147">
        <v>500</v>
      </c>
      <c r="GA179" s="267"/>
      <c r="GB179" s="206" t="s">
        <v>2692</v>
      </c>
      <c r="GC179" s="206" t="s">
        <v>2692</v>
      </c>
      <c r="GD179" s="206" t="s">
        <v>2692</v>
      </c>
      <c r="GE179" s="206" t="s">
        <v>2692</v>
      </c>
      <c r="GF179" s="206" t="s">
        <v>2692</v>
      </c>
      <c r="GG179" s="267"/>
      <c r="GH179" s="147">
        <v>750</v>
      </c>
      <c r="GI179" s="147">
        <v>708.33333333333337</v>
      </c>
      <c r="GJ179" s="147">
        <v>666.66666666666663</v>
      </c>
      <c r="GK179" s="147">
        <v>666.66666666666663</v>
      </c>
      <c r="GL179" s="147">
        <v>583.33333333333337</v>
      </c>
      <c r="GM179" s="147">
        <v>583.33333333333337</v>
      </c>
      <c r="GN179" s="206" t="s">
        <v>2692</v>
      </c>
      <c r="GO179" s="147">
        <v>500</v>
      </c>
      <c r="GP179" s="147">
        <v>500</v>
      </c>
      <c r="GQ179" s="147">
        <v>500</v>
      </c>
      <c r="GR179" s="147">
        <v>500</v>
      </c>
      <c r="GS179" s="147">
        <v>500</v>
      </c>
      <c r="GT179" s="147">
        <v>500</v>
      </c>
      <c r="GU179" s="147">
        <v>500</v>
      </c>
      <c r="GV179" s="147">
        <v>500</v>
      </c>
      <c r="GW179" s="147">
        <v>500</v>
      </c>
      <c r="GX179" s="147">
        <v>500</v>
      </c>
      <c r="GY179" s="137">
        <v>583.33333333333337</v>
      </c>
      <c r="GZ179" s="114" t="s">
        <v>2692</v>
      </c>
      <c r="HA179" s="114" t="s">
        <v>2692</v>
      </c>
      <c r="HB179" s="114" t="s">
        <v>2692</v>
      </c>
      <c r="HC179" s="114" t="s">
        <v>2692</v>
      </c>
      <c r="HD179" s="114" t="s">
        <v>2692</v>
      </c>
      <c r="HE179" s="114" t="s">
        <v>2692</v>
      </c>
      <c r="HF179" s="114" t="s">
        <v>2692</v>
      </c>
      <c r="HG179" s="137">
        <v>500</v>
      </c>
      <c r="HH179" s="83"/>
      <c r="HI179" s="112" t="s">
        <v>2542</v>
      </c>
      <c r="HJ179" s="213">
        <v>1041.6666666666667</v>
      </c>
      <c r="HK179" s="147">
        <v>916.66666666666663</v>
      </c>
      <c r="HL179" s="147">
        <v>1083.3333333333333</v>
      </c>
      <c r="HM179" s="147">
        <v>1083.3333333333333</v>
      </c>
      <c r="HN179" s="147">
        <v>1041.6666666666667</v>
      </c>
      <c r="HO179" s="206" t="s">
        <v>2692</v>
      </c>
      <c r="HP179" s="213">
        <v>1166.6666666666667</v>
      </c>
      <c r="HQ179" s="213">
        <v>2500</v>
      </c>
      <c r="HR179" s="206" t="s">
        <v>2692</v>
      </c>
      <c r="HS179" s="267"/>
      <c r="HT179" s="210">
        <v>2083.3333333333335</v>
      </c>
      <c r="HU179" s="267"/>
      <c r="HV179" s="210">
        <v>2500</v>
      </c>
      <c r="HW179" s="267"/>
      <c r="HX179" s="216">
        <v>2500</v>
      </c>
      <c r="HY179" s="216">
        <v>2666.6666666666665</v>
      </c>
      <c r="HZ179" s="206" t="s">
        <v>2692</v>
      </c>
      <c r="IA179" s="210">
        <v>2000</v>
      </c>
      <c r="IB179" s="206" t="s">
        <v>2692</v>
      </c>
      <c r="IC179" s="147">
        <v>2500</v>
      </c>
      <c r="ID179" s="267"/>
      <c r="IE179" s="206" t="s">
        <v>2692</v>
      </c>
      <c r="IF179" s="218" t="s">
        <v>2692</v>
      </c>
      <c r="IG179" s="206" t="s">
        <v>2692</v>
      </c>
      <c r="IH179" s="206" t="s">
        <v>2692</v>
      </c>
      <c r="II179" s="206" t="s">
        <v>2692</v>
      </c>
      <c r="IJ179" s="267"/>
      <c r="IK179" s="147">
        <v>2500</v>
      </c>
      <c r="IL179" s="147">
        <v>2500</v>
      </c>
      <c r="IM179" s="207">
        <v>2041.6666666666667</v>
      </c>
      <c r="IN179" s="207">
        <v>2208.3333333333335</v>
      </c>
      <c r="IO179" s="207">
        <v>2291.6666666666665</v>
      </c>
      <c r="IP179" s="147">
        <v>2500</v>
      </c>
      <c r="IQ179" s="206" t="s">
        <v>2692</v>
      </c>
      <c r="IR179" s="147">
        <v>2166.6666666666665</v>
      </c>
      <c r="IS179" s="147">
        <v>2000</v>
      </c>
      <c r="IT179" s="147">
        <v>2000</v>
      </c>
      <c r="IU179" s="147">
        <v>2083.3333333333335</v>
      </c>
      <c r="IV179" s="147">
        <v>2083.3333333333335</v>
      </c>
      <c r="IW179" s="147">
        <v>2000</v>
      </c>
      <c r="IX179" s="147">
        <v>2000</v>
      </c>
      <c r="IY179" s="147">
        <v>2000</v>
      </c>
      <c r="IZ179" s="147">
        <v>1833.3333333333333</v>
      </c>
      <c r="JA179" s="147">
        <v>2000</v>
      </c>
      <c r="JB179" s="137">
        <v>2500</v>
      </c>
      <c r="JC179" s="114" t="s">
        <v>2692</v>
      </c>
      <c r="JD179" s="114" t="s">
        <v>2692</v>
      </c>
      <c r="JE179" s="114" t="s">
        <v>2692</v>
      </c>
      <c r="JF179" s="114" t="s">
        <v>2692</v>
      </c>
      <c r="JG179" s="114" t="s">
        <v>2692</v>
      </c>
      <c r="JH179" s="114" t="s">
        <v>2692</v>
      </c>
      <c r="JI179" s="114" t="s">
        <v>2692</v>
      </c>
      <c r="JJ179" s="137">
        <v>2500</v>
      </c>
      <c r="JL179" s="112" t="s">
        <v>2542</v>
      </c>
      <c r="JM179" s="213">
        <v>833.33333333333337</v>
      </c>
      <c r="JN179" s="219">
        <v>416.66666666666669</v>
      </c>
      <c r="JO179" s="219">
        <v>833.33333333333337</v>
      </c>
      <c r="JP179" s="219">
        <v>833.33333333333337</v>
      </c>
      <c r="JQ179" s="219">
        <v>416.66666666666669</v>
      </c>
      <c r="JR179" s="206" t="s">
        <v>2692</v>
      </c>
      <c r="JS179" s="213">
        <v>500</v>
      </c>
      <c r="JT179" s="213">
        <v>500</v>
      </c>
      <c r="JU179" s="206" t="s">
        <v>2692</v>
      </c>
      <c r="JV179" s="268"/>
      <c r="JW179" s="216">
        <v>500</v>
      </c>
      <c r="JX179" s="268"/>
      <c r="JY179" s="216">
        <v>500</v>
      </c>
      <c r="JZ179" s="268"/>
      <c r="KA179" s="216">
        <v>416.66666666666669</v>
      </c>
      <c r="KB179" s="216">
        <v>500</v>
      </c>
      <c r="KC179" s="206" t="s">
        <v>2692</v>
      </c>
      <c r="KD179" s="210">
        <v>750</v>
      </c>
      <c r="KE179" s="206" t="s">
        <v>2692</v>
      </c>
      <c r="KF179" s="147">
        <v>1000</v>
      </c>
      <c r="KG179" s="268"/>
      <c r="KH179" s="206" t="s">
        <v>2692</v>
      </c>
      <c r="KI179" s="206" t="s">
        <v>2692</v>
      </c>
      <c r="KJ179" s="206" t="s">
        <v>2692</v>
      </c>
      <c r="KK179" s="206" t="s">
        <v>2692</v>
      </c>
      <c r="KL179" s="206" t="s">
        <v>2692</v>
      </c>
      <c r="KM179" s="268"/>
      <c r="KN179" s="210">
        <v>583.33333333333337</v>
      </c>
      <c r="KO179" s="147">
        <v>833.33333333333337</v>
      </c>
      <c r="KP179" s="147">
        <v>833.33333333333337</v>
      </c>
      <c r="KQ179" s="207">
        <v>750</v>
      </c>
      <c r="KR179" s="207">
        <v>708.33333333333337</v>
      </c>
      <c r="KS179" s="147">
        <v>750</v>
      </c>
      <c r="KT179" s="206" t="s">
        <v>2692</v>
      </c>
      <c r="KU179" s="147">
        <v>833.33333333333337</v>
      </c>
      <c r="KV179" s="147">
        <v>833.33333333333337</v>
      </c>
      <c r="KW179" s="147">
        <v>833.33333333333337</v>
      </c>
      <c r="KX179" s="147">
        <v>833.33333333333337</v>
      </c>
      <c r="KY179" s="147">
        <v>833.33333333333337</v>
      </c>
      <c r="KZ179" s="147">
        <v>833.33333333333337</v>
      </c>
      <c r="LA179" s="147">
        <v>833.33333333333337</v>
      </c>
      <c r="LB179" s="147">
        <v>833.33333333333337</v>
      </c>
      <c r="LC179" s="147">
        <v>750</v>
      </c>
      <c r="LD179" s="147">
        <v>833.33333333333337</v>
      </c>
      <c r="LE179" s="137">
        <v>666.66666666666663</v>
      </c>
      <c r="LF179" s="114" t="s">
        <v>2692</v>
      </c>
      <c r="LG179" s="114" t="s">
        <v>2692</v>
      </c>
      <c r="LH179" s="114" t="s">
        <v>2692</v>
      </c>
      <c r="LI179" s="114" t="s">
        <v>2692</v>
      </c>
      <c r="LJ179" s="114" t="s">
        <v>2692</v>
      </c>
      <c r="LK179" s="114" t="s">
        <v>2692</v>
      </c>
      <c r="LL179" s="114" t="s">
        <v>2692</v>
      </c>
      <c r="LM179" s="137">
        <v>750</v>
      </c>
    </row>
    <row r="180" spans="1:325" ht="17" customHeight="1" x14ac:dyDescent="0.45">
      <c r="A180" s="112" t="s">
        <v>2538</v>
      </c>
      <c r="B180" s="206" t="s">
        <v>2692</v>
      </c>
      <c r="C180" s="206" t="s">
        <v>2692</v>
      </c>
      <c r="D180" s="206" t="s">
        <v>2692</v>
      </c>
      <c r="E180" s="219">
        <v>166.66666666666666</v>
      </c>
      <c r="F180" s="206" t="s">
        <v>2692</v>
      </c>
      <c r="G180" s="206" t="s">
        <v>2692</v>
      </c>
      <c r="H180" s="206" t="s">
        <v>2692</v>
      </c>
      <c r="I180" s="216">
        <v>145.83333333333334</v>
      </c>
      <c r="J180" s="216">
        <v>166.66666666666666</v>
      </c>
      <c r="K180" s="286"/>
      <c r="L180" s="216">
        <v>166.66666666666666</v>
      </c>
      <c r="M180" s="286"/>
      <c r="N180" s="210">
        <v>166.66666666666666</v>
      </c>
      <c r="O180" s="286"/>
      <c r="P180" s="216">
        <v>175</v>
      </c>
      <c r="Q180" s="216">
        <v>166.66666666666666</v>
      </c>
      <c r="R180" s="216">
        <v>166.66666666666666</v>
      </c>
      <c r="S180" s="206" t="s">
        <v>2692</v>
      </c>
      <c r="T180" s="147">
        <v>166.66666666666666</v>
      </c>
      <c r="U180" s="213">
        <v>166.66666666666666</v>
      </c>
      <c r="V180" s="286"/>
      <c r="W180" s="206" t="s">
        <v>2692</v>
      </c>
      <c r="X180" s="206" t="s">
        <v>2692</v>
      </c>
      <c r="Y180" s="213">
        <v>166.66666666666666</v>
      </c>
      <c r="Z180" s="147">
        <v>166.66666666666666</v>
      </c>
      <c r="AA180" s="147">
        <v>166.66666666666666</v>
      </c>
      <c r="AB180" s="268"/>
      <c r="AC180" s="147">
        <v>166.66666666666666</v>
      </c>
      <c r="AD180" s="147">
        <v>166.66666666666666</v>
      </c>
      <c r="AE180" s="147">
        <v>166.66666666666666</v>
      </c>
      <c r="AF180" s="147">
        <v>166.66666666666666</v>
      </c>
      <c r="AG180" s="147">
        <v>166.66666666666666</v>
      </c>
      <c r="AH180" s="147">
        <v>166.66666666666666</v>
      </c>
      <c r="AI180" s="206" t="s">
        <v>2692</v>
      </c>
      <c r="AJ180" s="147">
        <v>166.66666666666666</v>
      </c>
      <c r="AK180" s="147">
        <v>166.66666666666666</v>
      </c>
      <c r="AL180" s="213">
        <v>166.66666666666666</v>
      </c>
      <c r="AM180" s="147">
        <v>166.66666666666666</v>
      </c>
      <c r="AN180" s="147">
        <v>166.66666666666666</v>
      </c>
      <c r="AO180" s="147">
        <v>166.66666666666666</v>
      </c>
      <c r="AP180" s="147">
        <v>166.66666666666666</v>
      </c>
      <c r="AQ180" s="147">
        <v>166.66666666666666</v>
      </c>
      <c r="AR180" s="147">
        <v>166.66666666666666</v>
      </c>
      <c r="AS180" s="147">
        <v>166.66666666666666</v>
      </c>
      <c r="AT180" s="137">
        <v>166.66666666666666</v>
      </c>
      <c r="AU180" s="137">
        <v>166.66666666666666</v>
      </c>
      <c r="AV180" s="137">
        <v>166.66666666666666</v>
      </c>
      <c r="AW180" s="137">
        <v>166.66666666666666</v>
      </c>
      <c r="AX180" s="114" t="s">
        <v>2692</v>
      </c>
      <c r="AY180" s="137">
        <v>166.66666666666666</v>
      </c>
      <c r="AZ180" s="137">
        <v>166.66666666666666</v>
      </c>
      <c r="BA180" s="137">
        <v>166.66666666666666</v>
      </c>
      <c r="BB180" s="195">
        <v>208.33333333333334</v>
      </c>
      <c r="BD180" s="112" t="s">
        <v>2538</v>
      </c>
      <c r="BE180" s="206" t="s">
        <v>2692</v>
      </c>
      <c r="BF180" s="206" t="s">
        <v>2692</v>
      </c>
      <c r="BG180" s="206" t="s">
        <v>2692</v>
      </c>
      <c r="BH180" s="219">
        <v>166.66666666666666</v>
      </c>
      <c r="BI180" s="206" t="s">
        <v>2692</v>
      </c>
      <c r="BJ180" s="206" t="s">
        <v>2692</v>
      </c>
      <c r="BK180" s="206" t="s">
        <v>2692</v>
      </c>
      <c r="BL180" s="216">
        <v>166.66666666666666</v>
      </c>
      <c r="BM180" s="216">
        <v>166.66666666666666</v>
      </c>
      <c r="BN180" s="286"/>
      <c r="BO180" s="216">
        <v>166.66666666666666</v>
      </c>
      <c r="BP180" s="286"/>
      <c r="BQ180" s="232">
        <v>238</v>
      </c>
      <c r="BR180" s="286"/>
      <c r="BS180" s="216">
        <v>166.66666666666666</v>
      </c>
      <c r="BT180" s="147">
        <v>166.66666666666666</v>
      </c>
      <c r="BU180" s="147">
        <v>166.66666666666666</v>
      </c>
      <c r="BV180" s="206" t="s">
        <v>2692</v>
      </c>
      <c r="BW180" s="147">
        <v>166.66666666666666</v>
      </c>
      <c r="BX180" s="213">
        <v>166.66666666666666</v>
      </c>
      <c r="BY180" s="287"/>
      <c r="BZ180" s="206" t="s">
        <v>2692</v>
      </c>
      <c r="CA180" s="206" t="s">
        <v>2692</v>
      </c>
      <c r="CB180" s="213">
        <v>166.66666666666666</v>
      </c>
      <c r="CC180" s="147">
        <v>166.66666666666666</v>
      </c>
      <c r="CD180" s="147">
        <v>250</v>
      </c>
      <c r="CE180" s="287"/>
      <c r="CF180" s="147">
        <v>250</v>
      </c>
      <c r="CG180" s="147">
        <v>250</v>
      </c>
      <c r="CH180" s="147">
        <v>250</v>
      </c>
      <c r="CI180" s="147">
        <v>250</v>
      </c>
      <c r="CJ180" s="147">
        <v>208.33333333333334</v>
      </c>
      <c r="CK180" s="147">
        <v>241.66666666666666</v>
      </c>
      <c r="CL180" s="206" t="s">
        <v>2692</v>
      </c>
      <c r="CM180" s="147">
        <v>166.66666666666666</v>
      </c>
      <c r="CN180" s="147">
        <v>250</v>
      </c>
      <c r="CO180" s="213">
        <v>250</v>
      </c>
      <c r="CP180" s="147">
        <v>250</v>
      </c>
      <c r="CQ180" s="147">
        <v>250</v>
      </c>
      <c r="CR180" s="147">
        <v>250</v>
      </c>
      <c r="CS180" s="147">
        <v>250</v>
      </c>
      <c r="CT180" s="147">
        <v>250</v>
      </c>
      <c r="CU180" s="147">
        <v>250</v>
      </c>
      <c r="CV180" s="147">
        <v>250</v>
      </c>
      <c r="CW180" s="137">
        <v>250</v>
      </c>
      <c r="CX180" s="138">
        <v>250</v>
      </c>
      <c r="CY180" s="137">
        <v>250</v>
      </c>
      <c r="CZ180" s="137">
        <v>250</v>
      </c>
      <c r="DA180" s="114" t="s">
        <v>2692</v>
      </c>
      <c r="DB180" s="137">
        <v>250</v>
      </c>
      <c r="DC180" s="137">
        <v>250</v>
      </c>
      <c r="DD180" s="215">
        <v>250</v>
      </c>
      <c r="DE180" s="137">
        <v>250</v>
      </c>
      <c r="DG180" s="112" t="s">
        <v>2538</v>
      </c>
      <c r="DH180" s="206" t="s">
        <v>2692</v>
      </c>
      <c r="DI180" s="206"/>
      <c r="DJ180" s="206" t="s">
        <v>2692</v>
      </c>
      <c r="DK180" s="219">
        <v>500</v>
      </c>
      <c r="DL180" s="206" t="s">
        <v>2692</v>
      </c>
      <c r="DM180" s="206" t="s">
        <v>2692</v>
      </c>
      <c r="DN180" s="206" t="s">
        <v>2692</v>
      </c>
      <c r="DO180" s="216">
        <v>500</v>
      </c>
      <c r="DP180" s="216">
        <v>583.33333333333337</v>
      </c>
      <c r="DQ180" s="267"/>
      <c r="DR180" s="216">
        <v>458.33333333333331</v>
      </c>
      <c r="DS180" s="267"/>
      <c r="DT180" s="216">
        <v>500</v>
      </c>
      <c r="DU180" s="267"/>
      <c r="DV180" s="216">
        <v>500</v>
      </c>
      <c r="DW180" s="216">
        <v>500</v>
      </c>
      <c r="DX180" s="147">
        <v>500</v>
      </c>
      <c r="DY180" s="206" t="s">
        <v>2692</v>
      </c>
      <c r="DZ180" s="147">
        <v>500</v>
      </c>
      <c r="EA180" s="147">
        <v>416.66666666666669</v>
      </c>
      <c r="EB180" s="267"/>
      <c r="EC180" s="206" t="s">
        <v>2692</v>
      </c>
      <c r="ED180" s="206" t="s">
        <v>2692</v>
      </c>
      <c r="EE180" s="213">
        <v>500</v>
      </c>
      <c r="EF180" s="147">
        <v>500</v>
      </c>
      <c r="EG180" s="147">
        <v>500</v>
      </c>
      <c r="EH180" s="267"/>
      <c r="EI180" s="147">
        <v>500</v>
      </c>
      <c r="EJ180" s="147">
        <v>500</v>
      </c>
      <c r="EK180" s="147">
        <v>500</v>
      </c>
      <c r="EL180" s="147">
        <v>500</v>
      </c>
      <c r="EM180" s="147">
        <v>500</v>
      </c>
      <c r="EN180" s="147">
        <v>500</v>
      </c>
      <c r="EO180" s="206" t="s">
        <v>2692</v>
      </c>
      <c r="EP180" s="147">
        <v>500</v>
      </c>
      <c r="EQ180" s="147">
        <v>500</v>
      </c>
      <c r="ER180" s="147">
        <v>500</v>
      </c>
      <c r="ES180" s="147">
        <v>500</v>
      </c>
      <c r="ET180" s="147">
        <v>500</v>
      </c>
      <c r="EU180" s="147">
        <v>500</v>
      </c>
      <c r="EV180" s="147">
        <v>500</v>
      </c>
      <c r="EW180" s="147">
        <v>500</v>
      </c>
      <c r="EX180" s="147">
        <v>500</v>
      </c>
      <c r="EY180" s="147">
        <v>500</v>
      </c>
      <c r="EZ180" s="137">
        <v>500</v>
      </c>
      <c r="FA180" s="137">
        <v>500</v>
      </c>
      <c r="FB180" s="137">
        <v>500</v>
      </c>
      <c r="FC180" s="137">
        <v>500</v>
      </c>
      <c r="FD180" s="114" t="s">
        <v>2692</v>
      </c>
      <c r="FE180" s="137">
        <v>500</v>
      </c>
      <c r="FF180" s="137">
        <v>458.33333333333331</v>
      </c>
      <c r="FG180" s="137">
        <v>500</v>
      </c>
      <c r="FH180" s="137">
        <v>500</v>
      </c>
      <c r="FI180" s="83"/>
      <c r="FJ180" s="112" t="s">
        <v>2538</v>
      </c>
      <c r="FK180" s="206" t="s">
        <v>2692</v>
      </c>
      <c r="FL180" s="206" t="s">
        <v>2692</v>
      </c>
      <c r="FM180" s="206" t="s">
        <v>2692</v>
      </c>
      <c r="FN180" s="216">
        <v>500</v>
      </c>
      <c r="FO180" s="216">
        <v>500</v>
      </c>
      <c r="FP180" s="267"/>
      <c r="FQ180" s="216">
        <v>500</v>
      </c>
      <c r="FR180" s="267"/>
      <c r="FS180" s="216">
        <v>500</v>
      </c>
      <c r="FT180" s="267"/>
      <c r="FU180" s="216">
        <v>583.33333333333337</v>
      </c>
      <c r="FV180" s="216">
        <v>500</v>
      </c>
      <c r="FW180" s="147">
        <v>500</v>
      </c>
      <c r="FX180" s="206" t="s">
        <v>2692</v>
      </c>
      <c r="FY180" s="147">
        <v>500</v>
      </c>
      <c r="FZ180" s="147">
        <v>500</v>
      </c>
      <c r="GA180" s="267"/>
      <c r="GB180" s="206" t="s">
        <v>2692</v>
      </c>
      <c r="GC180" s="206" t="s">
        <v>2692</v>
      </c>
      <c r="GD180" s="147">
        <v>500</v>
      </c>
      <c r="GE180" s="147">
        <v>500</v>
      </c>
      <c r="GF180" s="147">
        <v>500</v>
      </c>
      <c r="GG180" s="267"/>
      <c r="GH180" s="147">
        <v>500</v>
      </c>
      <c r="GI180" s="147">
        <v>500</v>
      </c>
      <c r="GJ180" s="147">
        <v>500</v>
      </c>
      <c r="GK180" s="147">
        <v>500</v>
      </c>
      <c r="GL180" s="147">
        <v>500</v>
      </c>
      <c r="GM180" s="147">
        <v>500</v>
      </c>
      <c r="GN180" s="206" t="s">
        <v>2692</v>
      </c>
      <c r="GO180" s="147">
        <v>500</v>
      </c>
      <c r="GP180" s="147">
        <v>500</v>
      </c>
      <c r="GQ180" s="147">
        <v>500</v>
      </c>
      <c r="GR180" s="147">
        <v>500</v>
      </c>
      <c r="GS180" s="147">
        <v>500</v>
      </c>
      <c r="GT180" s="147">
        <v>500</v>
      </c>
      <c r="GU180" s="147">
        <v>500</v>
      </c>
      <c r="GV180" s="147">
        <v>500</v>
      </c>
      <c r="GW180" s="147">
        <v>500</v>
      </c>
      <c r="GX180" s="147">
        <v>500</v>
      </c>
      <c r="GY180" s="137">
        <v>500</v>
      </c>
      <c r="GZ180" s="137">
        <v>500</v>
      </c>
      <c r="HA180" s="137">
        <v>500</v>
      </c>
      <c r="HB180" s="137">
        <v>500</v>
      </c>
      <c r="HC180" s="114" t="s">
        <v>2692</v>
      </c>
      <c r="HD180" s="137">
        <v>500</v>
      </c>
      <c r="HE180" s="137">
        <v>500</v>
      </c>
      <c r="HF180" s="137">
        <v>500</v>
      </c>
      <c r="HG180" s="137">
        <v>500</v>
      </c>
      <c r="HH180" s="83"/>
      <c r="HI180" s="112" t="s">
        <v>2538</v>
      </c>
      <c r="HJ180" s="206" t="s">
        <v>2692</v>
      </c>
      <c r="HK180" s="206" t="s">
        <v>2692</v>
      </c>
      <c r="HL180" s="206" t="s">
        <v>2692</v>
      </c>
      <c r="HM180" s="147">
        <v>791.66666666666663</v>
      </c>
      <c r="HN180" s="206" t="s">
        <v>2692</v>
      </c>
      <c r="HO180" s="206" t="s">
        <v>2692</v>
      </c>
      <c r="HP180" s="206" t="s">
        <v>2692</v>
      </c>
      <c r="HQ180" s="216">
        <v>2291.6666666666665</v>
      </c>
      <c r="HR180" s="216">
        <v>1541.6666666666667</v>
      </c>
      <c r="HS180" s="267"/>
      <c r="HT180" s="210">
        <v>2083.3333333333335</v>
      </c>
      <c r="HU180" s="267"/>
      <c r="HV180" s="210">
        <v>2500</v>
      </c>
      <c r="HW180" s="267"/>
      <c r="HX180" s="216">
        <v>1666.6666666666667</v>
      </c>
      <c r="HY180" s="216">
        <v>1666.6666666666667</v>
      </c>
      <c r="HZ180" s="147">
        <v>1666.6666666666667</v>
      </c>
      <c r="IA180" s="206" t="s">
        <v>2692</v>
      </c>
      <c r="IB180" s="147">
        <v>1666.6666666666667</v>
      </c>
      <c r="IC180" s="147">
        <v>1666.6666666666667</v>
      </c>
      <c r="ID180" s="267"/>
      <c r="IE180" s="206" t="s">
        <v>2692</v>
      </c>
      <c r="IF180" s="218" t="s">
        <v>2692</v>
      </c>
      <c r="IG180" s="147">
        <v>1666.6666666666667</v>
      </c>
      <c r="IH180" s="210">
        <v>2041.6666666666667</v>
      </c>
      <c r="II180" s="147">
        <v>2000</v>
      </c>
      <c r="IJ180" s="267"/>
      <c r="IK180" s="147">
        <v>1666.6666666666667</v>
      </c>
      <c r="IL180" s="147">
        <v>1666.6666666666667</v>
      </c>
      <c r="IM180" s="147">
        <v>1666.6666666666667</v>
      </c>
      <c r="IN180" s="147">
        <v>1666.6666666666667</v>
      </c>
      <c r="IO180" s="207">
        <v>2291.6666666666665</v>
      </c>
      <c r="IP180" s="207">
        <v>2250</v>
      </c>
      <c r="IQ180" s="206" t="s">
        <v>2692</v>
      </c>
      <c r="IR180" s="207">
        <v>1875</v>
      </c>
      <c r="IS180" s="207">
        <v>2083.3333333333335</v>
      </c>
      <c r="IT180" s="207">
        <v>2083.3333333333335</v>
      </c>
      <c r="IU180" s="207">
        <v>2083.3333333333335</v>
      </c>
      <c r="IV180" s="207">
        <v>2166.6666666666665</v>
      </c>
      <c r="IW180" s="207">
        <v>2208.3333333333335</v>
      </c>
      <c r="IX180" s="207">
        <v>2166.6666666666665</v>
      </c>
      <c r="IY180" s="207">
        <v>2166.6666666666665</v>
      </c>
      <c r="IZ180" s="147">
        <v>1666.6666666666667</v>
      </c>
      <c r="JA180" s="210">
        <v>2000</v>
      </c>
      <c r="JB180" s="210">
        <v>2125</v>
      </c>
      <c r="JC180" s="210">
        <v>1750</v>
      </c>
      <c r="JD180" s="195">
        <v>1916.6666666666667</v>
      </c>
      <c r="JE180" s="195">
        <v>1983.3333333333333</v>
      </c>
      <c r="JF180" s="114" t="s">
        <v>2692</v>
      </c>
      <c r="JG180" s="195">
        <v>2000</v>
      </c>
      <c r="JH180" s="195">
        <v>1916.6666666666667</v>
      </c>
      <c r="JI180" s="195">
        <v>2000</v>
      </c>
      <c r="JJ180" s="195">
        <v>2000</v>
      </c>
      <c r="JL180" s="112" t="s">
        <v>2538</v>
      </c>
      <c r="JM180" s="206" t="s">
        <v>2692</v>
      </c>
      <c r="JN180" s="206"/>
      <c r="JO180" s="206" t="s">
        <v>2692</v>
      </c>
      <c r="JP180" s="219">
        <v>333.33333333333331</v>
      </c>
      <c r="JQ180" s="206" t="s">
        <v>2692</v>
      </c>
      <c r="JR180" s="206" t="s">
        <v>2692</v>
      </c>
      <c r="JS180" s="206" t="s">
        <v>2692</v>
      </c>
      <c r="JT180" s="216">
        <v>437.5</v>
      </c>
      <c r="JU180" s="216">
        <v>625</v>
      </c>
      <c r="JV180" s="268"/>
      <c r="JW180" s="216">
        <v>541.66666666666663</v>
      </c>
      <c r="JX180" s="268"/>
      <c r="JY180" s="210">
        <v>625</v>
      </c>
      <c r="JZ180" s="268"/>
      <c r="KA180" s="216">
        <v>500</v>
      </c>
      <c r="KB180" s="216">
        <v>416.66666666666669</v>
      </c>
      <c r="KC180" s="147">
        <v>416.66666666666669</v>
      </c>
      <c r="KD180" s="206" t="s">
        <v>2692</v>
      </c>
      <c r="KE180" s="147">
        <v>583.33333333333337</v>
      </c>
      <c r="KF180" s="147">
        <v>416.66666666666669</v>
      </c>
      <c r="KG180" s="268"/>
      <c r="KH180" s="206" t="s">
        <v>2692</v>
      </c>
      <c r="KI180" s="206" t="s">
        <v>2692</v>
      </c>
      <c r="KJ180" s="147">
        <v>416.66666666666669</v>
      </c>
      <c r="KK180" s="147">
        <v>416.66666666666669</v>
      </c>
      <c r="KL180" s="147">
        <v>416.66666666666669</v>
      </c>
      <c r="KM180" s="268"/>
      <c r="KN180" s="147">
        <v>416.66666666666669</v>
      </c>
      <c r="KO180" s="147">
        <v>416.66666666666669</v>
      </c>
      <c r="KP180" s="147">
        <v>500</v>
      </c>
      <c r="KQ180" s="207">
        <v>750</v>
      </c>
      <c r="KR180" s="207">
        <v>708.33333333333337</v>
      </c>
      <c r="KS180" s="207">
        <v>750</v>
      </c>
      <c r="KT180" s="206" t="s">
        <v>2692</v>
      </c>
      <c r="KU180" s="207">
        <v>770.83333333333337</v>
      </c>
      <c r="KV180" s="207">
        <v>791.66666666666663</v>
      </c>
      <c r="KW180" s="207">
        <v>666.66666666666663</v>
      </c>
      <c r="KX180" s="207">
        <v>666.66666666666663</v>
      </c>
      <c r="KY180" s="207">
        <v>750</v>
      </c>
      <c r="KZ180" s="207">
        <v>750</v>
      </c>
      <c r="LA180" s="207">
        <v>708.33333333333337</v>
      </c>
      <c r="LB180" s="207">
        <v>833.33333333333337</v>
      </c>
      <c r="LC180" s="210">
        <v>687.5</v>
      </c>
      <c r="LD180" s="207">
        <v>750</v>
      </c>
      <c r="LE180" s="137">
        <v>750</v>
      </c>
      <c r="LF180" s="207">
        <v>833.33333333333337</v>
      </c>
      <c r="LG180" s="195">
        <v>750</v>
      </c>
      <c r="LH180" s="195">
        <v>833.33333333333337</v>
      </c>
      <c r="LI180" s="114" t="s">
        <v>2692</v>
      </c>
      <c r="LJ180" s="195">
        <v>833.33333333333337</v>
      </c>
      <c r="LK180" s="195">
        <v>916.66666666666663</v>
      </c>
      <c r="LL180" s="195">
        <v>833.33333333333337</v>
      </c>
      <c r="LM180" s="195">
        <v>833.33333333333337</v>
      </c>
    </row>
    <row r="181" spans="1:325" ht="17" customHeight="1" x14ac:dyDescent="0.45">
      <c r="A181" s="112" t="s">
        <v>2703</v>
      </c>
      <c r="B181" s="213">
        <v>416.66666666666669</v>
      </c>
      <c r="C181" s="219">
        <v>500</v>
      </c>
      <c r="D181" s="206" t="s">
        <v>2692</v>
      </c>
      <c r="E181" s="206" t="s">
        <v>2692</v>
      </c>
      <c r="F181" s="206" t="s">
        <v>2692</v>
      </c>
      <c r="G181" s="206" t="s">
        <v>2692</v>
      </c>
      <c r="H181" s="213">
        <v>333.33333333333331</v>
      </c>
      <c r="I181" s="206" t="s">
        <v>2692</v>
      </c>
      <c r="J181" s="147">
        <v>500</v>
      </c>
      <c r="K181" s="286"/>
      <c r="L181" s="206" t="s">
        <v>2692</v>
      </c>
      <c r="M181" s="286"/>
      <c r="N181" s="216">
        <v>416.66666666666669</v>
      </c>
      <c r="O181" s="286"/>
      <c r="P181" s="216">
        <v>416.66666666666669</v>
      </c>
      <c r="Q181" s="216">
        <v>416.66666666666669</v>
      </c>
      <c r="R181" s="216">
        <v>416.66666666666669</v>
      </c>
      <c r="S181" s="147">
        <v>416.66666666666669</v>
      </c>
      <c r="T181" s="210">
        <v>166.66666666666666</v>
      </c>
      <c r="U181" s="206" t="s">
        <v>2692</v>
      </c>
      <c r="V181" s="286"/>
      <c r="W181" s="207">
        <v>250</v>
      </c>
      <c r="X181" s="207">
        <v>250</v>
      </c>
      <c r="Y181" s="213">
        <v>333.33333333333331</v>
      </c>
      <c r="Z181" s="147">
        <v>250</v>
      </c>
      <c r="AA181" s="147">
        <v>291.66666666666669</v>
      </c>
      <c r="AB181" s="268"/>
      <c r="AC181" s="147">
        <v>291.66666666666669</v>
      </c>
      <c r="AD181" s="147">
        <v>375</v>
      </c>
      <c r="AE181" s="147">
        <v>416.66666666666669</v>
      </c>
      <c r="AF181" s="147">
        <v>416.66666666666669</v>
      </c>
      <c r="AG181" s="147">
        <v>416.66666666666669</v>
      </c>
      <c r="AH181" s="147">
        <v>416.66666666666669</v>
      </c>
      <c r="AI181" s="147">
        <v>416.66666666666669</v>
      </c>
      <c r="AJ181" s="147">
        <v>416.66666666666669</v>
      </c>
      <c r="AK181" s="147">
        <v>416.66666666666669</v>
      </c>
      <c r="AL181" s="213">
        <v>500</v>
      </c>
      <c r="AM181" s="147">
        <v>416.66666666666669</v>
      </c>
      <c r="AN181" s="147">
        <v>416.66666666666669</v>
      </c>
      <c r="AO181" s="147">
        <v>416.66666666666669</v>
      </c>
      <c r="AP181" s="147">
        <v>416.66666666666669</v>
      </c>
      <c r="AQ181" s="147">
        <v>416.66666666666669</v>
      </c>
      <c r="AR181" s="147">
        <v>208.33333333333334</v>
      </c>
      <c r="AS181" s="210">
        <v>250</v>
      </c>
      <c r="AT181" s="137">
        <v>416.66666666666669</v>
      </c>
      <c r="AU181" s="137">
        <v>416.66666666666669</v>
      </c>
      <c r="AV181" s="137">
        <v>416.66666666666669</v>
      </c>
      <c r="AW181" s="137">
        <v>416.66666666666669</v>
      </c>
      <c r="AX181" s="114" t="s">
        <v>2692</v>
      </c>
      <c r="AY181" s="114" t="s">
        <v>2692</v>
      </c>
      <c r="AZ181" s="114" t="s">
        <v>2692</v>
      </c>
      <c r="BA181" s="114" t="s">
        <v>2692</v>
      </c>
      <c r="BB181" s="114" t="s">
        <v>2692</v>
      </c>
      <c r="BD181" s="112" t="s">
        <v>2703</v>
      </c>
      <c r="BE181" s="213">
        <v>250</v>
      </c>
      <c r="BF181" s="219">
        <v>250</v>
      </c>
      <c r="BG181" s="206" t="s">
        <v>2692</v>
      </c>
      <c r="BH181" s="206" t="s">
        <v>2692</v>
      </c>
      <c r="BI181" s="206" t="s">
        <v>2692</v>
      </c>
      <c r="BJ181" s="206" t="s">
        <v>2692</v>
      </c>
      <c r="BK181" s="213">
        <v>250</v>
      </c>
      <c r="BL181" s="206" t="s">
        <v>2692</v>
      </c>
      <c r="BM181" s="147">
        <v>250</v>
      </c>
      <c r="BN181" s="286"/>
      <c r="BO181" s="206" t="s">
        <v>2692</v>
      </c>
      <c r="BP181" s="286"/>
      <c r="BQ181" s="216">
        <v>166.66666666666666</v>
      </c>
      <c r="BR181" s="286"/>
      <c r="BS181" s="216">
        <v>250</v>
      </c>
      <c r="BT181" s="147">
        <v>166.66666666666666</v>
      </c>
      <c r="BU181" s="147">
        <v>166.66666666666666</v>
      </c>
      <c r="BV181" s="147">
        <v>166.666666666667</v>
      </c>
      <c r="BW181" s="210">
        <v>291.66666666666669</v>
      </c>
      <c r="BX181" s="206" t="s">
        <v>2692</v>
      </c>
      <c r="BY181" s="287"/>
      <c r="BZ181" s="207">
        <v>291.66666666666669</v>
      </c>
      <c r="CA181" s="213">
        <v>250</v>
      </c>
      <c r="CB181" s="213">
        <v>250</v>
      </c>
      <c r="CC181" s="207">
        <v>250</v>
      </c>
      <c r="CD181" s="147">
        <v>166.66666666666666</v>
      </c>
      <c r="CE181" s="287"/>
      <c r="CF181" s="147">
        <v>166.66666666666666</v>
      </c>
      <c r="CG181" s="147">
        <v>250</v>
      </c>
      <c r="CH181" s="147">
        <v>250</v>
      </c>
      <c r="CI181" s="147">
        <v>166.66666666666666</v>
      </c>
      <c r="CJ181" s="147">
        <v>166.66666666666666</v>
      </c>
      <c r="CK181" s="147">
        <v>208.33333333333334</v>
      </c>
      <c r="CL181" s="147">
        <v>208.33333333333334</v>
      </c>
      <c r="CM181" s="147">
        <v>416.66666666666669</v>
      </c>
      <c r="CN181" s="147">
        <v>208.33333333333334</v>
      </c>
      <c r="CO181" s="213">
        <v>208.33333333333334</v>
      </c>
      <c r="CP181" s="147">
        <v>208.33333333333334</v>
      </c>
      <c r="CQ181" s="147">
        <v>208.33333333333334</v>
      </c>
      <c r="CR181" s="147">
        <v>208.33333333333334</v>
      </c>
      <c r="CS181" s="147">
        <v>208.33333333333334</v>
      </c>
      <c r="CT181" s="147">
        <v>250</v>
      </c>
      <c r="CU181" s="147">
        <v>166.66666666666666</v>
      </c>
      <c r="CV181" s="210">
        <v>333.33333333333331</v>
      </c>
      <c r="CW181" s="137">
        <v>208.33333333333334</v>
      </c>
      <c r="CX181" s="138">
        <v>208.33333333333334</v>
      </c>
      <c r="CY181" s="137">
        <v>333.33333333333331</v>
      </c>
      <c r="CZ181" s="137">
        <v>333.33333333333331</v>
      </c>
      <c r="DA181" s="114" t="s">
        <v>2692</v>
      </c>
      <c r="DB181" s="114" t="s">
        <v>2692</v>
      </c>
      <c r="DC181" s="114" t="s">
        <v>2692</v>
      </c>
      <c r="DD181" s="114" t="s">
        <v>2692</v>
      </c>
      <c r="DE181" s="114" t="s">
        <v>2692</v>
      </c>
      <c r="DG181" s="112" t="s">
        <v>2703</v>
      </c>
      <c r="DH181" s="213">
        <v>500</v>
      </c>
      <c r="DI181" s="219">
        <v>416.66666666666669</v>
      </c>
      <c r="DJ181" s="206" t="s">
        <v>2692</v>
      </c>
      <c r="DK181" s="206" t="s">
        <v>2692</v>
      </c>
      <c r="DL181" s="206" t="s">
        <v>2692</v>
      </c>
      <c r="DM181" s="206" t="s">
        <v>2692</v>
      </c>
      <c r="DN181" s="213">
        <v>833.33333333333337</v>
      </c>
      <c r="DO181" s="206" t="s">
        <v>2692</v>
      </c>
      <c r="DP181" s="147">
        <v>500</v>
      </c>
      <c r="DQ181" s="267"/>
      <c r="DR181" s="206" t="s">
        <v>2692</v>
      </c>
      <c r="DS181" s="267"/>
      <c r="DT181" s="216">
        <v>416.66666666666669</v>
      </c>
      <c r="DU181" s="267"/>
      <c r="DV181" s="216">
        <v>416.66666666666669</v>
      </c>
      <c r="DW181" s="216">
        <v>500</v>
      </c>
      <c r="DX181" s="147">
        <v>500</v>
      </c>
      <c r="DY181" s="147">
        <v>416.66666666666703</v>
      </c>
      <c r="DZ181" s="147">
        <v>416.66666666666669</v>
      </c>
      <c r="EA181" s="206" t="s">
        <v>2692</v>
      </c>
      <c r="EB181" s="267"/>
      <c r="EC181" s="213">
        <v>416.66666666666669</v>
      </c>
      <c r="ED181" s="213">
        <v>416.66666666666669</v>
      </c>
      <c r="EE181" s="213">
        <v>416.66666666666669</v>
      </c>
      <c r="EF181" s="147">
        <v>791.66666666666663</v>
      </c>
      <c r="EG181" s="147">
        <v>583.33333333333337</v>
      </c>
      <c r="EH181" s="267"/>
      <c r="EI181" s="147">
        <v>583.33333333333337</v>
      </c>
      <c r="EJ181" s="147">
        <v>333.33333333333331</v>
      </c>
      <c r="EK181" s="147">
        <v>416.66666666666669</v>
      </c>
      <c r="EL181" s="147">
        <v>416.66666666666669</v>
      </c>
      <c r="EM181" s="147">
        <v>416.66666666666669</v>
      </c>
      <c r="EN181" s="147">
        <v>333.33333333333331</v>
      </c>
      <c r="EO181" s="147">
        <v>333.33333333333331</v>
      </c>
      <c r="EP181" s="147">
        <v>333.33333333333331</v>
      </c>
      <c r="EQ181" s="147">
        <v>333.33333333333331</v>
      </c>
      <c r="ER181" s="147">
        <v>333.33333333333331</v>
      </c>
      <c r="ES181" s="147">
        <v>333.33333333333331</v>
      </c>
      <c r="ET181" s="147">
        <v>333.33333333333331</v>
      </c>
      <c r="EU181" s="147">
        <v>333.33333333333331</v>
      </c>
      <c r="EV181" s="147">
        <v>375</v>
      </c>
      <c r="EW181" s="147">
        <v>416.66666666666669</v>
      </c>
      <c r="EX181" s="147">
        <v>500</v>
      </c>
      <c r="EY181" s="147">
        <v>416.66666666666669</v>
      </c>
      <c r="EZ181" s="137">
        <v>916.66666666666663</v>
      </c>
      <c r="FA181" s="137">
        <v>416.66666666666669</v>
      </c>
      <c r="FB181" s="137">
        <v>500</v>
      </c>
      <c r="FC181" s="137">
        <v>500</v>
      </c>
      <c r="FD181" s="114" t="s">
        <v>2692</v>
      </c>
      <c r="FE181" s="114" t="s">
        <v>2692</v>
      </c>
      <c r="FF181" s="114" t="s">
        <v>2692</v>
      </c>
      <c r="FG181" s="114" t="s">
        <v>2692</v>
      </c>
      <c r="FH181" s="114" t="s">
        <v>2692</v>
      </c>
      <c r="FI181" s="83"/>
      <c r="FJ181" s="112" t="s">
        <v>2703</v>
      </c>
      <c r="FK181" s="206" t="s">
        <v>2692</v>
      </c>
      <c r="FL181" s="206" t="s">
        <v>2692</v>
      </c>
      <c r="FM181" s="213">
        <v>500</v>
      </c>
      <c r="FN181" s="206" t="s">
        <v>2692</v>
      </c>
      <c r="FO181" s="147">
        <v>500</v>
      </c>
      <c r="FP181" s="267"/>
      <c r="FQ181" s="206" t="s">
        <v>2692</v>
      </c>
      <c r="FR181" s="267"/>
      <c r="FS181" s="216">
        <v>416.66666666666669</v>
      </c>
      <c r="FT181" s="267"/>
      <c r="FU181" s="216">
        <v>458.33333333333331</v>
      </c>
      <c r="FV181" s="216">
        <v>416.66666666666669</v>
      </c>
      <c r="FW181" s="147">
        <v>416.66666666666669</v>
      </c>
      <c r="FX181" s="147">
        <v>416.66666666666703</v>
      </c>
      <c r="FY181" s="147">
        <v>416.66666666666669</v>
      </c>
      <c r="FZ181" s="206" t="s">
        <v>2692</v>
      </c>
      <c r="GA181" s="267"/>
      <c r="GB181" s="207">
        <v>583.33333333333337</v>
      </c>
      <c r="GC181" s="147">
        <v>416.66666666666669</v>
      </c>
      <c r="GD181" s="147">
        <v>416.66666666666669</v>
      </c>
      <c r="GE181" s="147">
        <v>416.66666666666669</v>
      </c>
      <c r="GF181" s="147">
        <v>416.66666666666669</v>
      </c>
      <c r="GG181" s="267"/>
      <c r="GH181" s="147">
        <v>416.66666666666669</v>
      </c>
      <c r="GI181" s="147">
        <v>500</v>
      </c>
      <c r="GJ181" s="147">
        <v>500</v>
      </c>
      <c r="GK181" s="147">
        <v>500</v>
      </c>
      <c r="GL181" s="147">
        <v>500</v>
      </c>
      <c r="GM181" s="147">
        <v>500</v>
      </c>
      <c r="GN181" s="147">
        <v>500</v>
      </c>
      <c r="GO181" s="147">
        <v>500</v>
      </c>
      <c r="GP181" s="147">
        <v>500</v>
      </c>
      <c r="GQ181" s="147">
        <v>500</v>
      </c>
      <c r="GR181" s="147">
        <v>500</v>
      </c>
      <c r="GS181" s="147">
        <v>500</v>
      </c>
      <c r="GT181" s="147">
        <v>500</v>
      </c>
      <c r="GU181" s="147">
        <v>500</v>
      </c>
      <c r="GV181" s="147">
        <v>500</v>
      </c>
      <c r="GW181" s="147">
        <v>500</v>
      </c>
      <c r="GX181" s="147">
        <v>500</v>
      </c>
      <c r="GY181" s="137">
        <v>500</v>
      </c>
      <c r="GZ181" s="137">
        <v>500</v>
      </c>
      <c r="HA181" s="137">
        <v>500</v>
      </c>
      <c r="HB181" s="137">
        <v>500</v>
      </c>
      <c r="HC181" s="114" t="s">
        <v>2692</v>
      </c>
      <c r="HD181" s="114" t="s">
        <v>2692</v>
      </c>
      <c r="HE181" s="114" t="s">
        <v>2692</v>
      </c>
      <c r="HF181" s="114" t="s">
        <v>2692</v>
      </c>
      <c r="HG181" s="114" t="s">
        <v>2692</v>
      </c>
      <c r="HH181" s="83"/>
      <c r="HI181" s="112" t="s">
        <v>2703</v>
      </c>
      <c r="HJ181" s="213">
        <v>1250</v>
      </c>
      <c r="HK181" s="147">
        <v>1250</v>
      </c>
      <c r="HL181" s="206" t="s">
        <v>2692</v>
      </c>
      <c r="HM181" s="206" t="s">
        <v>2692</v>
      </c>
      <c r="HN181" s="206" t="s">
        <v>2692</v>
      </c>
      <c r="HO181" s="206" t="s">
        <v>2692</v>
      </c>
      <c r="HP181" s="213">
        <v>1375</v>
      </c>
      <c r="HQ181" s="206" t="s">
        <v>2692</v>
      </c>
      <c r="HR181" s="147">
        <v>2500</v>
      </c>
      <c r="HS181" s="267"/>
      <c r="HT181" s="206" t="s">
        <v>2692</v>
      </c>
      <c r="HU181" s="267"/>
      <c r="HV181" s="216">
        <v>2500</v>
      </c>
      <c r="HW181" s="267"/>
      <c r="HX181" s="210">
        <v>1666.6666666666667</v>
      </c>
      <c r="HY181" s="210">
        <v>1833.3333333333333</v>
      </c>
      <c r="HZ181" s="147">
        <v>2500</v>
      </c>
      <c r="IA181" s="147">
        <v>2500</v>
      </c>
      <c r="IB181" s="147">
        <v>1666.6666666666667</v>
      </c>
      <c r="IC181" s="206" t="s">
        <v>2692</v>
      </c>
      <c r="ID181" s="267"/>
      <c r="IE181" s="210">
        <v>2041.6666666666667</v>
      </c>
      <c r="IF181" s="210">
        <v>2500</v>
      </c>
      <c r="IG181" s="210">
        <v>2000</v>
      </c>
      <c r="IH181" s="147">
        <v>1833.3333333333333</v>
      </c>
      <c r="II181" s="147">
        <v>2666.6666666666665</v>
      </c>
      <c r="IJ181" s="267"/>
      <c r="IK181" s="147">
        <v>2500</v>
      </c>
      <c r="IL181" s="147">
        <v>2500</v>
      </c>
      <c r="IM181" s="147">
        <v>2583.3333333333335</v>
      </c>
      <c r="IN181" s="147">
        <v>2541.6666666666665</v>
      </c>
      <c r="IO181" s="147">
        <v>2500</v>
      </c>
      <c r="IP181" s="147">
        <v>2500</v>
      </c>
      <c r="IQ181" s="147">
        <v>2500</v>
      </c>
      <c r="IR181" s="147">
        <v>1666.6666666666667</v>
      </c>
      <c r="IS181" s="147">
        <v>2500</v>
      </c>
      <c r="IT181" s="147">
        <v>2500</v>
      </c>
      <c r="IU181" s="147">
        <v>2500</v>
      </c>
      <c r="IV181" s="147">
        <v>2500</v>
      </c>
      <c r="IW181" s="147">
        <v>2500</v>
      </c>
      <c r="IX181" s="147">
        <v>2500</v>
      </c>
      <c r="IY181" s="147">
        <v>2500</v>
      </c>
      <c r="IZ181" s="147">
        <v>1500</v>
      </c>
      <c r="JA181" s="210">
        <v>2000</v>
      </c>
      <c r="JB181" s="137">
        <v>2500</v>
      </c>
      <c r="JC181" s="137">
        <v>2500</v>
      </c>
      <c r="JD181" s="137">
        <v>2500</v>
      </c>
      <c r="JE181" s="137">
        <v>2500</v>
      </c>
      <c r="JF181" s="114" t="s">
        <v>2692</v>
      </c>
      <c r="JG181" s="114" t="s">
        <v>2692</v>
      </c>
      <c r="JH181" s="114" t="s">
        <v>2692</v>
      </c>
      <c r="JI181" s="114" t="s">
        <v>2692</v>
      </c>
      <c r="JJ181" s="114" t="s">
        <v>2692</v>
      </c>
      <c r="JL181" s="112" t="s">
        <v>2703</v>
      </c>
      <c r="JM181" s="213">
        <v>1000</v>
      </c>
      <c r="JN181" s="219">
        <v>1000</v>
      </c>
      <c r="JO181" s="206" t="s">
        <v>2692</v>
      </c>
      <c r="JP181" s="206" t="s">
        <v>2692</v>
      </c>
      <c r="JQ181" s="206" t="s">
        <v>2692</v>
      </c>
      <c r="JR181" s="206" t="s">
        <v>2692</v>
      </c>
      <c r="JS181" s="213">
        <v>916.66666666666663</v>
      </c>
      <c r="JT181" s="206" t="s">
        <v>2692</v>
      </c>
      <c r="JU181" s="147">
        <v>833.33333333333337</v>
      </c>
      <c r="JV181" s="268"/>
      <c r="JW181" s="206" t="s">
        <v>2692</v>
      </c>
      <c r="JX181" s="268"/>
      <c r="JY181" s="216">
        <v>583.33333333333337</v>
      </c>
      <c r="JZ181" s="268"/>
      <c r="KA181" s="216">
        <v>666.66666666666663</v>
      </c>
      <c r="KB181" s="216">
        <v>750</v>
      </c>
      <c r="KC181" s="147">
        <v>750</v>
      </c>
      <c r="KD181" s="147">
        <v>750</v>
      </c>
      <c r="KE181" s="147">
        <v>583.33333333333337</v>
      </c>
      <c r="KF181" s="206" t="s">
        <v>2692</v>
      </c>
      <c r="KG181" s="268"/>
      <c r="KH181" s="210">
        <v>625</v>
      </c>
      <c r="KI181" s="210">
        <v>833.33333333333337</v>
      </c>
      <c r="KJ181" s="147">
        <v>833.33333333333337</v>
      </c>
      <c r="KK181" s="147">
        <v>833.33333333333337</v>
      </c>
      <c r="KL181" s="147">
        <v>750</v>
      </c>
      <c r="KM181" s="268"/>
      <c r="KN181" s="147">
        <v>750</v>
      </c>
      <c r="KO181" s="147">
        <v>875</v>
      </c>
      <c r="KP181" s="147">
        <v>833.33333333333337</v>
      </c>
      <c r="KQ181" s="147">
        <v>833.33333333333337</v>
      </c>
      <c r="KR181" s="147">
        <v>750</v>
      </c>
      <c r="KS181" s="147">
        <v>833.33333333333337</v>
      </c>
      <c r="KT181" s="147">
        <v>750</v>
      </c>
      <c r="KU181" s="147">
        <v>833.33333333333337</v>
      </c>
      <c r="KV181" s="147">
        <v>833.33333333333337</v>
      </c>
      <c r="KW181" s="147">
        <v>833.33333333333337</v>
      </c>
      <c r="KX181" s="147">
        <v>833.33333333333337</v>
      </c>
      <c r="KY181" s="147">
        <v>833.33333333333337</v>
      </c>
      <c r="KZ181" s="147">
        <v>750</v>
      </c>
      <c r="LA181" s="147">
        <v>750</v>
      </c>
      <c r="LB181" s="147">
        <v>916.66666666666663</v>
      </c>
      <c r="LC181" s="147">
        <v>375</v>
      </c>
      <c r="LD181" s="207">
        <v>750</v>
      </c>
      <c r="LE181" s="137">
        <v>750</v>
      </c>
      <c r="LF181" s="137">
        <v>750</v>
      </c>
      <c r="LG181" s="137">
        <v>750</v>
      </c>
      <c r="LH181" s="137">
        <v>750</v>
      </c>
      <c r="LI181" s="114" t="s">
        <v>2692</v>
      </c>
      <c r="LJ181" s="114" t="s">
        <v>2692</v>
      </c>
      <c r="LK181" s="114" t="s">
        <v>2692</v>
      </c>
      <c r="LL181" s="114" t="s">
        <v>2692</v>
      </c>
      <c r="LM181" s="114" t="s">
        <v>2692</v>
      </c>
    </row>
    <row r="182" spans="1:325" ht="17" customHeight="1" x14ac:dyDescent="0.45">
      <c r="A182" s="112" t="s">
        <v>2704</v>
      </c>
      <c r="B182" s="206" t="s">
        <v>2692</v>
      </c>
      <c r="C182" s="206" t="s">
        <v>2692</v>
      </c>
      <c r="D182" s="206" t="s">
        <v>2692</v>
      </c>
      <c r="E182" s="206" t="s">
        <v>2692</v>
      </c>
      <c r="F182" s="206" t="s">
        <v>2692</v>
      </c>
      <c r="G182" s="206" t="s">
        <v>2692</v>
      </c>
      <c r="H182" s="206" t="s">
        <v>2692</v>
      </c>
      <c r="I182" s="206" t="s">
        <v>2692</v>
      </c>
      <c r="J182" s="206" t="s">
        <v>2692</v>
      </c>
      <c r="K182" s="286"/>
      <c r="L182" s="206" t="s">
        <v>2692</v>
      </c>
      <c r="M182" s="286"/>
      <c r="N182" s="206" t="s">
        <v>2692</v>
      </c>
      <c r="O182" s="286"/>
      <c r="P182" s="210">
        <v>166.66666666666666</v>
      </c>
      <c r="Q182" s="216">
        <v>166.66666666666666</v>
      </c>
      <c r="R182" s="210">
        <v>208.33333333333334</v>
      </c>
      <c r="S182" s="206" t="s">
        <v>2692</v>
      </c>
      <c r="T182" s="206" t="s">
        <v>2692</v>
      </c>
      <c r="U182" s="206" t="s">
        <v>2692</v>
      </c>
      <c r="V182" s="286"/>
      <c r="W182" s="206" t="s">
        <v>2692</v>
      </c>
      <c r="X182" s="206" t="s">
        <v>2692</v>
      </c>
      <c r="Y182" s="206" t="s">
        <v>2692</v>
      </c>
      <c r="Z182" s="206" t="s">
        <v>2692</v>
      </c>
      <c r="AA182" s="206" t="s">
        <v>2692</v>
      </c>
      <c r="AB182" s="268"/>
      <c r="AC182" s="206" t="s">
        <v>2692</v>
      </c>
      <c r="AD182" s="206" t="s">
        <v>2692</v>
      </c>
      <c r="AE182" s="206" t="s">
        <v>2692</v>
      </c>
      <c r="AF182" s="206" t="s">
        <v>2692</v>
      </c>
      <c r="AG182" s="206" t="s">
        <v>2692</v>
      </c>
      <c r="AH182" s="206" t="s">
        <v>2692</v>
      </c>
      <c r="AI182" s="206" t="s">
        <v>2692</v>
      </c>
      <c r="AJ182" s="206" t="s">
        <v>2692</v>
      </c>
      <c r="AK182" s="206" t="s">
        <v>2692</v>
      </c>
      <c r="AL182" s="206" t="s">
        <v>2692</v>
      </c>
      <c r="AM182" s="206" t="s">
        <v>2692</v>
      </c>
      <c r="AN182" s="206" t="s">
        <v>2692</v>
      </c>
      <c r="AO182" s="206" t="s">
        <v>2692</v>
      </c>
      <c r="AP182" s="147">
        <v>250</v>
      </c>
      <c r="AQ182" s="147">
        <v>250</v>
      </c>
      <c r="AR182" s="147">
        <v>250</v>
      </c>
      <c r="AS182" s="147">
        <v>250</v>
      </c>
      <c r="AT182" s="137">
        <v>270.83333333333331</v>
      </c>
      <c r="AU182" s="137">
        <v>333.33333333333331</v>
      </c>
      <c r="AV182" s="137">
        <v>333.33333333333331</v>
      </c>
      <c r="AW182" s="137">
        <v>333.33333333333331</v>
      </c>
      <c r="AX182" s="137">
        <v>333.33333333333331</v>
      </c>
      <c r="AY182" s="114" t="s">
        <v>2692</v>
      </c>
      <c r="AZ182" s="137">
        <v>250</v>
      </c>
      <c r="BA182" s="114" t="s">
        <v>2692</v>
      </c>
      <c r="BB182" s="114" t="s">
        <v>2692</v>
      </c>
      <c r="BD182" s="112" t="s">
        <v>2704</v>
      </c>
      <c r="BE182" s="206" t="s">
        <v>2692</v>
      </c>
      <c r="BF182" s="206" t="s">
        <v>2692</v>
      </c>
      <c r="BG182" s="206" t="s">
        <v>2692</v>
      </c>
      <c r="BH182" s="206" t="s">
        <v>2692</v>
      </c>
      <c r="BI182" s="206" t="s">
        <v>2692</v>
      </c>
      <c r="BJ182" s="206" t="s">
        <v>2692</v>
      </c>
      <c r="BK182" s="206" t="s">
        <v>2692</v>
      </c>
      <c r="BL182" s="206" t="s">
        <v>2692</v>
      </c>
      <c r="BM182" s="206" t="s">
        <v>2692</v>
      </c>
      <c r="BN182" s="286"/>
      <c r="BO182" s="206" t="s">
        <v>2692</v>
      </c>
      <c r="BP182" s="286"/>
      <c r="BQ182" s="206" t="s">
        <v>2692</v>
      </c>
      <c r="BR182" s="286"/>
      <c r="BS182" s="216">
        <v>216.66666666666666</v>
      </c>
      <c r="BT182" s="147">
        <v>166.66666666666666</v>
      </c>
      <c r="BU182" s="147">
        <v>208.33333333333334</v>
      </c>
      <c r="BV182" s="206" t="s">
        <v>2692</v>
      </c>
      <c r="BW182" s="206" t="s">
        <v>2692</v>
      </c>
      <c r="BX182" s="206" t="s">
        <v>2692</v>
      </c>
      <c r="BY182" s="287"/>
      <c r="BZ182" s="206" t="s">
        <v>2692</v>
      </c>
      <c r="CA182" s="206" t="s">
        <v>2692</v>
      </c>
      <c r="CB182" s="206" t="s">
        <v>2692</v>
      </c>
      <c r="CC182" s="206" t="s">
        <v>2692</v>
      </c>
      <c r="CD182" s="206" t="s">
        <v>2692</v>
      </c>
      <c r="CE182" s="287"/>
      <c r="CF182" s="206" t="s">
        <v>2692</v>
      </c>
      <c r="CG182" s="206" t="s">
        <v>2692</v>
      </c>
      <c r="CH182" s="206" t="s">
        <v>2692</v>
      </c>
      <c r="CI182" s="206" t="s">
        <v>2692</v>
      </c>
      <c r="CJ182" s="206" t="s">
        <v>2692</v>
      </c>
      <c r="CK182" s="206" t="s">
        <v>2692</v>
      </c>
      <c r="CL182" s="206" t="s">
        <v>2692</v>
      </c>
      <c r="CM182" s="206" t="s">
        <v>2692</v>
      </c>
      <c r="CN182" s="206" t="s">
        <v>2692</v>
      </c>
      <c r="CO182" s="206" t="s">
        <v>2692</v>
      </c>
      <c r="CP182" s="206" t="s">
        <v>2692</v>
      </c>
      <c r="CQ182" s="206" t="s">
        <v>2692</v>
      </c>
      <c r="CR182" s="206" t="s">
        <v>2692</v>
      </c>
      <c r="CS182" s="147">
        <v>250</v>
      </c>
      <c r="CT182" s="147">
        <v>166.66666666666666</v>
      </c>
      <c r="CU182" s="147">
        <v>166.66666666666666</v>
      </c>
      <c r="CV182" s="147">
        <v>166.66666666666666</v>
      </c>
      <c r="CW182" s="137">
        <v>166.66666666666666</v>
      </c>
      <c r="CX182" s="138">
        <v>250</v>
      </c>
      <c r="CY182" s="137">
        <v>333.33333333333331</v>
      </c>
      <c r="CZ182" s="137">
        <v>291.66666666666669</v>
      </c>
      <c r="DA182" s="137">
        <v>291.66666666666669</v>
      </c>
      <c r="DB182" s="114" t="s">
        <v>2692</v>
      </c>
      <c r="DC182" s="137">
        <v>333.33333333333331</v>
      </c>
      <c r="DD182" s="114" t="s">
        <v>2692</v>
      </c>
      <c r="DE182" s="114" t="s">
        <v>2692</v>
      </c>
      <c r="DG182" s="112" t="s">
        <v>2704</v>
      </c>
      <c r="DH182" s="206" t="s">
        <v>2692</v>
      </c>
      <c r="DI182" s="206" t="s">
        <v>2692</v>
      </c>
      <c r="DJ182" s="206" t="s">
        <v>2692</v>
      </c>
      <c r="DK182" s="206" t="s">
        <v>2692</v>
      </c>
      <c r="DL182" s="206" t="s">
        <v>2692</v>
      </c>
      <c r="DM182" s="206" t="s">
        <v>2692</v>
      </c>
      <c r="DN182" s="206" t="s">
        <v>2692</v>
      </c>
      <c r="DO182" s="206" t="s">
        <v>2692</v>
      </c>
      <c r="DP182" s="206" t="s">
        <v>2692</v>
      </c>
      <c r="DQ182" s="267"/>
      <c r="DR182" s="206" t="s">
        <v>2692</v>
      </c>
      <c r="DS182" s="267"/>
      <c r="DT182" s="206" t="s">
        <v>2692</v>
      </c>
      <c r="DU182" s="267"/>
      <c r="DV182" s="216">
        <v>333.33333333333331</v>
      </c>
      <c r="DW182" s="216">
        <v>1000</v>
      </c>
      <c r="DX182" s="147">
        <v>1000</v>
      </c>
      <c r="DY182" s="206" t="s">
        <v>2692</v>
      </c>
      <c r="DZ182" s="206" t="s">
        <v>2692</v>
      </c>
      <c r="EA182" s="206" t="s">
        <v>2692</v>
      </c>
      <c r="EB182" s="267"/>
      <c r="EC182" s="206" t="s">
        <v>2692</v>
      </c>
      <c r="ED182" s="206" t="s">
        <v>2692</v>
      </c>
      <c r="EE182" s="206" t="s">
        <v>2692</v>
      </c>
      <c r="EF182" s="206" t="s">
        <v>2692</v>
      </c>
      <c r="EG182" s="206" t="s">
        <v>2692</v>
      </c>
      <c r="EH182" s="267"/>
      <c r="EI182" s="206" t="s">
        <v>2692</v>
      </c>
      <c r="EJ182" s="206" t="s">
        <v>2692</v>
      </c>
      <c r="EK182" s="206" t="s">
        <v>2692</v>
      </c>
      <c r="EL182" s="206" t="s">
        <v>2692</v>
      </c>
      <c r="EM182" s="206" t="s">
        <v>2692</v>
      </c>
      <c r="EN182" s="206" t="s">
        <v>2692</v>
      </c>
      <c r="EO182" s="206" t="s">
        <v>2692</v>
      </c>
      <c r="EP182" s="206" t="s">
        <v>2692</v>
      </c>
      <c r="EQ182" s="206" t="s">
        <v>2692</v>
      </c>
      <c r="ER182" s="206" t="s">
        <v>2692</v>
      </c>
      <c r="ES182" s="206" t="s">
        <v>2692</v>
      </c>
      <c r="ET182" s="206" t="s">
        <v>2692</v>
      </c>
      <c r="EU182" s="206" t="s">
        <v>2692</v>
      </c>
      <c r="EV182" s="147">
        <v>417</v>
      </c>
      <c r="EW182" s="147">
        <v>333.33333333333331</v>
      </c>
      <c r="EX182" s="147">
        <v>333.33333333333331</v>
      </c>
      <c r="EY182" s="147">
        <v>333.33333333333331</v>
      </c>
      <c r="EZ182" s="137">
        <v>333.33333333333331</v>
      </c>
      <c r="FA182" s="137">
        <v>416.66666666666669</v>
      </c>
      <c r="FB182" s="137">
        <v>416.66666666666669</v>
      </c>
      <c r="FC182" s="137">
        <v>416.66666666666669</v>
      </c>
      <c r="FD182" s="137">
        <v>416.66666666666669</v>
      </c>
      <c r="FE182" s="114" t="s">
        <v>2692</v>
      </c>
      <c r="FF182" s="137">
        <v>416.66666666666669</v>
      </c>
      <c r="FG182" s="114" t="s">
        <v>2692</v>
      </c>
      <c r="FH182" s="114" t="s">
        <v>2692</v>
      </c>
      <c r="FI182" s="83"/>
      <c r="FJ182" s="112" t="s">
        <v>2704</v>
      </c>
      <c r="FK182" s="206" t="s">
        <v>2692</v>
      </c>
      <c r="FL182" s="206" t="s">
        <v>2692</v>
      </c>
      <c r="FM182" s="206" t="s">
        <v>2692</v>
      </c>
      <c r="FN182" s="206" t="s">
        <v>2692</v>
      </c>
      <c r="FO182" s="206" t="s">
        <v>2692</v>
      </c>
      <c r="FP182" s="267"/>
      <c r="FQ182" s="206" t="s">
        <v>2692</v>
      </c>
      <c r="FR182" s="267"/>
      <c r="FS182" s="206" t="s">
        <v>2692</v>
      </c>
      <c r="FT182" s="267"/>
      <c r="FU182" s="216">
        <v>375</v>
      </c>
      <c r="FV182" s="216">
        <v>333.33333333333331</v>
      </c>
      <c r="FW182" s="147">
        <v>333.33333333333331</v>
      </c>
      <c r="FX182" s="206" t="s">
        <v>2692</v>
      </c>
      <c r="FY182" s="206" t="s">
        <v>2692</v>
      </c>
      <c r="FZ182" s="206" t="s">
        <v>2692</v>
      </c>
      <c r="GA182" s="267"/>
      <c r="GB182" s="206" t="s">
        <v>2692</v>
      </c>
      <c r="GC182" s="206" t="s">
        <v>2692</v>
      </c>
      <c r="GD182" s="206" t="s">
        <v>2692</v>
      </c>
      <c r="GE182" s="206" t="s">
        <v>2692</v>
      </c>
      <c r="GF182" s="206" t="s">
        <v>2692</v>
      </c>
      <c r="GG182" s="267"/>
      <c r="GH182" s="206" t="s">
        <v>2692</v>
      </c>
      <c r="GI182" s="206" t="s">
        <v>2692</v>
      </c>
      <c r="GJ182" s="206" t="s">
        <v>2692</v>
      </c>
      <c r="GK182" s="206" t="s">
        <v>2692</v>
      </c>
      <c r="GL182" s="206" t="s">
        <v>2692</v>
      </c>
      <c r="GM182" s="206" t="s">
        <v>2692</v>
      </c>
      <c r="GN182" s="206" t="s">
        <v>2692</v>
      </c>
      <c r="GO182" s="206" t="s">
        <v>2692</v>
      </c>
      <c r="GP182" s="206" t="s">
        <v>2692</v>
      </c>
      <c r="GQ182" s="206" t="s">
        <v>2692</v>
      </c>
      <c r="GR182" s="206" t="s">
        <v>2692</v>
      </c>
      <c r="GS182" s="206" t="s">
        <v>2692</v>
      </c>
      <c r="GT182" s="206" t="s">
        <v>2692</v>
      </c>
      <c r="GU182" s="147">
        <v>458</v>
      </c>
      <c r="GV182" s="147">
        <v>416.66666666666669</v>
      </c>
      <c r="GW182" s="147">
        <v>416.66666666666669</v>
      </c>
      <c r="GX182" s="147">
        <v>416.66666666666669</v>
      </c>
      <c r="GY182" s="137">
        <v>416.66666666666669</v>
      </c>
      <c r="GZ182" s="137">
        <v>458.33333333333331</v>
      </c>
      <c r="HA182" s="137">
        <v>416.66666666666669</v>
      </c>
      <c r="HB182" s="137">
        <v>416.66666666666669</v>
      </c>
      <c r="HC182" s="137">
        <v>458.33333333333331</v>
      </c>
      <c r="HD182" s="114" t="s">
        <v>2692</v>
      </c>
      <c r="HE182" s="137">
        <v>500</v>
      </c>
      <c r="HF182" s="114" t="s">
        <v>2692</v>
      </c>
      <c r="HG182" s="114" t="s">
        <v>2692</v>
      </c>
      <c r="HH182" s="83"/>
      <c r="HI182" s="112" t="s">
        <v>2704</v>
      </c>
      <c r="HJ182" s="206" t="s">
        <v>2692</v>
      </c>
      <c r="HK182" s="206" t="s">
        <v>2692</v>
      </c>
      <c r="HL182" s="206" t="s">
        <v>2692</v>
      </c>
      <c r="HM182" s="206" t="s">
        <v>2692</v>
      </c>
      <c r="HN182" s="206" t="s">
        <v>2692</v>
      </c>
      <c r="HO182" s="206" t="s">
        <v>2692</v>
      </c>
      <c r="HP182" s="206" t="s">
        <v>2692</v>
      </c>
      <c r="HQ182" s="206" t="s">
        <v>2692</v>
      </c>
      <c r="HR182" s="206" t="s">
        <v>2692</v>
      </c>
      <c r="HS182" s="267"/>
      <c r="HT182" s="206" t="s">
        <v>2692</v>
      </c>
      <c r="HU182" s="267"/>
      <c r="HV182" s="206" t="s">
        <v>2692</v>
      </c>
      <c r="HW182" s="267"/>
      <c r="HX182" s="210">
        <v>1666.6666666666667</v>
      </c>
      <c r="HY182" s="216">
        <v>2750</v>
      </c>
      <c r="HZ182" s="147">
        <v>2666.6666666666665</v>
      </c>
      <c r="IA182" s="206" t="s">
        <v>2692</v>
      </c>
      <c r="IB182" s="206" t="s">
        <v>2692</v>
      </c>
      <c r="IC182" s="206" t="s">
        <v>2692</v>
      </c>
      <c r="ID182" s="267"/>
      <c r="IE182" s="206" t="s">
        <v>2692</v>
      </c>
      <c r="IF182" s="218" t="s">
        <v>2692</v>
      </c>
      <c r="IG182" s="206" t="s">
        <v>2692</v>
      </c>
      <c r="IH182" s="206" t="s">
        <v>2692</v>
      </c>
      <c r="II182" s="206" t="s">
        <v>2692</v>
      </c>
      <c r="IJ182" s="267"/>
      <c r="IK182" s="206" t="s">
        <v>2692</v>
      </c>
      <c r="IL182" s="206" t="s">
        <v>2692</v>
      </c>
      <c r="IM182" s="206" t="s">
        <v>2692</v>
      </c>
      <c r="IN182" s="206" t="s">
        <v>2692</v>
      </c>
      <c r="IO182" s="206" t="s">
        <v>2692</v>
      </c>
      <c r="IP182" s="206" t="s">
        <v>2692</v>
      </c>
      <c r="IQ182" s="206" t="s">
        <v>2692</v>
      </c>
      <c r="IR182" s="206" t="s">
        <v>2692</v>
      </c>
      <c r="IS182" s="206" t="s">
        <v>2692</v>
      </c>
      <c r="IT182" s="206" t="s">
        <v>2692</v>
      </c>
      <c r="IU182" s="206" t="s">
        <v>2692</v>
      </c>
      <c r="IV182" s="206" t="s">
        <v>2692</v>
      </c>
      <c r="IW182" s="206" t="s">
        <v>2692</v>
      </c>
      <c r="IX182" s="147">
        <v>2000</v>
      </c>
      <c r="IY182" s="147">
        <v>1666.6666666666667</v>
      </c>
      <c r="IZ182" s="147">
        <v>1666.6666666666667</v>
      </c>
      <c r="JA182" s="147">
        <v>1666.6666666666667</v>
      </c>
      <c r="JB182" s="137">
        <v>1666.6666666666667</v>
      </c>
      <c r="JC182" s="137">
        <v>1833.3333333333333</v>
      </c>
      <c r="JD182" s="137">
        <v>1833.3333333333333</v>
      </c>
      <c r="JE182" s="137">
        <v>1833</v>
      </c>
      <c r="JF182" s="137">
        <v>1833.3333333333333</v>
      </c>
      <c r="JG182" s="114" t="s">
        <v>2692</v>
      </c>
      <c r="JH182" s="137">
        <v>1833.3333333333333</v>
      </c>
      <c r="JI182" s="114" t="s">
        <v>2692</v>
      </c>
      <c r="JJ182" s="114" t="s">
        <v>2692</v>
      </c>
      <c r="JL182" s="112" t="s">
        <v>2704</v>
      </c>
      <c r="JM182" s="206" t="s">
        <v>2692</v>
      </c>
      <c r="JN182" s="206" t="s">
        <v>2692</v>
      </c>
      <c r="JO182" s="206" t="s">
        <v>2692</v>
      </c>
      <c r="JP182" s="206" t="s">
        <v>2692</v>
      </c>
      <c r="JQ182" s="206" t="s">
        <v>2692</v>
      </c>
      <c r="JR182" s="206" t="s">
        <v>2692</v>
      </c>
      <c r="JS182" s="206" t="s">
        <v>2692</v>
      </c>
      <c r="JT182" s="206" t="s">
        <v>2692</v>
      </c>
      <c r="JU182" s="206" t="s">
        <v>2692</v>
      </c>
      <c r="JV182" s="268"/>
      <c r="JW182" s="206" t="s">
        <v>2692</v>
      </c>
      <c r="JX182" s="268"/>
      <c r="JY182" s="206" t="s">
        <v>2692</v>
      </c>
      <c r="JZ182" s="268"/>
      <c r="KA182" s="210">
        <v>666.66666666666663</v>
      </c>
      <c r="KB182" s="210">
        <v>625</v>
      </c>
      <c r="KC182" s="147">
        <v>416.66666666666669</v>
      </c>
      <c r="KD182" s="206" t="s">
        <v>2692</v>
      </c>
      <c r="KE182" s="206" t="s">
        <v>2692</v>
      </c>
      <c r="KF182" s="206" t="s">
        <v>2692</v>
      </c>
      <c r="KG182" s="268"/>
      <c r="KH182" s="206" t="s">
        <v>2692</v>
      </c>
      <c r="KI182" s="206" t="s">
        <v>2692</v>
      </c>
      <c r="KJ182" s="206" t="s">
        <v>2692</v>
      </c>
      <c r="KK182" s="206" t="s">
        <v>2692</v>
      </c>
      <c r="KL182" s="206" t="s">
        <v>2692</v>
      </c>
      <c r="KM182" s="268"/>
      <c r="KN182" s="206" t="s">
        <v>2692</v>
      </c>
      <c r="KO182" s="206" t="s">
        <v>2692</v>
      </c>
      <c r="KP182" s="206" t="s">
        <v>2692</v>
      </c>
      <c r="KQ182" s="206" t="s">
        <v>2692</v>
      </c>
      <c r="KR182" s="206" t="s">
        <v>2692</v>
      </c>
      <c r="KS182" s="206" t="s">
        <v>2692</v>
      </c>
      <c r="KT182" s="206" t="s">
        <v>2692</v>
      </c>
      <c r="KU182" s="206" t="s">
        <v>2692</v>
      </c>
      <c r="KV182" s="206" t="s">
        <v>2692</v>
      </c>
      <c r="KW182" s="206" t="s">
        <v>2692</v>
      </c>
      <c r="KX182" s="206" t="s">
        <v>2692</v>
      </c>
      <c r="KY182" s="206" t="s">
        <v>2692</v>
      </c>
      <c r="KZ182" s="206" t="s">
        <v>2692</v>
      </c>
      <c r="LA182" s="147">
        <v>667</v>
      </c>
      <c r="LB182" s="147">
        <v>666.66666666666663</v>
      </c>
      <c r="LC182" s="147">
        <v>708.33333333333337</v>
      </c>
      <c r="LD182" s="147">
        <v>750</v>
      </c>
      <c r="LE182" s="137">
        <v>750</v>
      </c>
      <c r="LF182" s="137">
        <v>750</v>
      </c>
      <c r="LG182" s="137">
        <v>750</v>
      </c>
      <c r="LH182" s="137">
        <v>750</v>
      </c>
      <c r="LI182" s="137">
        <v>750</v>
      </c>
      <c r="LJ182" s="114" t="s">
        <v>2692</v>
      </c>
      <c r="LK182" s="195">
        <v>916.66666666666663</v>
      </c>
      <c r="LL182" s="114" t="s">
        <v>2692</v>
      </c>
      <c r="LM182" s="114" t="s">
        <v>2692</v>
      </c>
    </row>
    <row r="183" spans="1:325" ht="17" customHeight="1" x14ac:dyDescent="0.45">
      <c r="A183" s="112" t="s">
        <v>2530</v>
      </c>
      <c r="B183" s="206" t="s">
        <v>2692</v>
      </c>
      <c r="C183" s="206" t="s">
        <v>2692</v>
      </c>
      <c r="D183" s="219">
        <v>250</v>
      </c>
      <c r="E183" s="219">
        <v>250</v>
      </c>
      <c r="F183" s="206" t="s">
        <v>2692</v>
      </c>
      <c r="G183" s="215">
        <v>250</v>
      </c>
      <c r="H183" s="213">
        <v>250</v>
      </c>
      <c r="I183" s="213">
        <v>250</v>
      </c>
      <c r="J183" s="213">
        <v>333.33333333333331</v>
      </c>
      <c r="K183" s="286"/>
      <c r="L183" s="213">
        <v>166.66666666666666</v>
      </c>
      <c r="M183" s="286"/>
      <c r="N183" s="213">
        <v>208.33333333333334</v>
      </c>
      <c r="O183" s="286"/>
      <c r="P183" s="213">
        <v>250</v>
      </c>
      <c r="Q183" s="213">
        <v>333.33333333333331</v>
      </c>
      <c r="R183" s="213">
        <v>333.33333333333331</v>
      </c>
      <c r="S183" s="147">
        <v>333.33333333333331</v>
      </c>
      <c r="T183" s="213">
        <v>333.33333333333331</v>
      </c>
      <c r="U183" s="213">
        <v>333.33333333333331</v>
      </c>
      <c r="V183" s="286"/>
      <c r="W183" s="213">
        <v>333.33333333333331</v>
      </c>
      <c r="X183" s="213">
        <v>333.33333333333331</v>
      </c>
      <c r="Y183" s="213">
        <v>333.33333333333331</v>
      </c>
      <c r="Z183" s="147">
        <v>333.33333333333331</v>
      </c>
      <c r="AA183" s="147">
        <v>333.33333333333331</v>
      </c>
      <c r="AB183" s="268"/>
      <c r="AC183" s="147">
        <v>333.33333333333331</v>
      </c>
      <c r="AD183" s="147">
        <v>333.33333333333331</v>
      </c>
      <c r="AE183" s="147">
        <v>333.33333333333331</v>
      </c>
      <c r="AF183" s="147">
        <v>333.33333333333331</v>
      </c>
      <c r="AG183" s="147">
        <v>333.33333333333331</v>
      </c>
      <c r="AH183" s="147">
        <v>333.33333333333331</v>
      </c>
      <c r="AI183" s="147">
        <v>333.33333333333331</v>
      </c>
      <c r="AJ183" s="147">
        <v>333.33333333333331</v>
      </c>
      <c r="AK183" s="147">
        <v>333.33333333333331</v>
      </c>
      <c r="AL183" s="213">
        <v>333.33333333333331</v>
      </c>
      <c r="AM183" s="147">
        <v>333.33333333333331</v>
      </c>
      <c r="AN183" s="147">
        <v>333.33333333333331</v>
      </c>
      <c r="AO183" s="147">
        <v>333.33333333333331</v>
      </c>
      <c r="AP183" s="147">
        <v>333.33333333333331</v>
      </c>
      <c r="AQ183" s="147">
        <v>333.33333333333331</v>
      </c>
      <c r="AR183" s="147">
        <v>333.33333333333331</v>
      </c>
      <c r="AS183" s="147">
        <v>333.33333333333331</v>
      </c>
      <c r="AT183" s="137">
        <v>333.33333333333331</v>
      </c>
      <c r="AU183" s="137">
        <v>333.33333333333331</v>
      </c>
      <c r="AV183" s="137">
        <v>333.33333333333331</v>
      </c>
      <c r="AW183" s="137">
        <v>333.33333333333331</v>
      </c>
      <c r="AX183" s="137">
        <v>333.33333333333331</v>
      </c>
      <c r="AY183" s="137">
        <v>250</v>
      </c>
      <c r="AZ183" s="137">
        <v>250</v>
      </c>
      <c r="BA183" s="137">
        <v>250</v>
      </c>
      <c r="BB183" s="137">
        <v>250</v>
      </c>
      <c r="BD183" s="112" t="s">
        <v>2530</v>
      </c>
      <c r="BE183" s="206" t="s">
        <v>2692</v>
      </c>
      <c r="BF183" s="206" t="s">
        <v>2692</v>
      </c>
      <c r="BG183" s="219">
        <v>250</v>
      </c>
      <c r="BH183" s="219">
        <v>166.66666666666666</v>
      </c>
      <c r="BI183" s="206" t="s">
        <v>2692</v>
      </c>
      <c r="BJ183" s="147">
        <v>250</v>
      </c>
      <c r="BK183" s="213">
        <v>250</v>
      </c>
      <c r="BL183" s="213">
        <v>166.66666666666666</v>
      </c>
      <c r="BM183" s="213">
        <v>250</v>
      </c>
      <c r="BN183" s="286"/>
      <c r="BO183" s="213">
        <v>250</v>
      </c>
      <c r="BP183" s="286"/>
      <c r="BQ183" s="213">
        <v>291.66666666666669</v>
      </c>
      <c r="BR183" s="286"/>
      <c r="BS183" s="213">
        <v>166.66666666666666</v>
      </c>
      <c r="BT183" s="147">
        <v>250</v>
      </c>
      <c r="BU183" s="147">
        <v>250</v>
      </c>
      <c r="BV183" s="147">
        <v>250</v>
      </c>
      <c r="BW183" s="147">
        <v>250</v>
      </c>
      <c r="BX183" s="213">
        <v>250</v>
      </c>
      <c r="BY183" s="287"/>
      <c r="BZ183" s="213">
        <v>250</v>
      </c>
      <c r="CA183" s="213">
        <v>250</v>
      </c>
      <c r="CB183" s="213">
        <v>250</v>
      </c>
      <c r="CC183" s="147">
        <v>250</v>
      </c>
      <c r="CD183" s="147">
        <v>250</v>
      </c>
      <c r="CE183" s="287"/>
      <c r="CF183" s="147">
        <v>250</v>
      </c>
      <c r="CG183" s="147">
        <v>250</v>
      </c>
      <c r="CH183" s="147">
        <v>250</v>
      </c>
      <c r="CI183" s="147">
        <v>250</v>
      </c>
      <c r="CJ183" s="147">
        <v>250</v>
      </c>
      <c r="CK183" s="147">
        <v>250</v>
      </c>
      <c r="CL183" s="147">
        <v>250</v>
      </c>
      <c r="CM183" s="147">
        <v>333.33333333333331</v>
      </c>
      <c r="CN183" s="147">
        <v>250</v>
      </c>
      <c r="CO183" s="213">
        <v>250</v>
      </c>
      <c r="CP183" s="147">
        <v>250</v>
      </c>
      <c r="CQ183" s="147">
        <v>250</v>
      </c>
      <c r="CR183" s="147">
        <v>250</v>
      </c>
      <c r="CS183" s="147">
        <v>250</v>
      </c>
      <c r="CT183" s="147">
        <v>250</v>
      </c>
      <c r="CU183" s="147">
        <v>166.66666666666666</v>
      </c>
      <c r="CV183" s="147">
        <v>166.66666666666666</v>
      </c>
      <c r="CW183" s="137">
        <v>250</v>
      </c>
      <c r="CX183" s="138">
        <v>250</v>
      </c>
      <c r="CY183" s="137">
        <v>416.66666666666669</v>
      </c>
      <c r="CZ183" s="137">
        <v>416.66666666666669</v>
      </c>
      <c r="DA183" s="137">
        <v>416.66666666666669</v>
      </c>
      <c r="DB183" s="137">
        <v>416.66666666666669</v>
      </c>
      <c r="DC183" s="137">
        <v>416.66666666666669</v>
      </c>
      <c r="DD183" s="215">
        <v>416.66666666666669</v>
      </c>
      <c r="DE183" s="137">
        <v>416.66666666666669</v>
      </c>
      <c r="DG183" s="112" t="s">
        <v>2530</v>
      </c>
      <c r="DH183" s="206" t="s">
        <v>2692</v>
      </c>
      <c r="DI183" s="206" t="s">
        <v>2692</v>
      </c>
      <c r="DJ183" s="219">
        <v>583.33333333333337</v>
      </c>
      <c r="DK183" s="219">
        <v>500</v>
      </c>
      <c r="DL183" s="206" t="s">
        <v>2692</v>
      </c>
      <c r="DM183" s="215">
        <v>583.33333333333337</v>
      </c>
      <c r="DN183" s="213">
        <v>500</v>
      </c>
      <c r="DO183" s="213">
        <v>500</v>
      </c>
      <c r="DP183" s="213">
        <v>583.33333333333337</v>
      </c>
      <c r="DQ183" s="267"/>
      <c r="DR183" s="213">
        <v>458.33333333333331</v>
      </c>
      <c r="DS183" s="267"/>
      <c r="DT183" s="213">
        <v>500</v>
      </c>
      <c r="DU183" s="267"/>
      <c r="DV183" s="213">
        <v>416.66666666666669</v>
      </c>
      <c r="DW183" s="213">
        <v>500</v>
      </c>
      <c r="DX183" s="147">
        <v>500</v>
      </c>
      <c r="DY183" s="147">
        <v>500</v>
      </c>
      <c r="DZ183" s="147">
        <v>500</v>
      </c>
      <c r="EA183" s="147">
        <v>500</v>
      </c>
      <c r="EB183" s="267"/>
      <c r="EC183" s="213">
        <v>500</v>
      </c>
      <c r="ED183" s="213">
        <v>500</v>
      </c>
      <c r="EE183" s="213">
        <v>500</v>
      </c>
      <c r="EF183" s="147">
        <v>500</v>
      </c>
      <c r="EG183" s="147">
        <v>500</v>
      </c>
      <c r="EH183" s="267"/>
      <c r="EI183" s="147">
        <v>500</v>
      </c>
      <c r="EJ183" s="147">
        <v>500</v>
      </c>
      <c r="EK183" s="147">
        <v>500</v>
      </c>
      <c r="EL183" s="147">
        <v>500</v>
      </c>
      <c r="EM183" s="147">
        <v>500</v>
      </c>
      <c r="EN183" s="147">
        <v>500</v>
      </c>
      <c r="EO183" s="147">
        <v>500</v>
      </c>
      <c r="EP183" s="147">
        <v>500</v>
      </c>
      <c r="EQ183" s="147">
        <v>500</v>
      </c>
      <c r="ER183" s="147">
        <v>500</v>
      </c>
      <c r="ES183" s="147">
        <v>500</v>
      </c>
      <c r="ET183" s="147">
        <v>500</v>
      </c>
      <c r="EU183" s="147">
        <v>500</v>
      </c>
      <c r="EV183" s="147">
        <v>500</v>
      </c>
      <c r="EW183" s="147">
        <v>500</v>
      </c>
      <c r="EX183" s="147">
        <v>500</v>
      </c>
      <c r="EY183" s="147">
        <v>500</v>
      </c>
      <c r="EZ183" s="137">
        <v>500</v>
      </c>
      <c r="FA183" s="137">
        <v>500</v>
      </c>
      <c r="FB183" s="137">
        <v>500</v>
      </c>
      <c r="FC183" s="137">
        <v>500</v>
      </c>
      <c r="FD183" s="137">
        <v>500</v>
      </c>
      <c r="FE183" s="137">
        <v>500</v>
      </c>
      <c r="FF183" s="137">
        <v>500</v>
      </c>
      <c r="FG183" s="137">
        <v>500</v>
      </c>
      <c r="FH183" s="137">
        <v>500</v>
      </c>
      <c r="FI183" s="83"/>
      <c r="FJ183" s="112" t="s">
        <v>2530</v>
      </c>
      <c r="FK183" s="206" t="s">
        <v>2692</v>
      </c>
      <c r="FL183" s="215">
        <v>500</v>
      </c>
      <c r="FM183" s="213">
        <v>541.66666666666663</v>
      </c>
      <c r="FN183" s="213">
        <v>500</v>
      </c>
      <c r="FO183" s="213">
        <v>583.33333333333337</v>
      </c>
      <c r="FP183" s="267"/>
      <c r="FQ183" s="213">
        <v>416.66666666666669</v>
      </c>
      <c r="FR183" s="267"/>
      <c r="FS183" s="213">
        <v>416.66666666666669</v>
      </c>
      <c r="FT183" s="267"/>
      <c r="FU183" s="213">
        <v>333.33333333333331</v>
      </c>
      <c r="FV183" s="213">
        <v>583.33333333333337</v>
      </c>
      <c r="FW183" s="147">
        <v>583.33333333333337</v>
      </c>
      <c r="FX183" s="147">
        <v>583.33333333333303</v>
      </c>
      <c r="FY183" s="147">
        <v>583.33333333333337</v>
      </c>
      <c r="FZ183" s="147">
        <v>583.33333333333337</v>
      </c>
      <c r="GA183" s="267"/>
      <c r="GB183" s="213">
        <v>583.33333333333337</v>
      </c>
      <c r="GC183" s="147">
        <v>583.33333333333337</v>
      </c>
      <c r="GD183" s="147">
        <v>583.33333333333337</v>
      </c>
      <c r="GE183" s="147">
        <v>583.33333333333337</v>
      </c>
      <c r="GF183" s="147">
        <v>583.33333333333337</v>
      </c>
      <c r="GG183" s="267"/>
      <c r="GH183" s="147">
        <v>583.33333333333337</v>
      </c>
      <c r="GI183" s="147">
        <v>583.33333333333337</v>
      </c>
      <c r="GJ183" s="147">
        <v>583.33333333333337</v>
      </c>
      <c r="GK183" s="147">
        <v>583.33333333333337</v>
      </c>
      <c r="GL183" s="147">
        <v>583.33333333333337</v>
      </c>
      <c r="GM183" s="147">
        <v>583.33333333333337</v>
      </c>
      <c r="GN183" s="147">
        <v>583.33333333333337</v>
      </c>
      <c r="GO183" s="147">
        <v>583.33333333333337</v>
      </c>
      <c r="GP183" s="147">
        <v>583.33333333333337</v>
      </c>
      <c r="GQ183" s="147">
        <v>583.33333333333337</v>
      </c>
      <c r="GR183" s="147">
        <v>583.33333333333337</v>
      </c>
      <c r="GS183" s="147">
        <v>583.33333333333337</v>
      </c>
      <c r="GT183" s="147">
        <v>583.33333333333337</v>
      </c>
      <c r="GU183" s="147">
        <v>583.33333333333337</v>
      </c>
      <c r="GV183" s="147">
        <v>583.33333333333337</v>
      </c>
      <c r="GW183" s="147">
        <v>583.33333333333337</v>
      </c>
      <c r="GX183" s="147">
        <v>583.33333333333337</v>
      </c>
      <c r="GY183" s="137">
        <v>583.33333333333337</v>
      </c>
      <c r="GZ183" s="137">
        <v>583.33333333333337</v>
      </c>
      <c r="HA183" s="137">
        <v>583.33333333333337</v>
      </c>
      <c r="HB183" s="137">
        <v>500</v>
      </c>
      <c r="HC183" s="137">
        <v>583.33333333333337</v>
      </c>
      <c r="HD183" s="137">
        <v>583.33333333333337</v>
      </c>
      <c r="HE183" s="137">
        <v>583.33333333333337</v>
      </c>
      <c r="HF183" s="137">
        <v>583.33333333333337</v>
      </c>
      <c r="HG183" s="137">
        <v>583.33333333333337</v>
      </c>
      <c r="HI183" s="112" t="s">
        <v>2530</v>
      </c>
      <c r="HJ183" s="206" t="s">
        <v>2692</v>
      </c>
      <c r="HK183" s="206" t="s">
        <v>2692</v>
      </c>
      <c r="HL183" s="147">
        <v>1083.3333333333333</v>
      </c>
      <c r="HM183" s="147">
        <v>1166.6666666666667</v>
      </c>
      <c r="HN183" s="206" t="s">
        <v>2692</v>
      </c>
      <c r="HO183" s="207">
        <v>854.16666666666663</v>
      </c>
      <c r="HP183" s="213">
        <v>625</v>
      </c>
      <c r="HQ183" s="207">
        <v>1979.1666666666667</v>
      </c>
      <c r="HR183" s="207">
        <v>1666.6666666666667</v>
      </c>
      <c r="HS183" s="267"/>
      <c r="HT183" s="207">
        <v>2083.3333333333335</v>
      </c>
      <c r="HU183" s="267"/>
      <c r="HV183" s="207">
        <v>2500</v>
      </c>
      <c r="HW183" s="267"/>
      <c r="HX183" s="207">
        <v>1666.6666666666667</v>
      </c>
      <c r="HY183" s="207">
        <v>1833.3333333333333</v>
      </c>
      <c r="HZ183" s="210">
        <v>1833.3333333333333</v>
      </c>
      <c r="IA183" s="210">
        <v>2000</v>
      </c>
      <c r="IB183" s="147">
        <v>1666.6666666666667</v>
      </c>
      <c r="IC183" s="210">
        <v>1666.6666666666667</v>
      </c>
      <c r="ID183" s="267"/>
      <c r="IE183" s="210">
        <v>2041.6666666666667</v>
      </c>
      <c r="IF183" s="210">
        <v>2500</v>
      </c>
      <c r="IG183" s="210">
        <v>2000</v>
      </c>
      <c r="IH183" s="210">
        <v>2041.6666666666667</v>
      </c>
      <c r="II183" s="210">
        <v>2333.3333333333335</v>
      </c>
      <c r="IJ183" s="267"/>
      <c r="IK183" s="210">
        <v>2083.3333333333335</v>
      </c>
      <c r="IL183" s="207">
        <v>2166.6666666666665</v>
      </c>
      <c r="IM183" s="207">
        <v>2041.6666666666667</v>
      </c>
      <c r="IN183" s="207">
        <v>2208.3333333333335</v>
      </c>
      <c r="IO183" s="207">
        <v>2291.6666666666665</v>
      </c>
      <c r="IP183" s="207">
        <v>2250</v>
      </c>
      <c r="IQ183" s="147">
        <v>2000</v>
      </c>
      <c r="IR183" s="207">
        <v>1875</v>
      </c>
      <c r="IS183" s="207">
        <v>2083.3333333333335</v>
      </c>
      <c r="IT183" s="207">
        <v>2083.3333333333335</v>
      </c>
      <c r="IU183" s="147">
        <v>2333.3333333333335</v>
      </c>
      <c r="IV183" s="147">
        <v>2500</v>
      </c>
      <c r="IW183" s="147">
        <v>2500</v>
      </c>
      <c r="IX183" s="147">
        <v>2500</v>
      </c>
      <c r="IY183" s="207">
        <v>2166.6666666666665</v>
      </c>
      <c r="IZ183" s="210">
        <v>1666.6666666666667</v>
      </c>
      <c r="JA183" s="210">
        <v>2000</v>
      </c>
      <c r="JB183" s="137">
        <v>2125</v>
      </c>
      <c r="JC183" s="210">
        <v>1750</v>
      </c>
      <c r="JD183" s="195">
        <v>1916.6666666666667</v>
      </c>
      <c r="JE183" s="195">
        <v>1983.3333333333333</v>
      </c>
      <c r="JF183" s="195">
        <v>1833.3333333333333</v>
      </c>
      <c r="JG183" s="195">
        <v>2000</v>
      </c>
      <c r="JH183" s="137">
        <v>1833.3333333333333</v>
      </c>
      <c r="JI183" s="195">
        <v>2000</v>
      </c>
      <c r="JJ183" s="195">
        <v>2000</v>
      </c>
      <c r="JL183" s="112" t="s">
        <v>2530</v>
      </c>
      <c r="JM183" s="206" t="s">
        <v>2692</v>
      </c>
      <c r="JN183" s="206" t="s">
        <v>2692</v>
      </c>
      <c r="JO183" s="219">
        <v>791.66666666666663</v>
      </c>
      <c r="JP183" s="219">
        <v>583.33333333333337</v>
      </c>
      <c r="JQ183" s="206" t="s">
        <v>2692</v>
      </c>
      <c r="JR183" s="207">
        <v>541.66666666666663</v>
      </c>
      <c r="JS183" s="213">
        <v>833.33333333333337</v>
      </c>
      <c r="JT183" s="213">
        <v>1000</v>
      </c>
      <c r="JU183" s="213">
        <v>1000</v>
      </c>
      <c r="JV183" s="268"/>
      <c r="JW183" s="213">
        <v>875</v>
      </c>
      <c r="JX183" s="268"/>
      <c r="JY183" s="216">
        <v>916.66666666666663</v>
      </c>
      <c r="JZ183" s="268"/>
      <c r="KA183" s="213">
        <v>916.66666666666663</v>
      </c>
      <c r="KB183" s="213">
        <v>916.66666666666663</v>
      </c>
      <c r="KC183" s="147">
        <v>916.66666666666663</v>
      </c>
      <c r="KD183" s="147">
        <v>917</v>
      </c>
      <c r="KE183" s="147">
        <v>916.66666666666663</v>
      </c>
      <c r="KF183" s="147">
        <v>916.66666666666663</v>
      </c>
      <c r="KG183" s="268"/>
      <c r="KH183" s="147">
        <v>916.66666666666663</v>
      </c>
      <c r="KI183" s="147">
        <v>916.66666666666663</v>
      </c>
      <c r="KJ183" s="147">
        <v>1083.3333333333333</v>
      </c>
      <c r="KK183" s="210">
        <v>666.66666666666663</v>
      </c>
      <c r="KL183" s="210">
        <v>583.33333333333337</v>
      </c>
      <c r="KM183" s="268"/>
      <c r="KN183" s="210">
        <v>583.33333333333337</v>
      </c>
      <c r="KO183" s="207">
        <v>625</v>
      </c>
      <c r="KP183" s="147">
        <v>1250</v>
      </c>
      <c r="KQ183" s="147">
        <v>916.66666666666663</v>
      </c>
      <c r="KR183" s="147">
        <v>916.66666666666663</v>
      </c>
      <c r="KS183" s="147">
        <v>916.66666666666663</v>
      </c>
      <c r="KT183" s="147">
        <v>916.66666666666663</v>
      </c>
      <c r="KU183" s="147">
        <v>916.66666666666663</v>
      </c>
      <c r="KV183" s="147">
        <v>916.66666666666663</v>
      </c>
      <c r="KW183" s="147">
        <v>916.66666666666663</v>
      </c>
      <c r="KX183" s="147">
        <v>833.33333333333337</v>
      </c>
      <c r="KY183" s="147">
        <v>833.33333333333337</v>
      </c>
      <c r="KZ183" s="147">
        <v>833.33333333333337</v>
      </c>
      <c r="LA183" s="147">
        <v>833.33333333333337</v>
      </c>
      <c r="LB183" s="147">
        <v>916.66666666666663</v>
      </c>
      <c r="LC183" s="147">
        <v>916.66666666666663</v>
      </c>
      <c r="LD183" s="147">
        <v>916.66666666666663</v>
      </c>
      <c r="LE183" s="137">
        <v>916.66666666666663</v>
      </c>
      <c r="LF183" s="137">
        <v>916.66666666666663</v>
      </c>
      <c r="LG183" s="137">
        <v>916.66666666666663</v>
      </c>
      <c r="LH183" s="137">
        <v>916.66666666666663</v>
      </c>
      <c r="LI183" s="137">
        <v>916.66666666666663</v>
      </c>
      <c r="LJ183" s="137">
        <v>916.66666666666663</v>
      </c>
      <c r="LK183" s="137">
        <v>916.66666666666663</v>
      </c>
      <c r="LL183" s="137">
        <v>916.66666666666663</v>
      </c>
      <c r="LM183" s="137">
        <v>916.66666666666663</v>
      </c>
    </row>
    <row r="184" spans="1:325" ht="17" customHeight="1" x14ac:dyDescent="0.45">
      <c r="A184" s="112" t="s">
        <v>2534</v>
      </c>
      <c r="B184" s="206" t="s">
        <v>2692</v>
      </c>
      <c r="C184" s="206" t="s">
        <v>2692</v>
      </c>
      <c r="D184" s="206" t="s">
        <v>2692</v>
      </c>
      <c r="E184" s="206" t="s">
        <v>2692</v>
      </c>
      <c r="F184" s="206" t="s">
        <v>2692</v>
      </c>
      <c r="G184" s="206" t="s">
        <v>2692</v>
      </c>
      <c r="H184" s="206" t="s">
        <v>2692</v>
      </c>
      <c r="I184" s="206" t="s">
        <v>2692</v>
      </c>
      <c r="J184" s="206" t="s">
        <v>2692</v>
      </c>
      <c r="K184" s="286"/>
      <c r="L184" s="206" t="s">
        <v>2692</v>
      </c>
      <c r="M184" s="286"/>
      <c r="N184" s="206" t="s">
        <v>2692</v>
      </c>
      <c r="O184" s="286"/>
      <c r="P184" s="206" t="s">
        <v>2692</v>
      </c>
      <c r="Q184" s="206" t="s">
        <v>2692</v>
      </c>
      <c r="R184" s="206" t="s">
        <v>2692</v>
      </c>
      <c r="S184" s="206" t="s">
        <v>2692</v>
      </c>
      <c r="T184" s="206" t="s">
        <v>2692</v>
      </c>
      <c r="U184" s="206" t="s">
        <v>2692</v>
      </c>
      <c r="V184" s="286"/>
      <c r="W184" s="206" t="s">
        <v>2692</v>
      </c>
      <c r="X184" s="206" t="s">
        <v>2692</v>
      </c>
      <c r="Y184" s="213">
        <v>167</v>
      </c>
      <c r="Z184" s="147">
        <v>125</v>
      </c>
      <c r="AA184" s="147">
        <v>250</v>
      </c>
      <c r="AB184" s="268"/>
      <c r="AC184" s="207">
        <v>250</v>
      </c>
      <c r="AD184" s="207">
        <v>250</v>
      </c>
      <c r="AE184" s="147">
        <v>166.66666666666666</v>
      </c>
      <c r="AF184" s="207">
        <v>166.66666666666666</v>
      </c>
      <c r="AG184" s="147">
        <v>166.66666666666666</v>
      </c>
      <c r="AH184" s="207">
        <v>250</v>
      </c>
      <c r="AI184" s="147">
        <v>166.66666666666666</v>
      </c>
      <c r="AJ184" s="147">
        <v>166.66666666666666</v>
      </c>
      <c r="AK184" s="207">
        <v>250</v>
      </c>
      <c r="AL184" s="207">
        <v>191.66666666666666</v>
      </c>
      <c r="AM184" s="147">
        <v>208.33333333333334</v>
      </c>
      <c r="AN184" s="147">
        <v>250</v>
      </c>
      <c r="AO184" s="147">
        <v>250</v>
      </c>
      <c r="AP184" s="207">
        <v>250</v>
      </c>
      <c r="AQ184" s="147">
        <v>250</v>
      </c>
      <c r="AR184" s="206" t="s">
        <v>2692</v>
      </c>
      <c r="AS184" s="210">
        <v>250</v>
      </c>
      <c r="AT184" s="137">
        <v>145.83333333333334</v>
      </c>
      <c r="AU184" s="210">
        <v>166.66666666666666</v>
      </c>
      <c r="AV184" s="195">
        <v>291.66666666666669</v>
      </c>
      <c r="AW184" s="195">
        <v>250</v>
      </c>
      <c r="AX184" s="137">
        <v>250</v>
      </c>
      <c r="AY184" s="137">
        <v>83.333333333333329</v>
      </c>
      <c r="AZ184" s="114" t="s">
        <v>2692</v>
      </c>
      <c r="BA184" s="234">
        <v>166.66666666666666</v>
      </c>
      <c r="BB184" s="137">
        <v>141.66666666666666</v>
      </c>
      <c r="BD184" s="112" t="s">
        <v>2534</v>
      </c>
      <c r="BE184" s="206" t="s">
        <v>2692</v>
      </c>
      <c r="BF184" s="206" t="s">
        <v>2692</v>
      </c>
      <c r="BG184" s="206" t="s">
        <v>2692</v>
      </c>
      <c r="BH184" s="206" t="s">
        <v>2692</v>
      </c>
      <c r="BI184" s="206" t="s">
        <v>2692</v>
      </c>
      <c r="BJ184" s="206" t="s">
        <v>2692</v>
      </c>
      <c r="BK184" s="206" t="s">
        <v>2692</v>
      </c>
      <c r="BL184" s="206" t="s">
        <v>2692</v>
      </c>
      <c r="BM184" s="206" t="s">
        <v>2692</v>
      </c>
      <c r="BN184" s="286"/>
      <c r="BO184" s="206" t="s">
        <v>2692</v>
      </c>
      <c r="BP184" s="286"/>
      <c r="BQ184" s="206" t="s">
        <v>2692</v>
      </c>
      <c r="BR184" s="286"/>
      <c r="BS184" s="206" t="s">
        <v>2692</v>
      </c>
      <c r="BT184" s="206" t="s">
        <v>2692</v>
      </c>
      <c r="BU184" s="206" t="s">
        <v>2692</v>
      </c>
      <c r="BV184" s="206" t="s">
        <v>2692</v>
      </c>
      <c r="BW184" s="206" t="s">
        <v>2692</v>
      </c>
      <c r="BX184" s="206" t="s">
        <v>2692</v>
      </c>
      <c r="BY184" s="287"/>
      <c r="BZ184" s="206" t="s">
        <v>2692</v>
      </c>
      <c r="CA184" s="206" t="s">
        <v>2692</v>
      </c>
      <c r="CB184" s="213">
        <v>167</v>
      </c>
      <c r="CC184" s="147">
        <v>166.66666666666666</v>
      </c>
      <c r="CD184" s="147">
        <v>166.66666666666666</v>
      </c>
      <c r="CE184" s="287"/>
      <c r="CF184" s="147">
        <v>208.33333333333334</v>
      </c>
      <c r="CG184" s="147">
        <v>183.33333333333334</v>
      </c>
      <c r="CH184" s="147">
        <v>204.16666666666666</v>
      </c>
      <c r="CI184" s="147">
        <v>250</v>
      </c>
      <c r="CJ184" s="147">
        <v>166.66666666666666</v>
      </c>
      <c r="CK184" s="147">
        <v>208.33333333333334</v>
      </c>
      <c r="CL184" s="147">
        <v>166.66666666666666</v>
      </c>
      <c r="CM184" s="147">
        <v>166.66666666666666</v>
      </c>
      <c r="CN184" s="207">
        <v>250</v>
      </c>
      <c r="CO184" s="213">
        <v>250</v>
      </c>
      <c r="CP184" s="147">
        <v>250</v>
      </c>
      <c r="CQ184" s="147">
        <v>250</v>
      </c>
      <c r="CR184" s="147">
        <v>250</v>
      </c>
      <c r="CS184" s="147">
        <v>250</v>
      </c>
      <c r="CT184" s="147">
        <v>250</v>
      </c>
      <c r="CU184" s="206" t="s">
        <v>2692</v>
      </c>
      <c r="CV184" s="210">
        <v>333.33333333333331</v>
      </c>
      <c r="CW184" s="137">
        <v>200</v>
      </c>
      <c r="CX184" s="285">
        <v>258.33333333333331</v>
      </c>
      <c r="CY184" s="137">
        <v>250</v>
      </c>
      <c r="CZ184" s="137">
        <v>250</v>
      </c>
      <c r="DA184" s="137">
        <v>250</v>
      </c>
      <c r="DB184" s="137">
        <v>833.33333333333337</v>
      </c>
      <c r="DC184" s="114" t="s">
        <v>2692</v>
      </c>
      <c r="DD184" s="215">
        <v>270.83333333333331</v>
      </c>
      <c r="DE184" s="137">
        <v>225</v>
      </c>
      <c r="DG184" s="112" t="s">
        <v>2534</v>
      </c>
      <c r="DH184" s="206" t="s">
        <v>2692</v>
      </c>
      <c r="DI184" s="206" t="s">
        <v>2692</v>
      </c>
      <c r="DJ184" s="206" t="s">
        <v>2692</v>
      </c>
      <c r="DK184" s="206" t="s">
        <v>2692</v>
      </c>
      <c r="DL184" s="206" t="s">
        <v>2692</v>
      </c>
      <c r="DM184" s="206" t="s">
        <v>2692</v>
      </c>
      <c r="DN184" s="206" t="s">
        <v>2692</v>
      </c>
      <c r="DO184" s="206" t="s">
        <v>2692</v>
      </c>
      <c r="DP184" s="206" t="s">
        <v>2692</v>
      </c>
      <c r="DQ184" s="267"/>
      <c r="DR184" s="206" t="s">
        <v>2692</v>
      </c>
      <c r="DS184" s="267"/>
      <c r="DT184" s="206" t="s">
        <v>2692</v>
      </c>
      <c r="DU184" s="267"/>
      <c r="DV184" s="206" t="s">
        <v>2692</v>
      </c>
      <c r="DW184" s="206" t="s">
        <v>2692</v>
      </c>
      <c r="DX184" s="206" t="s">
        <v>2692</v>
      </c>
      <c r="DY184" s="206" t="s">
        <v>2692</v>
      </c>
      <c r="DZ184" s="206" t="s">
        <v>2692</v>
      </c>
      <c r="EA184" s="206" t="s">
        <v>2692</v>
      </c>
      <c r="EB184" s="267"/>
      <c r="EC184" s="206" t="s">
        <v>2692</v>
      </c>
      <c r="ED184" s="206" t="s">
        <v>2692</v>
      </c>
      <c r="EE184" s="213">
        <v>583</v>
      </c>
      <c r="EF184" s="147">
        <v>416.66666666666669</v>
      </c>
      <c r="EG184" s="147">
        <v>416.66666666666669</v>
      </c>
      <c r="EH184" s="267"/>
      <c r="EI184" s="147">
        <v>416.66666666666669</v>
      </c>
      <c r="EJ184" s="207">
        <v>541.66666666666663</v>
      </c>
      <c r="EK184" s="147">
        <v>583.33333333333337</v>
      </c>
      <c r="EL184" s="147">
        <v>666.66666666666663</v>
      </c>
      <c r="EM184" s="147">
        <v>1083.3333333333333</v>
      </c>
      <c r="EN184" s="147">
        <v>500</v>
      </c>
      <c r="EO184" s="147">
        <v>500</v>
      </c>
      <c r="EP184" s="147">
        <v>500</v>
      </c>
      <c r="EQ184" s="147">
        <v>458.33333333333331</v>
      </c>
      <c r="ER184" s="147">
        <v>541.66666666666663</v>
      </c>
      <c r="ES184" s="147">
        <v>500</v>
      </c>
      <c r="ET184" s="147">
        <v>666.66666666666663</v>
      </c>
      <c r="EU184" s="147">
        <v>666.66666666666663</v>
      </c>
      <c r="EV184" s="147">
        <v>708.33333333333337</v>
      </c>
      <c r="EW184" s="147">
        <v>666.66666666666663</v>
      </c>
      <c r="EX184" s="206" t="s">
        <v>2692</v>
      </c>
      <c r="EY184" s="147">
        <v>583.33333333333337</v>
      </c>
      <c r="EZ184" s="137">
        <v>666.66666666666663</v>
      </c>
      <c r="FA184" s="137">
        <v>833.33333333333337</v>
      </c>
      <c r="FB184" s="137">
        <v>833.33333333333337</v>
      </c>
      <c r="FC184" s="137">
        <v>833.33333333333337</v>
      </c>
      <c r="FD184" s="137">
        <v>583.33333333333337</v>
      </c>
      <c r="FE184" s="137">
        <v>1666.6666666666667</v>
      </c>
      <c r="FF184" s="206" t="s">
        <v>2692</v>
      </c>
      <c r="FG184" s="137">
        <v>541.66666666666663</v>
      </c>
      <c r="FH184" s="137">
        <v>491.66666666666669</v>
      </c>
      <c r="FI184" s="83"/>
      <c r="FJ184" s="112" t="s">
        <v>2534</v>
      </c>
      <c r="FK184" s="206" t="s">
        <v>2692</v>
      </c>
      <c r="FL184" s="206" t="s">
        <v>2692</v>
      </c>
      <c r="FM184" s="206" t="s">
        <v>2692</v>
      </c>
      <c r="FN184" s="206" t="s">
        <v>2692</v>
      </c>
      <c r="FO184" s="206" t="s">
        <v>2692</v>
      </c>
      <c r="FP184" s="267"/>
      <c r="FQ184" s="206" t="s">
        <v>2692</v>
      </c>
      <c r="FR184" s="267"/>
      <c r="FS184" s="206" t="s">
        <v>2692</v>
      </c>
      <c r="FT184" s="267"/>
      <c r="FU184" s="206" t="s">
        <v>2692</v>
      </c>
      <c r="FV184" s="206" t="s">
        <v>2692</v>
      </c>
      <c r="FW184" s="206" t="s">
        <v>2692</v>
      </c>
      <c r="FX184" s="206" t="s">
        <v>2692</v>
      </c>
      <c r="FY184" s="206" t="s">
        <v>2692</v>
      </c>
      <c r="FZ184" s="206" t="s">
        <v>2692</v>
      </c>
      <c r="GA184" s="267"/>
      <c r="GB184" s="206" t="s">
        <v>2692</v>
      </c>
      <c r="GC184" s="206" t="s">
        <v>2692</v>
      </c>
      <c r="GD184" s="213">
        <v>583</v>
      </c>
      <c r="GE184" s="147">
        <v>500</v>
      </c>
      <c r="GF184" s="147">
        <v>500</v>
      </c>
      <c r="GG184" s="267"/>
      <c r="GH184" s="147">
        <v>500</v>
      </c>
      <c r="GI184" s="147">
        <v>583.33333333333337</v>
      </c>
      <c r="GJ184" s="147">
        <v>500</v>
      </c>
      <c r="GK184" s="147">
        <v>416.66666666666669</v>
      </c>
      <c r="GL184" s="147">
        <v>416.66666666666669</v>
      </c>
      <c r="GM184" s="147">
        <v>583.33333333333337</v>
      </c>
      <c r="GN184" s="147">
        <v>500</v>
      </c>
      <c r="GO184" s="147">
        <v>500</v>
      </c>
      <c r="GP184" s="147">
        <v>500</v>
      </c>
      <c r="GQ184" s="147">
        <v>500</v>
      </c>
      <c r="GR184" s="147">
        <v>500</v>
      </c>
      <c r="GS184" s="147">
        <v>583.33333333333337</v>
      </c>
      <c r="GT184" s="147">
        <v>583.33333333333337</v>
      </c>
      <c r="GU184" s="147">
        <v>583.33333333333337</v>
      </c>
      <c r="GV184" s="147">
        <v>583.33333333333337</v>
      </c>
      <c r="GW184" s="206" t="s">
        <v>2692</v>
      </c>
      <c r="GX184" s="210">
        <v>500</v>
      </c>
      <c r="GY184" s="137">
        <v>583.33333333333337</v>
      </c>
      <c r="GZ184" s="137">
        <v>833.33333333333337</v>
      </c>
      <c r="HA184" s="137">
        <v>833.33333333333337</v>
      </c>
      <c r="HB184" s="137">
        <v>833.33333333333337</v>
      </c>
      <c r="HC184" s="137">
        <v>583.33333333333337</v>
      </c>
      <c r="HD184" s="137">
        <v>833.33333333333337</v>
      </c>
      <c r="HE184" s="114" t="s">
        <v>2692</v>
      </c>
      <c r="HF184" s="137">
        <v>500</v>
      </c>
      <c r="HG184" s="137">
        <v>500</v>
      </c>
      <c r="HH184" s="83"/>
      <c r="HI184" s="112" t="s">
        <v>2534</v>
      </c>
      <c r="HJ184" s="206" t="s">
        <v>2692</v>
      </c>
      <c r="HK184" s="206" t="s">
        <v>2692</v>
      </c>
      <c r="HL184" s="206" t="s">
        <v>2692</v>
      </c>
      <c r="HM184" s="206" t="s">
        <v>2692</v>
      </c>
      <c r="HN184" s="206" t="s">
        <v>2692</v>
      </c>
      <c r="HO184" s="206" t="s">
        <v>2692</v>
      </c>
      <c r="HP184" s="206" t="s">
        <v>2692</v>
      </c>
      <c r="HQ184" s="206" t="s">
        <v>2692</v>
      </c>
      <c r="HR184" s="206" t="s">
        <v>2692</v>
      </c>
      <c r="HS184" s="267"/>
      <c r="HT184" s="206" t="s">
        <v>2692</v>
      </c>
      <c r="HU184" s="267"/>
      <c r="HV184" s="206" t="s">
        <v>2692</v>
      </c>
      <c r="HW184" s="267"/>
      <c r="HX184" s="206" t="s">
        <v>2692</v>
      </c>
      <c r="HY184" s="206" t="s">
        <v>2692</v>
      </c>
      <c r="HZ184" s="206" t="s">
        <v>2692</v>
      </c>
      <c r="IA184" s="206" t="s">
        <v>2692</v>
      </c>
      <c r="IB184" s="206" t="s">
        <v>2692</v>
      </c>
      <c r="IC184" s="206" t="s">
        <v>2692</v>
      </c>
      <c r="ID184" s="267"/>
      <c r="IE184" s="206" t="s">
        <v>2692</v>
      </c>
      <c r="IF184" s="206" t="s">
        <v>2692</v>
      </c>
      <c r="IG184" s="213">
        <v>1833.3333333333333</v>
      </c>
      <c r="IH184" s="147">
        <v>1916.6666666666667</v>
      </c>
      <c r="II184" s="210">
        <v>2333.3333333333335</v>
      </c>
      <c r="IJ184" s="267"/>
      <c r="IK184" s="210">
        <v>2083.3333333333335</v>
      </c>
      <c r="IL184" s="207">
        <v>2166.6666666666665</v>
      </c>
      <c r="IM184" s="147">
        <v>2166.6666666666665</v>
      </c>
      <c r="IN184" s="147">
        <v>2500</v>
      </c>
      <c r="IO184" s="147">
        <v>2500</v>
      </c>
      <c r="IP184" s="207">
        <v>2250</v>
      </c>
      <c r="IQ184" s="147">
        <v>2166.6666666666665</v>
      </c>
      <c r="IR184" s="147">
        <v>2166.6666666666665</v>
      </c>
      <c r="IS184" s="207">
        <v>2083.3333333333335</v>
      </c>
      <c r="IT184" s="207">
        <v>2083.3333333333335</v>
      </c>
      <c r="IU184" s="147">
        <v>2500</v>
      </c>
      <c r="IV184" s="147">
        <v>2500</v>
      </c>
      <c r="IW184" s="147">
        <v>2500</v>
      </c>
      <c r="IX184" s="147">
        <v>2500</v>
      </c>
      <c r="IY184" s="147">
        <v>2500</v>
      </c>
      <c r="IZ184" s="206" t="s">
        <v>2692</v>
      </c>
      <c r="JA184" s="147">
        <v>1250</v>
      </c>
      <c r="JB184" s="137">
        <v>1666.6666666666667</v>
      </c>
      <c r="JC184" s="210">
        <v>1750</v>
      </c>
      <c r="JD184" s="137">
        <v>1333.3333333333333</v>
      </c>
      <c r="JE184" s="137">
        <v>1417</v>
      </c>
      <c r="JF184" s="137">
        <v>1666.6666666666667</v>
      </c>
      <c r="JG184" s="195">
        <v>2000</v>
      </c>
      <c r="JH184" s="114" t="s">
        <v>2692</v>
      </c>
      <c r="JI184" s="137">
        <v>2500</v>
      </c>
      <c r="JJ184" s="137">
        <v>2500</v>
      </c>
      <c r="JL184" s="112" t="s">
        <v>2534</v>
      </c>
      <c r="JM184" s="206" t="s">
        <v>2692</v>
      </c>
      <c r="JN184" s="206" t="s">
        <v>2692</v>
      </c>
      <c r="JO184" s="206" t="s">
        <v>2692</v>
      </c>
      <c r="JP184" s="206" t="s">
        <v>2692</v>
      </c>
      <c r="JQ184" s="206" t="s">
        <v>2692</v>
      </c>
      <c r="JR184" s="206" t="s">
        <v>2692</v>
      </c>
      <c r="JS184" s="206" t="s">
        <v>2692</v>
      </c>
      <c r="JT184" s="206" t="s">
        <v>2692</v>
      </c>
      <c r="JU184" s="206" t="s">
        <v>2692</v>
      </c>
      <c r="JV184" s="268"/>
      <c r="JW184" s="206" t="s">
        <v>2692</v>
      </c>
      <c r="JX184" s="268"/>
      <c r="JY184" s="206" t="s">
        <v>2692</v>
      </c>
      <c r="JZ184" s="268"/>
      <c r="KA184" s="206" t="s">
        <v>2692</v>
      </c>
      <c r="KB184" s="206" t="s">
        <v>2692</v>
      </c>
      <c r="KC184" s="206" t="s">
        <v>2692</v>
      </c>
      <c r="KD184" s="206" t="s">
        <v>2692</v>
      </c>
      <c r="KE184" s="206" t="s">
        <v>2692</v>
      </c>
      <c r="KF184" s="206" t="s">
        <v>2692</v>
      </c>
      <c r="KG184" s="268"/>
      <c r="KH184" s="206" t="s">
        <v>2692</v>
      </c>
      <c r="KI184" s="206" t="s">
        <v>2692</v>
      </c>
      <c r="KJ184" s="213">
        <v>708</v>
      </c>
      <c r="KK184" s="147">
        <v>541.66666666666663</v>
      </c>
      <c r="KL184" s="210">
        <v>583.33333333333337</v>
      </c>
      <c r="KM184" s="268"/>
      <c r="KN184" s="147">
        <v>541.66666666666663</v>
      </c>
      <c r="KO184" s="207">
        <v>625</v>
      </c>
      <c r="KP184" s="147">
        <v>1000</v>
      </c>
      <c r="KQ184" s="207">
        <v>750</v>
      </c>
      <c r="KR184" s="207">
        <v>708.33333333333337</v>
      </c>
      <c r="KS184" s="207">
        <v>750</v>
      </c>
      <c r="KT184" s="147">
        <v>625</v>
      </c>
      <c r="KU184" s="147">
        <v>666.66666666666663</v>
      </c>
      <c r="KV184" s="207">
        <v>791.66666666666663</v>
      </c>
      <c r="KW184" s="207">
        <v>666.66666666666663</v>
      </c>
      <c r="KX184" s="147">
        <v>666.66666666666663</v>
      </c>
      <c r="KY184" s="147">
        <v>750</v>
      </c>
      <c r="KZ184" s="147">
        <v>833.33333333333337</v>
      </c>
      <c r="LA184" s="147">
        <v>833.33333333333337</v>
      </c>
      <c r="LB184" s="147">
        <v>833.33333333333337</v>
      </c>
      <c r="LC184" s="206" t="s">
        <v>2692</v>
      </c>
      <c r="LD184" s="207">
        <v>750</v>
      </c>
      <c r="LE184" s="137">
        <v>750</v>
      </c>
      <c r="LF184" s="137">
        <v>833.33333333333337</v>
      </c>
      <c r="LG184" s="195">
        <v>750</v>
      </c>
      <c r="LH184" s="195">
        <v>833.33333333333337</v>
      </c>
      <c r="LI184" s="195">
        <v>791.66666666666663</v>
      </c>
      <c r="LJ184" s="137">
        <v>833.33333333333337</v>
      </c>
      <c r="LK184" s="114" t="s">
        <v>2692</v>
      </c>
      <c r="LL184" s="195">
        <v>833.33333333333337</v>
      </c>
      <c r="LM184" s="137">
        <v>750</v>
      </c>
    </row>
    <row r="185" spans="1:325" ht="17" customHeight="1" x14ac:dyDescent="0.45">
      <c r="A185" s="112" t="s">
        <v>2527</v>
      </c>
      <c r="B185" s="206" t="s">
        <v>2692</v>
      </c>
      <c r="C185" s="206" t="s">
        <v>2692</v>
      </c>
      <c r="D185" s="206" t="s">
        <v>2692</v>
      </c>
      <c r="E185" s="206" t="s">
        <v>2692</v>
      </c>
      <c r="F185" s="206" t="s">
        <v>2692</v>
      </c>
      <c r="G185" s="206" t="s">
        <v>2692</v>
      </c>
      <c r="H185" s="206" t="s">
        <v>2692</v>
      </c>
      <c r="I185" s="206" t="s">
        <v>2692</v>
      </c>
      <c r="J185" s="206" t="s">
        <v>2692</v>
      </c>
      <c r="K185" s="286"/>
      <c r="L185" s="206" t="s">
        <v>2692</v>
      </c>
      <c r="M185" s="286"/>
      <c r="N185" s="206" t="s">
        <v>2692</v>
      </c>
      <c r="O185" s="286"/>
      <c r="P185" s="216">
        <v>166.66666666666666</v>
      </c>
      <c r="Q185" s="210">
        <v>166.66666666666666</v>
      </c>
      <c r="R185" s="210">
        <v>166.66666666666666</v>
      </c>
      <c r="S185" s="147">
        <v>83</v>
      </c>
      <c r="T185" s="147">
        <v>250</v>
      </c>
      <c r="U185" s="210">
        <v>166.66666666666666</v>
      </c>
      <c r="V185" s="286"/>
      <c r="W185" s="213">
        <v>250</v>
      </c>
      <c r="X185" s="213">
        <v>250</v>
      </c>
      <c r="Y185" s="213">
        <v>250</v>
      </c>
      <c r="Z185" s="147">
        <v>250</v>
      </c>
      <c r="AA185" s="147">
        <v>250</v>
      </c>
      <c r="AB185" s="268"/>
      <c r="AC185" s="147">
        <v>250</v>
      </c>
      <c r="AD185" s="147">
        <v>250</v>
      </c>
      <c r="AE185" s="147">
        <v>250</v>
      </c>
      <c r="AF185" s="206" t="s">
        <v>2692</v>
      </c>
      <c r="AG185" s="147">
        <v>250</v>
      </c>
      <c r="AH185" s="147">
        <v>250</v>
      </c>
      <c r="AI185" s="206" t="s">
        <v>2692</v>
      </c>
      <c r="AJ185" s="207">
        <v>208.33333333333334</v>
      </c>
      <c r="AK185" s="147">
        <v>250</v>
      </c>
      <c r="AL185" s="213">
        <v>250</v>
      </c>
      <c r="AM185" s="147">
        <v>250</v>
      </c>
      <c r="AN185" s="206" t="s">
        <v>2692</v>
      </c>
      <c r="AO185" s="147">
        <v>250</v>
      </c>
      <c r="AP185" s="206" t="s">
        <v>2692</v>
      </c>
      <c r="AQ185" s="147">
        <v>250</v>
      </c>
      <c r="AR185" s="147">
        <v>250</v>
      </c>
      <c r="AS185" s="147">
        <v>250</v>
      </c>
      <c r="AT185" s="137">
        <v>250</v>
      </c>
      <c r="AU185" s="206" t="s">
        <v>2692</v>
      </c>
      <c r="AV185" s="114" t="s">
        <v>2692</v>
      </c>
      <c r="AW185" s="206" t="s">
        <v>2692</v>
      </c>
      <c r="AX185" s="114" t="s">
        <v>2692</v>
      </c>
      <c r="AY185" s="114" t="s">
        <v>2692</v>
      </c>
      <c r="AZ185" s="137">
        <v>166.66666666666666</v>
      </c>
      <c r="BA185" s="234">
        <v>166.66666666666666</v>
      </c>
      <c r="BB185" s="137">
        <v>250</v>
      </c>
      <c r="BD185" s="112" t="s">
        <v>2527</v>
      </c>
      <c r="BE185" s="206" t="s">
        <v>2692</v>
      </c>
      <c r="BF185" s="206" t="s">
        <v>2692</v>
      </c>
      <c r="BG185" s="206" t="s">
        <v>2692</v>
      </c>
      <c r="BH185" s="206" t="s">
        <v>2692</v>
      </c>
      <c r="BI185" s="206" t="s">
        <v>2692</v>
      </c>
      <c r="BJ185" s="206" t="s">
        <v>2692</v>
      </c>
      <c r="BK185" s="206" t="s">
        <v>2692</v>
      </c>
      <c r="BL185" s="206" t="s">
        <v>2692</v>
      </c>
      <c r="BM185" s="206" t="s">
        <v>2692</v>
      </c>
      <c r="BN185" s="286"/>
      <c r="BO185" s="206" t="s">
        <v>2692</v>
      </c>
      <c r="BP185" s="286"/>
      <c r="BQ185" s="206" t="s">
        <v>2692</v>
      </c>
      <c r="BR185" s="286"/>
      <c r="BS185" s="147">
        <v>416.66666666666669</v>
      </c>
      <c r="BT185" s="147">
        <v>416.66666666666669</v>
      </c>
      <c r="BU185" s="147">
        <v>366.66666666666669</v>
      </c>
      <c r="BV185" s="147">
        <v>333.33333333333297</v>
      </c>
      <c r="BW185" s="147">
        <v>333.33333333333331</v>
      </c>
      <c r="BX185" s="213">
        <v>333.33333333333331</v>
      </c>
      <c r="BY185" s="287"/>
      <c r="BZ185" s="213">
        <v>416.66666666666669</v>
      </c>
      <c r="CA185" s="213">
        <v>333.33333333333331</v>
      </c>
      <c r="CB185" s="213">
        <v>333.33333333333331</v>
      </c>
      <c r="CC185" s="147">
        <v>333.33333333333331</v>
      </c>
      <c r="CD185" s="147">
        <v>333.33333333333331</v>
      </c>
      <c r="CE185" s="287"/>
      <c r="CF185" s="147">
        <v>333.33333333333331</v>
      </c>
      <c r="CG185" s="147">
        <v>333.33333333333331</v>
      </c>
      <c r="CH185" s="147">
        <v>333.33333333333331</v>
      </c>
      <c r="CI185" s="206" t="s">
        <v>2692</v>
      </c>
      <c r="CJ185" s="147">
        <v>333.33333333333331</v>
      </c>
      <c r="CK185" s="147">
        <v>333.33333333333331</v>
      </c>
      <c r="CL185" s="206" t="s">
        <v>2692</v>
      </c>
      <c r="CM185" s="207">
        <v>208.33333333333334</v>
      </c>
      <c r="CN185" s="147">
        <v>416.66666666666669</v>
      </c>
      <c r="CO185" s="213">
        <v>333.33333333333331</v>
      </c>
      <c r="CP185" s="147">
        <v>333.33333333333331</v>
      </c>
      <c r="CQ185" s="206" t="s">
        <v>2692</v>
      </c>
      <c r="CR185" s="147">
        <v>333.33333333333331</v>
      </c>
      <c r="CS185" s="206" t="s">
        <v>2692</v>
      </c>
      <c r="CT185" s="147">
        <v>333.33333333333331</v>
      </c>
      <c r="CU185" s="147">
        <v>500</v>
      </c>
      <c r="CV185" s="147">
        <v>333.33333333333331</v>
      </c>
      <c r="CW185" s="137">
        <v>333.33333333333331</v>
      </c>
      <c r="CX185" s="145" t="s">
        <v>2692</v>
      </c>
      <c r="CY185" s="114" t="s">
        <v>2692</v>
      </c>
      <c r="CZ185" s="206" t="s">
        <v>2692</v>
      </c>
      <c r="DA185" s="114" t="s">
        <v>2692</v>
      </c>
      <c r="DB185" s="114" t="s">
        <v>2692</v>
      </c>
      <c r="DC185" s="137">
        <v>583.33333333333337</v>
      </c>
      <c r="DD185" s="215">
        <v>333.33333333333331</v>
      </c>
      <c r="DE185" s="137">
        <v>416.66666666666669</v>
      </c>
      <c r="DG185" s="112" t="s">
        <v>2527</v>
      </c>
      <c r="DH185" s="206" t="s">
        <v>2692</v>
      </c>
      <c r="DI185" s="206" t="s">
        <v>2692</v>
      </c>
      <c r="DJ185" s="206" t="s">
        <v>2692</v>
      </c>
      <c r="DK185" s="206" t="s">
        <v>2692</v>
      </c>
      <c r="DL185" s="206" t="s">
        <v>2692</v>
      </c>
      <c r="DM185" s="206" t="s">
        <v>2692</v>
      </c>
      <c r="DN185" s="206" t="s">
        <v>2692</v>
      </c>
      <c r="DO185" s="206" t="s">
        <v>2692</v>
      </c>
      <c r="DP185" s="206" t="s">
        <v>2692</v>
      </c>
      <c r="DQ185" s="267"/>
      <c r="DR185" s="206" t="s">
        <v>2692</v>
      </c>
      <c r="DS185" s="267"/>
      <c r="DT185" s="206" t="s">
        <v>2692</v>
      </c>
      <c r="DU185" s="267"/>
      <c r="DV185" s="210">
        <v>583.33333333333337</v>
      </c>
      <c r="DW185" s="216">
        <v>625</v>
      </c>
      <c r="DX185" s="147">
        <v>500</v>
      </c>
      <c r="DY185" s="147">
        <v>500</v>
      </c>
      <c r="DZ185" s="147">
        <v>583.33333333333337</v>
      </c>
      <c r="EA185" s="147">
        <v>500</v>
      </c>
      <c r="EB185" s="267"/>
      <c r="EC185" s="213">
        <v>500</v>
      </c>
      <c r="ED185" s="213">
        <v>500</v>
      </c>
      <c r="EE185" s="213">
        <v>500</v>
      </c>
      <c r="EF185" s="147">
        <v>500</v>
      </c>
      <c r="EG185" s="147">
        <v>500</v>
      </c>
      <c r="EH185" s="267"/>
      <c r="EI185" s="147">
        <v>500</v>
      </c>
      <c r="EJ185" s="147">
        <v>500</v>
      </c>
      <c r="EK185" s="147">
        <v>500</v>
      </c>
      <c r="EL185" s="206" t="s">
        <v>2692</v>
      </c>
      <c r="EM185" s="147">
        <v>500</v>
      </c>
      <c r="EN185" s="147">
        <v>500</v>
      </c>
      <c r="EO185" s="206" t="s">
        <v>2692</v>
      </c>
      <c r="EP185" s="147">
        <v>500</v>
      </c>
      <c r="EQ185" s="147">
        <v>583.33333333333337</v>
      </c>
      <c r="ER185" s="147">
        <v>583.33333333333337</v>
      </c>
      <c r="ES185" s="147">
        <v>500</v>
      </c>
      <c r="ET185" s="206" t="s">
        <v>2692</v>
      </c>
      <c r="EU185" s="147">
        <v>500</v>
      </c>
      <c r="EV185" s="206" t="s">
        <v>2692</v>
      </c>
      <c r="EW185" s="147">
        <v>583.33333333333337</v>
      </c>
      <c r="EX185" s="147">
        <v>500</v>
      </c>
      <c r="EY185" s="147">
        <v>500</v>
      </c>
      <c r="EZ185" s="137">
        <v>500</v>
      </c>
      <c r="FA185" s="114" t="s">
        <v>2692</v>
      </c>
      <c r="FB185" s="114" t="s">
        <v>2692</v>
      </c>
      <c r="FC185" s="206" t="s">
        <v>2692</v>
      </c>
      <c r="FD185" s="114" t="s">
        <v>2692</v>
      </c>
      <c r="FE185" s="206" t="s">
        <v>2692</v>
      </c>
      <c r="FF185" s="137">
        <v>500</v>
      </c>
      <c r="FG185" s="137">
        <v>500</v>
      </c>
      <c r="FH185" s="137">
        <v>500</v>
      </c>
      <c r="FI185" s="83"/>
      <c r="FJ185" s="112" t="s">
        <v>2527</v>
      </c>
      <c r="FK185" s="206" t="s">
        <v>2692</v>
      </c>
      <c r="FL185" s="206" t="s">
        <v>2692</v>
      </c>
      <c r="FM185" s="206" t="s">
        <v>2692</v>
      </c>
      <c r="FN185" s="206" t="s">
        <v>2692</v>
      </c>
      <c r="FO185" s="206" t="s">
        <v>2692</v>
      </c>
      <c r="FP185" s="267"/>
      <c r="FQ185" s="206" t="s">
        <v>2692</v>
      </c>
      <c r="FR185" s="267"/>
      <c r="FS185" s="206" t="s">
        <v>2692</v>
      </c>
      <c r="FT185" s="267"/>
      <c r="FU185" s="210">
        <v>500</v>
      </c>
      <c r="FV185" s="216">
        <v>583.33333333333337</v>
      </c>
      <c r="FW185" s="147">
        <v>666.66666666666663</v>
      </c>
      <c r="FX185" s="147">
        <v>666.66666666666697</v>
      </c>
      <c r="FY185" s="147">
        <v>666.66666666666663</v>
      </c>
      <c r="FZ185" s="147">
        <v>583.33333333333337</v>
      </c>
      <c r="GA185" s="267"/>
      <c r="GB185" s="213">
        <v>708.33333333333337</v>
      </c>
      <c r="GC185" s="147">
        <v>666.66666666666663</v>
      </c>
      <c r="GD185" s="147">
        <v>666.66666666666663</v>
      </c>
      <c r="GE185" s="147">
        <v>666.66666666666663</v>
      </c>
      <c r="GF185" s="147">
        <v>666.66666666666663</v>
      </c>
      <c r="GG185" s="267"/>
      <c r="GH185" s="147">
        <v>666.66666666666663</v>
      </c>
      <c r="GI185" s="147">
        <v>666.66666666666663</v>
      </c>
      <c r="GJ185" s="147">
        <v>666.66666666666663</v>
      </c>
      <c r="GK185" s="206" t="s">
        <v>2692</v>
      </c>
      <c r="GL185" s="147">
        <v>666.66666666666663</v>
      </c>
      <c r="GM185" s="147">
        <v>666.66666666666663</v>
      </c>
      <c r="GN185" s="206" t="s">
        <v>2692</v>
      </c>
      <c r="GO185" s="147">
        <v>666.66666666666663</v>
      </c>
      <c r="GP185" s="147">
        <v>583.33333333333337</v>
      </c>
      <c r="GQ185" s="147">
        <v>666.66666666666663</v>
      </c>
      <c r="GR185" s="147">
        <v>666.66666666666663</v>
      </c>
      <c r="GS185" s="206" t="s">
        <v>2692</v>
      </c>
      <c r="GT185" s="147">
        <v>666.66666666666663</v>
      </c>
      <c r="GU185" s="206" t="s">
        <v>2692</v>
      </c>
      <c r="GV185" s="147">
        <v>666.66666666666663</v>
      </c>
      <c r="GW185" s="210">
        <v>500</v>
      </c>
      <c r="GX185" s="147">
        <v>666.66666666666663</v>
      </c>
      <c r="GY185" s="137">
        <v>666.66666666666663</v>
      </c>
      <c r="GZ185" s="114" t="s">
        <v>2692</v>
      </c>
      <c r="HA185" s="114" t="s">
        <v>2692</v>
      </c>
      <c r="HB185" s="206" t="s">
        <v>2692</v>
      </c>
      <c r="HC185" s="114" t="s">
        <v>2692</v>
      </c>
      <c r="HD185" s="114" t="s">
        <v>2692</v>
      </c>
      <c r="HE185" s="137">
        <v>666.66666666666663</v>
      </c>
      <c r="HF185" s="137">
        <v>666.66666666666663</v>
      </c>
      <c r="HG185" s="195">
        <v>500</v>
      </c>
      <c r="HI185" s="112" t="s">
        <v>2527</v>
      </c>
      <c r="HJ185" s="206" t="s">
        <v>2692</v>
      </c>
      <c r="HK185" s="206" t="s">
        <v>2692</v>
      </c>
      <c r="HL185" s="206" t="s">
        <v>2692</v>
      </c>
      <c r="HM185" s="206" t="s">
        <v>2692</v>
      </c>
      <c r="HN185" s="206" t="s">
        <v>2692</v>
      </c>
      <c r="HO185" s="206" t="s">
        <v>2692</v>
      </c>
      <c r="HP185" s="206" t="s">
        <v>2692</v>
      </c>
      <c r="HQ185" s="206" t="s">
        <v>2692</v>
      </c>
      <c r="HR185" s="206" t="s">
        <v>2692</v>
      </c>
      <c r="HS185" s="267"/>
      <c r="HT185" s="206" t="s">
        <v>2692</v>
      </c>
      <c r="HU185" s="267"/>
      <c r="HV185" s="206" t="s">
        <v>2692</v>
      </c>
      <c r="HW185" s="267"/>
      <c r="HX185" s="210">
        <v>1666.6666666666667</v>
      </c>
      <c r="HY185" s="216">
        <v>1666.6666666666667</v>
      </c>
      <c r="HZ185" s="147">
        <v>1000</v>
      </c>
      <c r="IA185" s="147">
        <v>2000</v>
      </c>
      <c r="IB185" s="147">
        <v>1666.6666666666667</v>
      </c>
      <c r="IC185" s="147">
        <v>1666.6666666666667</v>
      </c>
      <c r="ID185" s="267"/>
      <c r="IE185" s="147">
        <v>2000</v>
      </c>
      <c r="IF185" s="222">
        <v>2000</v>
      </c>
      <c r="IG185" s="147">
        <v>2000</v>
      </c>
      <c r="IH185" s="147">
        <v>2000</v>
      </c>
      <c r="II185" s="147">
        <v>2000</v>
      </c>
      <c r="IJ185" s="267"/>
      <c r="IK185" s="147">
        <v>2000</v>
      </c>
      <c r="IL185" s="147">
        <v>2000</v>
      </c>
      <c r="IM185" s="147">
        <v>2000</v>
      </c>
      <c r="IN185" s="206" t="s">
        <v>2692</v>
      </c>
      <c r="IO185" s="147">
        <v>2000</v>
      </c>
      <c r="IP185" s="147">
        <v>2000</v>
      </c>
      <c r="IQ185" s="206" t="s">
        <v>2692</v>
      </c>
      <c r="IR185" s="207">
        <v>1875</v>
      </c>
      <c r="IS185" s="147">
        <v>3333.3333333333335</v>
      </c>
      <c r="IT185" s="207">
        <v>2083.3333333333335</v>
      </c>
      <c r="IU185" s="147">
        <v>2000</v>
      </c>
      <c r="IV185" s="206" t="s">
        <v>2692</v>
      </c>
      <c r="IW185" s="147">
        <v>2000</v>
      </c>
      <c r="IX185" s="206" t="s">
        <v>2692</v>
      </c>
      <c r="IY185" s="147">
        <v>2000</v>
      </c>
      <c r="IZ185" s="210">
        <v>1666.6666666666667</v>
      </c>
      <c r="JA185" s="147">
        <v>2000</v>
      </c>
      <c r="JB185" s="137">
        <v>2000</v>
      </c>
      <c r="JC185" s="206" t="s">
        <v>2692</v>
      </c>
      <c r="JD185" s="114" t="s">
        <v>2692</v>
      </c>
      <c r="JE185" s="206" t="s">
        <v>2692</v>
      </c>
      <c r="JF185" s="114" t="s">
        <v>2692</v>
      </c>
      <c r="JG185" s="114" t="s">
        <v>2692</v>
      </c>
      <c r="JH185" s="195">
        <v>1916.6666666666667</v>
      </c>
      <c r="JI185" s="195">
        <v>2000</v>
      </c>
      <c r="JJ185" s="195">
        <v>2000</v>
      </c>
      <c r="JL185" s="112" t="s">
        <v>2527</v>
      </c>
      <c r="JM185" s="206" t="s">
        <v>2692</v>
      </c>
      <c r="JN185" s="206" t="s">
        <v>2692</v>
      </c>
      <c r="JO185" s="206" t="s">
        <v>2692</v>
      </c>
      <c r="JP185" s="206" t="s">
        <v>2692</v>
      </c>
      <c r="JQ185" s="206" t="s">
        <v>2692</v>
      </c>
      <c r="JR185" s="206" t="s">
        <v>2692</v>
      </c>
      <c r="JS185" s="206" t="s">
        <v>2692</v>
      </c>
      <c r="JT185" s="206" t="s">
        <v>2692</v>
      </c>
      <c r="JU185" s="206" t="s">
        <v>2692</v>
      </c>
      <c r="JV185" s="268"/>
      <c r="JW185" s="206" t="s">
        <v>2692</v>
      </c>
      <c r="JX185" s="268"/>
      <c r="JY185" s="206" t="s">
        <v>2692</v>
      </c>
      <c r="JZ185" s="268"/>
      <c r="KA185" s="210">
        <v>666.66666666666663</v>
      </c>
      <c r="KB185" s="210">
        <v>625</v>
      </c>
      <c r="KC185" s="210">
        <v>666.66666666666663</v>
      </c>
      <c r="KD185" s="147">
        <v>583</v>
      </c>
      <c r="KE185" s="147">
        <v>583.33333333333337</v>
      </c>
      <c r="KF185" s="210">
        <v>666.66666666666663</v>
      </c>
      <c r="KG185" s="268"/>
      <c r="KH185" s="147">
        <v>1000</v>
      </c>
      <c r="KI185" s="147">
        <v>1000</v>
      </c>
      <c r="KJ185" s="147">
        <v>1000</v>
      </c>
      <c r="KK185" s="147">
        <v>1000</v>
      </c>
      <c r="KL185" s="147">
        <v>1000</v>
      </c>
      <c r="KM185" s="268"/>
      <c r="KN185" s="147">
        <v>1000</v>
      </c>
      <c r="KO185" s="147">
        <v>1000</v>
      </c>
      <c r="KP185" s="147">
        <v>1000</v>
      </c>
      <c r="KQ185" s="206" t="s">
        <v>2692</v>
      </c>
      <c r="KR185" s="147">
        <v>1000</v>
      </c>
      <c r="KS185" s="147">
        <v>1000</v>
      </c>
      <c r="KT185" s="206" t="s">
        <v>2692</v>
      </c>
      <c r="KU185" s="207">
        <v>770.83333333333337</v>
      </c>
      <c r="KV185" s="147">
        <v>1166.6666666666667</v>
      </c>
      <c r="KW185" s="147">
        <v>1333.3333333333333</v>
      </c>
      <c r="KX185" s="147">
        <v>1000</v>
      </c>
      <c r="KY185" s="206" t="s">
        <v>2692</v>
      </c>
      <c r="KZ185" s="147">
        <v>1333.3333333333333</v>
      </c>
      <c r="LA185" s="206" t="s">
        <v>2692</v>
      </c>
      <c r="LB185" s="147">
        <v>1250</v>
      </c>
      <c r="LC185" s="147">
        <v>687.5</v>
      </c>
      <c r="LD185" s="147">
        <v>1000</v>
      </c>
      <c r="LE185" s="137">
        <v>1000</v>
      </c>
      <c r="LF185" s="114" t="s">
        <v>2692</v>
      </c>
      <c r="LG185" s="114" t="s">
        <v>2692</v>
      </c>
      <c r="LH185" s="206" t="s">
        <v>2692</v>
      </c>
      <c r="LI185" s="114" t="s">
        <v>2692</v>
      </c>
      <c r="LJ185" s="114" t="s">
        <v>2692</v>
      </c>
      <c r="LK185" s="137">
        <v>1166.6666666666667</v>
      </c>
      <c r="LL185" s="137">
        <v>1166.6666666666667</v>
      </c>
      <c r="LM185" s="195">
        <v>833.33333333333337</v>
      </c>
    </row>
    <row r="186" spans="1:325" ht="17" customHeight="1" x14ac:dyDescent="0.45">
      <c r="A186" s="112" t="s">
        <v>2706</v>
      </c>
      <c r="B186" s="206" t="s">
        <v>2692</v>
      </c>
      <c r="C186" s="206" t="s">
        <v>2692</v>
      </c>
      <c r="D186" s="206" t="s">
        <v>2692</v>
      </c>
      <c r="E186" s="206" t="s">
        <v>2692</v>
      </c>
      <c r="F186" s="206" t="s">
        <v>2692</v>
      </c>
      <c r="G186" s="206" t="s">
        <v>2692</v>
      </c>
      <c r="H186" s="206" t="s">
        <v>2692</v>
      </c>
      <c r="I186" s="206" t="s">
        <v>2692</v>
      </c>
      <c r="J186" s="206" t="s">
        <v>2692</v>
      </c>
      <c r="K186" s="286"/>
      <c r="L186" s="213">
        <v>166.66666666666666</v>
      </c>
      <c r="M186" s="286"/>
      <c r="N186" s="207">
        <v>166.66666666666666</v>
      </c>
      <c r="O186" s="286"/>
      <c r="P186" s="206" t="s">
        <v>2692</v>
      </c>
      <c r="Q186" s="210">
        <v>166.66666666666666</v>
      </c>
      <c r="R186" s="210">
        <v>208.33333333333334</v>
      </c>
      <c r="S186" s="206" t="s">
        <v>2692</v>
      </c>
      <c r="T186" s="210">
        <v>166.66666666666666</v>
      </c>
      <c r="U186" s="206" t="s">
        <v>2692</v>
      </c>
      <c r="V186" s="286"/>
      <c r="W186" s="206" t="s">
        <v>2692</v>
      </c>
      <c r="X186" s="206" t="s">
        <v>2692</v>
      </c>
      <c r="Y186" s="206" t="s">
        <v>2692</v>
      </c>
      <c r="Z186" s="206" t="s">
        <v>2692</v>
      </c>
      <c r="AA186" s="206" t="s">
        <v>2692</v>
      </c>
      <c r="AB186" s="268"/>
      <c r="AC186" s="206" t="s">
        <v>2692</v>
      </c>
      <c r="AD186" s="206" t="s">
        <v>2692</v>
      </c>
      <c r="AE186" s="206" t="s">
        <v>2692</v>
      </c>
      <c r="AF186" s="147">
        <v>83.333333333333329</v>
      </c>
      <c r="AG186" s="207">
        <v>225</v>
      </c>
      <c r="AH186" s="207">
        <v>250</v>
      </c>
      <c r="AI186" s="207">
        <v>208.33333333333334</v>
      </c>
      <c r="AJ186" s="147">
        <v>83.333333333333329</v>
      </c>
      <c r="AK186" s="147">
        <v>83.333333333333329</v>
      </c>
      <c r="AL186" s="213">
        <v>166.66666666666666</v>
      </c>
      <c r="AM186" s="147">
        <v>166.66666666666666</v>
      </c>
      <c r="AN186" s="147">
        <v>166.66666666666666</v>
      </c>
      <c r="AO186" s="147">
        <v>166.66666666666666</v>
      </c>
      <c r="AP186" s="147">
        <v>166.66666666666666</v>
      </c>
      <c r="AQ186" s="206" t="s">
        <v>2692</v>
      </c>
      <c r="AR186" s="147">
        <v>166.66666666666666</v>
      </c>
      <c r="AS186" s="147">
        <v>166.66666666666666</v>
      </c>
      <c r="AT186" s="137">
        <v>166.66666666666666</v>
      </c>
      <c r="AU186" s="137">
        <v>166.66666666666666</v>
      </c>
      <c r="AV186" s="137">
        <v>166.66666666666666</v>
      </c>
      <c r="AW186" s="206" t="s">
        <v>2692</v>
      </c>
      <c r="AX186" s="114" t="s">
        <v>2692</v>
      </c>
      <c r="AY186" s="114" t="s">
        <v>2692</v>
      </c>
      <c r="AZ186" s="137">
        <v>166.66666666666666</v>
      </c>
      <c r="BA186" s="114" t="s">
        <v>2692</v>
      </c>
      <c r="BB186" s="114" t="s">
        <v>2692</v>
      </c>
      <c r="BD186" s="112" t="s">
        <v>2706</v>
      </c>
      <c r="BE186" s="206" t="s">
        <v>2692</v>
      </c>
      <c r="BF186" s="206" t="s">
        <v>2692</v>
      </c>
      <c r="BG186" s="206" t="s">
        <v>2692</v>
      </c>
      <c r="BH186" s="206" t="s">
        <v>2692</v>
      </c>
      <c r="BI186" s="206" t="s">
        <v>2692</v>
      </c>
      <c r="BJ186" s="206" t="s">
        <v>2692</v>
      </c>
      <c r="BK186" s="206" t="s">
        <v>2692</v>
      </c>
      <c r="BL186" s="206" t="s">
        <v>2692</v>
      </c>
      <c r="BM186" s="206" t="s">
        <v>2692</v>
      </c>
      <c r="BN186" s="286"/>
      <c r="BO186" s="213">
        <v>250</v>
      </c>
      <c r="BP186" s="286"/>
      <c r="BQ186" s="213">
        <v>166.66666666666666</v>
      </c>
      <c r="BR186" s="286"/>
      <c r="BS186" s="206" t="s">
        <v>2692</v>
      </c>
      <c r="BT186" s="147">
        <v>300</v>
      </c>
      <c r="BU186" s="147">
        <v>300</v>
      </c>
      <c r="BV186" s="206" t="s">
        <v>2692</v>
      </c>
      <c r="BW186" s="147">
        <v>291.66666666666669</v>
      </c>
      <c r="BX186" s="206" t="s">
        <v>2692</v>
      </c>
      <c r="BY186" s="287"/>
      <c r="BZ186" s="206" t="s">
        <v>2692</v>
      </c>
      <c r="CA186" s="206" t="s">
        <v>2692</v>
      </c>
      <c r="CB186" s="206" t="s">
        <v>2692</v>
      </c>
      <c r="CC186" s="206" t="s">
        <v>2692</v>
      </c>
      <c r="CD186" s="206" t="s">
        <v>2692</v>
      </c>
      <c r="CE186" s="287"/>
      <c r="CF186" s="206" t="s">
        <v>2692</v>
      </c>
      <c r="CG186" s="206" t="s">
        <v>2692</v>
      </c>
      <c r="CH186" s="206" t="s">
        <v>2692</v>
      </c>
      <c r="CI186" s="147">
        <v>166.66666666666666</v>
      </c>
      <c r="CJ186" s="147">
        <v>166.66666666666666</v>
      </c>
      <c r="CK186" s="147">
        <v>166.66666666666666</v>
      </c>
      <c r="CL186" s="147">
        <v>166.66666666666666</v>
      </c>
      <c r="CM186" s="147">
        <v>83.333333333333329</v>
      </c>
      <c r="CN186" s="147">
        <v>250</v>
      </c>
      <c r="CO186" s="213">
        <v>333.33333333333331</v>
      </c>
      <c r="CP186" s="147">
        <v>333.33333333333331</v>
      </c>
      <c r="CQ186" s="147">
        <v>333.33333333333331</v>
      </c>
      <c r="CR186" s="147">
        <v>250</v>
      </c>
      <c r="CS186" s="147">
        <v>250</v>
      </c>
      <c r="CT186" s="206" t="s">
        <v>2692</v>
      </c>
      <c r="CU186" s="147">
        <v>250</v>
      </c>
      <c r="CV186" s="147">
        <v>250</v>
      </c>
      <c r="CW186" s="137">
        <v>250</v>
      </c>
      <c r="CX186" s="138">
        <v>250</v>
      </c>
      <c r="CY186" s="137">
        <v>375</v>
      </c>
      <c r="CZ186" s="206" t="s">
        <v>2692</v>
      </c>
      <c r="DA186" s="114" t="s">
        <v>2692</v>
      </c>
      <c r="DB186" s="114" t="s">
        <v>2692</v>
      </c>
      <c r="DC186" s="137">
        <v>333.33333333333331</v>
      </c>
      <c r="DD186" s="114" t="s">
        <v>2692</v>
      </c>
      <c r="DE186" s="114" t="s">
        <v>2692</v>
      </c>
      <c r="DG186" s="112" t="s">
        <v>2706</v>
      </c>
      <c r="DH186" s="206" t="s">
        <v>2692</v>
      </c>
      <c r="DI186" s="206" t="s">
        <v>2692</v>
      </c>
      <c r="DJ186" s="206" t="s">
        <v>2692</v>
      </c>
      <c r="DK186" s="206" t="s">
        <v>2692</v>
      </c>
      <c r="DL186" s="206" t="s">
        <v>2692</v>
      </c>
      <c r="DM186" s="206" t="s">
        <v>2692</v>
      </c>
      <c r="DN186" s="206" t="s">
        <v>2692</v>
      </c>
      <c r="DO186" s="206" t="s">
        <v>2692</v>
      </c>
      <c r="DP186" s="206" t="s">
        <v>2692</v>
      </c>
      <c r="DQ186" s="267"/>
      <c r="DR186" s="213">
        <v>416.66666666666669</v>
      </c>
      <c r="DS186" s="267"/>
      <c r="DT186" s="213">
        <v>500</v>
      </c>
      <c r="DU186" s="267"/>
      <c r="DV186" s="206" t="s">
        <v>2692</v>
      </c>
      <c r="DW186" s="147">
        <v>666.66666666666663</v>
      </c>
      <c r="DX186" s="147">
        <v>833.33333333333337</v>
      </c>
      <c r="DY186" s="206" t="s">
        <v>2692</v>
      </c>
      <c r="DZ186" s="147">
        <v>666.66666666666663</v>
      </c>
      <c r="EA186" s="206" t="s">
        <v>2692</v>
      </c>
      <c r="EB186" s="267"/>
      <c r="EC186" s="206" t="s">
        <v>2692</v>
      </c>
      <c r="ED186" s="206" t="s">
        <v>2692</v>
      </c>
      <c r="EE186" s="206" t="s">
        <v>2692</v>
      </c>
      <c r="EF186" s="206" t="s">
        <v>2692</v>
      </c>
      <c r="EG186" s="206" t="s">
        <v>2692</v>
      </c>
      <c r="EH186" s="267"/>
      <c r="EI186" s="206" t="s">
        <v>2692</v>
      </c>
      <c r="EJ186" s="206" t="s">
        <v>2692</v>
      </c>
      <c r="EK186" s="206" t="s">
        <v>2692</v>
      </c>
      <c r="EL186" s="147">
        <v>666.66666666666663</v>
      </c>
      <c r="EM186" s="147">
        <v>666.66666666666663</v>
      </c>
      <c r="EN186" s="147">
        <v>566.66666666666663</v>
      </c>
      <c r="EO186" s="147">
        <v>416.66666666666669</v>
      </c>
      <c r="EP186" s="147">
        <v>416.66666666666669</v>
      </c>
      <c r="EQ186" s="147">
        <v>416.66666666666669</v>
      </c>
      <c r="ER186" s="147">
        <v>500</v>
      </c>
      <c r="ES186" s="147">
        <v>500</v>
      </c>
      <c r="ET186" s="147">
        <v>416.66666666666669</v>
      </c>
      <c r="EU186" s="147">
        <v>416.66666666666669</v>
      </c>
      <c r="EV186" s="147">
        <v>416.66666666666669</v>
      </c>
      <c r="EW186" s="206" t="s">
        <v>2692</v>
      </c>
      <c r="EX186" s="147">
        <v>416.66666666666669</v>
      </c>
      <c r="EY186" s="147">
        <v>416.66666666666669</v>
      </c>
      <c r="EZ186" s="137">
        <v>416.66666666666669</v>
      </c>
      <c r="FA186" s="137">
        <v>416.66666666666669</v>
      </c>
      <c r="FB186" s="137">
        <v>583.33333333333337</v>
      </c>
      <c r="FC186" s="206" t="s">
        <v>2692</v>
      </c>
      <c r="FD186" s="114" t="s">
        <v>2692</v>
      </c>
      <c r="FE186" s="206" t="s">
        <v>2692</v>
      </c>
      <c r="FF186" s="137">
        <v>666.66666666666663</v>
      </c>
      <c r="FG186" s="114" t="s">
        <v>2692</v>
      </c>
      <c r="FH186" s="114" t="s">
        <v>2692</v>
      </c>
      <c r="FI186" s="83"/>
      <c r="FJ186" s="112" t="s">
        <v>2706</v>
      </c>
      <c r="FK186" s="206" t="s">
        <v>2692</v>
      </c>
      <c r="FL186" s="206" t="s">
        <v>2692</v>
      </c>
      <c r="FM186" s="206" t="s">
        <v>2692</v>
      </c>
      <c r="FN186" s="206" t="s">
        <v>2692</v>
      </c>
      <c r="FO186" s="206" t="s">
        <v>2692</v>
      </c>
      <c r="FP186" s="267"/>
      <c r="FQ186" s="213">
        <v>583.33333333333337</v>
      </c>
      <c r="FR186" s="267"/>
      <c r="FS186" s="213">
        <v>583.33333333333337</v>
      </c>
      <c r="FT186" s="267"/>
      <c r="FU186" s="206" t="s">
        <v>2692</v>
      </c>
      <c r="FV186" s="147">
        <v>625</v>
      </c>
      <c r="FW186" s="147">
        <v>583.33333333333337</v>
      </c>
      <c r="FX186" s="206" t="s">
        <v>2692</v>
      </c>
      <c r="FY186" s="147">
        <v>666.66666666666663</v>
      </c>
      <c r="FZ186" s="206" t="s">
        <v>2692</v>
      </c>
      <c r="GA186" s="267"/>
      <c r="GB186" s="206" t="s">
        <v>2692</v>
      </c>
      <c r="GC186" s="206" t="s">
        <v>2692</v>
      </c>
      <c r="GD186" s="206" t="s">
        <v>2692</v>
      </c>
      <c r="GE186" s="206" t="s">
        <v>2692</v>
      </c>
      <c r="GF186" s="206" t="s">
        <v>2692</v>
      </c>
      <c r="GG186" s="267"/>
      <c r="GH186" s="206" t="s">
        <v>2692</v>
      </c>
      <c r="GI186" s="206" t="s">
        <v>2692</v>
      </c>
      <c r="GJ186" s="206" t="s">
        <v>2692</v>
      </c>
      <c r="GK186" s="147">
        <v>291.66666666666669</v>
      </c>
      <c r="GL186" s="147">
        <v>333.33333333333331</v>
      </c>
      <c r="GM186" s="207">
        <v>500</v>
      </c>
      <c r="GN186" s="147">
        <v>333.33333333333331</v>
      </c>
      <c r="GO186" s="147">
        <v>333.33333333333331</v>
      </c>
      <c r="GP186" s="147">
        <v>333.33333333333331</v>
      </c>
      <c r="GQ186" s="147">
        <v>583.33333333333337</v>
      </c>
      <c r="GR186" s="147">
        <v>583.33333333333337</v>
      </c>
      <c r="GS186" s="147">
        <v>583.33333333333337</v>
      </c>
      <c r="GT186" s="147">
        <v>583.33333333333337</v>
      </c>
      <c r="GU186" s="147">
        <v>583.33333333333337</v>
      </c>
      <c r="GV186" s="206" t="s">
        <v>2692</v>
      </c>
      <c r="GW186" s="147">
        <v>583.33333333333337</v>
      </c>
      <c r="GX186" s="147">
        <v>583.33333333333337</v>
      </c>
      <c r="GY186" s="137">
        <v>583.33333333333337</v>
      </c>
      <c r="GZ186" s="210">
        <v>500</v>
      </c>
      <c r="HA186" s="137">
        <v>625</v>
      </c>
      <c r="HB186" s="206" t="s">
        <v>2692</v>
      </c>
      <c r="HC186" s="114" t="s">
        <v>2692</v>
      </c>
      <c r="HD186" s="114" t="s">
        <v>2692</v>
      </c>
      <c r="HE186" s="137">
        <v>583.33333333333337</v>
      </c>
      <c r="HF186" s="114" t="s">
        <v>2692</v>
      </c>
      <c r="HG186" s="114" t="s">
        <v>2692</v>
      </c>
      <c r="HH186" s="83"/>
      <c r="HI186" s="112" t="s">
        <v>2706</v>
      </c>
      <c r="HJ186" s="206" t="s">
        <v>2692</v>
      </c>
      <c r="HK186" s="206" t="s">
        <v>2692</v>
      </c>
      <c r="HL186" s="206" t="s">
        <v>2692</v>
      </c>
      <c r="HM186" s="206" t="s">
        <v>2692</v>
      </c>
      <c r="HN186" s="206" t="s">
        <v>2692</v>
      </c>
      <c r="HO186" s="206" t="s">
        <v>2692</v>
      </c>
      <c r="HP186" s="206" t="s">
        <v>2692</v>
      </c>
      <c r="HQ186" s="206" t="s">
        <v>2692</v>
      </c>
      <c r="HR186" s="206" t="s">
        <v>2692</v>
      </c>
      <c r="HS186" s="267"/>
      <c r="HT186" s="207">
        <v>2083.3333333333335</v>
      </c>
      <c r="HU186" s="267"/>
      <c r="HV186" s="207">
        <v>2500</v>
      </c>
      <c r="HW186" s="267"/>
      <c r="HX186" s="206" t="s">
        <v>2692</v>
      </c>
      <c r="HY186" s="210">
        <v>1833.3333333333333</v>
      </c>
      <c r="HZ186" s="210">
        <v>1833.3333333333333</v>
      </c>
      <c r="IA186" s="206" t="s">
        <v>2692</v>
      </c>
      <c r="IB186" s="147">
        <v>1666.6666666666667</v>
      </c>
      <c r="IC186" s="206" t="s">
        <v>2692</v>
      </c>
      <c r="ID186" s="267"/>
      <c r="IE186" s="206" t="s">
        <v>2692</v>
      </c>
      <c r="IF186" s="218" t="s">
        <v>2692</v>
      </c>
      <c r="IG186" s="206" t="s">
        <v>2692</v>
      </c>
      <c r="IH186" s="206" t="s">
        <v>2692</v>
      </c>
      <c r="II186" s="206" t="s">
        <v>2692</v>
      </c>
      <c r="IJ186" s="267"/>
      <c r="IK186" s="206" t="s">
        <v>2692</v>
      </c>
      <c r="IL186" s="206" t="s">
        <v>2692</v>
      </c>
      <c r="IM186" s="206" t="s">
        <v>2692</v>
      </c>
      <c r="IN186" s="147">
        <v>2000</v>
      </c>
      <c r="IO186" s="147">
        <v>1666.6666666666667</v>
      </c>
      <c r="IP186" s="207">
        <v>2250</v>
      </c>
      <c r="IQ186" s="147">
        <v>2000</v>
      </c>
      <c r="IR186" s="147">
        <v>1666.6666666666667</v>
      </c>
      <c r="IS186" s="147">
        <v>1333.3333333333333</v>
      </c>
      <c r="IT186" s="147">
        <v>2083.3333333333335</v>
      </c>
      <c r="IU186" s="147">
        <v>2000</v>
      </c>
      <c r="IV186" s="147">
        <v>1250</v>
      </c>
      <c r="IW186" s="147">
        <v>1250</v>
      </c>
      <c r="IX186" s="147">
        <v>1250</v>
      </c>
      <c r="IY186" s="206" t="s">
        <v>2692</v>
      </c>
      <c r="IZ186" s="147">
        <v>1250</v>
      </c>
      <c r="JA186" s="147">
        <v>1250</v>
      </c>
      <c r="JB186" s="137">
        <v>1250</v>
      </c>
      <c r="JC186" s="137">
        <v>1250</v>
      </c>
      <c r="JD186" s="137">
        <v>1666.6666666666667</v>
      </c>
      <c r="JE186" s="206" t="s">
        <v>2692</v>
      </c>
      <c r="JF186" s="114" t="s">
        <v>2692</v>
      </c>
      <c r="JG186" s="114" t="s">
        <v>2692</v>
      </c>
      <c r="JH186" s="137">
        <v>2000</v>
      </c>
      <c r="JI186" s="114" t="s">
        <v>2692</v>
      </c>
      <c r="JJ186" s="114" t="s">
        <v>2692</v>
      </c>
      <c r="JL186" s="112" t="s">
        <v>2706</v>
      </c>
      <c r="JM186" s="206" t="s">
        <v>2692</v>
      </c>
      <c r="JN186" s="206" t="s">
        <v>2692</v>
      </c>
      <c r="JO186" s="206" t="s">
        <v>2692</v>
      </c>
      <c r="JP186" s="206" t="s">
        <v>2692</v>
      </c>
      <c r="JQ186" s="206" t="s">
        <v>2692</v>
      </c>
      <c r="JR186" s="206" t="s">
        <v>2692</v>
      </c>
      <c r="JS186" s="206" t="s">
        <v>2692</v>
      </c>
      <c r="JT186" s="206" t="s">
        <v>2692</v>
      </c>
      <c r="JU186" s="206" t="s">
        <v>2692</v>
      </c>
      <c r="JV186" s="268"/>
      <c r="JW186" s="213">
        <v>833.33333333333337</v>
      </c>
      <c r="JX186" s="268"/>
      <c r="JY186" s="213">
        <v>666.66666666666663</v>
      </c>
      <c r="JZ186" s="268"/>
      <c r="KA186" s="206" t="s">
        <v>2692</v>
      </c>
      <c r="KB186" s="210">
        <v>625</v>
      </c>
      <c r="KC186" s="210">
        <v>666.66666666666663</v>
      </c>
      <c r="KD186" s="206" t="s">
        <v>2692</v>
      </c>
      <c r="KE186" s="147">
        <v>583.33333333333337</v>
      </c>
      <c r="KF186" s="206" t="s">
        <v>2692</v>
      </c>
      <c r="KG186" s="268"/>
      <c r="KH186" s="206" t="s">
        <v>2692</v>
      </c>
      <c r="KI186" s="206" t="s">
        <v>2692</v>
      </c>
      <c r="KJ186" s="206" t="s">
        <v>2692</v>
      </c>
      <c r="KK186" s="206" t="s">
        <v>2692</v>
      </c>
      <c r="KL186" s="206" t="s">
        <v>2692</v>
      </c>
      <c r="KM186" s="268"/>
      <c r="KN186" s="206" t="s">
        <v>2692</v>
      </c>
      <c r="KO186" s="206" t="s">
        <v>2692</v>
      </c>
      <c r="KP186" s="206" t="s">
        <v>2692</v>
      </c>
      <c r="KQ186" s="147">
        <v>500</v>
      </c>
      <c r="KR186" s="207">
        <v>708.33333333333337</v>
      </c>
      <c r="KS186" s="207">
        <v>750</v>
      </c>
      <c r="KT186" s="207">
        <v>791.66666666666663</v>
      </c>
      <c r="KU186" s="207">
        <v>770.83333333333337</v>
      </c>
      <c r="KV186" s="147">
        <v>500</v>
      </c>
      <c r="KW186" s="147">
        <v>666.66666666666663</v>
      </c>
      <c r="KX186" s="147">
        <v>583.33333333333337</v>
      </c>
      <c r="KY186" s="147">
        <v>666.66666666666663</v>
      </c>
      <c r="KZ186" s="147">
        <v>416.66666666666669</v>
      </c>
      <c r="LA186" s="147">
        <v>416.66666666666669</v>
      </c>
      <c r="LB186" s="206" t="s">
        <v>2692</v>
      </c>
      <c r="LC186" s="147">
        <v>416.66666666666669</v>
      </c>
      <c r="LD186" s="147">
        <v>416.66666666666669</v>
      </c>
      <c r="LE186" s="137">
        <v>416.66666666666669</v>
      </c>
      <c r="LF186" s="137">
        <v>416.66666666666669</v>
      </c>
      <c r="LG186" s="137">
        <v>750</v>
      </c>
      <c r="LH186" s="206" t="s">
        <v>2692</v>
      </c>
      <c r="LI186" s="114" t="s">
        <v>2692</v>
      </c>
      <c r="LJ186" s="114" t="s">
        <v>2692</v>
      </c>
      <c r="LK186" s="195">
        <v>916.66666666666663</v>
      </c>
      <c r="LL186" s="114" t="s">
        <v>2692</v>
      </c>
      <c r="LM186" s="114" t="s">
        <v>2692</v>
      </c>
    </row>
    <row r="187" spans="1:325" ht="17" customHeight="1" x14ac:dyDescent="0.45">
      <c r="A187" s="112" t="s">
        <v>2543</v>
      </c>
      <c r="B187" s="206" t="s">
        <v>2692</v>
      </c>
      <c r="C187" s="206" t="s">
        <v>2692</v>
      </c>
      <c r="D187" s="206" t="s">
        <v>2692</v>
      </c>
      <c r="E187" s="206" t="s">
        <v>2692</v>
      </c>
      <c r="F187" s="206" t="s">
        <v>2692</v>
      </c>
      <c r="G187" s="206" t="s">
        <v>2692</v>
      </c>
      <c r="H187" s="206" t="s">
        <v>2692</v>
      </c>
      <c r="I187" s="206" t="s">
        <v>2692</v>
      </c>
      <c r="J187" s="206" t="s">
        <v>2692</v>
      </c>
      <c r="K187" s="286"/>
      <c r="L187" s="206" t="s">
        <v>2692</v>
      </c>
      <c r="M187" s="286"/>
      <c r="N187" s="206" t="s">
        <v>2692</v>
      </c>
      <c r="O187" s="286"/>
      <c r="P187" s="206" t="s">
        <v>2692</v>
      </c>
      <c r="Q187" s="206" t="s">
        <v>2692</v>
      </c>
      <c r="R187" s="206" t="s">
        <v>2692</v>
      </c>
      <c r="S187" s="206" t="s">
        <v>2692</v>
      </c>
      <c r="T187" s="206" t="s">
        <v>2692</v>
      </c>
      <c r="U187" s="206" t="s">
        <v>2692</v>
      </c>
      <c r="V187" s="286"/>
      <c r="W187" s="206" t="s">
        <v>2692</v>
      </c>
      <c r="X187" s="206" t="s">
        <v>2692</v>
      </c>
      <c r="Y187" s="206" t="s">
        <v>2692</v>
      </c>
      <c r="Z187" s="206" t="s">
        <v>2692</v>
      </c>
      <c r="AA187" s="206" t="s">
        <v>2692</v>
      </c>
      <c r="AB187" s="268"/>
      <c r="AC187" s="207">
        <v>250</v>
      </c>
      <c r="AD187" s="206" t="s">
        <v>2692</v>
      </c>
      <c r="AE187" s="206" t="s">
        <v>2692</v>
      </c>
      <c r="AF187" s="206" t="s">
        <v>2692</v>
      </c>
      <c r="AG187" s="206" t="s">
        <v>2692</v>
      </c>
      <c r="AH187" s="206" t="s">
        <v>2692</v>
      </c>
      <c r="AI187" s="206" t="s">
        <v>2692</v>
      </c>
      <c r="AJ187" s="206" t="s">
        <v>2692</v>
      </c>
      <c r="AK187" s="206" t="s">
        <v>2692</v>
      </c>
      <c r="AL187" s="206" t="s">
        <v>2692</v>
      </c>
      <c r="AM187" s="206" t="s">
        <v>2692</v>
      </c>
      <c r="AN187" s="206" t="s">
        <v>2692</v>
      </c>
      <c r="AO187" s="206" t="s">
        <v>2692</v>
      </c>
      <c r="AP187" s="206" t="s">
        <v>2692</v>
      </c>
      <c r="AQ187" s="206" t="s">
        <v>2692</v>
      </c>
      <c r="AR187" s="206" t="s">
        <v>2692</v>
      </c>
      <c r="AS187" s="210">
        <v>250</v>
      </c>
      <c r="AT187" s="137">
        <v>125</v>
      </c>
      <c r="AU187" s="210">
        <v>166.66666666666666</v>
      </c>
      <c r="AV187" s="195">
        <v>291.66666666666669</v>
      </c>
      <c r="AW187" s="137">
        <v>166.66666666666666</v>
      </c>
      <c r="AX187" s="137">
        <v>166.66666666666666</v>
      </c>
      <c r="AY187" s="137">
        <v>75</v>
      </c>
      <c r="AZ187" s="114" t="s">
        <v>2692</v>
      </c>
      <c r="BA187" s="137">
        <v>66.666666666666671</v>
      </c>
      <c r="BB187" s="137">
        <v>166.66666666666666</v>
      </c>
      <c r="BD187" s="112" t="s">
        <v>2543</v>
      </c>
      <c r="BE187" s="206" t="s">
        <v>2692</v>
      </c>
      <c r="BF187" s="206" t="s">
        <v>2692</v>
      </c>
      <c r="BG187" s="206" t="s">
        <v>2692</v>
      </c>
      <c r="BH187" s="206" t="s">
        <v>2692</v>
      </c>
      <c r="BI187" s="206" t="s">
        <v>2692</v>
      </c>
      <c r="BJ187" s="206" t="s">
        <v>2692</v>
      </c>
      <c r="BK187" s="206" t="s">
        <v>2692</v>
      </c>
      <c r="BL187" s="206" t="s">
        <v>2692</v>
      </c>
      <c r="BM187" s="206" t="s">
        <v>2692</v>
      </c>
      <c r="BN187" s="286"/>
      <c r="BO187" s="206" t="s">
        <v>2692</v>
      </c>
      <c r="BP187" s="286"/>
      <c r="BQ187" s="206" t="s">
        <v>2692</v>
      </c>
      <c r="BR187" s="286"/>
      <c r="BS187" s="206" t="s">
        <v>2692</v>
      </c>
      <c r="BT187" s="206" t="s">
        <v>2692</v>
      </c>
      <c r="BU187" s="206" t="s">
        <v>2692</v>
      </c>
      <c r="BV187" s="206" t="s">
        <v>2692</v>
      </c>
      <c r="BW187" s="206" t="s">
        <v>2692</v>
      </c>
      <c r="BX187" s="206" t="s">
        <v>2692</v>
      </c>
      <c r="BY187" s="287"/>
      <c r="BZ187" s="206" t="s">
        <v>2692</v>
      </c>
      <c r="CA187" s="206" t="s">
        <v>2692</v>
      </c>
      <c r="CB187" s="206" t="s">
        <v>2692</v>
      </c>
      <c r="CC187" s="206" t="s">
        <v>2692</v>
      </c>
      <c r="CD187" s="206" t="s">
        <v>2692</v>
      </c>
      <c r="CE187" s="287"/>
      <c r="CF187" s="147">
        <v>500</v>
      </c>
      <c r="CG187" s="206" t="s">
        <v>2692</v>
      </c>
      <c r="CH187" s="206" t="s">
        <v>2692</v>
      </c>
      <c r="CI187" s="206" t="s">
        <v>2692</v>
      </c>
      <c r="CJ187" s="206" t="s">
        <v>2692</v>
      </c>
      <c r="CK187" s="206" t="s">
        <v>2692</v>
      </c>
      <c r="CL187" s="206" t="s">
        <v>2692</v>
      </c>
      <c r="CM187" s="206" t="s">
        <v>2692</v>
      </c>
      <c r="CN187" s="206" t="s">
        <v>2692</v>
      </c>
      <c r="CO187" s="206" t="s">
        <v>2692</v>
      </c>
      <c r="CP187" s="206" t="s">
        <v>2692</v>
      </c>
      <c r="CQ187" s="206" t="s">
        <v>2692</v>
      </c>
      <c r="CR187" s="206" t="s">
        <v>2692</v>
      </c>
      <c r="CS187" s="206" t="s">
        <v>2692</v>
      </c>
      <c r="CT187" s="206" t="s">
        <v>2692</v>
      </c>
      <c r="CU187" s="206" t="s">
        <v>2692</v>
      </c>
      <c r="CV187" s="210">
        <v>333.33333333333331</v>
      </c>
      <c r="CW187" s="137">
        <v>333.33333333333331</v>
      </c>
      <c r="CX187" s="285">
        <v>258.33333333333331</v>
      </c>
      <c r="CY187" s="195">
        <v>333.33333333333331</v>
      </c>
      <c r="CZ187" s="137">
        <v>300</v>
      </c>
      <c r="DA187" s="137">
        <v>333.33333333333331</v>
      </c>
      <c r="DB187" s="137">
        <v>416.66666666666669</v>
      </c>
      <c r="DC187" s="114" t="s">
        <v>2692</v>
      </c>
      <c r="DD187" s="215">
        <v>266.66666666666669</v>
      </c>
      <c r="DE187" s="137">
        <v>333.33333333333331</v>
      </c>
      <c r="DG187" s="112" t="s">
        <v>2543</v>
      </c>
      <c r="DH187" s="206" t="s">
        <v>2692</v>
      </c>
      <c r="DI187" s="206" t="s">
        <v>2692</v>
      </c>
      <c r="DJ187" s="206" t="s">
        <v>2692</v>
      </c>
      <c r="DK187" s="206" t="s">
        <v>2692</v>
      </c>
      <c r="DL187" s="206" t="s">
        <v>2692</v>
      </c>
      <c r="DM187" s="206" t="s">
        <v>2692</v>
      </c>
      <c r="DN187" s="206" t="s">
        <v>2692</v>
      </c>
      <c r="DO187" s="206" t="s">
        <v>2692</v>
      </c>
      <c r="DP187" s="206" t="s">
        <v>2692</v>
      </c>
      <c r="DQ187" s="267"/>
      <c r="DR187" s="206" t="s">
        <v>2692</v>
      </c>
      <c r="DS187" s="267"/>
      <c r="DT187" s="206" t="s">
        <v>2692</v>
      </c>
      <c r="DU187" s="267"/>
      <c r="DV187" s="206" t="s">
        <v>2692</v>
      </c>
      <c r="DW187" s="206" t="s">
        <v>2692</v>
      </c>
      <c r="DX187" s="206" t="s">
        <v>2692</v>
      </c>
      <c r="DY187" s="206" t="s">
        <v>2692</v>
      </c>
      <c r="DZ187" s="206" t="s">
        <v>2692</v>
      </c>
      <c r="EA187" s="206" t="s">
        <v>2692</v>
      </c>
      <c r="EB187" s="267"/>
      <c r="EC187" s="206" t="s">
        <v>2692</v>
      </c>
      <c r="ED187" s="206" t="s">
        <v>2692</v>
      </c>
      <c r="EE187" s="206" t="s">
        <v>2692</v>
      </c>
      <c r="EF187" s="206" t="s">
        <v>2692</v>
      </c>
      <c r="EG187" s="206" t="s">
        <v>2692</v>
      </c>
      <c r="EH187" s="267"/>
      <c r="EI187" s="147">
        <v>1167</v>
      </c>
      <c r="EJ187" s="206" t="s">
        <v>2692</v>
      </c>
      <c r="EK187" s="206" t="s">
        <v>2692</v>
      </c>
      <c r="EL187" s="206" t="s">
        <v>2692</v>
      </c>
      <c r="EM187" s="206" t="s">
        <v>2692</v>
      </c>
      <c r="EN187" s="206" t="s">
        <v>2692</v>
      </c>
      <c r="EO187" s="206" t="s">
        <v>2692</v>
      </c>
      <c r="EP187" s="206" t="s">
        <v>2692</v>
      </c>
      <c r="EQ187" s="206" t="s">
        <v>2692</v>
      </c>
      <c r="ER187" s="206" t="s">
        <v>2692</v>
      </c>
      <c r="ES187" s="206" t="s">
        <v>2692</v>
      </c>
      <c r="ET187" s="206" t="s">
        <v>2692</v>
      </c>
      <c r="EU187" s="206" t="s">
        <v>2692</v>
      </c>
      <c r="EV187" s="206" t="s">
        <v>2692</v>
      </c>
      <c r="EW187" s="206" t="s">
        <v>2692</v>
      </c>
      <c r="EX187" s="206" t="s">
        <v>2692</v>
      </c>
      <c r="EY187" s="210">
        <v>500</v>
      </c>
      <c r="EZ187" s="137">
        <v>520.83333333333337</v>
      </c>
      <c r="FA187" s="210">
        <v>500</v>
      </c>
      <c r="FB187" s="195">
        <v>583.33333333333337</v>
      </c>
      <c r="FC187" s="137">
        <v>1166.6666666666667</v>
      </c>
      <c r="FD187" s="137">
        <v>1667</v>
      </c>
      <c r="FE187" s="137">
        <v>583.33333333333337</v>
      </c>
      <c r="FF187" s="206" t="s">
        <v>2692</v>
      </c>
      <c r="FG187" s="137">
        <v>1000</v>
      </c>
      <c r="FH187" s="137">
        <v>833.33333333333337</v>
      </c>
      <c r="FI187" s="83"/>
      <c r="FJ187" s="112" t="s">
        <v>2543</v>
      </c>
      <c r="FK187" s="206" t="s">
        <v>2692</v>
      </c>
      <c r="FL187" s="206" t="s">
        <v>2692</v>
      </c>
      <c r="FM187" s="206" t="s">
        <v>2692</v>
      </c>
      <c r="FN187" s="206" t="s">
        <v>2692</v>
      </c>
      <c r="FO187" s="206" t="s">
        <v>2692</v>
      </c>
      <c r="FP187" s="267"/>
      <c r="FQ187" s="206" t="s">
        <v>2692</v>
      </c>
      <c r="FR187" s="267"/>
      <c r="FS187" s="206" t="s">
        <v>2692</v>
      </c>
      <c r="FT187" s="267"/>
      <c r="FU187" s="206" t="s">
        <v>2692</v>
      </c>
      <c r="FV187" s="206" t="s">
        <v>2692</v>
      </c>
      <c r="FW187" s="206" t="s">
        <v>2692</v>
      </c>
      <c r="FX187" s="206" t="s">
        <v>2692</v>
      </c>
      <c r="FY187" s="206" t="s">
        <v>2692</v>
      </c>
      <c r="FZ187" s="206" t="s">
        <v>2692</v>
      </c>
      <c r="GA187" s="267"/>
      <c r="GB187" s="206" t="s">
        <v>2692</v>
      </c>
      <c r="GC187" s="206" t="s">
        <v>2692</v>
      </c>
      <c r="GD187" s="206" t="s">
        <v>2692</v>
      </c>
      <c r="GE187" s="206" t="s">
        <v>2692</v>
      </c>
      <c r="GF187" s="206" t="s">
        <v>2692</v>
      </c>
      <c r="GG187" s="267"/>
      <c r="GH187" s="206" t="s">
        <v>2692</v>
      </c>
      <c r="GI187" s="206" t="s">
        <v>2692</v>
      </c>
      <c r="GJ187" s="206" t="s">
        <v>2692</v>
      </c>
      <c r="GK187" s="206" t="s">
        <v>2692</v>
      </c>
      <c r="GL187" s="206" t="s">
        <v>2692</v>
      </c>
      <c r="GM187" s="206" t="s">
        <v>2692</v>
      </c>
      <c r="GN187" s="206" t="s">
        <v>2692</v>
      </c>
      <c r="GO187" s="206" t="s">
        <v>2692</v>
      </c>
      <c r="GP187" s="206" t="s">
        <v>2692</v>
      </c>
      <c r="GQ187" s="206" t="s">
        <v>2692</v>
      </c>
      <c r="GR187" s="206" t="s">
        <v>2692</v>
      </c>
      <c r="GS187" s="206" t="s">
        <v>2692</v>
      </c>
      <c r="GT187" s="206" t="s">
        <v>2692</v>
      </c>
      <c r="GU187" s="206" t="s">
        <v>2692</v>
      </c>
      <c r="GV187" s="206" t="s">
        <v>2692</v>
      </c>
      <c r="GW187" s="206" t="s">
        <v>2692</v>
      </c>
      <c r="GX187" s="210">
        <v>500</v>
      </c>
      <c r="GY187" s="137">
        <v>333.33333333333331</v>
      </c>
      <c r="GZ187" s="210">
        <v>500</v>
      </c>
      <c r="HA187" s="195">
        <v>500</v>
      </c>
      <c r="HB187" s="137">
        <v>1166.6666666666667</v>
      </c>
      <c r="HC187" s="137">
        <v>333.33333333333331</v>
      </c>
      <c r="HD187" s="137">
        <v>500</v>
      </c>
      <c r="HE187" s="114" t="s">
        <v>2692</v>
      </c>
      <c r="HF187" s="137">
        <v>333.33333333333331</v>
      </c>
      <c r="HG187" s="137">
        <v>333.33333333333331</v>
      </c>
      <c r="HH187" s="83"/>
      <c r="HI187" s="112" t="s">
        <v>2543</v>
      </c>
      <c r="HJ187" s="206" t="s">
        <v>2692</v>
      </c>
      <c r="HK187" s="206" t="s">
        <v>2692</v>
      </c>
      <c r="HL187" s="206" t="s">
        <v>2692</v>
      </c>
      <c r="HM187" s="206" t="s">
        <v>2692</v>
      </c>
      <c r="HN187" s="206" t="s">
        <v>2692</v>
      </c>
      <c r="HO187" s="206" t="s">
        <v>2692</v>
      </c>
      <c r="HP187" s="206" t="s">
        <v>2692</v>
      </c>
      <c r="HQ187" s="206" t="s">
        <v>2692</v>
      </c>
      <c r="HR187" s="206" t="s">
        <v>2692</v>
      </c>
      <c r="HS187" s="267"/>
      <c r="HT187" s="206" t="s">
        <v>2692</v>
      </c>
      <c r="HU187" s="267"/>
      <c r="HV187" s="206" t="s">
        <v>2692</v>
      </c>
      <c r="HW187" s="267"/>
      <c r="HX187" s="206" t="s">
        <v>2692</v>
      </c>
      <c r="HY187" s="206" t="s">
        <v>2692</v>
      </c>
      <c r="HZ187" s="206" t="s">
        <v>2692</v>
      </c>
      <c r="IA187" s="206" t="s">
        <v>2692</v>
      </c>
      <c r="IB187" s="206" t="s">
        <v>2692</v>
      </c>
      <c r="IC187" s="206" t="s">
        <v>2692</v>
      </c>
      <c r="ID187" s="267"/>
      <c r="IE187" s="206" t="s">
        <v>2692</v>
      </c>
      <c r="IF187" s="206" t="s">
        <v>2692</v>
      </c>
      <c r="IG187" s="206" t="s">
        <v>2692</v>
      </c>
      <c r="IH187" s="206" t="s">
        <v>2692</v>
      </c>
      <c r="II187" s="206" t="s">
        <v>2692</v>
      </c>
      <c r="IJ187" s="267"/>
      <c r="IK187" s="147">
        <v>1083</v>
      </c>
      <c r="IL187" s="206" t="s">
        <v>2692</v>
      </c>
      <c r="IM187" s="206" t="s">
        <v>2692</v>
      </c>
      <c r="IN187" s="206" t="s">
        <v>2692</v>
      </c>
      <c r="IO187" s="206" t="s">
        <v>2692</v>
      </c>
      <c r="IP187" s="206" t="s">
        <v>2692</v>
      </c>
      <c r="IQ187" s="206" t="s">
        <v>2692</v>
      </c>
      <c r="IR187" s="206" t="s">
        <v>2692</v>
      </c>
      <c r="IS187" s="206" t="s">
        <v>2692</v>
      </c>
      <c r="IT187" s="206" t="s">
        <v>2692</v>
      </c>
      <c r="IU187" s="206" t="s">
        <v>2692</v>
      </c>
      <c r="IV187" s="206" t="s">
        <v>2692</v>
      </c>
      <c r="IW187" s="206" t="s">
        <v>2692</v>
      </c>
      <c r="IX187" s="206" t="s">
        <v>2692</v>
      </c>
      <c r="IY187" s="206" t="s">
        <v>2692</v>
      </c>
      <c r="IZ187" s="206" t="s">
        <v>2692</v>
      </c>
      <c r="JA187" s="210">
        <v>2000</v>
      </c>
      <c r="JB187" s="137">
        <v>1583.3333333333333</v>
      </c>
      <c r="JC187" s="137">
        <v>1666.6666666666667</v>
      </c>
      <c r="JD187" s="137">
        <v>1666.6666666666667</v>
      </c>
      <c r="JE187" s="137">
        <v>1983</v>
      </c>
      <c r="JF187" s="137">
        <v>2000</v>
      </c>
      <c r="JG187" s="137">
        <v>2500</v>
      </c>
      <c r="JH187" s="114" t="s">
        <v>2692</v>
      </c>
      <c r="JI187" s="137">
        <v>2000</v>
      </c>
      <c r="JJ187" s="137">
        <v>1666.6666666666667</v>
      </c>
      <c r="JL187" s="112" t="s">
        <v>2543</v>
      </c>
      <c r="JM187" s="206" t="s">
        <v>2692</v>
      </c>
      <c r="JN187" s="206" t="s">
        <v>2692</v>
      </c>
      <c r="JO187" s="206" t="s">
        <v>2692</v>
      </c>
      <c r="JP187" s="206" t="s">
        <v>2692</v>
      </c>
      <c r="JQ187" s="206" t="s">
        <v>2692</v>
      </c>
      <c r="JR187" s="206" t="s">
        <v>2692</v>
      </c>
      <c r="JS187" s="206" t="s">
        <v>2692</v>
      </c>
      <c r="JT187" s="206" t="s">
        <v>2692</v>
      </c>
      <c r="JU187" s="206" t="s">
        <v>2692</v>
      </c>
      <c r="JV187" s="268"/>
      <c r="JW187" s="206" t="s">
        <v>2692</v>
      </c>
      <c r="JX187" s="268"/>
      <c r="JY187" s="206" t="s">
        <v>2692</v>
      </c>
      <c r="JZ187" s="268"/>
      <c r="KA187" s="206" t="s">
        <v>2692</v>
      </c>
      <c r="KB187" s="206" t="s">
        <v>2692</v>
      </c>
      <c r="KC187" s="206" t="s">
        <v>2692</v>
      </c>
      <c r="KD187" s="206" t="s">
        <v>2692</v>
      </c>
      <c r="KE187" s="206" t="s">
        <v>2692</v>
      </c>
      <c r="KF187" s="206" t="s">
        <v>2692</v>
      </c>
      <c r="KG187" s="268"/>
      <c r="KH187" s="206" t="s">
        <v>2692</v>
      </c>
      <c r="KI187" s="206" t="s">
        <v>2692</v>
      </c>
      <c r="KJ187" s="206" t="s">
        <v>2692</v>
      </c>
      <c r="KK187" s="206" t="s">
        <v>2692</v>
      </c>
      <c r="KL187" s="206" t="s">
        <v>2692</v>
      </c>
      <c r="KM187" s="268"/>
      <c r="KN187" s="210">
        <v>583.33333333333337</v>
      </c>
      <c r="KO187" s="206" t="s">
        <v>2692</v>
      </c>
      <c r="KP187" s="206" t="s">
        <v>2692</v>
      </c>
      <c r="KQ187" s="206" t="s">
        <v>2692</v>
      </c>
      <c r="KR187" s="206" t="s">
        <v>2692</v>
      </c>
      <c r="KS187" s="206" t="s">
        <v>2692</v>
      </c>
      <c r="KT187" s="206" t="s">
        <v>2692</v>
      </c>
      <c r="KU187" s="206" t="s">
        <v>2692</v>
      </c>
      <c r="KV187" s="206" t="s">
        <v>2692</v>
      </c>
      <c r="KW187" s="206" t="s">
        <v>2692</v>
      </c>
      <c r="KX187" s="206" t="s">
        <v>2692</v>
      </c>
      <c r="KY187" s="206" t="s">
        <v>2692</v>
      </c>
      <c r="KZ187" s="206" t="s">
        <v>2692</v>
      </c>
      <c r="LA187" s="206" t="s">
        <v>2692</v>
      </c>
      <c r="LB187" s="206" t="s">
        <v>2692</v>
      </c>
      <c r="LC187" s="206" t="s">
        <v>2692</v>
      </c>
      <c r="LD187" s="207">
        <v>750</v>
      </c>
      <c r="LE187" s="137">
        <v>500</v>
      </c>
      <c r="LF187" s="137">
        <v>833.33333333333337</v>
      </c>
      <c r="LG187" s="195">
        <v>750</v>
      </c>
      <c r="LH187" s="195">
        <v>833.33333333333337</v>
      </c>
      <c r="LI187" s="195">
        <v>791.66666666666663</v>
      </c>
      <c r="LJ187" s="137">
        <v>750</v>
      </c>
      <c r="LK187" s="114" t="s">
        <v>2692</v>
      </c>
      <c r="LL187" s="137">
        <v>416.66666666666669</v>
      </c>
      <c r="LM187" s="137">
        <v>583.33333333333337</v>
      </c>
    </row>
    <row r="188" spans="1:325" ht="17" customHeight="1" x14ac:dyDescent="0.45">
      <c r="A188" s="112" t="s">
        <v>2536</v>
      </c>
      <c r="B188" s="213">
        <v>208.33333333333334</v>
      </c>
      <c r="C188" s="206" t="s">
        <v>2692</v>
      </c>
      <c r="D188" s="219">
        <v>208.33333333333334</v>
      </c>
      <c r="E188" s="206" t="s">
        <v>2692</v>
      </c>
      <c r="F188" s="223">
        <v>166.666666666667</v>
      </c>
      <c r="G188" s="215">
        <v>333.33333333333297</v>
      </c>
      <c r="H188" s="206" t="s">
        <v>2692</v>
      </c>
      <c r="I188" s="206" t="s">
        <v>2692</v>
      </c>
      <c r="J188" s="147">
        <v>250</v>
      </c>
      <c r="K188" s="286"/>
      <c r="L188" s="210">
        <v>166.66666666666666</v>
      </c>
      <c r="M188" s="286"/>
      <c r="N188" s="210">
        <v>166.66666666666666</v>
      </c>
      <c r="O188" s="286"/>
      <c r="P188" s="210">
        <v>166.66666666666666</v>
      </c>
      <c r="Q188" s="206" t="s">
        <v>2692</v>
      </c>
      <c r="R188" s="216">
        <v>208.33333333333334</v>
      </c>
      <c r="S188" s="147">
        <v>117</v>
      </c>
      <c r="T188" s="147">
        <v>166.66666666666666</v>
      </c>
      <c r="U188" s="213">
        <v>166.66666666666666</v>
      </c>
      <c r="V188" s="286"/>
      <c r="W188" s="213">
        <v>250</v>
      </c>
      <c r="X188" s="213">
        <v>250</v>
      </c>
      <c r="Y188" s="213">
        <v>145.83333333333334</v>
      </c>
      <c r="Z188" s="207">
        <v>250</v>
      </c>
      <c r="AA188" s="147">
        <v>333.33333333333331</v>
      </c>
      <c r="AB188" s="268"/>
      <c r="AC188" s="147">
        <v>166.66666666666666</v>
      </c>
      <c r="AD188" s="147">
        <v>154.16666666666666</v>
      </c>
      <c r="AE188" s="207">
        <v>250</v>
      </c>
      <c r="AF188" s="147">
        <v>166.66666666666666</v>
      </c>
      <c r="AG188" s="147">
        <v>166.66666666666666</v>
      </c>
      <c r="AH188" s="147">
        <v>166.66666666666666</v>
      </c>
      <c r="AI188" s="147">
        <v>250</v>
      </c>
      <c r="AJ188" s="147">
        <v>250</v>
      </c>
      <c r="AK188" s="147">
        <v>166.66666666666666</v>
      </c>
      <c r="AL188" s="213">
        <v>166.66666666666666</v>
      </c>
      <c r="AM188" s="147">
        <v>291.66666666666669</v>
      </c>
      <c r="AN188" s="147">
        <v>333.33333333333331</v>
      </c>
      <c r="AO188" s="147">
        <v>333.33333333333331</v>
      </c>
      <c r="AP188" s="147">
        <v>250</v>
      </c>
      <c r="AQ188" s="147">
        <v>333.33333333333331</v>
      </c>
      <c r="AR188" s="147">
        <v>291.66666666666669</v>
      </c>
      <c r="AS188" s="147">
        <v>291.66666666666669</v>
      </c>
      <c r="AT188" s="137">
        <v>333.33333333333331</v>
      </c>
      <c r="AU188" s="210">
        <v>166.66666666666666</v>
      </c>
      <c r="AV188" s="137">
        <v>333.33333333333331</v>
      </c>
      <c r="AW188" s="137">
        <v>333.33333333333331</v>
      </c>
      <c r="AX188" s="137">
        <v>333.33333333333331</v>
      </c>
      <c r="AY188" s="137">
        <v>166.66666666666666</v>
      </c>
      <c r="AZ188" s="114" t="s">
        <v>2692</v>
      </c>
      <c r="BA188" s="137">
        <v>166.66666666666666</v>
      </c>
      <c r="BB188" s="137">
        <v>166.66666666666666</v>
      </c>
      <c r="BD188" s="112" t="s">
        <v>2536</v>
      </c>
      <c r="BE188" s="213">
        <v>333.33333333333331</v>
      </c>
      <c r="BF188" s="206" t="s">
        <v>2692</v>
      </c>
      <c r="BG188" s="219">
        <v>270.83333333333331</v>
      </c>
      <c r="BH188" s="206" t="s">
        <v>2692</v>
      </c>
      <c r="BI188" s="219">
        <v>312.5</v>
      </c>
      <c r="BJ188" s="147">
        <v>333.33333333333331</v>
      </c>
      <c r="BK188" s="206" t="s">
        <v>2692</v>
      </c>
      <c r="BL188" s="206" t="s">
        <v>2692</v>
      </c>
      <c r="BM188" s="147">
        <v>333.33333333333331</v>
      </c>
      <c r="BN188" s="286"/>
      <c r="BO188" s="210">
        <v>250</v>
      </c>
      <c r="BP188" s="286"/>
      <c r="BQ188" s="216">
        <v>333.33333333333331</v>
      </c>
      <c r="BR188" s="286"/>
      <c r="BS188" s="216">
        <v>333.33333333333331</v>
      </c>
      <c r="BT188" s="206" t="s">
        <v>2692</v>
      </c>
      <c r="BU188" s="147">
        <v>333.33333333333331</v>
      </c>
      <c r="BV188" s="147">
        <v>250</v>
      </c>
      <c r="BW188" s="147">
        <v>250</v>
      </c>
      <c r="BX188" s="213">
        <v>250</v>
      </c>
      <c r="BY188" s="287"/>
      <c r="BZ188" s="213">
        <v>250</v>
      </c>
      <c r="CA188" s="213">
        <v>333.33333333333331</v>
      </c>
      <c r="CB188" s="213">
        <v>250</v>
      </c>
      <c r="CC188" s="207">
        <v>250</v>
      </c>
      <c r="CD188" s="147">
        <v>250</v>
      </c>
      <c r="CE188" s="287"/>
      <c r="CF188" s="147">
        <v>333.33333333333331</v>
      </c>
      <c r="CG188" s="147">
        <v>241.66666666666666</v>
      </c>
      <c r="CH188" s="147">
        <v>333.33333333333331</v>
      </c>
      <c r="CI188" s="147">
        <v>333.33333333333331</v>
      </c>
      <c r="CJ188" s="147">
        <v>333.33333333333331</v>
      </c>
      <c r="CK188" s="147">
        <v>333.33333333333331</v>
      </c>
      <c r="CL188" s="147">
        <v>250</v>
      </c>
      <c r="CM188" s="147">
        <v>250</v>
      </c>
      <c r="CN188" s="147">
        <v>250</v>
      </c>
      <c r="CO188" s="213">
        <v>333.33333333333331</v>
      </c>
      <c r="CP188" s="147">
        <v>333.33333333333331</v>
      </c>
      <c r="CQ188" s="207">
        <v>291.66666666666669</v>
      </c>
      <c r="CR188" s="207">
        <v>250</v>
      </c>
      <c r="CS188" s="147">
        <v>250</v>
      </c>
      <c r="CT188" s="147">
        <v>333.33333333333331</v>
      </c>
      <c r="CU188" s="147">
        <v>333.33333333333331</v>
      </c>
      <c r="CV188" s="147">
        <v>333.33333333333331</v>
      </c>
      <c r="CW188" s="137">
        <v>333.33333333333331</v>
      </c>
      <c r="CX188" s="138">
        <v>333.33333333333331</v>
      </c>
      <c r="CY188" s="137">
        <v>333.33333333333331</v>
      </c>
      <c r="CZ188" s="137">
        <v>333.33333333333331</v>
      </c>
      <c r="DA188" s="137">
        <v>333.33333333333331</v>
      </c>
      <c r="DB188" s="137">
        <v>333.33333333333331</v>
      </c>
      <c r="DC188" s="114" t="s">
        <v>2692</v>
      </c>
      <c r="DD188" s="215">
        <v>166.66666666666666</v>
      </c>
      <c r="DE188" s="137">
        <v>333.33333333333331</v>
      </c>
      <c r="DG188" s="112" t="s">
        <v>2536</v>
      </c>
      <c r="DH188" s="213">
        <v>541.66666666666663</v>
      </c>
      <c r="DI188" s="206" t="s">
        <v>2692</v>
      </c>
      <c r="DJ188" s="219">
        <v>916.66666666666663</v>
      </c>
      <c r="DK188" s="206" t="s">
        <v>2692</v>
      </c>
      <c r="DL188" s="219">
        <v>666.66666666666663</v>
      </c>
      <c r="DM188" s="215">
        <v>583.33333333333337</v>
      </c>
      <c r="DN188" s="206" t="s">
        <v>2692</v>
      </c>
      <c r="DO188" s="206" t="s">
        <v>2692</v>
      </c>
      <c r="DP188" s="147">
        <v>833.33333333333337</v>
      </c>
      <c r="DQ188" s="267"/>
      <c r="DR188" s="210">
        <v>500</v>
      </c>
      <c r="DS188" s="267"/>
      <c r="DT188" s="210">
        <v>500</v>
      </c>
      <c r="DU188" s="267"/>
      <c r="DV188" s="216">
        <v>833.33333333333337</v>
      </c>
      <c r="DW188" s="206" t="s">
        <v>2692</v>
      </c>
      <c r="DX188" s="147">
        <v>1250</v>
      </c>
      <c r="DY188" s="147">
        <v>1333.3333333333301</v>
      </c>
      <c r="DZ188" s="147">
        <v>2000</v>
      </c>
      <c r="EA188" s="147">
        <v>1166.6666666666667</v>
      </c>
      <c r="EB188" s="267"/>
      <c r="EC188" s="207">
        <v>500</v>
      </c>
      <c r="ED188" s="213">
        <v>833.33333333333337</v>
      </c>
      <c r="EE188" s="213">
        <v>833.33333333333337</v>
      </c>
      <c r="EF188" s="147">
        <v>1083.3333333333333</v>
      </c>
      <c r="EG188" s="147">
        <v>1000</v>
      </c>
      <c r="EH188" s="267"/>
      <c r="EI188" s="147">
        <v>1083.3333333333333</v>
      </c>
      <c r="EJ188" s="147">
        <v>500</v>
      </c>
      <c r="EK188" s="207">
        <v>583.33333333333337</v>
      </c>
      <c r="EL188" s="147">
        <v>708.33333333333337</v>
      </c>
      <c r="EM188" s="147">
        <v>666.66666666666663</v>
      </c>
      <c r="EN188" s="147">
        <v>916.66666666666663</v>
      </c>
      <c r="EO188" s="147">
        <v>1000</v>
      </c>
      <c r="EP188" s="147">
        <v>1000</v>
      </c>
      <c r="EQ188" s="147">
        <v>1000</v>
      </c>
      <c r="ER188" s="147">
        <v>1000</v>
      </c>
      <c r="ES188" s="147">
        <v>1000</v>
      </c>
      <c r="ET188" s="147">
        <v>1000</v>
      </c>
      <c r="EU188" s="147">
        <v>1000</v>
      </c>
      <c r="EV188" s="147">
        <v>833.33333333333337</v>
      </c>
      <c r="EW188" s="147">
        <v>833.33333333333337</v>
      </c>
      <c r="EX188" s="147">
        <v>1000</v>
      </c>
      <c r="EY188" s="147">
        <v>1000</v>
      </c>
      <c r="EZ188" s="137">
        <v>833.33333333333337</v>
      </c>
      <c r="FA188" s="137">
        <v>1208.3333333333333</v>
      </c>
      <c r="FB188" s="137">
        <v>1166.6666666666667</v>
      </c>
      <c r="FC188" s="137">
        <v>1166.6666666666667</v>
      </c>
      <c r="FD188" s="137">
        <v>833</v>
      </c>
      <c r="FE188" s="137">
        <v>500</v>
      </c>
      <c r="FF188" s="206" t="s">
        <v>2692</v>
      </c>
      <c r="FG188" s="137">
        <v>333.33333333333331</v>
      </c>
      <c r="FH188" s="137">
        <v>500</v>
      </c>
      <c r="FI188" s="83"/>
      <c r="FJ188" s="112" t="s">
        <v>2536</v>
      </c>
      <c r="FK188" s="147">
        <v>500</v>
      </c>
      <c r="FL188" s="215">
        <v>583.33333333333337</v>
      </c>
      <c r="FM188" s="206" t="s">
        <v>2692</v>
      </c>
      <c r="FN188" s="206" t="s">
        <v>2692</v>
      </c>
      <c r="FO188" s="147">
        <v>500</v>
      </c>
      <c r="FP188" s="267"/>
      <c r="FQ188" s="216">
        <v>562.5</v>
      </c>
      <c r="FR188" s="267"/>
      <c r="FS188" s="210">
        <v>500</v>
      </c>
      <c r="FT188" s="267"/>
      <c r="FU188" s="216">
        <v>583.33333333333337</v>
      </c>
      <c r="FV188" s="206" t="s">
        <v>2692</v>
      </c>
      <c r="FW188" s="147">
        <v>500</v>
      </c>
      <c r="FX188" s="147">
        <v>333.33333333333297</v>
      </c>
      <c r="FY188" s="147">
        <v>333.33333333333331</v>
      </c>
      <c r="FZ188" s="147">
        <v>500</v>
      </c>
      <c r="GA188" s="267"/>
      <c r="GB188" s="213">
        <v>500</v>
      </c>
      <c r="GC188" s="147">
        <v>500</v>
      </c>
      <c r="GD188" s="147">
        <v>333.33333333333331</v>
      </c>
      <c r="GE188" s="147">
        <v>583.33333333333337</v>
      </c>
      <c r="GF188" s="147">
        <v>375</v>
      </c>
      <c r="GG188" s="267"/>
      <c r="GH188" s="147">
        <v>333.33333333333331</v>
      </c>
      <c r="GI188" s="147">
        <v>333.33333333333331</v>
      </c>
      <c r="GJ188" s="147">
        <v>375</v>
      </c>
      <c r="GK188" s="147">
        <v>416.66666666666669</v>
      </c>
      <c r="GL188" s="147">
        <v>416.66666666666669</v>
      </c>
      <c r="GM188" s="147">
        <v>416.66666666666669</v>
      </c>
      <c r="GN188" s="147">
        <v>500</v>
      </c>
      <c r="GO188" s="147">
        <v>583.33333333333337</v>
      </c>
      <c r="GP188" s="147">
        <v>583.33333333333337</v>
      </c>
      <c r="GQ188" s="147">
        <v>583.33333333333337</v>
      </c>
      <c r="GR188" s="147">
        <v>500</v>
      </c>
      <c r="GS188" s="147">
        <v>583.33333333333337</v>
      </c>
      <c r="GT188" s="147">
        <v>583.33333333333337</v>
      </c>
      <c r="GU188" s="147">
        <v>583.33333333333337</v>
      </c>
      <c r="GV188" s="147">
        <v>583.33333333333337</v>
      </c>
      <c r="GW188" s="147">
        <v>583.33333333333337</v>
      </c>
      <c r="GX188" s="147">
        <v>583.33333333333337</v>
      </c>
      <c r="GY188" s="137">
        <v>583.33333333333337</v>
      </c>
      <c r="GZ188" s="137">
        <v>666.66666666666663</v>
      </c>
      <c r="HA188" s="137">
        <v>666.66666666666663</v>
      </c>
      <c r="HB188" s="137">
        <v>1166.6666666666667</v>
      </c>
      <c r="HC188" s="137">
        <v>375</v>
      </c>
      <c r="HD188" s="137">
        <v>416.66666666666669</v>
      </c>
      <c r="HE188" s="114" t="s">
        <v>2692</v>
      </c>
      <c r="HF188" s="137">
        <v>416.66666666666669</v>
      </c>
      <c r="HG188" s="137">
        <v>416.66666666666669</v>
      </c>
      <c r="HH188" s="83"/>
      <c r="HI188" s="112" t="s">
        <v>2536</v>
      </c>
      <c r="HJ188" s="213">
        <v>833.33333333333337</v>
      </c>
      <c r="HK188" s="206" t="s">
        <v>2692</v>
      </c>
      <c r="HL188" s="147">
        <v>1125</v>
      </c>
      <c r="HM188" s="206" t="s">
        <v>2692</v>
      </c>
      <c r="HN188" s="147">
        <v>1250</v>
      </c>
      <c r="HO188" s="215">
        <v>833.33333333333337</v>
      </c>
      <c r="HP188" s="206" t="s">
        <v>2692</v>
      </c>
      <c r="HQ188" s="206" t="s">
        <v>2692</v>
      </c>
      <c r="HR188" s="147">
        <v>2000</v>
      </c>
      <c r="HS188" s="267"/>
      <c r="HT188" s="210">
        <v>2083.3333333333335</v>
      </c>
      <c r="HU188" s="267"/>
      <c r="HV188" s="210">
        <v>2500</v>
      </c>
      <c r="HW188" s="267"/>
      <c r="HX188" s="210">
        <v>1666.6666666666667</v>
      </c>
      <c r="HY188" s="206" t="s">
        <v>2692</v>
      </c>
      <c r="HZ188" s="147">
        <v>2500</v>
      </c>
      <c r="IA188" s="147">
        <v>2166.6666666666702</v>
      </c>
      <c r="IB188" s="147">
        <v>1666.6666666666667</v>
      </c>
      <c r="IC188" s="147">
        <v>1833.3333333333333</v>
      </c>
      <c r="ID188" s="267"/>
      <c r="IE188" s="210">
        <v>2041.6666666666667</v>
      </c>
      <c r="IF188" s="210">
        <v>2500</v>
      </c>
      <c r="IG188" s="210">
        <v>2000</v>
      </c>
      <c r="IH188" s="210">
        <v>2041.6666666666667</v>
      </c>
      <c r="II188" s="147">
        <v>2083.3333333333335</v>
      </c>
      <c r="IJ188" s="267"/>
      <c r="IK188" s="147">
        <v>1666.6666666666667</v>
      </c>
      <c r="IL188" s="207">
        <v>2166.6666666666665</v>
      </c>
      <c r="IM188" s="207">
        <v>2041.6666666666667</v>
      </c>
      <c r="IN188" s="147">
        <v>2000</v>
      </c>
      <c r="IO188" s="147">
        <v>1333.3333333333333</v>
      </c>
      <c r="IP188" s="147">
        <v>2000</v>
      </c>
      <c r="IQ188" s="147">
        <v>1666.6666666666667</v>
      </c>
      <c r="IR188" s="147">
        <v>2000</v>
      </c>
      <c r="IS188" s="147">
        <v>2000</v>
      </c>
      <c r="IT188" s="147">
        <v>2000</v>
      </c>
      <c r="IU188" s="147">
        <v>1833.3333333333333</v>
      </c>
      <c r="IV188" s="147">
        <v>2500</v>
      </c>
      <c r="IW188" s="147">
        <v>2500</v>
      </c>
      <c r="IX188" s="147">
        <v>2500</v>
      </c>
      <c r="IY188" s="147">
        <v>2500</v>
      </c>
      <c r="IZ188" s="147">
        <v>1916.6666666666667</v>
      </c>
      <c r="JA188" s="147">
        <v>2083.3333333333335</v>
      </c>
      <c r="JB188" s="137">
        <v>2500</v>
      </c>
      <c r="JC188" s="137">
        <v>2500</v>
      </c>
      <c r="JD188" s="137">
        <v>2333.3333333333335</v>
      </c>
      <c r="JE188" s="137">
        <v>2500</v>
      </c>
      <c r="JF188" s="137">
        <v>1666.6666666666667</v>
      </c>
      <c r="JG188" s="137">
        <v>2000</v>
      </c>
      <c r="JH188" s="114" t="s">
        <v>2692</v>
      </c>
      <c r="JI188" s="195">
        <v>2000</v>
      </c>
      <c r="JJ188" s="195">
        <v>2000</v>
      </c>
      <c r="JL188" s="112" t="s">
        <v>2536</v>
      </c>
      <c r="JM188" s="213">
        <v>1083.3333333333333</v>
      </c>
      <c r="JN188" s="206" t="s">
        <v>2692</v>
      </c>
      <c r="JO188" s="219">
        <v>791.66666666666663</v>
      </c>
      <c r="JP188" s="206" t="s">
        <v>2692</v>
      </c>
      <c r="JQ188" s="219">
        <v>833.33333333333337</v>
      </c>
      <c r="JR188" s="215">
        <v>500</v>
      </c>
      <c r="JS188" s="206" t="s">
        <v>2692</v>
      </c>
      <c r="JT188" s="206" t="s">
        <v>2692</v>
      </c>
      <c r="JU188" s="147">
        <v>666.66666666666663</v>
      </c>
      <c r="JV188" s="268"/>
      <c r="JW188" s="210">
        <v>583.33333333333337</v>
      </c>
      <c r="JX188" s="268"/>
      <c r="JY188" s="210">
        <v>625</v>
      </c>
      <c r="JZ188" s="268"/>
      <c r="KA188" s="216">
        <v>666.66666666666663</v>
      </c>
      <c r="KB188" s="206" t="s">
        <v>2692</v>
      </c>
      <c r="KC188" s="147">
        <v>750</v>
      </c>
      <c r="KD188" s="147">
        <v>833</v>
      </c>
      <c r="KE188" s="147">
        <v>791.66666666666663</v>
      </c>
      <c r="KF188" s="147">
        <v>666.66666666666663</v>
      </c>
      <c r="KG188" s="268"/>
      <c r="KH188" s="147">
        <v>666.66666666666663</v>
      </c>
      <c r="KI188" s="210">
        <v>833.33333333333337</v>
      </c>
      <c r="KJ188" s="147">
        <v>750</v>
      </c>
      <c r="KK188" s="210">
        <v>666.66666666666663</v>
      </c>
      <c r="KL188" s="147">
        <v>1441</v>
      </c>
      <c r="KM188" s="268"/>
      <c r="KN188" s="210">
        <v>583.33333333333337</v>
      </c>
      <c r="KO188" s="207">
        <v>625</v>
      </c>
      <c r="KP188" s="207">
        <v>833.33333333333337</v>
      </c>
      <c r="KQ188" s="147">
        <v>250</v>
      </c>
      <c r="KR188" s="207">
        <v>708.33333333333337</v>
      </c>
      <c r="KS188" s="147">
        <v>750</v>
      </c>
      <c r="KT188" s="147">
        <v>833.33333333333337</v>
      </c>
      <c r="KU188" s="147">
        <v>750</v>
      </c>
      <c r="KV188" s="147">
        <v>750</v>
      </c>
      <c r="KW188" s="147">
        <v>500</v>
      </c>
      <c r="KX188" s="147">
        <v>416.66666666666669</v>
      </c>
      <c r="KY188" s="147">
        <v>833.33333333333337</v>
      </c>
      <c r="KZ188" s="147">
        <v>833.33333333333337</v>
      </c>
      <c r="LA188" s="147">
        <v>833.33333333333337</v>
      </c>
      <c r="LB188" s="147">
        <v>833.33333333333337</v>
      </c>
      <c r="LC188" s="147">
        <v>375</v>
      </c>
      <c r="LD188" s="147">
        <v>416.66666666666669</v>
      </c>
      <c r="LE188" s="137">
        <v>500</v>
      </c>
      <c r="LF188" s="137">
        <v>1166.6666666666667</v>
      </c>
      <c r="LG188" s="137">
        <v>1166.6666666666667</v>
      </c>
      <c r="LH188" s="137">
        <v>1250</v>
      </c>
      <c r="LI188" s="137">
        <v>1166.6666666666667</v>
      </c>
      <c r="LJ188" s="195">
        <v>833.33333333333337</v>
      </c>
      <c r="LK188" s="114" t="s">
        <v>2692</v>
      </c>
      <c r="LL188" s="195">
        <v>833.33333333333337</v>
      </c>
      <c r="LM188" s="137">
        <v>833.33333333333337</v>
      </c>
    </row>
    <row r="189" spans="1:325" ht="17" customHeight="1" x14ac:dyDescent="0.45">
      <c r="A189" s="112" t="s">
        <v>2540</v>
      </c>
      <c r="B189" s="213">
        <v>166.66666666666666</v>
      </c>
      <c r="C189" s="219">
        <v>166.66666666666666</v>
      </c>
      <c r="D189" s="206" t="s">
        <v>2692</v>
      </c>
      <c r="E189" s="219">
        <v>166.66666666666666</v>
      </c>
      <c r="F189" s="219">
        <v>166.66666666666666</v>
      </c>
      <c r="G189" s="215">
        <v>208.33333333333334</v>
      </c>
      <c r="H189" s="206" t="s">
        <v>2692</v>
      </c>
      <c r="I189" s="147">
        <v>250</v>
      </c>
      <c r="J189" s="206" t="s">
        <v>2692</v>
      </c>
      <c r="K189" s="286"/>
      <c r="L189" s="216">
        <v>250</v>
      </c>
      <c r="M189" s="286"/>
      <c r="N189" s="216">
        <v>250</v>
      </c>
      <c r="O189" s="286"/>
      <c r="P189" s="147">
        <v>250</v>
      </c>
      <c r="Q189" s="206" t="s">
        <v>2692</v>
      </c>
      <c r="R189" s="147">
        <v>250</v>
      </c>
      <c r="S189" s="147">
        <v>250</v>
      </c>
      <c r="T189" s="206" t="s">
        <v>2692</v>
      </c>
      <c r="U189" s="213">
        <v>208.33333333333334</v>
      </c>
      <c r="V189" s="286"/>
      <c r="W189" s="213">
        <v>208.33333333333334</v>
      </c>
      <c r="X189" s="213">
        <v>250</v>
      </c>
      <c r="Y189" s="213">
        <v>125</v>
      </c>
      <c r="Z189" s="147">
        <v>208.33333333333334</v>
      </c>
      <c r="AA189" s="147">
        <v>208.33333333333334</v>
      </c>
      <c r="AB189" s="268"/>
      <c r="AC189" s="147">
        <v>208.33333333333334</v>
      </c>
      <c r="AD189" s="147">
        <v>83.333333333333329</v>
      </c>
      <c r="AE189" s="147">
        <v>166.66666666666666</v>
      </c>
      <c r="AF189" s="147">
        <v>166.66666666666666</v>
      </c>
      <c r="AG189" s="147">
        <v>83.333333333333329</v>
      </c>
      <c r="AH189" s="147">
        <v>83.333333333333329</v>
      </c>
      <c r="AI189" s="206" t="s">
        <v>2692</v>
      </c>
      <c r="AJ189" s="147">
        <v>83.333333333333329</v>
      </c>
      <c r="AK189" s="147">
        <v>83.333333333333329</v>
      </c>
      <c r="AL189" s="213">
        <v>83.333333333333329</v>
      </c>
      <c r="AM189" s="147">
        <v>208.33333333333334</v>
      </c>
      <c r="AN189" s="147">
        <v>250</v>
      </c>
      <c r="AO189" s="147">
        <v>125</v>
      </c>
      <c r="AP189" s="207">
        <v>250</v>
      </c>
      <c r="AQ189" s="147">
        <v>250</v>
      </c>
      <c r="AR189" s="147">
        <v>166.66666666666666</v>
      </c>
      <c r="AS189" s="147">
        <v>166.66666666666666</v>
      </c>
      <c r="AT189" s="114" t="s">
        <v>2692</v>
      </c>
      <c r="AU189" s="206" t="s">
        <v>2692</v>
      </c>
      <c r="AV189" s="114" t="s">
        <v>2692</v>
      </c>
      <c r="AW189" s="137">
        <v>83.333333333333329</v>
      </c>
      <c r="AX189" s="137">
        <v>83.333333333333329</v>
      </c>
      <c r="AY189" s="137">
        <v>83.333333333333329</v>
      </c>
      <c r="AZ189" s="114" t="s">
        <v>2692</v>
      </c>
      <c r="BA189" s="137">
        <v>83.333333333333329</v>
      </c>
      <c r="BB189" s="137">
        <v>83.333333333333329</v>
      </c>
      <c r="BD189" s="112" t="s">
        <v>2540</v>
      </c>
      <c r="BE189" s="213">
        <v>333.33333333333331</v>
      </c>
      <c r="BF189" s="219">
        <v>166.66666666666666</v>
      </c>
      <c r="BG189" s="206" t="s">
        <v>2692</v>
      </c>
      <c r="BH189" s="219">
        <v>166.66666666666666</v>
      </c>
      <c r="BI189" s="219">
        <v>166.66666666666666</v>
      </c>
      <c r="BJ189" s="147">
        <v>166.66666666666666</v>
      </c>
      <c r="BK189" s="206" t="s">
        <v>2692</v>
      </c>
      <c r="BL189" s="216">
        <v>333.33333333333331</v>
      </c>
      <c r="BM189" s="206" t="s">
        <v>2692</v>
      </c>
      <c r="BN189" s="286"/>
      <c r="BO189" s="216">
        <v>208.33333333333334</v>
      </c>
      <c r="BP189" s="286"/>
      <c r="BQ189" s="216">
        <v>208.33333333333334</v>
      </c>
      <c r="BR189" s="286"/>
      <c r="BS189" s="216">
        <v>208.33333333333334</v>
      </c>
      <c r="BT189" s="206" t="s">
        <v>2692</v>
      </c>
      <c r="BU189" s="147">
        <v>208.33333333333334</v>
      </c>
      <c r="BV189" s="147">
        <v>208.333333333333</v>
      </c>
      <c r="BW189" s="206" t="s">
        <v>2692</v>
      </c>
      <c r="BX189" s="213">
        <v>166.66666666666666</v>
      </c>
      <c r="BY189" s="287"/>
      <c r="BZ189" s="213">
        <v>166.66666666666666</v>
      </c>
      <c r="CA189" s="213">
        <v>208.33333333333334</v>
      </c>
      <c r="CB189" s="213">
        <v>208.33333333333334</v>
      </c>
      <c r="CC189" s="147">
        <v>208.33333333333334</v>
      </c>
      <c r="CD189" s="147">
        <v>208.33333333333334</v>
      </c>
      <c r="CE189" s="287"/>
      <c r="CF189" s="147">
        <v>229.16666666666666</v>
      </c>
      <c r="CG189" s="147">
        <v>250</v>
      </c>
      <c r="CH189" s="147">
        <v>250</v>
      </c>
      <c r="CI189" s="147">
        <v>250</v>
      </c>
      <c r="CJ189" s="147">
        <v>291.66666666666669</v>
      </c>
      <c r="CK189" s="147">
        <v>250</v>
      </c>
      <c r="CL189" s="206" t="s">
        <v>2692</v>
      </c>
      <c r="CM189" s="147">
        <v>83.333333333333329</v>
      </c>
      <c r="CN189" s="147">
        <v>216.66666666666666</v>
      </c>
      <c r="CO189" s="213">
        <v>216.66666666666666</v>
      </c>
      <c r="CP189" s="147">
        <v>250</v>
      </c>
      <c r="CQ189" s="147">
        <v>250</v>
      </c>
      <c r="CR189" s="147">
        <v>200</v>
      </c>
      <c r="CS189" s="147">
        <v>250</v>
      </c>
      <c r="CT189" s="147">
        <v>250</v>
      </c>
      <c r="CU189" s="147">
        <v>166.66666666666666</v>
      </c>
      <c r="CV189" s="147">
        <v>208.33333333333334</v>
      </c>
      <c r="CW189" s="114" t="s">
        <v>2692</v>
      </c>
      <c r="CX189" s="145" t="s">
        <v>2692</v>
      </c>
      <c r="CY189" s="114" t="s">
        <v>2692</v>
      </c>
      <c r="CZ189" s="137">
        <v>250</v>
      </c>
      <c r="DA189" s="137">
        <v>250</v>
      </c>
      <c r="DB189" s="137">
        <v>216.66666666666666</v>
      </c>
      <c r="DC189" s="114" t="s">
        <v>2692</v>
      </c>
      <c r="DD189" s="215">
        <v>233.33333333333334</v>
      </c>
      <c r="DE189" s="137">
        <v>216.66666666666666</v>
      </c>
      <c r="DG189" s="112" t="s">
        <v>2540</v>
      </c>
      <c r="DH189" s="213">
        <v>500</v>
      </c>
      <c r="DI189" s="219">
        <v>500</v>
      </c>
      <c r="DJ189" s="206" t="s">
        <v>2692</v>
      </c>
      <c r="DK189" s="219">
        <v>500</v>
      </c>
      <c r="DL189" s="219">
        <v>500</v>
      </c>
      <c r="DM189" s="215">
        <v>500</v>
      </c>
      <c r="DN189" s="206" t="s">
        <v>2692</v>
      </c>
      <c r="DO189" s="216">
        <v>583.33333333333337</v>
      </c>
      <c r="DP189" s="206" t="s">
        <v>2692</v>
      </c>
      <c r="DQ189" s="267"/>
      <c r="DR189" s="216">
        <v>583.33333333333337</v>
      </c>
      <c r="DS189" s="267"/>
      <c r="DT189" s="216">
        <v>583.33333333333337</v>
      </c>
      <c r="DU189" s="267"/>
      <c r="DV189" s="216">
        <v>583.33333333333337</v>
      </c>
      <c r="DW189" s="206" t="s">
        <v>2692</v>
      </c>
      <c r="DX189" s="147">
        <v>583.33333333333337</v>
      </c>
      <c r="DY189" s="147">
        <v>583.33333333333303</v>
      </c>
      <c r="DZ189" s="206" t="s">
        <v>2692</v>
      </c>
      <c r="EA189" s="147">
        <v>500</v>
      </c>
      <c r="EB189" s="267"/>
      <c r="EC189" s="213">
        <v>583.33333333333337</v>
      </c>
      <c r="ED189" s="213">
        <v>583.33333333333337</v>
      </c>
      <c r="EE189" s="213">
        <v>583.33333333333337</v>
      </c>
      <c r="EF189" s="147">
        <v>500</v>
      </c>
      <c r="EG189" s="147">
        <v>500</v>
      </c>
      <c r="EH189" s="267"/>
      <c r="EI189" s="147">
        <v>500</v>
      </c>
      <c r="EJ189" s="147">
        <v>500</v>
      </c>
      <c r="EK189" s="147">
        <v>583.33333333333337</v>
      </c>
      <c r="EL189" s="147">
        <v>583.33333333333337</v>
      </c>
      <c r="EM189" s="147">
        <v>500</v>
      </c>
      <c r="EN189" s="147">
        <v>500</v>
      </c>
      <c r="EO189" s="206" t="s">
        <v>2692</v>
      </c>
      <c r="EP189" s="147">
        <v>500</v>
      </c>
      <c r="EQ189" s="147">
        <v>500</v>
      </c>
      <c r="ER189" s="147">
        <v>500</v>
      </c>
      <c r="ES189" s="147">
        <v>500</v>
      </c>
      <c r="ET189" s="147">
        <v>500</v>
      </c>
      <c r="EU189" s="147">
        <v>500</v>
      </c>
      <c r="EV189" s="147">
        <v>500</v>
      </c>
      <c r="EW189" s="147">
        <v>500</v>
      </c>
      <c r="EX189" s="147">
        <v>500</v>
      </c>
      <c r="EY189" s="147">
        <v>500</v>
      </c>
      <c r="EZ189" s="114" t="s">
        <v>2692</v>
      </c>
      <c r="FA189" s="114" t="s">
        <v>2692</v>
      </c>
      <c r="FB189" s="114" t="s">
        <v>2692</v>
      </c>
      <c r="FC189" s="137">
        <v>500</v>
      </c>
      <c r="FD189" s="137">
        <v>500</v>
      </c>
      <c r="FE189" s="137">
        <v>500</v>
      </c>
      <c r="FF189" s="206" t="s">
        <v>2692</v>
      </c>
      <c r="FG189" s="137">
        <v>500</v>
      </c>
      <c r="FH189" s="137">
        <v>500</v>
      </c>
      <c r="FI189" s="83"/>
      <c r="FJ189" s="112" t="s">
        <v>2540</v>
      </c>
      <c r="FK189" s="147">
        <v>500</v>
      </c>
      <c r="FL189" s="215">
        <v>500</v>
      </c>
      <c r="FM189" s="206" t="s">
        <v>2692</v>
      </c>
      <c r="FN189" s="216">
        <v>500</v>
      </c>
      <c r="FO189" s="206" t="s">
        <v>2692</v>
      </c>
      <c r="FP189" s="267"/>
      <c r="FQ189" s="216">
        <v>500</v>
      </c>
      <c r="FR189" s="267"/>
      <c r="FS189" s="216">
        <v>500</v>
      </c>
      <c r="FT189" s="267"/>
      <c r="FU189" s="216">
        <v>500</v>
      </c>
      <c r="FV189" s="206" t="s">
        <v>2692</v>
      </c>
      <c r="FW189" s="147">
        <v>500</v>
      </c>
      <c r="FX189" s="147">
        <v>500</v>
      </c>
      <c r="FY189" s="206" t="s">
        <v>2692</v>
      </c>
      <c r="FZ189" s="147">
        <v>500</v>
      </c>
      <c r="GA189" s="267"/>
      <c r="GB189" s="213">
        <v>500</v>
      </c>
      <c r="GC189" s="147">
        <v>583.33333333333337</v>
      </c>
      <c r="GD189" s="147">
        <v>633.33333333333337</v>
      </c>
      <c r="GE189" s="147">
        <v>500</v>
      </c>
      <c r="GF189" s="147">
        <v>500</v>
      </c>
      <c r="GG189" s="267"/>
      <c r="GH189" s="147">
        <v>500</v>
      </c>
      <c r="GI189" s="147">
        <v>583.33333333333337</v>
      </c>
      <c r="GJ189" s="147">
        <v>583.33333333333337</v>
      </c>
      <c r="GK189" s="147">
        <v>583.33333333333337</v>
      </c>
      <c r="GL189" s="147">
        <v>500</v>
      </c>
      <c r="GM189" s="147">
        <v>500</v>
      </c>
      <c r="GN189" s="206" t="s">
        <v>2692</v>
      </c>
      <c r="GO189" s="147">
        <v>500</v>
      </c>
      <c r="GP189" s="147">
        <v>500</v>
      </c>
      <c r="GQ189" s="147">
        <v>500</v>
      </c>
      <c r="GR189" s="147">
        <v>583.33333333333337</v>
      </c>
      <c r="GS189" s="147">
        <v>583.33333333333337</v>
      </c>
      <c r="GT189" s="147">
        <v>200</v>
      </c>
      <c r="GU189" s="147">
        <v>200</v>
      </c>
      <c r="GV189" s="147">
        <v>200</v>
      </c>
      <c r="GW189" s="147">
        <v>200</v>
      </c>
      <c r="GX189" s="147">
        <v>200</v>
      </c>
      <c r="GY189" s="114" t="s">
        <v>2692</v>
      </c>
      <c r="GZ189" s="114" t="s">
        <v>2692</v>
      </c>
      <c r="HA189" s="114" t="s">
        <v>2692</v>
      </c>
      <c r="HB189" s="137">
        <v>500</v>
      </c>
      <c r="HC189" s="137">
        <v>500</v>
      </c>
      <c r="HD189" s="137">
        <v>500</v>
      </c>
      <c r="HE189" s="114" t="s">
        <v>2692</v>
      </c>
      <c r="HF189" s="137">
        <v>500</v>
      </c>
      <c r="HG189" s="137">
        <v>500</v>
      </c>
      <c r="HH189" s="83"/>
      <c r="HI189" s="112" t="s">
        <v>2540</v>
      </c>
      <c r="HJ189" s="213">
        <v>1041.6666666666667</v>
      </c>
      <c r="HK189" s="147">
        <v>1041.6666666666667</v>
      </c>
      <c r="HL189" s="206" t="s">
        <v>2692</v>
      </c>
      <c r="HM189" s="147">
        <v>1250</v>
      </c>
      <c r="HN189" s="147">
        <v>1250</v>
      </c>
      <c r="HO189" s="215">
        <v>1041.6666666666667</v>
      </c>
      <c r="HP189" s="206" t="s">
        <v>2692</v>
      </c>
      <c r="HQ189" s="216">
        <v>2500</v>
      </c>
      <c r="HR189" s="206" t="s">
        <v>2692</v>
      </c>
      <c r="HS189" s="267"/>
      <c r="HT189" s="216">
        <v>2500</v>
      </c>
      <c r="HU189" s="267"/>
      <c r="HV189" s="216">
        <v>2500</v>
      </c>
      <c r="HW189" s="267"/>
      <c r="HX189" s="216">
        <v>2500</v>
      </c>
      <c r="HY189" s="206" t="s">
        <v>2692</v>
      </c>
      <c r="HZ189" s="147">
        <v>2500</v>
      </c>
      <c r="IA189" s="147">
        <v>2500</v>
      </c>
      <c r="IB189" s="206" t="s">
        <v>2692</v>
      </c>
      <c r="IC189" s="147">
        <v>2500</v>
      </c>
      <c r="ID189" s="267"/>
      <c r="IE189" s="147">
        <v>2500</v>
      </c>
      <c r="IF189" s="222">
        <v>2750</v>
      </c>
      <c r="IG189" s="147">
        <v>1916.6666666666667</v>
      </c>
      <c r="IH189" s="147">
        <v>2500</v>
      </c>
      <c r="II189" s="147">
        <v>2500</v>
      </c>
      <c r="IJ189" s="267"/>
      <c r="IK189" s="147">
        <v>2333.3333333333335</v>
      </c>
      <c r="IL189" s="147">
        <v>1041.6666666666667</v>
      </c>
      <c r="IM189" s="147">
        <v>2083.3333333333335</v>
      </c>
      <c r="IN189" s="147">
        <v>2083.3333333333335</v>
      </c>
      <c r="IO189" s="147">
        <v>1666.6666666666667</v>
      </c>
      <c r="IP189" s="147">
        <v>1666.6666666666667</v>
      </c>
      <c r="IQ189" s="206" t="s">
        <v>2692</v>
      </c>
      <c r="IR189" s="147">
        <v>2083.3333333333335</v>
      </c>
      <c r="IS189" s="147">
        <v>2083.3333333333335</v>
      </c>
      <c r="IT189" s="147">
        <v>2083.3333333333335</v>
      </c>
      <c r="IU189" s="207">
        <v>2083.3333333333335</v>
      </c>
      <c r="IV189" s="147">
        <v>2166.6666666666665</v>
      </c>
      <c r="IW189" s="207">
        <v>2208.3333333333335</v>
      </c>
      <c r="IX189" s="207">
        <v>2166.6666666666665</v>
      </c>
      <c r="IY189" s="147">
        <v>2125</v>
      </c>
      <c r="IZ189" s="147">
        <v>1666.6666666666667</v>
      </c>
      <c r="JA189" s="147">
        <v>2166.6666666666665</v>
      </c>
      <c r="JB189" s="206" t="s">
        <v>2692</v>
      </c>
      <c r="JC189" s="206" t="s">
        <v>2692</v>
      </c>
      <c r="JD189" s="114" t="s">
        <v>2692</v>
      </c>
      <c r="JE189" s="137">
        <v>1667</v>
      </c>
      <c r="JF189" s="137">
        <v>1666.6666666666667</v>
      </c>
      <c r="JG189" s="137">
        <v>1666.6666666666667</v>
      </c>
      <c r="JH189" s="114" t="s">
        <v>2692</v>
      </c>
      <c r="JI189" s="137">
        <v>1666.6666666666667</v>
      </c>
      <c r="JJ189" s="137">
        <v>1666.6666666666667</v>
      </c>
      <c r="JL189" s="112" t="s">
        <v>2540</v>
      </c>
      <c r="JM189" s="213">
        <v>916.66666666666663</v>
      </c>
      <c r="JN189" s="219">
        <v>833.33333333333337</v>
      </c>
      <c r="JO189" s="206" t="s">
        <v>2692</v>
      </c>
      <c r="JP189" s="219">
        <v>833.33333333333337</v>
      </c>
      <c r="JQ189" s="219">
        <v>833.33333333333337</v>
      </c>
      <c r="JR189" s="215">
        <v>833.33333333333337</v>
      </c>
      <c r="JS189" s="206" t="s">
        <v>2692</v>
      </c>
      <c r="JT189" s="216">
        <v>833.33333333333337</v>
      </c>
      <c r="JU189" s="206" t="s">
        <v>2692</v>
      </c>
      <c r="JV189" s="268"/>
      <c r="JW189" s="216">
        <v>916.66666666666663</v>
      </c>
      <c r="JX189" s="268"/>
      <c r="JY189" s="216">
        <v>916.66666666666663</v>
      </c>
      <c r="JZ189" s="268"/>
      <c r="KA189" s="216">
        <v>916.66666666666663</v>
      </c>
      <c r="KB189" s="206" t="s">
        <v>2692</v>
      </c>
      <c r="KC189" s="147">
        <v>916.66666666666663</v>
      </c>
      <c r="KD189" s="147">
        <v>917</v>
      </c>
      <c r="KE189" s="206" t="s">
        <v>2692</v>
      </c>
      <c r="KF189" s="147">
        <v>916.66666666666663</v>
      </c>
      <c r="KG189" s="268"/>
      <c r="KH189" s="147">
        <v>833.33333333333337</v>
      </c>
      <c r="KI189" s="147">
        <v>1000</v>
      </c>
      <c r="KJ189" s="147">
        <v>500</v>
      </c>
      <c r="KK189" s="147">
        <v>666.66666666666663</v>
      </c>
      <c r="KL189" s="147">
        <v>916.66666666666663</v>
      </c>
      <c r="KM189" s="268"/>
      <c r="KN189" s="147">
        <v>833.33333333333337</v>
      </c>
      <c r="KO189" s="147">
        <v>333.33333333333331</v>
      </c>
      <c r="KP189" s="147">
        <v>833.33333333333337</v>
      </c>
      <c r="KQ189" s="147">
        <v>833.33333333333337</v>
      </c>
      <c r="KR189" s="207">
        <v>708.33333333333337</v>
      </c>
      <c r="KS189" s="147">
        <v>833.33333333333337</v>
      </c>
      <c r="KT189" s="206" t="s">
        <v>2692</v>
      </c>
      <c r="KU189" s="147">
        <v>833.33333333333337</v>
      </c>
      <c r="KV189" s="147">
        <v>833.33333333333337</v>
      </c>
      <c r="KW189" s="147">
        <v>833.33333333333337</v>
      </c>
      <c r="KX189" s="207">
        <v>666.66666666666663</v>
      </c>
      <c r="KY189" s="207">
        <v>750</v>
      </c>
      <c r="KZ189" s="147">
        <v>750</v>
      </c>
      <c r="LA189" s="207">
        <v>708.33333333333337</v>
      </c>
      <c r="LB189" s="207">
        <v>833.33333333333337</v>
      </c>
      <c r="LC189" s="147">
        <v>375</v>
      </c>
      <c r="LD189" s="147">
        <v>500</v>
      </c>
      <c r="LE189" s="114" t="s">
        <v>2692</v>
      </c>
      <c r="LF189" s="114" t="s">
        <v>2692</v>
      </c>
      <c r="LG189" s="114" t="s">
        <v>2692</v>
      </c>
      <c r="LH189" s="137">
        <v>833.33333333333337</v>
      </c>
      <c r="LI189" s="137">
        <v>833.33333333333337</v>
      </c>
      <c r="LJ189" s="137">
        <v>833.33333333333337</v>
      </c>
      <c r="LK189" s="114" t="s">
        <v>2692</v>
      </c>
      <c r="LL189" s="137">
        <v>833.33333333333337</v>
      </c>
      <c r="LM189" s="137">
        <v>833.33333333333337</v>
      </c>
    </row>
    <row r="190" spans="1:325" ht="17" customHeight="1" x14ac:dyDescent="0.45">
      <c r="A190" s="112" t="s">
        <v>2707</v>
      </c>
      <c r="B190" s="206" t="s">
        <v>2692</v>
      </c>
      <c r="C190" s="206" t="s">
        <v>2692</v>
      </c>
      <c r="D190" s="206" t="s">
        <v>2692</v>
      </c>
      <c r="E190" s="206" t="s">
        <v>2692</v>
      </c>
      <c r="F190" s="206" t="s">
        <v>2692</v>
      </c>
      <c r="G190" s="206" t="s">
        <v>2692</v>
      </c>
      <c r="H190" s="206" t="s">
        <v>2692</v>
      </c>
      <c r="I190" s="206" t="s">
        <v>2692</v>
      </c>
      <c r="J190" s="206" t="s">
        <v>2692</v>
      </c>
      <c r="K190" s="286"/>
      <c r="L190" s="206" t="s">
        <v>2692</v>
      </c>
      <c r="M190" s="286"/>
      <c r="N190" s="206" t="s">
        <v>2692</v>
      </c>
      <c r="O190" s="286"/>
      <c r="P190" s="206" t="s">
        <v>2692</v>
      </c>
      <c r="Q190" s="206" t="s">
        <v>2692</v>
      </c>
      <c r="R190" s="206" t="s">
        <v>2692</v>
      </c>
      <c r="S190" s="206" t="s">
        <v>2692</v>
      </c>
      <c r="T190" s="206" t="s">
        <v>2692</v>
      </c>
      <c r="U190" s="206" t="s">
        <v>2692</v>
      </c>
      <c r="V190" s="286"/>
      <c r="W190" s="206" t="s">
        <v>2692</v>
      </c>
      <c r="X190" s="206" t="s">
        <v>2692</v>
      </c>
      <c r="Y190" s="206" t="s">
        <v>2692</v>
      </c>
      <c r="Z190" s="206" t="s">
        <v>2692</v>
      </c>
      <c r="AA190" s="206" t="s">
        <v>2692</v>
      </c>
      <c r="AB190" s="268"/>
      <c r="AC190" s="206" t="s">
        <v>2692</v>
      </c>
      <c r="AD190" s="206" t="s">
        <v>2692</v>
      </c>
      <c r="AE190" s="206" t="s">
        <v>2692</v>
      </c>
      <c r="AF190" s="206" t="s">
        <v>2692</v>
      </c>
      <c r="AG190" s="206" t="s">
        <v>2692</v>
      </c>
      <c r="AH190" s="206" t="s">
        <v>2692</v>
      </c>
      <c r="AI190" s="206" t="s">
        <v>2692</v>
      </c>
      <c r="AJ190" s="206" t="s">
        <v>2692</v>
      </c>
      <c r="AK190" s="206" t="s">
        <v>2692</v>
      </c>
      <c r="AL190" s="206" t="s">
        <v>2692</v>
      </c>
      <c r="AM190" s="206" t="s">
        <v>2692</v>
      </c>
      <c r="AN190" s="206" t="s">
        <v>2692</v>
      </c>
      <c r="AO190" s="206" t="s">
        <v>2692</v>
      </c>
      <c r="AP190" s="206" t="s">
        <v>2692</v>
      </c>
      <c r="AQ190" s="206" t="s">
        <v>2692</v>
      </c>
      <c r="AR190" s="206" t="s">
        <v>2692</v>
      </c>
      <c r="AS190" s="206" t="s">
        <v>2692</v>
      </c>
      <c r="AT190" s="206" t="s">
        <v>2692</v>
      </c>
      <c r="AU190" s="206" t="s">
        <v>2692</v>
      </c>
      <c r="AV190" s="206" t="s">
        <v>2692</v>
      </c>
      <c r="AW190" s="206" t="s">
        <v>2692</v>
      </c>
      <c r="AX190" s="206" t="s">
        <v>2692</v>
      </c>
      <c r="AY190" s="206" t="s">
        <v>2692</v>
      </c>
      <c r="AZ190" s="137">
        <v>250</v>
      </c>
      <c r="BA190" s="137">
        <v>250</v>
      </c>
      <c r="BB190" s="114" t="s">
        <v>2692</v>
      </c>
      <c r="BD190" s="112" t="s">
        <v>2707</v>
      </c>
      <c r="BE190" s="206" t="s">
        <v>2692</v>
      </c>
      <c r="BF190" s="206" t="s">
        <v>2692</v>
      </c>
      <c r="BG190" s="206" t="s">
        <v>2692</v>
      </c>
      <c r="BH190" s="206" t="s">
        <v>2692</v>
      </c>
      <c r="BI190" s="206" t="s">
        <v>2692</v>
      </c>
      <c r="BJ190" s="206" t="s">
        <v>2692</v>
      </c>
      <c r="BK190" s="206" t="s">
        <v>2692</v>
      </c>
      <c r="BL190" s="206" t="s">
        <v>2692</v>
      </c>
      <c r="BM190" s="206" t="s">
        <v>2692</v>
      </c>
      <c r="BN190" s="286"/>
      <c r="BO190" s="206" t="s">
        <v>2692</v>
      </c>
      <c r="BP190" s="286"/>
      <c r="BQ190" s="206" t="s">
        <v>2692</v>
      </c>
      <c r="BR190" s="286"/>
      <c r="BS190" s="114" t="s">
        <v>2692</v>
      </c>
      <c r="BT190" s="114" t="s">
        <v>2692</v>
      </c>
      <c r="BU190" s="114" t="s">
        <v>2692</v>
      </c>
      <c r="BV190" s="114" t="s">
        <v>2692</v>
      </c>
      <c r="BW190" s="114" t="s">
        <v>2692</v>
      </c>
      <c r="BX190" s="114" t="s">
        <v>2692</v>
      </c>
      <c r="BY190" s="287"/>
      <c r="BZ190" s="114" t="s">
        <v>2692</v>
      </c>
      <c r="CA190" s="114" t="s">
        <v>2692</v>
      </c>
      <c r="CB190" s="114" t="s">
        <v>2692</v>
      </c>
      <c r="CC190" s="114" t="s">
        <v>2692</v>
      </c>
      <c r="CD190" s="114" t="s">
        <v>2692</v>
      </c>
      <c r="CE190" s="287"/>
      <c r="CF190" s="114" t="s">
        <v>2692</v>
      </c>
      <c r="CG190" s="114" t="s">
        <v>2692</v>
      </c>
      <c r="CH190" s="114" t="s">
        <v>2692</v>
      </c>
      <c r="CI190" s="114" t="s">
        <v>2692</v>
      </c>
      <c r="CJ190" s="114" t="s">
        <v>2692</v>
      </c>
      <c r="CK190" s="114" t="s">
        <v>2692</v>
      </c>
      <c r="CL190" s="114" t="s">
        <v>2692</v>
      </c>
      <c r="CM190" s="114" t="s">
        <v>2692</v>
      </c>
      <c r="CN190" s="114" t="s">
        <v>2692</v>
      </c>
      <c r="CO190" s="114" t="s">
        <v>2692</v>
      </c>
      <c r="CP190" s="114" t="s">
        <v>2692</v>
      </c>
      <c r="CQ190" s="114" t="s">
        <v>2692</v>
      </c>
      <c r="CR190" s="114" t="s">
        <v>2692</v>
      </c>
      <c r="CS190" s="114" t="s">
        <v>2692</v>
      </c>
      <c r="CT190" s="114" t="s">
        <v>2692</v>
      </c>
      <c r="CU190" s="114" t="s">
        <v>2692</v>
      </c>
      <c r="CV190" s="114" t="s">
        <v>2692</v>
      </c>
      <c r="CW190" s="114" t="s">
        <v>2692</v>
      </c>
      <c r="CX190" s="114" t="s">
        <v>2692</v>
      </c>
      <c r="CY190" s="114" t="s">
        <v>2692</v>
      </c>
      <c r="CZ190" s="114" t="s">
        <v>2692</v>
      </c>
      <c r="DA190" s="114" t="s">
        <v>2692</v>
      </c>
      <c r="DB190" s="114" t="s">
        <v>2692</v>
      </c>
      <c r="DC190" s="215">
        <v>333</v>
      </c>
      <c r="DD190" s="215">
        <v>333.33333333333331</v>
      </c>
      <c r="DE190" s="114" t="s">
        <v>2692</v>
      </c>
      <c r="DG190" s="112" t="s">
        <v>2707</v>
      </c>
      <c r="DH190" s="206" t="s">
        <v>2692</v>
      </c>
      <c r="DI190" s="206" t="s">
        <v>2692</v>
      </c>
      <c r="DJ190" s="206" t="s">
        <v>2692</v>
      </c>
      <c r="DK190" s="206" t="s">
        <v>2692</v>
      </c>
      <c r="DL190" s="206" t="s">
        <v>2692</v>
      </c>
      <c r="DM190" s="206" t="s">
        <v>2692</v>
      </c>
      <c r="DN190" s="206" t="s">
        <v>2692</v>
      </c>
      <c r="DO190" s="206" t="s">
        <v>2692</v>
      </c>
      <c r="DP190" s="206" t="s">
        <v>2692</v>
      </c>
      <c r="DQ190" s="267"/>
      <c r="DR190" s="206" t="s">
        <v>2692</v>
      </c>
      <c r="DS190" s="267"/>
      <c r="DT190" s="206" t="s">
        <v>2692</v>
      </c>
      <c r="DU190" s="267"/>
      <c r="DV190" s="206" t="s">
        <v>2692</v>
      </c>
      <c r="DW190" s="206" t="s">
        <v>2692</v>
      </c>
      <c r="DX190" s="206" t="s">
        <v>2692</v>
      </c>
      <c r="DY190" s="206" t="s">
        <v>2692</v>
      </c>
      <c r="DZ190" s="206" t="s">
        <v>2692</v>
      </c>
      <c r="EA190" s="206" t="s">
        <v>2692</v>
      </c>
      <c r="EB190" s="267"/>
      <c r="EC190" s="206" t="s">
        <v>2692</v>
      </c>
      <c r="ED190" s="206" t="s">
        <v>2692</v>
      </c>
      <c r="EE190" s="206" t="s">
        <v>2692</v>
      </c>
      <c r="EF190" s="206" t="s">
        <v>2692</v>
      </c>
      <c r="EG190" s="206" t="s">
        <v>2692</v>
      </c>
      <c r="EH190" s="267"/>
      <c r="EI190" s="206" t="s">
        <v>2692</v>
      </c>
      <c r="EJ190" s="206" t="s">
        <v>2692</v>
      </c>
      <c r="EK190" s="206" t="s">
        <v>2692</v>
      </c>
      <c r="EL190" s="206" t="s">
        <v>2692</v>
      </c>
      <c r="EM190" s="206" t="s">
        <v>2692</v>
      </c>
      <c r="EN190" s="206" t="s">
        <v>2692</v>
      </c>
      <c r="EO190" s="206" t="s">
        <v>2692</v>
      </c>
      <c r="EP190" s="206" t="s">
        <v>2692</v>
      </c>
      <c r="EQ190" s="206" t="s">
        <v>2692</v>
      </c>
      <c r="ER190" s="206" t="s">
        <v>2692</v>
      </c>
      <c r="ES190" s="206" t="s">
        <v>2692</v>
      </c>
      <c r="ET190" s="206" t="s">
        <v>2692</v>
      </c>
      <c r="EU190" s="206" t="s">
        <v>2692</v>
      </c>
      <c r="EV190" s="206" t="s">
        <v>2692</v>
      </c>
      <c r="EW190" s="206" t="s">
        <v>2692</v>
      </c>
      <c r="EX190" s="206" t="s">
        <v>2692</v>
      </c>
      <c r="EY190" s="206" t="s">
        <v>2692</v>
      </c>
      <c r="EZ190" s="206" t="s">
        <v>2692</v>
      </c>
      <c r="FA190" s="206" t="s">
        <v>2692</v>
      </c>
      <c r="FB190" s="206" t="s">
        <v>2692</v>
      </c>
      <c r="FC190" s="206" t="s">
        <v>2692</v>
      </c>
      <c r="FD190" s="206" t="s">
        <v>2692</v>
      </c>
      <c r="FE190" s="206" t="s">
        <v>2692</v>
      </c>
      <c r="FF190" s="137">
        <v>917</v>
      </c>
      <c r="FG190" s="137">
        <v>1083.3333333333333</v>
      </c>
      <c r="FH190" s="114" t="s">
        <v>2692</v>
      </c>
      <c r="FI190" s="83"/>
      <c r="FJ190" s="112" t="s">
        <v>2707</v>
      </c>
      <c r="FK190" s="147"/>
      <c r="FL190" s="215"/>
      <c r="FM190" s="206"/>
      <c r="FN190" s="216"/>
      <c r="FO190" s="206"/>
      <c r="FP190" s="267"/>
      <c r="FQ190" s="216"/>
      <c r="FR190" s="267"/>
      <c r="FS190" s="216"/>
      <c r="FT190" s="267"/>
      <c r="FU190" s="216"/>
      <c r="FV190" s="206"/>
      <c r="FW190" s="147"/>
      <c r="FX190" s="147"/>
      <c r="FY190" s="206"/>
      <c r="FZ190" s="147"/>
      <c r="GA190" s="267"/>
      <c r="GB190" s="213"/>
      <c r="GC190" s="147"/>
      <c r="GD190" s="147"/>
      <c r="GE190" s="147"/>
      <c r="GF190" s="147"/>
      <c r="GG190" s="267"/>
      <c r="GH190" s="147"/>
      <c r="GI190" s="147"/>
      <c r="GJ190" s="147"/>
      <c r="GK190" s="147"/>
      <c r="GL190" s="147"/>
      <c r="GM190" s="147"/>
      <c r="GN190" s="206"/>
      <c r="GO190" s="147"/>
      <c r="GP190" s="147"/>
      <c r="GQ190" s="147"/>
      <c r="GR190" s="147"/>
      <c r="GS190" s="147"/>
      <c r="GT190" s="147"/>
      <c r="GU190" s="147"/>
      <c r="GV190" s="147"/>
      <c r="GW190" s="147"/>
      <c r="GX190" s="147"/>
      <c r="GY190" s="114"/>
      <c r="GZ190" s="114"/>
      <c r="HA190" s="114"/>
      <c r="HB190" s="137"/>
      <c r="HC190" s="137"/>
      <c r="HD190" s="137"/>
      <c r="HE190" s="114" t="s">
        <v>2692</v>
      </c>
      <c r="HF190" s="137">
        <v>583.33333333333337</v>
      </c>
      <c r="HG190" s="114" t="s">
        <v>2692</v>
      </c>
      <c r="HH190" s="83"/>
      <c r="HI190" s="112" t="s">
        <v>2707</v>
      </c>
      <c r="HJ190" s="213"/>
      <c r="HK190" s="147"/>
      <c r="HL190" s="206"/>
      <c r="HM190" s="147"/>
      <c r="HN190" s="147"/>
      <c r="HO190" s="215"/>
      <c r="HP190" s="206"/>
      <c r="HQ190" s="216"/>
      <c r="HR190" s="206"/>
      <c r="HS190" s="267"/>
      <c r="HT190" s="216"/>
      <c r="HU190" s="267"/>
      <c r="HV190" s="216"/>
      <c r="HW190" s="267"/>
      <c r="HX190" s="216"/>
      <c r="HY190" s="206"/>
      <c r="HZ190" s="147"/>
      <c r="IA190" s="147"/>
      <c r="IB190" s="206"/>
      <c r="IC190" s="147"/>
      <c r="ID190" s="267"/>
      <c r="IE190" s="147"/>
      <c r="IF190" s="222"/>
      <c r="IG190" s="147"/>
      <c r="IH190" s="147"/>
      <c r="II190" s="147"/>
      <c r="IJ190" s="267"/>
      <c r="IK190" s="147"/>
      <c r="IL190" s="147"/>
      <c r="IM190" s="147"/>
      <c r="IN190" s="147"/>
      <c r="IO190" s="147"/>
      <c r="IP190" s="147"/>
      <c r="IQ190" s="206"/>
      <c r="IR190" s="147"/>
      <c r="IS190" s="147"/>
      <c r="IT190" s="147"/>
      <c r="IU190" s="207"/>
      <c r="IV190" s="147"/>
      <c r="IW190" s="207"/>
      <c r="IX190" s="207"/>
      <c r="IY190" s="147"/>
      <c r="IZ190" s="147"/>
      <c r="JA190" s="147"/>
      <c r="JB190" s="206"/>
      <c r="JC190" s="206"/>
      <c r="JD190" s="114"/>
      <c r="JE190" s="137"/>
      <c r="JF190" s="137"/>
      <c r="JG190" s="137"/>
      <c r="JH190" s="137">
        <v>2500</v>
      </c>
      <c r="JI190" s="137">
        <v>2500</v>
      </c>
      <c r="JJ190" s="114" t="s">
        <v>2692</v>
      </c>
      <c r="JL190" s="112" t="s">
        <v>2707</v>
      </c>
      <c r="JM190" s="213"/>
      <c r="JN190" s="219"/>
      <c r="JO190" s="206"/>
      <c r="JP190" s="219"/>
      <c r="JQ190" s="219"/>
      <c r="JR190" s="215"/>
      <c r="JS190" s="206"/>
      <c r="JT190" s="216"/>
      <c r="JU190" s="206"/>
      <c r="JV190" s="268"/>
      <c r="JW190" s="216"/>
      <c r="JX190" s="268"/>
      <c r="JY190" s="216"/>
      <c r="JZ190" s="268"/>
      <c r="KA190" s="216"/>
      <c r="KB190" s="206"/>
      <c r="KC190" s="147"/>
      <c r="KD190" s="147"/>
      <c r="KE190" s="206"/>
      <c r="KF190" s="147"/>
      <c r="KG190" s="268"/>
      <c r="KH190" s="147"/>
      <c r="KI190" s="147"/>
      <c r="KJ190" s="147"/>
      <c r="KK190" s="147"/>
      <c r="KL190" s="147"/>
      <c r="KM190" s="268"/>
      <c r="KN190" s="147"/>
      <c r="KO190" s="147"/>
      <c r="KP190" s="147"/>
      <c r="KQ190" s="147"/>
      <c r="KR190" s="207"/>
      <c r="KS190" s="147"/>
      <c r="KT190" s="206"/>
      <c r="KU190" s="147"/>
      <c r="KV190" s="147"/>
      <c r="KW190" s="147"/>
      <c r="KX190" s="207"/>
      <c r="KY190" s="207"/>
      <c r="KZ190" s="147"/>
      <c r="LA190" s="207"/>
      <c r="LB190" s="207"/>
      <c r="LC190" s="147"/>
      <c r="LD190" s="147"/>
      <c r="LE190" s="114"/>
      <c r="LF190" s="114"/>
      <c r="LG190" s="114"/>
      <c r="LH190" s="137"/>
      <c r="LI190" s="137"/>
      <c r="LJ190" s="114" t="s">
        <v>2692</v>
      </c>
      <c r="LK190" s="137">
        <v>917</v>
      </c>
      <c r="LL190" s="137">
        <v>833.33333333333337</v>
      </c>
      <c r="LM190" s="114" t="s">
        <v>2692</v>
      </c>
    </row>
    <row r="191" spans="1:325" ht="17" customHeight="1" x14ac:dyDescent="0.45">
      <c r="A191" s="112" t="s">
        <v>2544</v>
      </c>
      <c r="B191" s="206" t="s">
        <v>2692</v>
      </c>
      <c r="C191" s="206" t="s">
        <v>2692</v>
      </c>
      <c r="D191" s="206" t="s">
        <v>2692</v>
      </c>
      <c r="E191" s="206" t="s">
        <v>2692</v>
      </c>
      <c r="F191" s="206" t="s">
        <v>2692</v>
      </c>
      <c r="G191" s="206" t="s">
        <v>2692</v>
      </c>
      <c r="H191" s="206" t="s">
        <v>2692</v>
      </c>
      <c r="I191" s="206" t="s">
        <v>2692</v>
      </c>
      <c r="J191" s="206" t="s">
        <v>2692</v>
      </c>
      <c r="K191" s="286"/>
      <c r="L191" s="206" t="s">
        <v>2692</v>
      </c>
      <c r="M191" s="286"/>
      <c r="N191" s="206" t="s">
        <v>2692</v>
      </c>
      <c r="O191" s="286"/>
      <c r="P191" s="206" t="s">
        <v>2692</v>
      </c>
      <c r="Q191" s="206" t="s">
        <v>2692</v>
      </c>
      <c r="R191" s="206" t="s">
        <v>2692</v>
      </c>
      <c r="S191" s="206" t="s">
        <v>2692</v>
      </c>
      <c r="T191" s="147">
        <v>125</v>
      </c>
      <c r="U191" s="213">
        <v>166.66666666666666</v>
      </c>
      <c r="V191" s="286"/>
      <c r="W191" s="206" t="s">
        <v>2692</v>
      </c>
      <c r="X191" s="206" t="s">
        <v>2692</v>
      </c>
      <c r="Y191" s="206" t="s">
        <v>2692</v>
      </c>
      <c r="Z191" s="206" t="s">
        <v>2692</v>
      </c>
      <c r="AA191" s="206" t="s">
        <v>2692</v>
      </c>
      <c r="AB191" s="268"/>
      <c r="AC191" s="206" t="s">
        <v>2692</v>
      </c>
      <c r="AD191" s="206" t="s">
        <v>2692</v>
      </c>
      <c r="AE191" s="206" t="s">
        <v>2692</v>
      </c>
      <c r="AF191" s="206" t="s">
        <v>2692</v>
      </c>
      <c r="AG191" s="206" t="s">
        <v>2692</v>
      </c>
      <c r="AH191" s="206" t="s">
        <v>2692</v>
      </c>
      <c r="AI191" s="206" t="s">
        <v>2692</v>
      </c>
      <c r="AJ191" s="207">
        <v>208.33333333333334</v>
      </c>
      <c r="AK191" s="207">
        <v>250</v>
      </c>
      <c r="AL191" s="213">
        <v>166.66666666666666</v>
      </c>
      <c r="AM191" s="147">
        <v>166.66666666666666</v>
      </c>
      <c r="AN191" s="147">
        <v>250</v>
      </c>
      <c r="AO191" s="147">
        <v>187.5</v>
      </c>
      <c r="AP191" s="207">
        <v>250</v>
      </c>
      <c r="AQ191" s="147">
        <v>250</v>
      </c>
      <c r="AR191" s="210">
        <v>250</v>
      </c>
      <c r="AS191" s="147">
        <v>166.66666666666666</v>
      </c>
      <c r="AT191" s="137">
        <v>250</v>
      </c>
      <c r="AU191" s="137">
        <v>166.66666666666666</v>
      </c>
      <c r="AV191" s="137">
        <v>250</v>
      </c>
      <c r="AW191" s="137">
        <v>250</v>
      </c>
      <c r="AX191" s="114" t="s">
        <v>2692</v>
      </c>
      <c r="AY191" s="195">
        <v>208.33333333333334</v>
      </c>
      <c r="AZ191" s="114" t="s">
        <v>2692</v>
      </c>
      <c r="BA191" s="137">
        <v>83.333333333333329</v>
      </c>
      <c r="BB191" s="137">
        <v>145.83333333333334</v>
      </c>
      <c r="BD191" s="112" t="s">
        <v>2544</v>
      </c>
      <c r="BE191" s="206" t="s">
        <v>2692</v>
      </c>
      <c r="BF191" s="206" t="s">
        <v>2692</v>
      </c>
      <c r="BG191" s="206" t="s">
        <v>2692</v>
      </c>
      <c r="BH191" s="206" t="s">
        <v>2692</v>
      </c>
      <c r="BI191" s="206" t="s">
        <v>2692</v>
      </c>
      <c r="BJ191" s="206" t="s">
        <v>2692</v>
      </c>
      <c r="BK191" s="206" t="s">
        <v>2692</v>
      </c>
      <c r="BL191" s="206" t="s">
        <v>2692</v>
      </c>
      <c r="BM191" s="206" t="s">
        <v>2692</v>
      </c>
      <c r="BN191" s="286"/>
      <c r="BO191" s="206" t="s">
        <v>2692</v>
      </c>
      <c r="BP191" s="286"/>
      <c r="BQ191" s="206" t="s">
        <v>2692</v>
      </c>
      <c r="BR191" s="286"/>
      <c r="BS191" s="206" t="s">
        <v>2692</v>
      </c>
      <c r="BT191" s="206" t="s">
        <v>2692</v>
      </c>
      <c r="BU191" s="206" t="s">
        <v>2692</v>
      </c>
      <c r="BV191" s="206" t="s">
        <v>2692</v>
      </c>
      <c r="BW191" s="147">
        <v>333.33333333333331</v>
      </c>
      <c r="BX191" s="213">
        <v>416.66666666666669</v>
      </c>
      <c r="BY191" s="287"/>
      <c r="BZ191" s="206" t="s">
        <v>2692</v>
      </c>
      <c r="CA191" s="206" t="s">
        <v>2692</v>
      </c>
      <c r="CB191" s="206" t="s">
        <v>2692</v>
      </c>
      <c r="CC191" s="206" t="s">
        <v>2692</v>
      </c>
      <c r="CD191" s="206" t="s">
        <v>2692</v>
      </c>
      <c r="CE191" s="287"/>
      <c r="CF191" s="206" t="s">
        <v>2692</v>
      </c>
      <c r="CG191" s="206" t="s">
        <v>2692</v>
      </c>
      <c r="CH191" s="206" t="s">
        <v>2692</v>
      </c>
      <c r="CI191" s="206" t="s">
        <v>2692</v>
      </c>
      <c r="CJ191" s="206" t="s">
        <v>2692</v>
      </c>
      <c r="CK191" s="206" t="s">
        <v>2692</v>
      </c>
      <c r="CL191" s="206" t="s">
        <v>2692</v>
      </c>
      <c r="CM191" s="207">
        <v>208.33333333333334</v>
      </c>
      <c r="CN191" s="207">
        <v>250</v>
      </c>
      <c r="CO191" s="213">
        <v>333.33333333333331</v>
      </c>
      <c r="CP191" s="147">
        <v>333.33333333333331</v>
      </c>
      <c r="CQ191" s="147">
        <v>366.66666666666669</v>
      </c>
      <c r="CR191" s="147">
        <v>416.66666666666669</v>
      </c>
      <c r="CS191" s="207">
        <v>250</v>
      </c>
      <c r="CT191" s="207">
        <v>291.66666666666669</v>
      </c>
      <c r="CU191" s="210">
        <v>333.33333333333331</v>
      </c>
      <c r="CV191" s="210">
        <v>333.33333333333331</v>
      </c>
      <c r="CW191" s="210">
        <v>291.66666666666669</v>
      </c>
      <c r="CX191" s="138">
        <v>416.66666666666669</v>
      </c>
      <c r="CY191" s="137">
        <v>333.33333333333331</v>
      </c>
      <c r="CZ191" s="195">
        <v>300</v>
      </c>
      <c r="DA191" s="114" t="s">
        <v>2692</v>
      </c>
      <c r="DB191" s="195">
        <v>333.33333333333331</v>
      </c>
      <c r="DC191" s="114" t="s">
        <v>2692</v>
      </c>
      <c r="DD191" s="215">
        <v>333.33333333333331</v>
      </c>
      <c r="DE191" s="137">
        <v>333.33333333333331</v>
      </c>
      <c r="DG191" s="112" t="s">
        <v>2544</v>
      </c>
      <c r="DH191" s="206" t="s">
        <v>2692</v>
      </c>
      <c r="DI191" s="206" t="s">
        <v>2692</v>
      </c>
      <c r="DJ191" s="206" t="s">
        <v>2692</v>
      </c>
      <c r="DK191" s="206" t="s">
        <v>2692</v>
      </c>
      <c r="DL191" s="206" t="s">
        <v>2692</v>
      </c>
      <c r="DM191" s="206" t="s">
        <v>2692</v>
      </c>
      <c r="DN191" s="206" t="s">
        <v>2692</v>
      </c>
      <c r="DO191" s="206" t="s">
        <v>2692</v>
      </c>
      <c r="DP191" s="206" t="s">
        <v>2692</v>
      </c>
      <c r="DQ191" s="267"/>
      <c r="DR191" s="206" t="s">
        <v>2692</v>
      </c>
      <c r="DS191" s="267"/>
      <c r="DT191" s="206" t="s">
        <v>2692</v>
      </c>
      <c r="DU191" s="267"/>
      <c r="DV191" s="206" t="s">
        <v>2692</v>
      </c>
      <c r="DW191" s="206" t="s">
        <v>2692</v>
      </c>
      <c r="DX191" s="147"/>
      <c r="DY191" s="206" t="s">
        <v>2692</v>
      </c>
      <c r="DZ191" s="147">
        <v>1250</v>
      </c>
      <c r="EA191" s="147">
        <v>500</v>
      </c>
      <c r="EB191" s="267"/>
      <c r="EC191" s="206" t="s">
        <v>2692</v>
      </c>
      <c r="ED191" s="206" t="s">
        <v>2692</v>
      </c>
      <c r="EE191" s="206" t="s">
        <v>2692</v>
      </c>
      <c r="EF191" s="206" t="s">
        <v>2692</v>
      </c>
      <c r="EG191" s="206" t="s">
        <v>2692</v>
      </c>
      <c r="EH191" s="267"/>
      <c r="EI191" s="206" t="s">
        <v>2692</v>
      </c>
      <c r="EJ191" s="206" t="s">
        <v>2692</v>
      </c>
      <c r="EK191" s="206" t="s">
        <v>2692</v>
      </c>
      <c r="EL191" s="206" t="s">
        <v>2692</v>
      </c>
      <c r="EM191" s="206" t="s">
        <v>2692</v>
      </c>
      <c r="EN191" s="206" t="s">
        <v>2692</v>
      </c>
      <c r="EO191" s="206" t="s">
        <v>2692</v>
      </c>
      <c r="EP191" s="147">
        <v>458.33333333333331</v>
      </c>
      <c r="EQ191" s="207">
        <v>500</v>
      </c>
      <c r="ER191" s="207">
        <v>541.66666666666663</v>
      </c>
      <c r="ES191" s="147">
        <v>458.33333333333331</v>
      </c>
      <c r="ET191" s="147">
        <v>500</v>
      </c>
      <c r="EU191" s="207">
        <v>500</v>
      </c>
      <c r="EV191" s="207">
        <v>500</v>
      </c>
      <c r="EW191" s="147">
        <v>541.66666666666663</v>
      </c>
      <c r="EX191" s="147">
        <v>583.33333333333337</v>
      </c>
      <c r="EY191" s="210">
        <v>500</v>
      </c>
      <c r="EZ191" s="137">
        <v>750</v>
      </c>
      <c r="FA191" s="137">
        <v>458.33333333333331</v>
      </c>
      <c r="FB191" s="137">
        <v>416.66666666666669</v>
      </c>
      <c r="FC191" s="234">
        <v>500</v>
      </c>
      <c r="FD191" s="114" t="s">
        <v>2692</v>
      </c>
      <c r="FE191" s="195">
        <v>833.33333333333337</v>
      </c>
      <c r="FF191" s="114" t="s">
        <v>2692</v>
      </c>
      <c r="FG191" s="137">
        <v>500</v>
      </c>
      <c r="FH191" s="137">
        <v>500</v>
      </c>
      <c r="FI191" s="83"/>
      <c r="FJ191" s="112" t="s">
        <v>2544</v>
      </c>
      <c r="FK191" s="206" t="s">
        <v>2692</v>
      </c>
      <c r="FL191" s="206" t="s">
        <v>2692</v>
      </c>
      <c r="FM191" s="206" t="s">
        <v>2692</v>
      </c>
      <c r="FN191" s="206" t="s">
        <v>2692</v>
      </c>
      <c r="FO191" s="206" t="s">
        <v>2692</v>
      </c>
      <c r="FP191" s="267"/>
      <c r="FQ191" s="206" t="s">
        <v>2692</v>
      </c>
      <c r="FR191" s="267"/>
      <c r="FS191" s="206" t="s">
        <v>2692</v>
      </c>
      <c r="FT191" s="267"/>
      <c r="FU191" s="206" t="s">
        <v>2692</v>
      </c>
      <c r="FV191" s="206" t="s">
        <v>2692</v>
      </c>
      <c r="FW191" s="206" t="s">
        <v>2692</v>
      </c>
      <c r="FX191" s="206" t="s">
        <v>2692</v>
      </c>
      <c r="FY191" s="147">
        <v>333.33333333333331</v>
      </c>
      <c r="FZ191" s="147">
        <v>500</v>
      </c>
      <c r="GA191" s="267"/>
      <c r="GB191" s="206" t="s">
        <v>2692</v>
      </c>
      <c r="GC191" s="206" t="s">
        <v>2692</v>
      </c>
      <c r="GD191" s="206" t="s">
        <v>2692</v>
      </c>
      <c r="GE191" s="206" t="s">
        <v>2692</v>
      </c>
      <c r="GF191" s="206" t="s">
        <v>2692</v>
      </c>
      <c r="GG191" s="267"/>
      <c r="GH191" s="206" t="s">
        <v>2692</v>
      </c>
      <c r="GI191" s="206" t="s">
        <v>2692</v>
      </c>
      <c r="GJ191" s="206" t="s">
        <v>2692</v>
      </c>
      <c r="GK191" s="206" t="s">
        <v>2692</v>
      </c>
      <c r="GL191" s="206" t="s">
        <v>2692</v>
      </c>
      <c r="GM191" s="206" t="s">
        <v>2692</v>
      </c>
      <c r="GN191" s="206" t="s">
        <v>2692</v>
      </c>
      <c r="GO191" s="147">
        <v>458.33333333333331</v>
      </c>
      <c r="GP191" s="207">
        <v>500</v>
      </c>
      <c r="GQ191" s="147">
        <v>500</v>
      </c>
      <c r="GR191" s="147">
        <v>500</v>
      </c>
      <c r="GS191" s="147">
        <v>541.66666666666663</v>
      </c>
      <c r="GT191" s="207">
        <v>500</v>
      </c>
      <c r="GU191" s="207">
        <v>500</v>
      </c>
      <c r="GV191" s="147">
        <v>500</v>
      </c>
      <c r="GW191" s="147">
        <v>500</v>
      </c>
      <c r="GX191" s="210">
        <v>500</v>
      </c>
      <c r="GY191" s="137">
        <v>416.66666666666669</v>
      </c>
      <c r="GZ191" s="137">
        <v>500</v>
      </c>
      <c r="HA191" s="137">
        <v>500</v>
      </c>
      <c r="HB191" s="234">
        <v>500</v>
      </c>
      <c r="HC191" s="114" t="s">
        <v>2692</v>
      </c>
      <c r="HD191" s="195">
        <v>333.33333333333331</v>
      </c>
      <c r="HE191" s="114" t="s">
        <v>2692</v>
      </c>
      <c r="HF191" s="137">
        <v>500</v>
      </c>
      <c r="HG191" s="195">
        <v>500</v>
      </c>
      <c r="HH191" s="83"/>
      <c r="HI191" s="112" t="s">
        <v>2544</v>
      </c>
      <c r="HJ191" s="206" t="s">
        <v>2692</v>
      </c>
      <c r="HK191" s="206" t="s">
        <v>2692</v>
      </c>
      <c r="HL191" s="206" t="s">
        <v>2692</v>
      </c>
      <c r="HM191" s="206" t="s">
        <v>2692</v>
      </c>
      <c r="HN191" s="206" t="s">
        <v>2692</v>
      </c>
      <c r="HO191" s="206" t="s">
        <v>2692</v>
      </c>
      <c r="HP191" s="206" t="s">
        <v>2692</v>
      </c>
      <c r="HQ191" s="206" t="s">
        <v>2692</v>
      </c>
      <c r="HR191" s="206" t="s">
        <v>2692</v>
      </c>
      <c r="HS191" s="267"/>
      <c r="HT191" s="206" t="s">
        <v>2692</v>
      </c>
      <c r="HU191" s="267"/>
      <c r="HV191" s="206" t="s">
        <v>2692</v>
      </c>
      <c r="HW191" s="267"/>
      <c r="HX191" s="206" t="s">
        <v>2692</v>
      </c>
      <c r="HY191" s="206" t="s">
        <v>2692</v>
      </c>
      <c r="HZ191" s="206" t="s">
        <v>2692</v>
      </c>
      <c r="IA191" s="206" t="s">
        <v>2692</v>
      </c>
      <c r="IB191" s="147">
        <v>1666.6666666666667</v>
      </c>
      <c r="IC191" s="147">
        <v>2000</v>
      </c>
      <c r="ID191" s="267"/>
      <c r="IE191" s="206" t="s">
        <v>2692</v>
      </c>
      <c r="IF191" s="218" t="s">
        <v>2692</v>
      </c>
      <c r="IG191" s="206" t="s">
        <v>2692</v>
      </c>
      <c r="IH191" s="206" t="s">
        <v>2692</v>
      </c>
      <c r="II191" s="206" t="s">
        <v>2692</v>
      </c>
      <c r="IJ191" s="267"/>
      <c r="IK191" s="206" t="s">
        <v>2692</v>
      </c>
      <c r="IL191" s="206" t="s">
        <v>2692</v>
      </c>
      <c r="IM191" s="206" t="s">
        <v>2692</v>
      </c>
      <c r="IN191" s="206" t="s">
        <v>2692</v>
      </c>
      <c r="IO191" s="206" t="s">
        <v>2692</v>
      </c>
      <c r="IP191" s="206" t="s">
        <v>2692</v>
      </c>
      <c r="IQ191" s="206" t="s">
        <v>2692</v>
      </c>
      <c r="IR191" s="147">
        <v>1583.3333333333333</v>
      </c>
      <c r="IS191" s="207">
        <v>2083.3333333333335</v>
      </c>
      <c r="IT191" s="147">
        <v>1583.3333333333333</v>
      </c>
      <c r="IU191" s="147">
        <v>1583.3333333333333</v>
      </c>
      <c r="IV191" s="147">
        <v>1666.6666666666667</v>
      </c>
      <c r="IW191" s="147">
        <v>1458.3333333333333</v>
      </c>
      <c r="IX191" s="207">
        <v>2166.6666666666665</v>
      </c>
      <c r="IY191" s="147">
        <v>2333.3333333333335</v>
      </c>
      <c r="IZ191" s="147">
        <v>1583.3333333333333</v>
      </c>
      <c r="JA191" s="210">
        <v>2000</v>
      </c>
      <c r="JB191" s="210">
        <v>2125</v>
      </c>
      <c r="JC191" s="137">
        <v>1250</v>
      </c>
      <c r="JD191" s="137">
        <v>1916.6666666666667</v>
      </c>
      <c r="JE191" s="234">
        <v>2083</v>
      </c>
      <c r="JF191" s="114" t="s">
        <v>2692</v>
      </c>
      <c r="JG191" s="137">
        <v>1666.6666666666667</v>
      </c>
      <c r="JH191" s="114" t="s">
        <v>2692</v>
      </c>
      <c r="JI191" s="137">
        <v>1500</v>
      </c>
      <c r="JJ191" s="137">
        <v>1500</v>
      </c>
      <c r="JL191" s="112" t="s">
        <v>2544</v>
      </c>
      <c r="JM191" s="206" t="s">
        <v>2692</v>
      </c>
      <c r="JN191" s="206" t="s">
        <v>2692</v>
      </c>
      <c r="JO191" s="206" t="s">
        <v>2906</v>
      </c>
      <c r="JP191" s="206" t="s">
        <v>2692</v>
      </c>
      <c r="JQ191" s="206" t="s">
        <v>2692</v>
      </c>
      <c r="JR191" s="206" t="s">
        <v>2692</v>
      </c>
      <c r="JS191" s="206" t="s">
        <v>2692</v>
      </c>
      <c r="JT191" s="206" t="s">
        <v>2692</v>
      </c>
      <c r="JU191" s="206" t="s">
        <v>2692</v>
      </c>
      <c r="JV191" s="268"/>
      <c r="JW191" s="206" t="s">
        <v>2692</v>
      </c>
      <c r="JX191" s="268"/>
      <c r="JY191" s="206" t="s">
        <v>2692</v>
      </c>
      <c r="JZ191" s="268"/>
      <c r="KA191" s="206" t="s">
        <v>2692</v>
      </c>
      <c r="KB191" s="206" t="s">
        <v>2692</v>
      </c>
      <c r="KC191" s="206" t="s">
        <v>2692</v>
      </c>
      <c r="KD191" s="206" t="s">
        <v>2692</v>
      </c>
      <c r="KE191" s="147">
        <v>1250</v>
      </c>
      <c r="KF191" s="147">
        <v>666.66666666666663</v>
      </c>
      <c r="KG191" s="268"/>
      <c r="KH191" s="206" t="s">
        <v>2692</v>
      </c>
      <c r="KI191" s="206" t="s">
        <v>2692</v>
      </c>
      <c r="KJ191" s="206" t="s">
        <v>2692</v>
      </c>
      <c r="KK191" s="206" t="s">
        <v>2692</v>
      </c>
      <c r="KL191" s="206" t="s">
        <v>2692</v>
      </c>
      <c r="KM191" s="268"/>
      <c r="KN191" s="206" t="s">
        <v>2692</v>
      </c>
      <c r="KO191" s="206" t="s">
        <v>2692</v>
      </c>
      <c r="KP191" s="206" t="s">
        <v>2692</v>
      </c>
      <c r="KQ191" s="206" t="s">
        <v>2692</v>
      </c>
      <c r="KR191" s="206" t="s">
        <v>2692</v>
      </c>
      <c r="KS191" s="206" t="s">
        <v>2692</v>
      </c>
      <c r="KT191" s="206" t="s">
        <v>2692</v>
      </c>
      <c r="KU191" s="207">
        <v>770.83333333333337</v>
      </c>
      <c r="KV191" s="207">
        <v>791.66666666666663</v>
      </c>
      <c r="KW191" s="207">
        <v>666.66666666666663</v>
      </c>
      <c r="KX191" s="207">
        <v>666.66666666666663</v>
      </c>
      <c r="KY191" s="207">
        <v>750</v>
      </c>
      <c r="KZ191" s="207">
        <v>750</v>
      </c>
      <c r="LA191" s="207">
        <v>708.33333333333337</v>
      </c>
      <c r="LB191" s="207">
        <v>833.33333333333337</v>
      </c>
      <c r="LC191" s="210">
        <v>687.5</v>
      </c>
      <c r="LD191" s="207">
        <v>750</v>
      </c>
      <c r="LE191" s="207">
        <v>750</v>
      </c>
      <c r="LF191" s="207">
        <v>833.33333333333337</v>
      </c>
      <c r="LG191" s="195">
        <v>750</v>
      </c>
      <c r="LH191" s="195">
        <v>833.33333333333337</v>
      </c>
      <c r="LI191" s="114" t="s">
        <v>2692</v>
      </c>
      <c r="LJ191" s="195">
        <v>583.33333333333337</v>
      </c>
      <c r="LK191" s="114" t="s">
        <v>2692</v>
      </c>
      <c r="LL191" s="195">
        <v>833.33333333333337</v>
      </c>
      <c r="LM191" s="137">
        <v>833.33333333333337</v>
      </c>
    </row>
    <row r="192" spans="1:325" ht="17" customHeight="1" x14ac:dyDescent="0.45">
      <c r="A192" s="112" t="s">
        <v>2708</v>
      </c>
      <c r="B192" s="206" t="s">
        <v>2692</v>
      </c>
      <c r="C192" s="206" t="s">
        <v>2692</v>
      </c>
      <c r="D192" s="206" t="s">
        <v>2692</v>
      </c>
      <c r="E192" s="206" t="s">
        <v>2692</v>
      </c>
      <c r="F192" s="206" t="s">
        <v>2692</v>
      </c>
      <c r="G192" s="206" t="s">
        <v>2692</v>
      </c>
      <c r="H192" s="206" t="s">
        <v>2692</v>
      </c>
      <c r="I192" s="206" t="s">
        <v>2692</v>
      </c>
      <c r="J192" s="147">
        <v>166.66666666666666</v>
      </c>
      <c r="K192" s="286"/>
      <c r="L192" s="206" t="s">
        <v>2692</v>
      </c>
      <c r="M192" s="286"/>
      <c r="N192" s="206" t="s">
        <v>2692</v>
      </c>
      <c r="O192" s="286"/>
      <c r="P192" s="206" t="s">
        <v>2692</v>
      </c>
      <c r="Q192" s="206" t="s">
        <v>2692</v>
      </c>
      <c r="R192" s="210">
        <v>208.33333333333334</v>
      </c>
      <c r="S192" s="206" t="s">
        <v>2692</v>
      </c>
      <c r="T192" s="210">
        <v>166.66666666666666</v>
      </c>
      <c r="U192" s="206" t="s">
        <v>2692</v>
      </c>
      <c r="V192" s="286"/>
      <c r="W192" s="206" t="s">
        <v>2692</v>
      </c>
      <c r="X192" s="206" t="s">
        <v>2692</v>
      </c>
      <c r="Y192" s="206" t="s">
        <v>2692</v>
      </c>
      <c r="Z192" s="206" t="s">
        <v>2692</v>
      </c>
      <c r="AA192" s="206" t="s">
        <v>2692</v>
      </c>
      <c r="AB192" s="268"/>
      <c r="AC192" s="206" t="s">
        <v>2692</v>
      </c>
      <c r="AD192" s="206" t="s">
        <v>2692</v>
      </c>
      <c r="AE192" s="206" t="s">
        <v>2692</v>
      </c>
      <c r="AF192" s="206" t="s">
        <v>2692</v>
      </c>
      <c r="AG192" s="147">
        <v>166.66666666666666</v>
      </c>
      <c r="AH192" s="147">
        <v>83.333333333333329</v>
      </c>
      <c r="AI192" s="206" t="s">
        <v>2692</v>
      </c>
      <c r="AJ192" s="147">
        <v>83.333333333333329</v>
      </c>
      <c r="AK192" s="147">
        <v>83.333333333333329</v>
      </c>
      <c r="AL192" s="213">
        <v>83.333333333333329</v>
      </c>
      <c r="AM192" s="147">
        <v>83.333333333333329</v>
      </c>
      <c r="AN192" s="147">
        <v>250</v>
      </c>
      <c r="AO192" s="207">
        <v>250</v>
      </c>
      <c r="AP192" s="207">
        <v>250</v>
      </c>
      <c r="AQ192" s="207">
        <v>250</v>
      </c>
      <c r="AR192" s="206" t="s">
        <v>2692</v>
      </c>
      <c r="AS192" s="206" t="s">
        <v>2692</v>
      </c>
      <c r="AT192" s="114" t="s">
        <v>2692</v>
      </c>
      <c r="AU192" s="206" t="s">
        <v>2692</v>
      </c>
      <c r="AV192" s="114" t="s">
        <v>2692</v>
      </c>
      <c r="AW192" s="114" t="s">
        <v>2692</v>
      </c>
      <c r="AX192" s="114" t="s">
        <v>2692</v>
      </c>
      <c r="AY192" s="114" t="s">
        <v>2692</v>
      </c>
      <c r="AZ192" s="114" t="s">
        <v>2692</v>
      </c>
      <c r="BA192" s="114" t="s">
        <v>2692</v>
      </c>
      <c r="BB192" s="114" t="s">
        <v>2692</v>
      </c>
      <c r="BD192" s="112" t="s">
        <v>2708</v>
      </c>
      <c r="BE192" s="206" t="s">
        <v>2692</v>
      </c>
      <c r="BF192" s="206" t="s">
        <v>2692</v>
      </c>
      <c r="BG192" s="206" t="s">
        <v>2692</v>
      </c>
      <c r="BH192" s="206" t="s">
        <v>2692</v>
      </c>
      <c r="BI192" s="206" t="s">
        <v>2692</v>
      </c>
      <c r="BJ192" s="206" t="s">
        <v>2692</v>
      </c>
      <c r="BK192" s="206" t="s">
        <v>2692</v>
      </c>
      <c r="BL192" s="206" t="s">
        <v>2692</v>
      </c>
      <c r="BM192" s="147">
        <v>208.33333333333334</v>
      </c>
      <c r="BN192" s="286"/>
      <c r="BO192" s="206" t="s">
        <v>2692</v>
      </c>
      <c r="BP192" s="286"/>
      <c r="BQ192" s="206" t="s">
        <v>2692</v>
      </c>
      <c r="BR192" s="286"/>
      <c r="BS192" s="206" t="s">
        <v>2692</v>
      </c>
      <c r="BT192" s="206" t="s">
        <v>2692</v>
      </c>
      <c r="BU192" s="210">
        <v>258.33333333333331</v>
      </c>
      <c r="BV192" s="206" t="s">
        <v>2692</v>
      </c>
      <c r="BW192" s="210">
        <v>291.66666666666669</v>
      </c>
      <c r="BX192" s="206" t="s">
        <v>2692</v>
      </c>
      <c r="BY192" s="287"/>
      <c r="BZ192" s="206" t="s">
        <v>2692</v>
      </c>
      <c r="CA192" s="206" t="s">
        <v>2692</v>
      </c>
      <c r="CB192" s="206" t="s">
        <v>2692</v>
      </c>
      <c r="CC192" s="206" t="s">
        <v>2692</v>
      </c>
      <c r="CD192" s="206" t="s">
        <v>2692</v>
      </c>
      <c r="CE192" s="287"/>
      <c r="CF192" s="206" t="s">
        <v>2692</v>
      </c>
      <c r="CG192" s="206" t="s">
        <v>2692</v>
      </c>
      <c r="CH192" s="206" t="s">
        <v>2692</v>
      </c>
      <c r="CI192" s="206" t="s">
        <v>2692</v>
      </c>
      <c r="CJ192" s="147">
        <v>187.5</v>
      </c>
      <c r="CK192" s="147">
        <v>166.66666666666666</v>
      </c>
      <c r="CL192" s="206" t="s">
        <v>2692</v>
      </c>
      <c r="CM192" s="147">
        <v>83.333333333333329</v>
      </c>
      <c r="CN192" s="147">
        <v>187.5</v>
      </c>
      <c r="CO192" s="213">
        <v>208.33333333333334</v>
      </c>
      <c r="CP192" s="147">
        <v>187.5</v>
      </c>
      <c r="CQ192" s="207">
        <v>291.66666666666669</v>
      </c>
      <c r="CR192" s="207">
        <v>250</v>
      </c>
      <c r="CS192" s="207">
        <v>250</v>
      </c>
      <c r="CT192" s="207">
        <v>291.66666666666669</v>
      </c>
      <c r="CU192" s="206" t="s">
        <v>2692</v>
      </c>
      <c r="CV192" s="206" t="s">
        <v>2692</v>
      </c>
      <c r="CW192" s="114" t="s">
        <v>2692</v>
      </c>
      <c r="CX192" s="145" t="s">
        <v>2692</v>
      </c>
      <c r="CY192" s="114" t="s">
        <v>2692</v>
      </c>
      <c r="CZ192" s="114" t="s">
        <v>2692</v>
      </c>
      <c r="DA192" s="114" t="s">
        <v>2692</v>
      </c>
      <c r="DB192" s="114" t="s">
        <v>2692</v>
      </c>
      <c r="DC192" s="114" t="s">
        <v>2692</v>
      </c>
      <c r="DD192" s="114" t="s">
        <v>2692</v>
      </c>
      <c r="DE192" s="114" t="s">
        <v>2692</v>
      </c>
      <c r="DG192" s="112" t="s">
        <v>2708</v>
      </c>
      <c r="DH192" s="206" t="s">
        <v>2692</v>
      </c>
      <c r="DI192" s="206" t="s">
        <v>2692</v>
      </c>
      <c r="DJ192" s="206" t="s">
        <v>2692</v>
      </c>
      <c r="DK192" s="206" t="s">
        <v>2692</v>
      </c>
      <c r="DL192" s="206" t="s">
        <v>2692</v>
      </c>
      <c r="DM192" s="206" t="s">
        <v>2692</v>
      </c>
      <c r="DN192" s="206" t="s">
        <v>2692</v>
      </c>
      <c r="DO192" s="206" t="s">
        <v>2692</v>
      </c>
      <c r="DP192" s="147">
        <v>2291.6666666666665</v>
      </c>
      <c r="DQ192" s="267"/>
      <c r="DR192" s="206" t="s">
        <v>2692</v>
      </c>
      <c r="DS192" s="267"/>
      <c r="DT192" s="206" t="s">
        <v>2692</v>
      </c>
      <c r="DU192" s="267"/>
      <c r="DV192" s="206" t="s">
        <v>2692</v>
      </c>
      <c r="DW192" s="206" t="s">
        <v>2692</v>
      </c>
      <c r="DX192" s="147">
        <v>833.33333333333337</v>
      </c>
      <c r="DY192" s="206" t="s">
        <v>2692</v>
      </c>
      <c r="DZ192" s="210">
        <v>625</v>
      </c>
      <c r="EA192" s="206" t="s">
        <v>2692</v>
      </c>
      <c r="EB192" s="267"/>
      <c r="EC192" s="206" t="s">
        <v>2692</v>
      </c>
      <c r="ED192" s="206" t="s">
        <v>2692</v>
      </c>
      <c r="EE192" s="206" t="s">
        <v>2692</v>
      </c>
      <c r="EF192" s="206" t="s">
        <v>2692</v>
      </c>
      <c r="EG192" s="206" t="s">
        <v>2692</v>
      </c>
      <c r="EH192" s="267"/>
      <c r="EI192" s="206" t="s">
        <v>2692</v>
      </c>
      <c r="EJ192" s="206" t="s">
        <v>2692</v>
      </c>
      <c r="EK192" s="206" t="s">
        <v>2692</v>
      </c>
      <c r="EL192" s="206" t="s">
        <v>2692</v>
      </c>
      <c r="EM192" s="147">
        <v>416.66666666666669</v>
      </c>
      <c r="EN192" s="147">
        <v>500</v>
      </c>
      <c r="EO192" s="206" t="s">
        <v>2692</v>
      </c>
      <c r="EP192" s="147">
        <v>416.66666666666669</v>
      </c>
      <c r="EQ192" s="147">
        <v>416.66666666666669</v>
      </c>
      <c r="ER192" s="147">
        <v>416.66666666666669</v>
      </c>
      <c r="ES192" s="147">
        <v>416.66666666666669</v>
      </c>
      <c r="ET192" s="207">
        <v>500</v>
      </c>
      <c r="EU192" s="207">
        <v>500</v>
      </c>
      <c r="EV192" s="207">
        <v>500</v>
      </c>
      <c r="EW192" s="207">
        <v>520.83333333333337</v>
      </c>
      <c r="EX192" s="206" t="s">
        <v>2692</v>
      </c>
      <c r="EY192" s="206" t="s">
        <v>2692</v>
      </c>
      <c r="EZ192" s="114" t="s">
        <v>2692</v>
      </c>
      <c r="FA192" s="114" t="s">
        <v>2692</v>
      </c>
      <c r="FB192" s="114" t="s">
        <v>2692</v>
      </c>
      <c r="FC192" s="114" t="s">
        <v>2692</v>
      </c>
      <c r="FD192" s="114" t="s">
        <v>2692</v>
      </c>
      <c r="FE192" s="114" t="s">
        <v>2692</v>
      </c>
      <c r="FF192" s="114" t="s">
        <v>2692</v>
      </c>
      <c r="FG192" s="114" t="s">
        <v>2692</v>
      </c>
      <c r="FH192" s="114" t="s">
        <v>2692</v>
      </c>
      <c r="FI192" s="83"/>
      <c r="FJ192" s="112" t="s">
        <v>2708</v>
      </c>
      <c r="FK192" s="206" t="s">
        <v>2692</v>
      </c>
      <c r="FL192" s="206" t="s">
        <v>2692</v>
      </c>
      <c r="FM192" s="206" t="s">
        <v>2692</v>
      </c>
      <c r="FN192" s="206" t="s">
        <v>2692</v>
      </c>
      <c r="FO192" s="147">
        <v>583.33333333333337</v>
      </c>
      <c r="FP192" s="267"/>
      <c r="FQ192" s="206" t="s">
        <v>2692</v>
      </c>
      <c r="FR192" s="267"/>
      <c r="FS192" s="206" t="s">
        <v>2692</v>
      </c>
      <c r="FT192" s="267"/>
      <c r="FU192" s="206" t="s">
        <v>2692</v>
      </c>
      <c r="FV192" s="206" t="s">
        <v>2692</v>
      </c>
      <c r="FW192" s="147">
        <v>500</v>
      </c>
      <c r="FX192" s="206" t="s">
        <v>2692</v>
      </c>
      <c r="FY192" s="147">
        <v>541.66666666666663</v>
      </c>
      <c r="FZ192" s="206" t="s">
        <v>2692</v>
      </c>
      <c r="GA192" s="267"/>
      <c r="GB192" s="206" t="s">
        <v>2692</v>
      </c>
      <c r="GC192" s="206" t="s">
        <v>2692</v>
      </c>
      <c r="GD192" s="206" t="s">
        <v>2692</v>
      </c>
      <c r="GE192" s="206" t="s">
        <v>2692</v>
      </c>
      <c r="GF192" s="206" t="s">
        <v>2692</v>
      </c>
      <c r="GG192" s="267"/>
      <c r="GH192" s="206" t="s">
        <v>2692</v>
      </c>
      <c r="GI192" s="206" t="s">
        <v>2692</v>
      </c>
      <c r="GJ192" s="206" t="s">
        <v>2692</v>
      </c>
      <c r="GK192" s="206" t="s">
        <v>2692</v>
      </c>
      <c r="GL192" s="147">
        <v>291.66666666666669</v>
      </c>
      <c r="GM192" s="147">
        <v>333.33333333333331</v>
      </c>
      <c r="GN192" s="206" t="s">
        <v>2692</v>
      </c>
      <c r="GO192" s="147">
        <v>250</v>
      </c>
      <c r="GP192" s="147">
        <v>291.66666666666669</v>
      </c>
      <c r="GQ192" s="147">
        <v>291.66666666666669</v>
      </c>
      <c r="GR192" s="147">
        <v>291.66666666666669</v>
      </c>
      <c r="GS192" s="147">
        <v>500</v>
      </c>
      <c r="GT192" s="207">
        <v>500</v>
      </c>
      <c r="GU192" s="207">
        <v>500</v>
      </c>
      <c r="GV192" s="207">
        <v>500</v>
      </c>
      <c r="GW192" s="206" t="s">
        <v>2692</v>
      </c>
      <c r="GX192" s="206" t="s">
        <v>2692</v>
      </c>
      <c r="GY192" s="114" t="s">
        <v>2692</v>
      </c>
      <c r="GZ192" s="114" t="s">
        <v>2692</v>
      </c>
      <c r="HA192" s="114" t="s">
        <v>2692</v>
      </c>
      <c r="HB192" s="114" t="s">
        <v>2692</v>
      </c>
      <c r="HC192" s="114" t="s">
        <v>2692</v>
      </c>
      <c r="HD192" s="114" t="s">
        <v>2692</v>
      </c>
      <c r="HE192" s="114" t="s">
        <v>2692</v>
      </c>
      <c r="HF192" s="114" t="s">
        <v>2692</v>
      </c>
      <c r="HG192" s="114" t="s">
        <v>2692</v>
      </c>
      <c r="HH192" s="83"/>
      <c r="HI192" s="112" t="s">
        <v>2708</v>
      </c>
      <c r="HJ192" s="206" t="s">
        <v>2692</v>
      </c>
      <c r="HK192" s="206" t="s">
        <v>2692</v>
      </c>
      <c r="HL192" s="206" t="s">
        <v>2692</v>
      </c>
      <c r="HM192" s="206" t="s">
        <v>2692</v>
      </c>
      <c r="HN192" s="206" t="s">
        <v>2692</v>
      </c>
      <c r="HO192" s="206" t="s">
        <v>2692</v>
      </c>
      <c r="HP192" s="206" t="s">
        <v>2692</v>
      </c>
      <c r="HQ192" s="206" t="s">
        <v>2692</v>
      </c>
      <c r="HR192" s="210">
        <v>1666.6666666666667</v>
      </c>
      <c r="HS192" s="267"/>
      <c r="HT192" s="206" t="s">
        <v>2692</v>
      </c>
      <c r="HU192" s="267"/>
      <c r="HV192" s="206" t="s">
        <v>2692</v>
      </c>
      <c r="HW192" s="267"/>
      <c r="HX192" s="206" t="s">
        <v>2692</v>
      </c>
      <c r="HY192" s="206" t="s">
        <v>2692</v>
      </c>
      <c r="HZ192" s="210">
        <v>1833.3333333333333</v>
      </c>
      <c r="IA192" s="206" t="s">
        <v>2692</v>
      </c>
      <c r="IB192" s="147">
        <v>1666.6666666666667</v>
      </c>
      <c r="IC192" s="206" t="s">
        <v>2692</v>
      </c>
      <c r="ID192" s="267"/>
      <c r="IE192" s="206" t="s">
        <v>2692</v>
      </c>
      <c r="IF192" s="218" t="s">
        <v>2692</v>
      </c>
      <c r="IG192" s="206" t="s">
        <v>2692</v>
      </c>
      <c r="IH192" s="206" t="s">
        <v>2692</v>
      </c>
      <c r="II192" s="206" t="s">
        <v>2692</v>
      </c>
      <c r="IJ192" s="267"/>
      <c r="IK192" s="206" t="s">
        <v>2692</v>
      </c>
      <c r="IL192" s="206" t="s">
        <v>2692</v>
      </c>
      <c r="IM192" s="206" t="s">
        <v>2692</v>
      </c>
      <c r="IN192" s="206" t="s">
        <v>2692</v>
      </c>
      <c r="IO192" s="207">
        <v>2291.6666666666665</v>
      </c>
      <c r="IP192" s="147">
        <v>2500</v>
      </c>
      <c r="IQ192" s="206" t="s">
        <v>2692</v>
      </c>
      <c r="IR192" s="147">
        <v>1833.3333333333333</v>
      </c>
      <c r="IS192" s="147">
        <v>2500</v>
      </c>
      <c r="IT192" s="147">
        <v>2500</v>
      </c>
      <c r="IU192" s="147">
        <v>2500</v>
      </c>
      <c r="IV192" s="207">
        <v>2166.6666666666665</v>
      </c>
      <c r="IW192" s="207">
        <v>2208.3333333333335</v>
      </c>
      <c r="IX192" s="207">
        <v>2166.6666666666665</v>
      </c>
      <c r="IY192" s="207">
        <v>2166.6666666666665</v>
      </c>
      <c r="IZ192" s="206" t="s">
        <v>2692</v>
      </c>
      <c r="JA192" s="206" t="s">
        <v>2692</v>
      </c>
      <c r="JB192" s="114" t="s">
        <v>2692</v>
      </c>
      <c r="JC192" s="114" t="s">
        <v>2692</v>
      </c>
      <c r="JD192" s="114" t="s">
        <v>2692</v>
      </c>
      <c r="JE192" s="114" t="s">
        <v>2692</v>
      </c>
      <c r="JF192" s="114" t="s">
        <v>2692</v>
      </c>
      <c r="JG192" s="114" t="s">
        <v>2692</v>
      </c>
      <c r="JH192" s="114" t="s">
        <v>2692</v>
      </c>
      <c r="JI192" s="114" t="s">
        <v>2692</v>
      </c>
      <c r="JJ192" s="114" t="s">
        <v>2692</v>
      </c>
      <c r="JL192" s="112" t="s">
        <v>2708</v>
      </c>
      <c r="JM192" s="206" t="s">
        <v>2692</v>
      </c>
      <c r="JN192" s="206" t="s">
        <v>2692</v>
      </c>
      <c r="JO192" s="206" t="s">
        <v>2692</v>
      </c>
      <c r="JP192" s="206" t="s">
        <v>2692</v>
      </c>
      <c r="JQ192" s="206" t="s">
        <v>2692</v>
      </c>
      <c r="JR192" s="206" t="s">
        <v>2692</v>
      </c>
      <c r="JS192" s="206" t="s">
        <v>2692</v>
      </c>
      <c r="JT192" s="206" t="s">
        <v>2692</v>
      </c>
      <c r="JU192" s="210">
        <v>625</v>
      </c>
      <c r="JV192" s="268"/>
      <c r="JW192" s="206" t="s">
        <v>2692</v>
      </c>
      <c r="JX192" s="268"/>
      <c r="JY192" s="206" t="s">
        <v>2692</v>
      </c>
      <c r="JZ192" s="268"/>
      <c r="KA192" s="206" t="s">
        <v>2692</v>
      </c>
      <c r="KB192" s="206" t="s">
        <v>2692</v>
      </c>
      <c r="KC192" s="210">
        <v>666.66666666666663</v>
      </c>
      <c r="KD192" s="206" t="s">
        <v>2692</v>
      </c>
      <c r="KE192" s="147">
        <v>583.33333333333337</v>
      </c>
      <c r="KF192" s="206" t="s">
        <v>2692</v>
      </c>
      <c r="KG192" s="268"/>
      <c r="KH192" s="206" t="s">
        <v>2692</v>
      </c>
      <c r="KI192" s="206" t="s">
        <v>2692</v>
      </c>
      <c r="KJ192" s="206" t="s">
        <v>2692</v>
      </c>
      <c r="KK192" s="206" t="s">
        <v>2692</v>
      </c>
      <c r="KL192" s="206" t="s">
        <v>2692</v>
      </c>
      <c r="KM192" s="268"/>
      <c r="KN192" s="206" t="s">
        <v>2692</v>
      </c>
      <c r="KO192" s="206" t="s">
        <v>2692</v>
      </c>
      <c r="KP192" s="206" t="s">
        <v>2692</v>
      </c>
      <c r="KQ192" s="206" t="s">
        <v>2692</v>
      </c>
      <c r="KR192" s="207">
        <v>708.33333333333337</v>
      </c>
      <c r="KS192" s="147">
        <v>416.66666666666669</v>
      </c>
      <c r="KT192" s="206" t="s">
        <v>2692</v>
      </c>
      <c r="KU192" s="147">
        <v>375</v>
      </c>
      <c r="KV192" s="147">
        <v>354.16666666666669</v>
      </c>
      <c r="KW192" s="147">
        <v>333.33333333333331</v>
      </c>
      <c r="KX192" s="147">
        <v>333.33333333333331</v>
      </c>
      <c r="KY192" s="207">
        <v>750</v>
      </c>
      <c r="KZ192" s="207">
        <v>750</v>
      </c>
      <c r="LA192" s="207">
        <v>708.33333333333337</v>
      </c>
      <c r="LB192" s="207">
        <v>833.33333333333337</v>
      </c>
      <c r="LC192" s="206" t="s">
        <v>2692</v>
      </c>
      <c r="LD192" s="206" t="s">
        <v>2692</v>
      </c>
      <c r="LE192" s="114" t="s">
        <v>2692</v>
      </c>
      <c r="LF192" s="114" t="s">
        <v>2692</v>
      </c>
      <c r="LG192" s="114" t="s">
        <v>2692</v>
      </c>
      <c r="LH192" s="114" t="s">
        <v>2692</v>
      </c>
      <c r="LI192" s="114" t="s">
        <v>2692</v>
      </c>
      <c r="LJ192" s="114" t="s">
        <v>2692</v>
      </c>
      <c r="LK192" s="114" t="s">
        <v>2692</v>
      </c>
      <c r="LL192" s="114" t="s">
        <v>2692</v>
      </c>
      <c r="LM192" s="114" t="s">
        <v>2692</v>
      </c>
    </row>
    <row r="193" spans="1:325" ht="17" customHeight="1" x14ac:dyDescent="0.45">
      <c r="A193" s="112" t="s">
        <v>2709</v>
      </c>
      <c r="B193" s="206" t="s">
        <v>2692</v>
      </c>
      <c r="C193" s="206" t="s">
        <v>2692</v>
      </c>
      <c r="D193" s="206" t="s">
        <v>2692</v>
      </c>
      <c r="E193" s="206" t="s">
        <v>2692</v>
      </c>
      <c r="F193" s="206" t="s">
        <v>2692</v>
      </c>
      <c r="G193" s="206" t="s">
        <v>2692</v>
      </c>
      <c r="H193" s="206" t="s">
        <v>2692</v>
      </c>
      <c r="I193" s="206" t="s">
        <v>2692</v>
      </c>
      <c r="J193" s="206" t="s">
        <v>2692</v>
      </c>
      <c r="K193" s="286"/>
      <c r="L193" s="206" t="s">
        <v>2692</v>
      </c>
      <c r="M193" s="286"/>
      <c r="N193" s="216">
        <v>333.33333333333331</v>
      </c>
      <c r="O193" s="286"/>
      <c r="P193" s="206" t="s">
        <v>2692</v>
      </c>
      <c r="Q193" s="147">
        <v>250</v>
      </c>
      <c r="R193" s="147">
        <v>208.33333333333334</v>
      </c>
      <c r="S193" s="147">
        <v>250</v>
      </c>
      <c r="T193" s="210">
        <v>166.66666666666666</v>
      </c>
      <c r="U193" s="210">
        <v>166.66666666666666</v>
      </c>
      <c r="V193" s="286"/>
      <c r="W193" s="213">
        <v>270.83333333333331</v>
      </c>
      <c r="X193" s="206" t="s">
        <v>2692</v>
      </c>
      <c r="Y193" s="206" t="s">
        <v>2692</v>
      </c>
      <c r="Z193" s="206" t="s">
        <v>2692</v>
      </c>
      <c r="AA193" s="206" t="s">
        <v>2692</v>
      </c>
      <c r="AB193" s="268"/>
      <c r="AC193" s="206" t="s">
        <v>2692</v>
      </c>
      <c r="AD193" s="206" t="s">
        <v>2692</v>
      </c>
      <c r="AE193" s="206" t="s">
        <v>2692</v>
      </c>
      <c r="AF193" s="206" t="s">
        <v>2692</v>
      </c>
      <c r="AG193" s="206" t="s">
        <v>2692</v>
      </c>
      <c r="AH193" s="206" t="s">
        <v>2692</v>
      </c>
      <c r="AI193" s="206" t="s">
        <v>2692</v>
      </c>
      <c r="AJ193" s="206" t="s">
        <v>2692</v>
      </c>
      <c r="AK193" s="206" t="s">
        <v>2692</v>
      </c>
      <c r="AL193" s="206" t="s">
        <v>2692</v>
      </c>
      <c r="AM193" s="206" t="s">
        <v>2692</v>
      </c>
      <c r="AN193" s="206" t="s">
        <v>2692</v>
      </c>
      <c r="AO193" s="206" t="s">
        <v>2692</v>
      </c>
      <c r="AP193" s="206" t="s">
        <v>2692</v>
      </c>
      <c r="AQ193" s="206" t="s">
        <v>2692</v>
      </c>
      <c r="AR193" s="206" t="s">
        <v>2692</v>
      </c>
      <c r="AS193" s="206" t="s">
        <v>2692</v>
      </c>
      <c r="AT193" s="114" t="s">
        <v>2692</v>
      </c>
      <c r="AU193" s="206" t="s">
        <v>2692</v>
      </c>
      <c r="AV193" s="114" t="s">
        <v>2692</v>
      </c>
      <c r="AW193" s="114" t="s">
        <v>2692</v>
      </c>
      <c r="AX193" s="114" t="s">
        <v>2692</v>
      </c>
      <c r="AY193" s="114" t="s">
        <v>2692</v>
      </c>
      <c r="AZ193" s="114" t="s">
        <v>2692</v>
      </c>
      <c r="BA193" s="114" t="s">
        <v>2692</v>
      </c>
      <c r="BB193" s="114" t="s">
        <v>2692</v>
      </c>
      <c r="BD193" s="112" t="s">
        <v>2709</v>
      </c>
      <c r="BE193" s="206" t="s">
        <v>2692</v>
      </c>
      <c r="BF193" s="206" t="s">
        <v>2692</v>
      </c>
      <c r="BG193" s="206" t="s">
        <v>2692</v>
      </c>
      <c r="BH193" s="206" t="s">
        <v>2692</v>
      </c>
      <c r="BI193" s="206" t="s">
        <v>2692</v>
      </c>
      <c r="BJ193" s="206" t="s">
        <v>2692</v>
      </c>
      <c r="BK193" s="206" t="s">
        <v>2692</v>
      </c>
      <c r="BL193" s="206" t="s">
        <v>2692</v>
      </c>
      <c r="BM193" s="206" t="s">
        <v>2692</v>
      </c>
      <c r="BN193" s="286"/>
      <c r="BO193" s="206" t="s">
        <v>2692</v>
      </c>
      <c r="BP193" s="286"/>
      <c r="BQ193" s="216">
        <v>333.33333333333331</v>
      </c>
      <c r="BR193" s="286"/>
      <c r="BS193" s="206" t="s">
        <v>2692</v>
      </c>
      <c r="BT193" s="147">
        <v>333.33333333333331</v>
      </c>
      <c r="BU193" s="147">
        <v>333.33333333333331</v>
      </c>
      <c r="BV193" s="147">
        <v>333.33333333333297</v>
      </c>
      <c r="BW193" s="147">
        <v>333.33333333333331</v>
      </c>
      <c r="BX193" s="207">
        <v>266.66666666666669</v>
      </c>
      <c r="BY193" s="287"/>
      <c r="BZ193" s="213">
        <v>250</v>
      </c>
      <c r="CA193" s="206" t="s">
        <v>2692</v>
      </c>
      <c r="CB193" s="206" t="s">
        <v>2692</v>
      </c>
      <c r="CC193" s="206" t="s">
        <v>2692</v>
      </c>
      <c r="CD193" s="206" t="s">
        <v>2692</v>
      </c>
      <c r="CE193" s="287"/>
      <c r="CF193" s="206" t="s">
        <v>2692</v>
      </c>
      <c r="CG193" s="206" t="s">
        <v>2692</v>
      </c>
      <c r="CH193" s="206" t="s">
        <v>2692</v>
      </c>
      <c r="CI193" s="206" t="s">
        <v>2692</v>
      </c>
      <c r="CJ193" s="206" t="s">
        <v>2692</v>
      </c>
      <c r="CK193" s="206" t="s">
        <v>2692</v>
      </c>
      <c r="CL193" s="206" t="s">
        <v>2692</v>
      </c>
      <c r="CM193" s="206" t="s">
        <v>2692</v>
      </c>
      <c r="CN193" s="206" t="s">
        <v>2692</v>
      </c>
      <c r="CO193" s="206" t="s">
        <v>2692</v>
      </c>
      <c r="CP193" s="206" t="s">
        <v>2692</v>
      </c>
      <c r="CQ193" s="206" t="s">
        <v>2692</v>
      </c>
      <c r="CR193" s="206" t="s">
        <v>2692</v>
      </c>
      <c r="CS193" s="206" t="s">
        <v>2692</v>
      </c>
      <c r="CT193" s="206" t="s">
        <v>2692</v>
      </c>
      <c r="CU193" s="206" t="s">
        <v>2692</v>
      </c>
      <c r="CV193" s="206" t="s">
        <v>2692</v>
      </c>
      <c r="CW193" s="114" t="s">
        <v>2692</v>
      </c>
      <c r="CX193" s="145" t="s">
        <v>2692</v>
      </c>
      <c r="CY193" s="114" t="s">
        <v>2692</v>
      </c>
      <c r="CZ193" s="114" t="s">
        <v>2692</v>
      </c>
      <c r="DA193" s="114" t="s">
        <v>2692</v>
      </c>
      <c r="DB193" s="114" t="s">
        <v>2692</v>
      </c>
      <c r="DC193" s="114" t="s">
        <v>2692</v>
      </c>
      <c r="DD193" s="114" t="s">
        <v>2692</v>
      </c>
      <c r="DE193" s="114" t="s">
        <v>2692</v>
      </c>
      <c r="DG193" s="112" t="s">
        <v>2709</v>
      </c>
      <c r="DH193" s="206" t="s">
        <v>2692</v>
      </c>
      <c r="DI193" s="206" t="s">
        <v>2692</v>
      </c>
      <c r="DJ193" s="206" t="s">
        <v>2692</v>
      </c>
      <c r="DK193" s="206" t="s">
        <v>2692</v>
      </c>
      <c r="DL193" s="206" t="s">
        <v>2692</v>
      </c>
      <c r="DM193" s="206" t="s">
        <v>2692</v>
      </c>
      <c r="DN193" s="206" t="s">
        <v>2692</v>
      </c>
      <c r="DO193" s="206" t="s">
        <v>2692</v>
      </c>
      <c r="DP193" s="206" t="s">
        <v>2692</v>
      </c>
      <c r="DQ193" s="267"/>
      <c r="DR193" s="206" t="s">
        <v>2692</v>
      </c>
      <c r="DS193" s="267"/>
      <c r="DT193" s="216">
        <v>666.66666666666663</v>
      </c>
      <c r="DU193" s="267"/>
      <c r="DV193" s="206" t="s">
        <v>2692</v>
      </c>
      <c r="DW193" s="147">
        <v>833.33333333333337</v>
      </c>
      <c r="DX193" s="147">
        <v>833.33333333333337</v>
      </c>
      <c r="DY193" s="147">
        <v>750</v>
      </c>
      <c r="DZ193" s="147">
        <v>625</v>
      </c>
      <c r="EA193" s="147">
        <v>833.33333333333337</v>
      </c>
      <c r="EB193" s="267"/>
      <c r="EC193" s="213">
        <v>750</v>
      </c>
      <c r="ED193" s="206" t="s">
        <v>2692</v>
      </c>
      <c r="EE193" s="206" t="s">
        <v>2692</v>
      </c>
      <c r="EF193" s="206" t="s">
        <v>2692</v>
      </c>
      <c r="EG193" s="206" t="s">
        <v>2692</v>
      </c>
      <c r="EH193" s="267"/>
      <c r="EI193" s="206" t="s">
        <v>2692</v>
      </c>
      <c r="EJ193" s="206" t="s">
        <v>2692</v>
      </c>
      <c r="EK193" s="206" t="s">
        <v>2692</v>
      </c>
      <c r="EL193" s="206" t="s">
        <v>2692</v>
      </c>
      <c r="EM193" s="206" t="s">
        <v>2692</v>
      </c>
      <c r="EN193" s="206" t="s">
        <v>2692</v>
      </c>
      <c r="EO193" s="206" t="s">
        <v>2692</v>
      </c>
      <c r="EP193" s="206" t="s">
        <v>2692</v>
      </c>
      <c r="EQ193" s="206" t="s">
        <v>2692</v>
      </c>
      <c r="ER193" s="206" t="s">
        <v>2692</v>
      </c>
      <c r="ES193" s="206" t="s">
        <v>2692</v>
      </c>
      <c r="ET193" s="206" t="s">
        <v>2692</v>
      </c>
      <c r="EU193" s="206" t="s">
        <v>2692</v>
      </c>
      <c r="EV193" s="206" t="s">
        <v>2692</v>
      </c>
      <c r="EW193" s="206" t="s">
        <v>2692</v>
      </c>
      <c r="EX193" s="206" t="s">
        <v>2692</v>
      </c>
      <c r="EY193" s="206" t="s">
        <v>2692</v>
      </c>
      <c r="EZ193" s="114" t="s">
        <v>2692</v>
      </c>
      <c r="FA193" s="114" t="s">
        <v>2692</v>
      </c>
      <c r="FB193" s="114" t="s">
        <v>2692</v>
      </c>
      <c r="FC193" s="114" t="s">
        <v>2692</v>
      </c>
      <c r="FD193" s="114" t="s">
        <v>2692</v>
      </c>
      <c r="FE193" s="114" t="s">
        <v>2692</v>
      </c>
      <c r="FF193" s="114" t="s">
        <v>2692</v>
      </c>
      <c r="FG193" s="114" t="s">
        <v>2692</v>
      </c>
      <c r="FH193" s="114" t="s">
        <v>2692</v>
      </c>
      <c r="FI193" s="83"/>
      <c r="FJ193" s="112" t="s">
        <v>2709</v>
      </c>
      <c r="FK193" s="206" t="s">
        <v>2692</v>
      </c>
      <c r="FL193" s="206" t="s">
        <v>2692</v>
      </c>
      <c r="FM193" s="206" t="s">
        <v>2692</v>
      </c>
      <c r="FN193" s="206" t="s">
        <v>2692</v>
      </c>
      <c r="FO193" s="206" t="s">
        <v>2692</v>
      </c>
      <c r="FP193" s="267"/>
      <c r="FQ193" s="206" t="s">
        <v>2692</v>
      </c>
      <c r="FR193" s="267"/>
      <c r="FS193" s="216">
        <v>666.66666666666663</v>
      </c>
      <c r="FT193" s="267"/>
      <c r="FU193" s="206" t="s">
        <v>2692</v>
      </c>
      <c r="FV193" s="147">
        <v>583.33333333333337</v>
      </c>
      <c r="FW193" s="147">
        <v>583.33333333333337</v>
      </c>
      <c r="FX193" s="147">
        <v>666.66666666666697</v>
      </c>
      <c r="FY193" s="147">
        <v>333.33333333333331</v>
      </c>
      <c r="FZ193" s="147">
        <v>333.33333333333331</v>
      </c>
      <c r="GA193" s="267"/>
      <c r="GB193" s="213">
        <v>583.33333333333337</v>
      </c>
      <c r="GC193" s="206" t="s">
        <v>2692</v>
      </c>
      <c r="GD193" s="206" t="s">
        <v>2692</v>
      </c>
      <c r="GE193" s="206" t="s">
        <v>2692</v>
      </c>
      <c r="GF193" s="206" t="s">
        <v>2692</v>
      </c>
      <c r="GG193" s="267"/>
      <c r="GH193" s="206" t="s">
        <v>2692</v>
      </c>
      <c r="GI193" s="206" t="s">
        <v>2692</v>
      </c>
      <c r="GJ193" s="206" t="s">
        <v>2692</v>
      </c>
      <c r="GK193" s="206" t="s">
        <v>2692</v>
      </c>
      <c r="GL193" s="206" t="s">
        <v>2692</v>
      </c>
      <c r="GM193" s="206" t="s">
        <v>2692</v>
      </c>
      <c r="GN193" s="206" t="s">
        <v>2692</v>
      </c>
      <c r="GO193" s="206" t="s">
        <v>2692</v>
      </c>
      <c r="GP193" s="206" t="s">
        <v>2692</v>
      </c>
      <c r="GQ193" s="206" t="s">
        <v>2692</v>
      </c>
      <c r="GR193" s="206" t="s">
        <v>2692</v>
      </c>
      <c r="GS193" s="206" t="s">
        <v>2692</v>
      </c>
      <c r="GT193" s="206" t="s">
        <v>2692</v>
      </c>
      <c r="GU193" s="206" t="s">
        <v>2692</v>
      </c>
      <c r="GV193" s="206" t="s">
        <v>2692</v>
      </c>
      <c r="GW193" s="206" t="s">
        <v>2692</v>
      </c>
      <c r="GX193" s="206" t="s">
        <v>2692</v>
      </c>
      <c r="GY193" s="114" t="s">
        <v>2692</v>
      </c>
      <c r="GZ193" s="114" t="s">
        <v>2692</v>
      </c>
      <c r="HA193" s="114" t="s">
        <v>2692</v>
      </c>
      <c r="HB193" s="114" t="s">
        <v>2692</v>
      </c>
      <c r="HC193" s="114" t="s">
        <v>2692</v>
      </c>
      <c r="HD193" s="114" t="s">
        <v>2692</v>
      </c>
      <c r="HE193" s="114" t="s">
        <v>2692</v>
      </c>
      <c r="HF193" s="114" t="s">
        <v>2692</v>
      </c>
      <c r="HG193" s="114" t="s">
        <v>2692</v>
      </c>
      <c r="HH193" s="83"/>
      <c r="HI193" s="112" t="s">
        <v>2709</v>
      </c>
      <c r="HJ193" s="206" t="s">
        <v>2692</v>
      </c>
      <c r="HK193" s="206" t="s">
        <v>2692</v>
      </c>
      <c r="HL193" s="206" t="s">
        <v>2692</v>
      </c>
      <c r="HM193" s="206" t="s">
        <v>2692</v>
      </c>
      <c r="HN193" s="206" t="s">
        <v>2692</v>
      </c>
      <c r="HO193" s="206" t="s">
        <v>2692</v>
      </c>
      <c r="HP193" s="206" t="s">
        <v>2692</v>
      </c>
      <c r="HQ193" s="206" t="s">
        <v>2692</v>
      </c>
      <c r="HR193" s="206" t="s">
        <v>2692</v>
      </c>
      <c r="HS193" s="267"/>
      <c r="HT193" s="206" t="s">
        <v>2692</v>
      </c>
      <c r="HU193" s="267"/>
      <c r="HV193" s="216">
        <v>2500</v>
      </c>
      <c r="HW193" s="267"/>
      <c r="HX193" s="206" t="s">
        <v>2692</v>
      </c>
      <c r="HY193" s="147">
        <v>2000</v>
      </c>
      <c r="HZ193" s="210">
        <v>1833.3333333333333</v>
      </c>
      <c r="IA193" s="147">
        <v>2000</v>
      </c>
      <c r="IB193" s="147">
        <v>1666.6666666666667</v>
      </c>
      <c r="IC193" s="210">
        <v>1666.6666666666667</v>
      </c>
      <c r="ID193" s="267"/>
      <c r="IE193" s="147">
        <v>2041.6666666666667</v>
      </c>
      <c r="IF193" s="218" t="s">
        <v>2692</v>
      </c>
      <c r="IG193" s="206" t="s">
        <v>2692</v>
      </c>
      <c r="IH193" s="206" t="s">
        <v>2692</v>
      </c>
      <c r="II193" s="206" t="s">
        <v>2692</v>
      </c>
      <c r="IJ193" s="267"/>
      <c r="IK193" s="206" t="s">
        <v>2692</v>
      </c>
      <c r="IL193" s="206" t="s">
        <v>2692</v>
      </c>
      <c r="IM193" s="206" t="s">
        <v>2692</v>
      </c>
      <c r="IN193" s="206" t="s">
        <v>2692</v>
      </c>
      <c r="IO193" s="206" t="s">
        <v>2692</v>
      </c>
      <c r="IP193" s="206" t="s">
        <v>2692</v>
      </c>
      <c r="IQ193" s="206" t="s">
        <v>2692</v>
      </c>
      <c r="IR193" s="206" t="s">
        <v>2692</v>
      </c>
      <c r="IS193" s="206" t="s">
        <v>2692</v>
      </c>
      <c r="IT193" s="206" t="s">
        <v>2692</v>
      </c>
      <c r="IU193" s="206" t="s">
        <v>2692</v>
      </c>
      <c r="IV193" s="206" t="s">
        <v>2692</v>
      </c>
      <c r="IW193" s="206" t="s">
        <v>2692</v>
      </c>
      <c r="IX193" s="206" t="s">
        <v>2692</v>
      </c>
      <c r="IY193" s="206" t="s">
        <v>2692</v>
      </c>
      <c r="IZ193" s="206" t="s">
        <v>2692</v>
      </c>
      <c r="JA193" s="206" t="s">
        <v>2692</v>
      </c>
      <c r="JB193" s="114" t="s">
        <v>2692</v>
      </c>
      <c r="JC193" s="114" t="s">
        <v>2692</v>
      </c>
      <c r="JD193" s="114" t="s">
        <v>2692</v>
      </c>
      <c r="JE193" s="114" t="s">
        <v>2692</v>
      </c>
      <c r="JF193" s="114" t="s">
        <v>2692</v>
      </c>
      <c r="JG193" s="114" t="s">
        <v>2692</v>
      </c>
      <c r="JH193" s="114" t="s">
        <v>2692</v>
      </c>
      <c r="JI193" s="114" t="s">
        <v>2692</v>
      </c>
      <c r="JJ193" s="114" t="s">
        <v>2692</v>
      </c>
      <c r="JL193" s="112" t="s">
        <v>2709</v>
      </c>
      <c r="JM193" s="206" t="s">
        <v>2692</v>
      </c>
      <c r="JN193" s="206" t="s">
        <v>2692</v>
      </c>
      <c r="JO193" s="206" t="s">
        <v>2692</v>
      </c>
      <c r="JP193" s="206" t="s">
        <v>2692</v>
      </c>
      <c r="JQ193" s="206" t="s">
        <v>2692</v>
      </c>
      <c r="JR193" s="206" t="s">
        <v>2692</v>
      </c>
      <c r="JS193" s="206" t="s">
        <v>2692</v>
      </c>
      <c r="JT193" s="206" t="s">
        <v>2692</v>
      </c>
      <c r="JU193" s="206" t="s">
        <v>2692</v>
      </c>
      <c r="JV193" s="268"/>
      <c r="JW193" s="206" t="s">
        <v>2692</v>
      </c>
      <c r="JX193" s="268"/>
      <c r="JY193" s="216">
        <v>625</v>
      </c>
      <c r="JZ193" s="268"/>
      <c r="KA193" s="206" t="s">
        <v>2692</v>
      </c>
      <c r="KB193" s="147">
        <v>625</v>
      </c>
      <c r="KC193" s="210">
        <v>666.66666666666663</v>
      </c>
      <c r="KD193" s="147">
        <v>667</v>
      </c>
      <c r="KE193" s="147">
        <v>583.33333333333337</v>
      </c>
      <c r="KF193" s="147">
        <v>583.33333333333337</v>
      </c>
      <c r="KG193" s="268"/>
      <c r="KH193" s="147">
        <v>583.33333333333337</v>
      </c>
      <c r="KI193" s="206" t="s">
        <v>2692</v>
      </c>
      <c r="KJ193" s="206" t="s">
        <v>2692</v>
      </c>
      <c r="KK193" s="206" t="s">
        <v>2692</v>
      </c>
      <c r="KL193" s="206" t="s">
        <v>2692</v>
      </c>
      <c r="KM193" s="268"/>
      <c r="KN193" s="206" t="s">
        <v>2692</v>
      </c>
      <c r="KO193" s="206" t="s">
        <v>2692</v>
      </c>
      <c r="KP193" s="206" t="s">
        <v>2692</v>
      </c>
      <c r="KQ193" s="206" t="s">
        <v>2692</v>
      </c>
      <c r="KR193" s="206" t="s">
        <v>2692</v>
      </c>
      <c r="KS193" s="206" t="s">
        <v>2692</v>
      </c>
      <c r="KT193" s="206" t="s">
        <v>2692</v>
      </c>
      <c r="KU193" s="206" t="s">
        <v>2692</v>
      </c>
      <c r="KV193" s="206" t="s">
        <v>2692</v>
      </c>
      <c r="KW193" s="206" t="s">
        <v>2692</v>
      </c>
      <c r="KX193" s="206" t="s">
        <v>2692</v>
      </c>
      <c r="KY193" s="206" t="s">
        <v>2692</v>
      </c>
      <c r="KZ193" s="206" t="s">
        <v>2692</v>
      </c>
      <c r="LA193" s="206" t="s">
        <v>2692</v>
      </c>
      <c r="LB193" s="206" t="s">
        <v>2692</v>
      </c>
      <c r="LC193" s="206" t="s">
        <v>2692</v>
      </c>
      <c r="LD193" s="206" t="s">
        <v>2692</v>
      </c>
      <c r="LE193" s="114" t="s">
        <v>2692</v>
      </c>
      <c r="LF193" s="114" t="s">
        <v>2692</v>
      </c>
      <c r="LG193" s="114" t="s">
        <v>2692</v>
      </c>
      <c r="LH193" s="114" t="s">
        <v>2692</v>
      </c>
      <c r="LI193" s="114" t="s">
        <v>2692</v>
      </c>
      <c r="LJ193" s="114" t="s">
        <v>2692</v>
      </c>
      <c r="LK193" s="114" t="s">
        <v>2692</v>
      </c>
      <c r="LL193" s="114" t="s">
        <v>2692</v>
      </c>
      <c r="LM193" s="114" t="s">
        <v>2692</v>
      </c>
    </row>
    <row r="194" spans="1:325" ht="17" customHeight="1" x14ac:dyDescent="0.45">
      <c r="A194" s="112" t="s">
        <v>2528</v>
      </c>
      <c r="B194" s="206" t="s">
        <v>2692</v>
      </c>
      <c r="C194" s="206" t="s">
        <v>2692</v>
      </c>
      <c r="D194" s="206" t="s">
        <v>2692</v>
      </c>
      <c r="E194" s="206" t="s">
        <v>2692</v>
      </c>
      <c r="F194" s="206" t="s">
        <v>2692</v>
      </c>
      <c r="G194" s="206" t="s">
        <v>2692</v>
      </c>
      <c r="H194" s="206" t="s">
        <v>2692</v>
      </c>
      <c r="I194" s="206" t="s">
        <v>2692</v>
      </c>
      <c r="J194" s="206" t="s">
        <v>2692</v>
      </c>
      <c r="K194" s="286"/>
      <c r="L194" s="206" t="s">
        <v>2692</v>
      </c>
      <c r="M194" s="286"/>
      <c r="N194" s="206" t="s">
        <v>2692</v>
      </c>
      <c r="O194" s="286"/>
      <c r="P194" s="206" t="s">
        <v>2692</v>
      </c>
      <c r="Q194" s="206" t="s">
        <v>2692</v>
      </c>
      <c r="R194" s="206" t="s">
        <v>2692</v>
      </c>
      <c r="S194" s="206" t="s">
        <v>2692</v>
      </c>
      <c r="T194" s="206" t="s">
        <v>2692</v>
      </c>
      <c r="U194" s="206" t="s">
        <v>2692</v>
      </c>
      <c r="V194" s="286"/>
      <c r="W194" s="206" t="s">
        <v>2692</v>
      </c>
      <c r="X194" s="206" t="s">
        <v>2692</v>
      </c>
      <c r="Y194" s="206" t="s">
        <v>2692</v>
      </c>
      <c r="Z194" s="206" t="s">
        <v>2692</v>
      </c>
      <c r="AA194" s="206" t="s">
        <v>2692</v>
      </c>
      <c r="AB194" s="268"/>
      <c r="AC194" s="206" t="s">
        <v>2692</v>
      </c>
      <c r="AD194" s="206" t="s">
        <v>2692</v>
      </c>
      <c r="AE194" s="206" t="s">
        <v>2692</v>
      </c>
      <c r="AF194" s="206" t="s">
        <v>2692</v>
      </c>
      <c r="AG194" s="206" t="s">
        <v>2692</v>
      </c>
      <c r="AH194" s="206" t="s">
        <v>2692</v>
      </c>
      <c r="AI194" s="206" t="s">
        <v>2692</v>
      </c>
      <c r="AJ194" s="206" t="s">
        <v>2692</v>
      </c>
      <c r="AK194" s="206" t="s">
        <v>2692</v>
      </c>
      <c r="AL194" s="206" t="s">
        <v>2692</v>
      </c>
      <c r="AM194" s="206" t="s">
        <v>2692</v>
      </c>
      <c r="AN194" s="206" t="s">
        <v>2692</v>
      </c>
      <c r="AO194" s="206" t="s">
        <v>2692</v>
      </c>
      <c r="AP194" s="206" t="s">
        <v>2692</v>
      </c>
      <c r="AQ194" s="206" t="s">
        <v>2692</v>
      </c>
      <c r="AR194" s="206" t="s">
        <v>2692</v>
      </c>
      <c r="AS194" s="206" t="s">
        <v>2692</v>
      </c>
      <c r="AT194" s="206" t="s">
        <v>2692</v>
      </c>
      <c r="AU194" s="206" t="s">
        <v>2692</v>
      </c>
      <c r="AV194" s="206" t="s">
        <v>2692</v>
      </c>
      <c r="AW194" s="206" t="s">
        <v>2692</v>
      </c>
      <c r="AX194" s="206" t="s">
        <v>2692</v>
      </c>
      <c r="AY194" s="206" t="s">
        <v>2692</v>
      </c>
      <c r="AZ194" s="137">
        <v>167</v>
      </c>
      <c r="BA194" s="137">
        <v>250</v>
      </c>
      <c r="BB194" s="137">
        <v>250</v>
      </c>
      <c r="BD194" s="112" t="s">
        <v>2528</v>
      </c>
      <c r="BE194" s="206" t="s">
        <v>2692</v>
      </c>
      <c r="BF194" s="206" t="s">
        <v>2692</v>
      </c>
      <c r="BG194" s="206" t="s">
        <v>2692</v>
      </c>
      <c r="BH194" s="206" t="s">
        <v>2692</v>
      </c>
      <c r="BI194" s="206" t="s">
        <v>2692</v>
      </c>
      <c r="BJ194" s="206" t="s">
        <v>2692</v>
      </c>
      <c r="BK194" s="206" t="s">
        <v>2692</v>
      </c>
      <c r="BL194" s="206" t="s">
        <v>2692</v>
      </c>
      <c r="BM194" s="206" t="s">
        <v>2692</v>
      </c>
      <c r="BN194" s="286"/>
      <c r="BO194" s="206" t="s">
        <v>2692</v>
      </c>
      <c r="BP194" s="286"/>
      <c r="BQ194" s="206" t="s">
        <v>2692</v>
      </c>
      <c r="BR194" s="286"/>
      <c r="BS194" s="206" t="s">
        <v>2692</v>
      </c>
      <c r="BT194" s="114" t="s">
        <v>2692</v>
      </c>
      <c r="BU194" s="114" t="s">
        <v>2692</v>
      </c>
      <c r="BV194" s="114" t="s">
        <v>2692</v>
      </c>
      <c r="BW194" s="114" t="s">
        <v>2692</v>
      </c>
      <c r="BX194" s="114" t="s">
        <v>2692</v>
      </c>
      <c r="BY194" s="287"/>
      <c r="BZ194" s="114" t="s">
        <v>2692</v>
      </c>
      <c r="CA194" s="114" t="s">
        <v>2692</v>
      </c>
      <c r="CB194" s="114" t="s">
        <v>2692</v>
      </c>
      <c r="CC194" s="114" t="s">
        <v>2692</v>
      </c>
      <c r="CD194" s="114" t="s">
        <v>2692</v>
      </c>
      <c r="CE194" s="287"/>
      <c r="CF194" s="114" t="s">
        <v>2692</v>
      </c>
      <c r="CG194" s="114" t="s">
        <v>2692</v>
      </c>
      <c r="CH194" s="114" t="s">
        <v>2692</v>
      </c>
      <c r="CI194" s="114" t="s">
        <v>2692</v>
      </c>
      <c r="CJ194" s="114" t="s">
        <v>2692</v>
      </c>
      <c r="CK194" s="114" t="s">
        <v>2692</v>
      </c>
      <c r="CL194" s="114" t="s">
        <v>2692</v>
      </c>
      <c r="CM194" s="114" t="s">
        <v>2692</v>
      </c>
      <c r="CN194" s="114" t="s">
        <v>2692</v>
      </c>
      <c r="CO194" s="114" t="s">
        <v>2692</v>
      </c>
      <c r="CP194" s="114" t="s">
        <v>2692</v>
      </c>
      <c r="CQ194" s="114" t="s">
        <v>2692</v>
      </c>
      <c r="CR194" s="114" t="s">
        <v>2692</v>
      </c>
      <c r="CS194" s="114" t="s">
        <v>2692</v>
      </c>
      <c r="CT194" s="114" t="s">
        <v>2692</v>
      </c>
      <c r="CU194" s="114" t="s">
        <v>2692</v>
      </c>
      <c r="CV194" s="114" t="s">
        <v>2692</v>
      </c>
      <c r="CW194" s="114" t="s">
        <v>2692</v>
      </c>
      <c r="CX194" s="114" t="s">
        <v>2692</v>
      </c>
      <c r="CY194" s="114" t="s">
        <v>2692</v>
      </c>
      <c r="CZ194" s="114" t="s">
        <v>2692</v>
      </c>
      <c r="DA194" s="114" t="s">
        <v>2692</v>
      </c>
      <c r="DB194" s="114" t="s">
        <v>2692</v>
      </c>
      <c r="DC194" s="195">
        <v>354</v>
      </c>
      <c r="DD194" s="215">
        <v>333.33333333333331</v>
      </c>
      <c r="DE194" s="195">
        <v>375</v>
      </c>
      <c r="DG194" s="112" t="s">
        <v>2528</v>
      </c>
      <c r="DH194" s="206" t="s">
        <v>2692</v>
      </c>
      <c r="DI194" s="206" t="s">
        <v>2692</v>
      </c>
      <c r="DJ194" s="206" t="s">
        <v>2692</v>
      </c>
      <c r="DK194" s="206" t="s">
        <v>2692</v>
      </c>
      <c r="DL194" s="206" t="s">
        <v>2692</v>
      </c>
      <c r="DM194" s="206" t="s">
        <v>2692</v>
      </c>
      <c r="DN194" s="206" t="s">
        <v>2692</v>
      </c>
      <c r="DO194" s="206" t="s">
        <v>2692</v>
      </c>
      <c r="DP194" s="206" t="s">
        <v>2692</v>
      </c>
      <c r="DQ194" s="267"/>
      <c r="DR194" s="206" t="s">
        <v>2692</v>
      </c>
      <c r="DS194" s="267"/>
      <c r="DT194" s="206" t="s">
        <v>2692</v>
      </c>
      <c r="DU194" s="267"/>
      <c r="DV194" s="206" t="s">
        <v>2692</v>
      </c>
      <c r="DW194" s="206" t="s">
        <v>2692</v>
      </c>
      <c r="DX194" s="206" t="s">
        <v>2692</v>
      </c>
      <c r="DY194" s="206" t="s">
        <v>2692</v>
      </c>
      <c r="DZ194" s="206" t="s">
        <v>2692</v>
      </c>
      <c r="EA194" s="206" t="s">
        <v>2692</v>
      </c>
      <c r="EB194" s="267"/>
      <c r="EC194" s="206" t="s">
        <v>2692</v>
      </c>
      <c r="ED194" s="206" t="s">
        <v>2692</v>
      </c>
      <c r="EE194" s="206" t="s">
        <v>2692</v>
      </c>
      <c r="EF194" s="206" t="s">
        <v>2692</v>
      </c>
      <c r="EG194" s="206" t="s">
        <v>2692</v>
      </c>
      <c r="EH194" s="267"/>
      <c r="EI194" s="206" t="s">
        <v>2692</v>
      </c>
      <c r="EJ194" s="206" t="s">
        <v>2692</v>
      </c>
      <c r="EK194" s="206" t="s">
        <v>2692</v>
      </c>
      <c r="EL194" s="206" t="s">
        <v>2692</v>
      </c>
      <c r="EM194" s="206" t="s">
        <v>2692</v>
      </c>
      <c r="EN194" s="206" t="s">
        <v>2692</v>
      </c>
      <c r="EO194" s="206" t="s">
        <v>2692</v>
      </c>
      <c r="EP194" s="206" t="s">
        <v>2692</v>
      </c>
      <c r="EQ194" s="206" t="s">
        <v>2692</v>
      </c>
      <c r="ER194" s="206" t="s">
        <v>2692</v>
      </c>
      <c r="ES194" s="206" t="s">
        <v>2692</v>
      </c>
      <c r="ET194" s="206" t="s">
        <v>2692</v>
      </c>
      <c r="EU194" s="206" t="s">
        <v>2692</v>
      </c>
      <c r="EV194" s="206" t="s">
        <v>2692</v>
      </c>
      <c r="EW194" s="206" t="s">
        <v>2692</v>
      </c>
      <c r="EX194" s="206" t="s">
        <v>2692</v>
      </c>
      <c r="EY194" s="206" t="s">
        <v>2692</v>
      </c>
      <c r="EZ194" s="206" t="s">
        <v>2692</v>
      </c>
      <c r="FA194" s="206" t="s">
        <v>2692</v>
      </c>
      <c r="FB194" s="206" t="s">
        <v>2692</v>
      </c>
      <c r="FC194" s="206" t="s">
        <v>2692</v>
      </c>
      <c r="FD194" s="206" t="s">
        <v>2692</v>
      </c>
      <c r="FE194" s="206" t="s">
        <v>2692</v>
      </c>
      <c r="FF194" s="137">
        <v>417</v>
      </c>
      <c r="FG194" s="137">
        <v>416.66666666666669</v>
      </c>
      <c r="FH194" s="114" t="s">
        <v>2692</v>
      </c>
      <c r="FI194" s="83"/>
      <c r="FJ194" s="112" t="s">
        <v>2528</v>
      </c>
      <c r="FK194" s="206"/>
      <c r="FL194" s="206"/>
      <c r="FM194" s="206"/>
      <c r="FN194" s="206"/>
      <c r="FO194" s="206"/>
      <c r="FP194" s="267"/>
      <c r="FQ194" s="206"/>
      <c r="FR194" s="267"/>
      <c r="FS194" s="216"/>
      <c r="FT194" s="267"/>
      <c r="FU194" s="206"/>
      <c r="FV194" s="147"/>
      <c r="FW194" s="147"/>
      <c r="FX194" s="147"/>
      <c r="FY194" s="147"/>
      <c r="FZ194" s="147"/>
      <c r="GA194" s="267"/>
      <c r="GB194" s="213"/>
      <c r="GC194" s="206"/>
      <c r="GD194" s="206"/>
      <c r="GE194" s="206"/>
      <c r="GF194" s="206"/>
      <c r="GG194" s="267"/>
      <c r="GH194" s="206"/>
      <c r="GI194" s="206"/>
      <c r="GJ194" s="206"/>
      <c r="GK194" s="206"/>
      <c r="GL194" s="206"/>
      <c r="GM194" s="206"/>
      <c r="GN194" s="206"/>
      <c r="GO194" s="206"/>
      <c r="GP194" s="206"/>
      <c r="GQ194" s="206"/>
      <c r="GR194" s="206"/>
      <c r="GS194" s="206"/>
      <c r="GT194" s="206"/>
      <c r="GU194" s="206"/>
      <c r="GV194" s="206"/>
      <c r="GW194" s="206"/>
      <c r="GX194" s="206"/>
      <c r="GY194" s="114"/>
      <c r="GZ194" s="114"/>
      <c r="HA194" s="114"/>
      <c r="HB194" s="114"/>
      <c r="HC194" s="114"/>
      <c r="HD194" s="114"/>
      <c r="HE194" s="137">
        <v>583.33333333333337</v>
      </c>
      <c r="HF194" s="137">
        <v>625</v>
      </c>
      <c r="HG194" s="137">
        <v>666.66666666666663</v>
      </c>
      <c r="HH194" s="83"/>
      <c r="HI194" s="112" t="s">
        <v>2528</v>
      </c>
      <c r="HJ194" s="206"/>
      <c r="HK194" s="206"/>
      <c r="HL194" s="206"/>
      <c r="HM194" s="206"/>
      <c r="HN194" s="206"/>
      <c r="HO194" s="206"/>
      <c r="HP194" s="206"/>
      <c r="HQ194" s="206"/>
      <c r="HR194" s="206"/>
      <c r="HS194" s="267"/>
      <c r="HT194" s="206"/>
      <c r="HU194" s="267"/>
      <c r="HV194" s="216"/>
      <c r="HW194" s="267"/>
      <c r="HX194" s="206"/>
      <c r="HY194" s="147"/>
      <c r="HZ194" s="210"/>
      <c r="IA194" s="147"/>
      <c r="IB194" s="147"/>
      <c r="IC194" s="210"/>
      <c r="ID194" s="267"/>
      <c r="IE194" s="147"/>
      <c r="IF194" s="218"/>
      <c r="IG194" s="206"/>
      <c r="IH194" s="206"/>
      <c r="II194" s="206"/>
      <c r="IJ194" s="267"/>
      <c r="IK194" s="206"/>
      <c r="IL194" s="206"/>
      <c r="IM194" s="206"/>
      <c r="IN194" s="206"/>
      <c r="IO194" s="206"/>
      <c r="IP194" s="206"/>
      <c r="IQ194" s="206"/>
      <c r="IR194" s="206"/>
      <c r="IS194" s="206"/>
      <c r="IT194" s="206"/>
      <c r="IU194" s="206"/>
      <c r="IV194" s="206"/>
      <c r="IW194" s="206"/>
      <c r="IX194" s="206"/>
      <c r="IY194" s="206"/>
      <c r="IZ194" s="206"/>
      <c r="JA194" s="206"/>
      <c r="JB194" s="114"/>
      <c r="JC194" s="114"/>
      <c r="JD194" s="114"/>
      <c r="JE194" s="114"/>
      <c r="JF194" s="114"/>
      <c r="JG194" s="114"/>
      <c r="JH194" s="195">
        <v>1916.6666666666667</v>
      </c>
      <c r="JI194" s="137">
        <v>2000</v>
      </c>
      <c r="JJ194" s="137">
        <v>2000</v>
      </c>
      <c r="JL194" s="112" t="s">
        <v>2528</v>
      </c>
      <c r="JM194" s="206"/>
      <c r="JN194" s="206"/>
      <c r="JO194" s="206"/>
      <c r="JP194" s="206"/>
      <c r="JQ194" s="206"/>
      <c r="JR194" s="206"/>
      <c r="JS194" s="206"/>
      <c r="JT194" s="206"/>
      <c r="JU194" s="206"/>
      <c r="JV194" s="268"/>
      <c r="JW194" s="206"/>
      <c r="JX194" s="268"/>
      <c r="JY194" s="216"/>
      <c r="JZ194" s="268"/>
      <c r="KA194" s="206"/>
      <c r="KB194" s="147"/>
      <c r="KC194" s="210"/>
      <c r="KD194" s="147"/>
      <c r="KE194" s="147"/>
      <c r="KF194" s="147"/>
      <c r="KG194" s="268"/>
      <c r="KH194" s="147"/>
      <c r="KI194" s="206"/>
      <c r="KJ194" s="206"/>
      <c r="KK194" s="206"/>
      <c r="KL194" s="206"/>
      <c r="KM194" s="268"/>
      <c r="KN194" s="206"/>
      <c r="KO194" s="206"/>
      <c r="KP194" s="206"/>
      <c r="KQ194" s="206"/>
      <c r="KR194" s="206"/>
      <c r="KS194" s="206"/>
      <c r="KT194" s="206"/>
      <c r="KU194" s="206"/>
      <c r="KV194" s="206"/>
      <c r="KW194" s="206"/>
      <c r="KX194" s="206"/>
      <c r="KY194" s="206"/>
      <c r="KZ194" s="206"/>
      <c r="LA194" s="206"/>
      <c r="LB194" s="206"/>
      <c r="LC194" s="206"/>
      <c r="LD194" s="206"/>
      <c r="LE194" s="114"/>
      <c r="LF194" s="114"/>
      <c r="LG194" s="114"/>
      <c r="LH194" s="114"/>
      <c r="LI194" s="114"/>
      <c r="LJ194" s="114" t="s">
        <v>2692</v>
      </c>
      <c r="LK194" s="137">
        <v>1166.6666666666667</v>
      </c>
      <c r="LL194" s="137">
        <v>729.16666666666663</v>
      </c>
      <c r="LM194" s="195">
        <v>833.33333333333337</v>
      </c>
    </row>
    <row r="195" spans="1:325" ht="17" customHeight="1" x14ac:dyDescent="0.45">
      <c r="A195" s="112" t="s">
        <v>2523</v>
      </c>
      <c r="B195" s="206" t="s">
        <v>2692</v>
      </c>
      <c r="C195" s="206" t="s">
        <v>2692</v>
      </c>
      <c r="D195" s="206" t="s">
        <v>2692</v>
      </c>
      <c r="E195" s="206" t="s">
        <v>2692</v>
      </c>
      <c r="F195" s="206" t="s">
        <v>2692</v>
      </c>
      <c r="G195" s="206" t="s">
        <v>2692</v>
      </c>
      <c r="H195" s="206" t="s">
        <v>2692</v>
      </c>
      <c r="I195" s="206" t="s">
        <v>2692</v>
      </c>
      <c r="J195" s="206" t="s">
        <v>2692</v>
      </c>
      <c r="K195" s="286"/>
      <c r="L195" s="206" t="s">
        <v>2692</v>
      </c>
      <c r="M195" s="286"/>
      <c r="N195" s="206" t="s">
        <v>2692</v>
      </c>
      <c r="O195" s="286"/>
      <c r="P195" s="206" t="s">
        <v>2692</v>
      </c>
      <c r="Q195" s="206" t="s">
        <v>2692</v>
      </c>
      <c r="R195" s="206" t="s">
        <v>2692</v>
      </c>
      <c r="S195" s="206" t="s">
        <v>2692</v>
      </c>
      <c r="T195" s="206" t="s">
        <v>2692</v>
      </c>
      <c r="U195" s="206" t="s">
        <v>2692</v>
      </c>
      <c r="V195" s="286"/>
      <c r="W195" s="206" t="s">
        <v>2692</v>
      </c>
      <c r="X195" s="206" t="s">
        <v>2692</v>
      </c>
      <c r="Y195" s="147">
        <v>167</v>
      </c>
      <c r="Z195" s="147">
        <v>500</v>
      </c>
      <c r="AA195" s="147">
        <v>250</v>
      </c>
      <c r="AB195" s="268"/>
      <c r="AC195" s="147">
        <v>250</v>
      </c>
      <c r="AD195" s="147">
        <v>250</v>
      </c>
      <c r="AE195" s="147">
        <v>250</v>
      </c>
      <c r="AF195" s="147">
        <v>250</v>
      </c>
      <c r="AG195" s="147">
        <v>250</v>
      </c>
      <c r="AH195" s="147">
        <v>250</v>
      </c>
      <c r="AI195" s="147">
        <v>208.33333333333334</v>
      </c>
      <c r="AJ195" s="147">
        <v>250</v>
      </c>
      <c r="AK195" s="147">
        <v>250</v>
      </c>
      <c r="AL195" s="213">
        <v>250</v>
      </c>
      <c r="AM195" s="270">
        <v>250</v>
      </c>
      <c r="AN195" s="147">
        <v>333.33333333333331</v>
      </c>
      <c r="AO195" s="147">
        <v>250</v>
      </c>
      <c r="AP195" s="147">
        <v>333.33333333333331</v>
      </c>
      <c r="AQ195" s="147">
        <v>416.66666666666669</v>
      </c>
      <c r="AR195" s="147">
        <v>250</v>
      </c>
      <c r="AS195" s="147">
        <v>416.66666666666669</v>
      </c>
      <c r="AT195" s="137">
        <v>416.66666666666669</v>
      </c>
      <c r="AU195" s="137">
        <v>416.66666666666669</v>
      </c>
      <c r="AV195" s="137">
        <v>500</v>
      </c>
      <c r="AW195" s="137">
        <v>500</v>
      </c>
      <c r="AX195" s="137">
        <v>500</v>
      </c>
      <c r="AY195" s="137">
        <v>583.33333333333337</v>
      </c>
      <c r="AZ195" s="137">
        <v>666.66666666666663</v>
      </c>
      <c r="BA195" s="137">
        <v>708.33333333333337</v>
      </c>
      <c r="BB195" s="137">
        <v>666.66666666666663</v>
      </c>
      <c r="BD195" s="112" t="s">
        <v>2523</v>
      </c>
      <c r="BE195" s="206" t="s">
        <v>2692</v>
      </c>
      <c r="BF195" s="206" t="s">
        <v>2692</v>
      </c>
      <c r="BG195" s="206" t="s">
        <v>2692</v>
      </c>
      <c r="BH195" s="206" t="s">
        <v>2692</v>
      </c>
      <c r="BI195" s="206" t="s">
        <v>2692</v>
      </c>
      <c r="BJ195" s="206" t="s">
        <v>2692</v>
      </c>
      <c r="BK195" s="206" t="s">
        <v>2692</v>
      </c>
      <c r="BL195" s="206" t="s">
        <v>2692</v>
      </c>
      <c r="BM195" s="206" t="s">
        <v>2692</v>
      </c>
      <c r="BN195" s="286"/>
      <c r="BO195" s="206" t="s">
        <v>2692</v>
      </c>
      <c r="BP195" s="286"/>
      <c r="BQ195" s="206" t="s">
        <v>2692</v>
      </c>
      <c r="BR195" s="286"/>
      <c r="BS195" s="206" t="s">
        <v>2692</v>
      </c>
      <c r="BT195" s="206" t="s">
        <v>2692</v>
      </c>
      <c r="BU195" s="206" t="s">
        <v>2692</v>
      </c>
      <c r="BV195" s="206" t="s">
        <v>2692</v>
      </c>
      <c r="BW195" s="206" t="s">
        <v>2692</v>
      </c>
      <c r="BX195" s="206" t="s">
        <v>2692</v>
      </c>
      <c r="BY195" s="287"/>
      <c r="BZ195" s="206" t="s">
        <v>2692</v>
      </c>
      <c r="CA195" s="206" t="s">
        <v>2692</v>
      </c>
      <c r="CB195" s="147">
        <v>333</v>
      </c>
      <c r="CC195" s="147">
        <v>416.66666666666669</v>
      </c>
      <c r="CD195" s="147">
        <v>416.66666666666669</v>
      </c>
      <c r="CE195" s="287"/>
      <c r="CF195" s="147">
        <v>416.66666666666669</v>
      </c>
      <c r="CG195" s="147">
        <v>500</v>
      </c>
      <c r="CH195" s="147">
        <v>500</v>
      </c>
      <c r="CI195" s="147">
        <v>333.33333333333331</v>
      </c>
      <c r="CJ195" s="147">
        <v>333.33333333333331</v>
      </c>
      <c r="CK195" s="147">
        <v>333.33333333333331</v>
      </c>
      <c r="CL195" s="147">
        <v>416.66666666666669</v>
      </c>
      <c r="CM195" s="147">
        <v>250</v>
      </c>
      <c r="CN195" s="147">
        <v>375</v>
      </c>
      <c r="CO195" s="213">
        <v>395.83333333333331</v>
      </c>
      <c r="CP195" s="230">
        <v>500</v>
      </c>
      <c r="CQ195" s="147">
        <v>500</v>
      </c>
      <c r="CR195" s="147">
        <v>500</v>
      </c>
      <c r="CS195" s="147">
        <v>463</v>
      </c>
      <c r="CT195" s="147">
        <v>500</v>
      </c>
      <c r="CU195" s="147">
        <v>500</v>
      </c>
      <c r="CV195" s="147">
        <v>583.33333333333337</v>
      </c>
      <c r="CW195" s="137">
        <v>500</v>
      </c>
      <c r="CX195" s="138">
        <v>333.33333333333331</v>
      </c>
      <c r="CY195" s="137">
        <v>583.33333333333337</v>
      </c>
      <c r="CZ195" s="137">
        <v>583.33333333333337</v>
      </c>
      <c r="DA195" s="137">
        <v>583.33333333333337</v>
      </c>
      <c r="DB195" s="137">
        <v>583.33333333333337</v>
      </c>
      <c r="DC195" s="137">
        <v>354</v>
      </c>
      <c r="DD195" s="215">
        <v>583.33333333333337</v>
      </c>
      <c r="DE195" s="137">
        <v>583.33333333333337</v>
      </c>
      <c r="DG195" s="112" t="s">
        <v>2523</v>
      </c>
      <c r="DH195" s="206" t="s">
        <v>2692</v>
      </c>
      <c r="DI195" s="206" t="s">
        <v>2692</v>
      </c>
      <c r="DJ195" s="206" t="s">
        <v>2692</v>
      </c>
      <c r="DK195" s="206" t="s">
        <v>2692</v>
      </c>
      <c r="DL195" s="206" t="s">
        <v>2692</v>
      </c>
      <c r="DM195" s="206" t="s">
        <v>2692</v>
      </c>
      <c r="DN195" s="206" t="s">
        <v>2692</v>
      </c>
      <c r="DO195" s="206" t="s">
        <v>2692</v>
      </c>
      <c r="DP195" s="206" t="s">
        <v>2692</v>
      </c>
      <c r="DQ195" s="267"/>
      <c r="DR195" s="206" t="s">
        <v>2692</v>
      </c>
      <c r="DS195" s="267"/>
      <c r="DT195" s="206" t="s">
        <v>2692</v>
      </c>
      <c r="DU195" s="267"/>
      <c r="DV195" s="206" t="s">
        <v>2692</v>
      </c>
      <c r="DW195" s="206" t="s">
        <v>2692</v>
      </c>
      <c r="DX195" s="206" t="s">
        <v>2692</v>
      </c>
      <c r="DY195" s="206" t="s">
        <v>2692</v>
      </c>
      <c r="DZ195" s="206" t="s">
        <v>2692</v>
      </c>
      <c r="EA195" s="206" t="s">
        <v>2692</v>
      </c>
      <c r="EB195" s="267"/>
      <c r="EC195" s="206" t="s">
        <v>2692</v>
      </c>
      <c r="ED195" s="206" t="s">
        <v>2692</v>
      </c>
      <c r="EE195" s="147">
        <v>583</v>
      </c>
      <c r="EF195" s="147">
        <v>583.33333333333337</v>
      </c>
      <c r="EG195" s="147">
        <v>500</v>
      </c>
      <c r="EH195" s="267"/>
      <c r="EI195" s="147">
        <v>583.33333333333337</v>
      </c>
      <c r="EJ195" s="147">
        <v>666.66666666666663</v>
      </c>
      <c r="EK195" s="147">
        <v>666.66666666666663</v>
      </c>
      <c r="EL195" s="147">
        <v>750</v>
      </c>
      <c r="EM195" s="147">
        <v>750</v>
      </c>
      <c r="EN195" s="147">
        <v>750</v>
      </c>
      <c r="EO195" s="147">
        <v>583.33333333333337</v>
      </c>
      <c r="EP195" s="147">
        <v>583.33333333333337</v>
      </c>
      <c r="EQ195" s="147">
        <v>583.33333333333337</v>
      </c>
      <c r="ER195" s="147">
        <v>583.33333333333337</v>
      </c>
      <c r="ES195" s="230">
        <v>583.33333333333337</v>
      </c>
      <c r="ET195" s="147">
        <v>500</v>
      </c>
      <c r="EU195" s="147">
        <v>583.33333333333337</v>
      </c>
      <c r="EV195" s="147">
        <v>500</v>
      </c>
      <c r="EW195" s="147">
        <v>500</v>
      </c>
      <c r="EX195" s="147">
        <v>500</v>
      </c>
      <c r="EY195" s="147">
        <v>583.33333333333337</v>
      </c>
      <c r="EZ195" s="137">
        <v>500</v>
      </c>
      <c r="FA195" s="210">
        <v>500</v>
      </c>
      <c r="FB195" s="137">
        <v>583.33333333333337</v>
      </c>
      <c r="FC195" s="137">
        <v>541.66666666666663</v>
      </c>
      <c r="FD195" s="137">
        <v>583</v>
      </c>
      <c r="FE195" s="137">
        <v>750</v>
      </c>
      <c r="FF195" s="137">
        <v>750</v>
      </c>
      <c r="FG195" s="137">
        <v>833.33333333333337</v>
      </c>
      <c r="FH195" s="137">
        <v>750</v>
      </c>
      <c r="FI195" s="83"/>
      <c r="FJ195" s="112" t="s">
        <v>2523</v>
      </c>
      <c r="FK195" s="206" t="s">
        <v>2692</v>
      </c>
      <c r="FL195" s="206" t="s">
        <v>2692</v>
      </c>
      <c r="FM195" s="206" t="s">
        <v>2692</v>
      </c>
      <c r="FN195" s="206" t="s">
        <v>2692</v>
      </c>
      <c r="FO195" s="206" t="s">
        <v>2692</v>
      </c>
      <c r="FP195" s="267"/>
      <c r="FQ195" s="206" t="s">
        <v>2692</v>
      </c>
      <c r="FR195" s="267"/>
      <c r="FS195" s="206" t="s">
        <v>2692</v>
      </c>
      <c r="FT195" s="267"/>
      <c r="FU195" s="206" t="s">
        <v>2692</v>
      </c>
      <c r="FV195" s="206" t="s">
        <v>2692</v>
      </c>
      <c r="FW195" s="206" t="s">
        <v>2692</v>
      </c>
      <c r="FX195" s="206" t="s">
        <v>2692</v>
      </c>
      <c r="FY195" s="206" t="s">
        <v>2692</v>
      </c>
      <c r="FZ195" s="206" t="s">
        <v>2692</v>
      </c>
      <c r="GA195" s="267"/>
      <c r="GB195" s="206" t="s">
        <v>2692</v>
      </c>
      <c r="GC195" s="206" t="s">
        <v>2692</v>
      </c>
      <c r="GD195" s="147">
        <v>250</v>
      </c>
      <c r="GE195" s="147">
        <v>333.33333333333331</v>
      </c>
      <c r="GF195" s="147">
        <v>333.33333333333331</v>
      </c>
      <c r="GG195" s="267"/>
      <c r="GH195" s="147">
        <v>416.66666666666669</v>
      </c>
      <c r="GI195" s="147">
        <v>333.33333333333331</v>
      </c>
      <c r="GJ195" s="147">
        <v>333.33333333333331</v>
      </c>
      <c r="GK195" s="147">
        <v>250</v>
      </c>
      <c r="GL195" s="147">
        <v>250</v>
      </c>
      <c r="GM195" s="147">
        <v>250</v>
      </c>
      <c r="GN195" s="147">
        <v>258.33333333333331</v>
      </c>
      <c r="GO195" s="147">
        <v>333.33333333333331</v>
      </c>
      <c r="GP195" s="147">
        <v>333.33333333333331</v>
      </c>
      <c r="GQ195" s="147">
        <v>333.33333333333331</v>
      </c>
      <c r="GR195" s="230">
        <v>250</v>
      </c>
      <c r="GS195" s="147">
        <v>250</v>
      </c>
      <c r="GT195" s="147">
        <v>250</v>
      </c>
      <c r="GU195" s="147">
        <v>250</v>
      </c>
      <c r="GV195" s="147">
        <v>250</v>
      </c>
      <c r="GW195" s="147">
        <v>250</v>
      </c>
      <c r="GX195" s="147">
        <v>416.66666666666669</v>
      </c>
      <c r="GY195" s="137">
        <v>666.66666666666663</v>
      </c>
      <c r="GZ195" s="137">
        <v>416.66666666666669</v>
      </c>
      <c r="HA195" s="137">
        <v>416.66666666666669</v>
      </c>
      <c r="HB195" s="137">
        <v>541.66666666666663</v>
      </c>
      <c r="HC195" s="137">
        <v>416.66666666666669</v>
      </c>
      <c r="HD195" s="137">
        <v>583.33333333333337</v>
      </c>
      <c r="HE195" s="137">
        <v>500</v>
      </c>
      <c r="HF195" s="137">
        <v>583.33333333333337</v>
      </c>
      <c r="HG195" s="137">
        <v>583.33333333333337</v>
      </c>
      <c r="HH195" s="83"/>
      <c r="HI195" s="112" t="s">
        <v>2523</v>
      </c>
      <c r="HJ195" s="206" t="s">
        <v>2692</v>
      </c>
      <c r="HK195" s="206" t="s">
        <v>2692</v>
      </c>
      <c r="HL195" s="206" t="s">
        <v>2692</v>
      </c>
      <c r="HM195" s="206" t="s">
        <v>2692</v>
      </c>
      <c r="HN195" s="206" t="s">
        <v>2692</v>
      </c>
      <c r="HO195" s="206" t="s">
        <v>2692</v>
      </c>
      <c r="HP195" s="206" t="s">
        <v>2692</v>
      </c>
      <c r="HQ195" s="206" t="s">
        <v>2692</v>
      </c>
      <c r="HR195" s="206" t="s">
        <v>2692</v>
      </c>
      <c r="HS195" s="267"/>
      <c r="HT195" s="206" t="s">
        <v>2692</v>
      </c>
      <c r="HU195" s="267"/>
      <c r="HV195" s="206" t="s">
        <v>2692</v>
      </c>
      <c r="HW195" s="267"/>
      <c r="HX195" s="206" t="s">
        <v>2692</v>
      </c>
      <c r="HY195" s="206" t="s">
        <v>2692</v>
      </c>
      <c r="HZ195" s="206" t="s">
        <v>2692</v>
      </c>
      <c r="IA195" s="206" t="s">
        <v>2692</v>
      </c>
      <c r="IB195" s="206" t="s">
        <v>2692</v>
      </c>
      <c r="IC195" s="206" t="s">
        <v>2692</v>
      </c>
      <c r="ID195" s="267"/>
      <c r="IE195" s="206" t="s">
        <v>2692</v>
      </c>
      <c r="IF195" s="206" t="s">
        <v>2692</v>
      </c>
      <c r="IG195" s="147">
        <v>2083.3333333333335</v>
      </c>
      <c r="IH195" s="147">
        <v>1666.6666666666667</v>
      </c>
      <c r="II195" s="147">
        <v>1250</v>
      </c>
      <c r="IJ195" s="267"/>
      <c r="IK195" s="147">
        <v>1500</v>
      </c>
      <c r="IL195" s="147">
        <v>2000</v>
      </c>
      <c r="IM195" s="147">
        <v>1833.3333333333333</v>
      </c>
      <c r="IN195" s="147">
        <v>2500</v>
      </c>
      <c r="IO195" s="147">
        <v>2500</v>
      </c>
      <c r="IP195" s="147">
        <v>2500</v>
      </c>
      <c r="IQ195" s="147">
        <v>1666.6666666666667</v>
      </c>
      <c r="IR195" s="147">
        <v>1666.6666666666667</v>
      </c>
      <c r="IS195" s="147">
        <v>1666.6666666666667</v>
      </c>
      <c r="IT195" s="147">
        <v>1666.6666666666667</v>
      </c>
      <c r="IU195" s="230">
        <v>2083.3333333333335</v>
      </c>
      <c r="IV195" s="147">
        <v>2000</v>
      </c>
      <c r="IW195" s="147">
        <v>2250</v>
      </c>
      <c r="IX195" s="147">
        <v>2083.3333333333335</v>
      </c>
      <c r="IY195" s="147">
        <v>2500</v>
      </c>
      <c r="IZ195" s="147">
        <v>2250</v>
      </c>
      <c r="JA195" s="147">
        <v>2500</v>
      </c>
      <c r="JB195" s="137">
        <v>2500</v>
      </c>
      <c r="JC195" s="210">
        <v>1750</v>
      </c>
      <c r="JD195" s="137">
        <v>2500</v>
      </c>
      <c r="JE195" s="137">
        <v>2500</v>
      </c>
      <c r="JF195" s="137">
        <v>2500</v>
      </c>
      <c r="JG195" s="137">
        <v>2500</v>
      </c>
      <c r="JH195" s="137">
        <v>2500</v>
      </c>
      <c r="JI195" s="137">
        <v>2500</v>
      </c>
      <c r="JJ195" s="137">
        <v>2500</v>
      </c>
      <c r="JL195" s="112" t="s">
        <v>2523</v>
      </c>
      <c r="JM195" s="206" t="s">
        <v>2692</v>
      </c>
      <c r="JN195" s="206" t="s">
        <v>2692</v>
      </c>
      <c r="JO195" s="206" t="s">
        <v>2692</v>
      </c>
      <c r="JP195" s="206" t="s">
        <v>2692</v>
      </c>
      <c r="JQ195" s="206" t="s">
        <v>2692</v>
      </c>
      <c r="JR195" s="206" t="s">
        <v>2692</v>
      </c>
      <c r="JS195" s="206" t="s">
        <v>2692</v>
      </c>
      <c r="JT195" s="206" t="s">
        <v>2692</v>
      </c>
      <c r="JU195" s="206" t="s">
        <v>2692</v>
      </c>
      <c r="JV195" s="268"/>
      <c r="JW195" s="206" t="s">
        <v>2692</v>
      </c>
      <c r="JX195" s="268"/>
      <c r="JY195" s="206" t="s">
        <v>2692</v>
      </c>
      <c r="JZ195" s="268"/>
      <c r="KA195" s="206" t="s">
        <v>2692</v>
      </c>
      <c r="KB195" s="206" t="s">
        <v>2692</v>
      </c>
      <c r="KC195" s="206" t="s">
        <v>2692</v>
      </c>
      <c r="KD195" s="206" t="s">
        <v>2692</v>
      </c>
      <c r="KE195" s="206" t="s">
        <v>2692</v>
      </c>
      <c r="KF195" s="206" t="s">
        <v>2692</v>
      </c>
      <c r="KG195" s="268"/>
      <c r="KH195" s="206" t="s">
        <v>2692</v>
      </c>
      <c r="KI195" s="206" t="s">
        <v>2692</v>
      </c>
      <c r="KJ195" s="147">
        <v>708</v>
      </c>
      <c r="KK195" s="147">
        <v>666.66666666666663</v>
      </c>
      <c r="KL195" s="147">
        <v>666.66666666666663</v>
      </c>
      <c r="KM195" s="268"/>
      <c r="KN195" s="147">
        <v>1000</v>
      </c>
      <c r="KO195" s="147">
        <v>833.33333333333337</v>
      </c>
      <c r="KP195" s="147">
        <v>833.33333333333337</v>
      </c>
      <c r="KQ195" s="147">
        <v>750</v>
      </c>
      <c r="KR195" s="147">
        <v>541.66666666666663</v>
      </c>
      <c r="KS195" s="147">
        <v>583.33333333333337</v>
      </c>
      <c r="KT195" s="147">
        <v>750</v>
      </c>
      <c r="KU195" s="147">
        <v>791.66666666666663</v>
      </c>
      <c r="KV195" s="147">
        <v>500</v>
      </c>
      <c r="KW195" s="147">
        <v>500</v>
      </c>
      <c r="KX195" s="288">
        <v>666.66666666666663</v>
      </c>
      <c r="KY195" s="147">
        <v>500</v>
      </c>
      <c r="KZ195" s="147">
        <v>583.33333333333337</v>
      </c>
      <c r="LA195" s="147">
        <v>583.33333333333337</v>
      </c>
      <c r="LB195" s="147">
        <v>583.33333333333337</v>
      </c>
      <c r="LC195" s="147">
        <v>625</v>
      </c>
      <c r="LD195" s="147">
        <v>833.33333333333337</v>
      </c>
      <c r="LE195" s="137">
        <v>750</v>
      </c>
      <c r="LF195" s="207">
        <v>833.33333333333337</v>
      </c>
      <c r="LG195" s="137">
        <v>666.66666666666663</v>
      </c>
      <c r="LH195" s="137">
        <v>666.66666666666663</v>
      </c>
      <c r="LI195" s="137">
        <v>666.66666666666663</v>
      </c>
      <c r="LJ195" s="137">
        <v>750</v>
      </c>
      <c r="LK195" s="137">
        <v>750</v>
      </c>
      <c r="LL195" s="137">
        <v>833.33333333333337</v>
      </c>
      <c r="LM195" s="137">
        <v>750</v>
      </c>
    </row>
    <row r="196" spans="1:325" ht="17" customHeight="1" x14ac:dyDescent="0.45">
      <c r="A196" s="112" t="s">
        <v>2710</v>
      </c>
      <c r="B196" s="206" t="s">
        <v>2692</v>
      </c>
      <c r="C196" s="206" t="s">
        <v>2692</v>
      </c>
      <c r="D196" s="206" t="s">
        <v>2692</v>
      </c>
      <c r="E196" s="206" t="s">
        <v>2692</v>
      </c>
      <c r="F196" s="206" t="s">
        <v>2692</v>
      </c>
      <c r="G196" s="206" t="s">
        <v>2692</v>
      </c>
      <c r="H196" s="206" t="s">
        <v>2692</v>
      </c>
      <c r="I196" s="210">
        <v>166.66666666666666</v>
      </c>
      <c r="J196" s="206" t="s">
        <v>2692</v>
      </c>
      <c r="K196" s="286"/>
      <c r="L196" s="206" t="s">
        <v>2692</v>
      </c>
      <c r="M196" s="286"/>
      <c r="N196" s="206" t="s">
        <v>2692</v>
      </c>
      <c r="O196" s="286"/>
      <c r="P196" s="206" t="s">
        <v>2692</v>
      </c>
      <c r="Q196" s="206" t="s">
        <v>2692</v>
      </c>
      <c r="R196" s="206" t="s">
        <v>2692</v>
      </c>
      <c r="S196" s="206" t="s">
        <v>2692</v>
      </c>
      <c r="T196" s="206" t="s">
        <v>2692</v>
      </c>
      <c r="U196" s="206" t="s">
        <v>2692</v>
      </c>
      <c r="V196" s="286"/>
      <c r="W196" s="206" t="s">
        <v>2692</v>
      </c>
      <c r="X196" s="206" t="s">
        <v>2692</v>
      </c>
      <c r="Y196" s="206" t="s">
        <v>2692</v>
      </c>
      <c r="Z196" s="206" t="s">
        <v>2692</v>
      </c>
      <c r="AA196" s="206" t="s">
        <v>2692</v>
      </c>
      <c r="AB196" s="268"/>
      <c r="AC196" s="206" t="s">
        <v>2692</v>
      </c>
      <c r="AD196" s="206" t="s">
        <v>2692</v>
      </c>
      <c r="AE196" s="206" t="s">
        <v>2692</v>
      </c>
      <c r="AF196" s="206" t="s">
        <v>2692</v>
      </c>
      <c r="AG196" s="206" t="s">
        <v>2692</v>
      </c>
      <c r="AH196" s="206" t="s">
        <v>2692</v>
      </c>
      <c r="AI196" s="206" t="s">
        <v>2692</v>
      </c>
      <c r="AJ196" s="206" t="s">
        <v>2692</v>
      </c>
      <c r="AK196" s="206" t="s">
        <v>2692</v>
      </c>
      <c r="AL196" s="206" t="s">
        <v>2692</v>
      </c>
      <c r="AM196" s="206" t="s">
        <v>2692</v>
      </c>
      <c r="AN196" s="206" t="s">
        <v>2692</v>
      </c>
      <c r="AO196" s="206" t="s">
        <v>2692</v>
      </c>
      <c r="AP196" s="206" t="s">
        <v>2692</v>
      </c>
      <c r="AQ196" s="206" t="s">
        <v>2692</v>
      </c>
      <c r="AR196" s="206" t="s">
        <v>2692</v>
      </c>
      <c r="AS196" s="206" t="s">
        <v>2692</v>
      </c>
      <c r="AT196" s="114" t="s">
        <v>2692</v>
      </c>
      <c r="AU196" s="206" t="s">
        <v>2692</v>
      </c>
      <c r="AV196" s="114" t="s">
        <v>2692</v>
      </c>
      <c r="AW196" s="114" t="s">
        <v>2692</v>
      </c>
      <c r="AX196" s="114" t="s">
        <v>2692</v>
      </c>
      <c r="AY196" s="114" t="s">
        <v>2692</v>
      </c>
      <c r="AZ196" s="114" t="s">
        <v>2692</v>
      </c>
      <c r="BA196" s="114" t="s">
        <v>2692</v>
      </c>
      <c r="BB196" s="114" t="s">
        <v>2692</v>
      </c>
      <c r="BD196" s="112" t="s">
        <v>2710</v>
      </c>
      <c r="BE196" s="206" t="s">
        <v>2692</v>
      </c>
      <c r="BF196" s="206" t="s">
        <v>2692</v>
      </c>
      <c r="BG196" s="206" t="s">
        <v>2692</v>
      </c>
      <c r="BH196" s="206" t="s">
        <v>2692</v>
      </c>
      <c r="BI196" s="206" t="s">
        <v>2692</v>
      </c>
      <c r="BJ196" s="206" t="s">
        <v>2692</v>
      </c>
      <c r="BK196" s="206" t="s">
        <v>2692</v>
      </c>
      <c r="BL196" s="216">
        <v>333.33333333333331</v>
      </c>
      <c r="BM196" s="206" t="s">
        <v>2692</v>
      </c>
      <c r="BN196" s="286"/>
      <c r="BO196" s="206" t="s">
        <v>2692</v>
      </c>
      <c r="BP196" s="286"/>
      <c r="BQ196" s="206" t="s">
        <v>2692</v>
      </c>
      <c r="BR196" s="286"/>
      <c r="BS196" s="206" t="s">
        <v>2692</v>
      </c>
      <c r="BT196" s="206" t="s">
        <v>2692</v>
      </c>
      <c r="BU196" s="206" t="s">
        <v>2692</v>
      </c>
      <c r="BV196" s="206" t="s">
        <v>2692</v>
      </c>
      <c r="BW196" s="206" t="s">
        <v>2692</v>
      </c>
      <c r="BX196" s="206" t="s">
        <v>2692</v>
      </c>
      <c r="BY196" s="287"/>
      <c r="BZ196" s="206" t="s">
        <v>2692</v>
      </c>
      <c r="CA196" s="206" t="s">
        <v>2692</v>
      </c>
      <c r="CB196" s="206" t="s">
        <v>2692</v>
      </c>
      <c r="CC196" s="206" t="s">
        <v>2692</v>
      </c>
      <c r="CD196" s="206" t="s">
        <v>2692</v>
      </c>
      <c r="CE196" s="287"/>
      <c r="CF196" s="206" t="s">
        <v>2692</v>
      </c>
      <c r="CG196" s="206" t="s">
        <v>2692</v>
      </c>
      <c r="CH196" s="206" t="s">
        <v>2692</v>
      </c>
      <c r="CI196" s="206" t="s">
        <v>2692</v>
      </c>
      <c r="CJ196" s="206" t="s">
        <v>2692</v>
      </c>
      <c r="CK196" s="206" t="s">
        <v>2692</v>
      </c>
      <c r="CL196" s="206" t="s">
        <v>2692</v>
      </c>
      <c r="CM196" s="206" t="s">
        <v>2692</v>
      </c>
      <c r="CN196" s="206" t="s">
        <v>2692</v>
      </c>
      <c r="CO196" s="206" t="s">
        <v>2692</v>
      </c>
      <c r="CP196" s="206" t="s">
        <v>2692</v>
      </c>
      <c r="CQ196" s="206" t="s">
        <v>2692</v>
      </c>
      <c r="CR196" s="206" t="s">
        <v>2692</v>
      </c>
      <c r="CS196" s="206" t="s">
        <v>2692</v>
      </c>
      <c r="CT196" s="206" t="s">
        <v>2692</v>
      </c>
      <c r="CU196" s="206" t="s">
        <v>2692</v>
      </c>
      <c r="CV196" s="206" t="s">
        <v>2692</v>
      </c>
      <c r="CW196" s="114" t="s">
        <v>2692</v>
      </c>
      <c r="CX196" s="145" t="s">
        <v>2692</v>
      </c>
      <c r="CY196" s="114" t="s">
        <v>2692</v>
      </c>
      <c r="CZ196" s="114" t="s">
        <v>2692</v>
      </c>
      <c r="DA196" s="114" t="s">
        <v>2692</v>
      </c>
      <c r="DB196" s="114" t="s">
        <v>2692</v>
      </c>
      <c r="DC196" s="114" t="s">
        <v>2692</v>
      </c>
      <c r="DD196" s="114" t="s">
        <v>2692</v>
      </c>
      <c r="DE196" s="114" t="s">
        <v>2692</v>
      </c>
      <c r="DG196" s="112" t="s">
        <v>2710</v>
      </c>
      <c r="DH196" s="206" t="s">
        <v>2692</v>
      </c>
      <c r="DI196" s="206" t="s">
        <v>2692</v>
      </c>
      <c r="DJ196" s="206" t="s">
        <v>2692</v>
      </c>
      <c r="DK196" s="206" t="s">
        <v>2692</v>
      </c>
      <c r="DL196" s="206" t="s">
        <v>2692</v>
      </c>
      <c r="DM196" s="206" t="s">
        <v>2692</v>
      </c>
      <c r="DN196" s="206" t="s">
        <v>2692</v>
      </c>
      <c r="DO196" s="216">
        <v>416.66666666666669</v>
      </c>
      <c r="DP196" s="206" t="s">
        <v>2692</v>
      </c>
      <c r="DQ196" s="267"/>
      <c r="DR196" s="206" t="s">
        <v>2692</v>
      </c>
      <c r="DS196" s="267"/>
      <c r="DT196" s="206" t="s">
        <v>2692</v>
      </c>
      <c r="DU196" s="267"/>
      <c r="DV196" s="206" t="s">
        <v>2692</v>
      </c>
      <c r="DW196" s="206" t="s">
        <v>2692</v>
      </c>
      <c r="DX196" s="206" t="s">
        <v>2692</v>
      </c>
      <c r="DY196" s="206" t="s">
        <v>2692</v>
      </c>
      <c r="DZ196" s="206" t="s">
        <v>2692</v>
      </c>
      <c r="EA196" s="206" t="s">
        <v>2692</v>
      </c>
      <c r="EB196" s="267"/>
      <c r="EC196" s="206" t="s">
        <v>2692</v>
      </c>
      <c r="ED196" s="206" t="s">
        <v>2692</v>
      </c>
      <c r="EE196" s="206" t="s">
        <v>2692</v>
      </c>
      <c r="EF196" s="206" t="s">
        <v>2692</v>
      </c>
      <c r="EG196" s="206" t="s">
        <v>2692</v>
      </c>
      <c r="EH196" s="267"/>
      <c r="EI196" s="206" t="s">
        <v>2692</v>
      </c>
      <c r="EJ196" s="206" t="s">
        <v>2692</v>
      </c>
      <c r="EK196" s="206" t="s">
        <v>2692</v>
      </c>
      <c r="EL196" s="206" t="s">
        <v>2692</v>
      </c>
      <c r="EM196" s="206" t="s">
        <v>2692</v>
      </c>
      <c r="EN196" s="206" t="s">
        <v>2692</v>
      </c>
      <c r="EO196" s="206" t="s">
        <v>2692</v>
      </c>
      <c r="EP196" s="206" t="s">
        <v>2692</v>
      </c>
      <c r="EQ196" s="206" t="s">
        <v>2692</v>
      </c>
      <c r="ER196" s="206" t="s">
        <v>2692</v>
      </c>
      <c r="ES196" s="206" t="s">
        <v>2692</v>
      </c>
      <c r="ET196" s="206" t="s">
        <v>2692</v>
      </c>
      <c r="EU196" s="206" t="s">
        <v>2692</v>
      </c>
      <c r="EV196" s="206" t="s">
        <v>2692</v>
      </c>
      <c r="EW196" s="206" t="s">
        <v>2692</v>
      </c>
      <c r="EX196" s="206" t="s">
        <v>2692</v>
      </c>
      <c r="EY196" s="206" t="s">
        <v>2692</v>
      </c>
      <c r="EZ196" s="114" t="s">
        <v>2692</v>
      </c>
      <c r="FA196" s="114" t="s">
        <v>2692</v>
      </c>
      <c r="FB196" s="114" t="s">
        <v>2692</v>
      </c>
      <c r="FC196" s="114" t="s">
        <v>2692</v>
      </c>
      <c r="FD196" s="114" t="s">
        <v>2692</v>
      </c>
      <c r="FE196" s="114" t="s">
        <v>2692</v>
      </c>
      <c r="FF196" s="114" t="s">
        <v>2692</v>
      </c>
      <c r="FG196" s="114" t="s">
        <v>2692</v>
      </c>
      <c r="FH196" s="114" t="s">
        <v>2692</v>
      </c>
      <c r="FI196" s="83"/>
      <c r="FJ196" s="112" t="s">
        <v>2710</v>
      </c>
      <c r="FK196" s="206" t="s">
        <v>2692</v>
      </c>
      <c r="FL196" s="206" t="s">
        <v>2692</v>
      </c>
      <c r="FM196" s="206" t="s">
        <v>2692</v>
      </c>
      <c r="FN196" s="216">
        <v>583.33333333333337</v>
      </c>
      <c r="FO196" s="206" t="s">
        <v>2692</v>
      </c>
      <c r="FP196" s="267"/>
      <c r="FQ196" s="206" t="s">
        <v>2692</v>
      </c>
      <c r="FR196" s="267"/>
      <c r="FS196" s="206" t="s">
        <v>2692</v>
      </c>
      <c r="FT196" s="267"/>
      <c r="FU196" s="206" t="s">
        <v>2692</v>
      </c>
      <c r="FV196" s="206" t="s">
        <v>2692</v>
      </c>
      <c r="FW196" s="206" t="s">
        <v>2692</v>
      </c>
      <c r="FX196" s="206" t="s">
        <v>2692</v>
      </c>
      <c r="FY196" s="206" t="s">
        <v>2692</v>
      </c>
      <c r="FZ196" s="206" t="s">
        <v>2692</v>
      </c>
      <c r="GA196" s="267"/>
      <c r="GB196" s="206" t="s">
        <v>2692</v>
      </c>
      <c r="GC196" s="206" t="s">
        <v>2692</v>
      </c>
      <c r="GD196" s="206" t="s">
        <v>2692</v>
      </c>
      <c r="GE196" s="206" t="s">
        <v>2692</v>
      </c>
      <c r="GF196" s="206" t="s">
        <v>2692</v>
      </c>
      <c r="GG196" s="267"/>
      <c r="GH196" s="206" t="s">
        <v>2692</v>
      </c>
      <c r="GI196" s="206" t="s">
        <v>2692</v>
      </c>
      <c r="GJ196" s="206" t="s">
        <v>2692</v>
      </c>
      <c r="GK196" s="206" t="s">
        <v>2692</v>
      </c>
      <c r="GL196" s="206" t="s">
        <v>2692</v>
      </c>
      <c r="GM196" s="206" t="s">
        <v>2692</v>
      </c>
      <c r="GN196" s="206" t="s">
        <v>2692</v>
      </c>
      <c r="GO196" s="206" t="s">
        <v>2692</v>
      </c>
      <c r="GP196" s="206" t="s">
        <v>2692</v>
      </c>
      <c r="GQ196" s="206" t="s">
        <v>2692</v>
      </c>
      <c r="GR196" s="206" t="s">
        <v>2692</v>
      </c>
      <c r="GS196" s="206" t="s">
        <v>2692</v>
      </c>
      <c r="GT196" s="206" t="s">
        <v>2692</v>
      </c>
      <c r="GU196" s="206" t="s">
        <v>2692</v>
      </c>
      <c r="GV196" s="206" t="s">
        <v>2692</v>
      </c>
      <c r="GW196" s="206" t="s">
        <v>2692</v>
      </c>
      <c r="GX196" s="206" t="s">
        <v>2692</v>
      </c>
      <c r="GY196" s="114" t="s">
        <v>2692</v>
      </c>
      <c r="GZ196" s="114" t="s">
        <v>2692</v>
      </c>
      <c r="HA196" s="114" t="s">
        <v>2692</v>
      </c>
      <c r="HB196" s="114" t="s">
        <v>2692</v>
      </c>
      <c r="HC196" s="114" t="s">
        <v>2692</v>
      </c>
      <c r="HD196" s="114" t="s">
        <v>2692</v>
      </c>
      <c r="HE196" s="114" t="s">
        <v>2692</v>
      </c>
      <c r="HF196" s="114" t="s">
        <v>2692</v>
      </c>
      <c r="HG196" s="114" t="s">
        <v>2692</v>
      </c>
      <c r="HH196" s="83"/>
      <c r="HI196" s="112" t="s">
        <v>2710</v>
      </c>
      <c r="HJ196" s="206" t="s">
        <v>2692</v>
      </c>
      <c r="HK196" s="206" t="s">
        <v>2692</v>
      </c>
      <c r="HL196" s="206" t="s">
        <v>2692</v>
      </c>
      <c r="HM196" s="206" t="s">
        <v>2692</v>
      </c>
      <c r="HN196" s="206" t="s">
        <v>2692</v>
      </c>
      <c r="HO196" s="206" t="s">
        <v>2692</v>
      </c>
      <c r="HP196" s="206" t="s">
        <v>2692</v>
      </c>
      <c r="HQ196" s="210">
        <v>1979.1666666666667</v>
      </c>
      <c r="HR196" s="206" t="s">
        <v>2692</v>
      </c>
      <c r="HS196" s="267"/>
      <c r="HT196" s="206" t="s">
        <v>2692</v>
      </c>
      <c r="HU196" s="267"/>
      <c r="HV196" s="206" t="s">
        <v>2692</v>
      </c>
      <c r="HW196" s="267"/>
      <c r="HX196" s="206" t="s">
        <v>2692</v>
      </c>
      <c r="HY196" s="206" t="s">
        <v>2692</v>
      </c>
      <c r="HZ196" s="206" t="s">
        <v>2692</v>
      </c>
      <c r="IA196" s="206" t="s">
        <v>2692</v>
      </c>
      <c r="IB196" s="206" t="s">
        <v>2692</v>
      </c>
      <c r="IC196" s="206" t="s">
        <v>2692</v>
      </c>
      <c r="ID196" s="267"/>
      <c r="IE196" s="206" t="s">
        <v>2692</v>
      </c>
      <c r="IF196" s="218" t="s">
        <v>2692</v>
      </c>
      <c r="IG196" s="206" t="s">
        <v>2692</v>
      </c>
      <c r="IH196" s="206" t="s">
        <v>2692</v>
      </c>
      <c r="II196" s="206" t="s">
        <v>2692</v>
      </c>
      <c r="IJ196" s="267"/>
      <c r="IK196" s="206" t="s">
        <v>2692</v>
      </c>
      <c r="IL196" s="206" t="s">
        <v>2692</v>
      </c>
      <c r="IM196" s="206" t="s">
        <v>2692</v>
      </c>
      <c r="IN196" s="206" t="s">
        <v>2692</v>
      </c>
      <c r="IO196" s="206" t="s">
        <v>2692</v>
      </c>
      <c r="IP196" s="206" t="s">
        <v>2692</v>
      </c>
      <c r="IQ196" s="206" t="s">
        <v>2692</v>
      </c>
      <c r="IR196" s="206" t="s">
        <v>2692</v>
      </c>
      <c r="IS196" s="206" t="s">
        <v>2692</v>
      </c>
      <c r="IT196" s="206" t="s">
        <v>2692</v>
      </c>
      <c r="IU196" s="206" t="s">
        <v>2692</v>
      </c>
      <c r="IV196" s="206" t="s">
        <v>2692</v>
      </c>
      <c r="IW196" s="206" t="s">
        <v>2692</v>
      </c>
      <c r="IX196" s="206" t="s">
        <v>2692</v>
      </c>
      <c r="IY196" s="206" t="s">
        <v>2692</v>
      </c>
      <c r="IZ196" s="206" t="s">
        <v>2692</v>
      </c>
      <c r="JA196" s="206" t="s">
        <v>2692</v>
      </c>
      <c r="JB196" s="114" t="s">
        <v>2692</v>
      </c>
      <c r="JC196" s="114" t="s">
        <v>2692</v>
      </c>
      <c r="JD196" s="114" t="s">
        <v>2692</v>
      </c>
      <c r="JE196" s="114" t="s">
        <v>2692</v>
      </c>
      <c r="JF196" s="114" t="s">
        <v>2692</v>
      </c>
      <c r="JG196" s="114" t="s">
        <v>2692</v>
      </c>
      <c r="JH196" s="114" t="s">
        <v>2692</v>
      </c>
      <c r="JI196" s="114" t="s">
        <v>2692</v>
      </c>
      <c r="JJ196" s="114" t="s">
        <v>2692</v>
      </c>
      <c r="JL196" s="112" t="s">
        <v>2710</v>
      </c>
      <c r="JM196" s="206" t="s">
        <v>2692</v>
      </c>
      <c r="JN196" s="206" t="s">
        <v>2692</v>
      </c>
      <c r="JO196" s="206" t="s">
        <v>2692</v>
      </c>
      <c r="JP196" s="206" t="s">
        <v>2692</v>
      </c>
      <c r="JQ196" s="206" t="s">
        <v>2692</v>
      </c>
      <c r="JR196" s="206" t="s">
        <v>2692</v>
      </c>
      <c r="JS196" s="206" t="s">
        <v>2692</v>
      </c>
      <c r="JT196" s="210">
        <v>583.33333333333337</v>
      </c>
      <c r="JU196" s="206" t="s">
        <v>2692</v>
      </c>
      <c r="JV196" s="268"/>
      <c r="JW196" s="206" t="s">
        <v>2692</v>
      </c>
      <c r="JX196" s="268"/>
      <c r="JY196" s="206" t="s">
        <v>2692</v>
      </c>
      <c r="JZ196" s="268"/>
      <c r="KA196" s="206" t="s">
        <v>2692</v>
      </c>
      <c r="KB196" s="206" t="s">
        <v>2692</v>
      </c>
      <c r="KC196" s="206" t="s">
        <v>2692</v>
      </c>
      <c r="KD196" s="206" t="s">
        <v>2692</v>
      </c>
      <c r="KE196" s="206" t="s">
        <v>2692</v>
      </c>
      <c r="KF196" s="206" t="s">
        <v>2692</v>
      </c>
      <c r="KG196" s="268"/>
      <c r="KH196" s="206" t="s">
        <v>2692</v>
      </c>
      <c r="KI196" s="206" t="s">
        <v>2692</v>
      </c>
      <c r="KJ196" s="206" t="s">
        <v>2692</v>
      </c>
      <c r="KK196" s="206" t="s">
        <v>2692</v>
      </c>
      <c r="KL196" s="206" t="s">
        <v>2692</v>
      </c>
      <c r="KM196" s="268"/>
      <c r="KN196" s="206" t="s">
        <v>2692</v>
      </c>
      <c r="KO196" s="206" t="s">
        <v>2692</v>
      </c>
      <c r="KP196" s="206" t="s">
        <v>2692</v>
      </c>
      <c r="KQ196" s="206" t="s">
        <v>2692</v>
      </c>
      <c r="KR196" s="206" t="s">
        <v>2692</v>
      </c>
      <c r="KS196" s="206" t="s">
        <v>2692</v>
      </c>
      <c r="KT196" s="206" t="s">
        <v>2692</v>
      </c>
      <c r="KU196" s="206" t="s">
        <v>2692</v>
      </c>
      <c r="KV196" s="206" t="s">
        <v>2692</v>
      </c>
      <c r="KW196" s="206" t="s">
        <v>2692</v>
      </c>
      <c r="KX196" s="206" t="s">
        <v>2692</v>
      </c>
      <c r="KY196" s="206" t="s">
        <v>2692</v>
      </c>
      <c r="KZ196" s="206" t="s">
        <v>2692</v>
      </c>
      <c r="LA196" s="206" t="s">
        <v>2692</v>
      </c>
      <c r="LB196" s="206" t="s">
        <v>2692</v>
      </c>
      <c r="LC196" s="206" t="s">
        <v>2692</v>
      </c>
      <c r="LD196" s="206" t="s">
        <v>2692</v>
      </c>
      <c r="LE196" s="114" t="s">
        <v>2692</v>
      </c>
      <c r="LF196" s="114" t="s">
        <v>2692</v>
      </c>
      <c r="LG196" s="114" t="s">
        <v>2692</v>
      </c>
      <c r="LH196" s="114" t="s">
        <v>2692</v>
      </c>
      <c r="LI196" s="114" t="s">
        <v>2692</v>
      </c>
      <c r="LJ196" s="114" t="s">
        <v>2692</v>
      </c>
      <c r="LK196" s="114" t="s">
        <v>2692</v>
      </c>
      <c r="LL196" s="114" t="s">
        <v>2692</v>
      </c>
      <c r="LM196" s="114" t="s">
        <v>2692</v>
      </c>
    </row>
    <row r="197" spans="1:325" ht="17" customHeight="1" x14ac:dyDescent="0.45">
      <c r="A197" s="112" t="s">
        <v>2711</v>
      </c>
      <c r="B197" s="213">
        <v>83.333333333333329</v>
      </c>
      <c r="C197" s="219">
        <v>250</v>
      </c>
      <c r="D197" s="219">
        <v>41.666666666666664</v>
      </c>
      <c r="E197" s="206" t="s">
        <v>2692</v>
      </c>
      <c r="F197" s="206" t="s">
        <v>2692</v>
      </c>
      <c r="G197" s="206" t="s">
        <v>2692</v>
      </c>
      <c r="H197" s="213">
        <v>83.333333333333329</v>
      </c>
      <c r="I197" s="206" t="s">
        <v>2692</v>
      </c>
      <c r="J197" s="147">
        <v>50</v>
      </c>
      <c r="K197" s="286"/>
      <c r="L197" s="206" t="s">
        <v>2692</v>
      </c>
      <c r="M197" s="286"/>
      <c r="N197" s="206" t="s">
        <v>2692</v>
      </c>
      <c r="O197" s="286"/>
      <c r="P197" s="206" t="s">
        <v>2692</v>
      </c>
      <c r="Q197" s="206" t="s">
        <v>2692</v>
      </c>
      <c r="R197" s="210">
        <v>208.33333333333334</v>
      </c>
      <c r="S197" s="147">
        <v>166.66666666666666</v>
      </c>
      <c r="T197" s="206" t="s">
        <v>2692</v>
      </c>
      <c r="U197" s="206" t="s">
        <v>2692</v>
      </c>
      <c r="V197" s="286"/>
      <c r="W197" s="207">
        <v>250</v>
      </c>
      <c r="X197" s="207">
        <v>250</v>
      </c>
      <c r="Y197" s="207">
        <v>229.16666666666666</v>
      </c>
      <c r="Z197" s="207">
        <v>250</v>
      </c>
      <c r="AA197" s="207">
        <v>250</v>
      </c>
      <c r="AB197" s="268"/>
      <c r="AC197" s="207">
        <v>250</v>
      </c>
      <c r="AD197" s="207">
        <v>250</v>
      </c>
      <c r="AE197" s="207">
        <v>250</v>
      </c>
      <c r="AF197" s="207">
        <v>166.66666666666666</v>
      </c>
      <c r="AG197" s="207">
        <v>225</v>
      </c>
      <c r="AH197" s="207">
        <v>250</v>
      </c>
      <c r="AI197" s="207">
        <v>208.33333333333334</v>
      </c>
      <c r="AJ197" s="207">
        <v>208.33333333333334</v>
      </c>
      <c r="AK197" s="207">
        <v>250</v>
      </c>
      <c r="AL197" s="207">
        <v>191.66666666666666</v>
      </c>
      <c r="AM197" s="207">
        <v>208.33333333333334</v>
      </c>
      <c r="AN197" s="147">
        <v>250</v>
      </c>
      <c r="AO197" s="207">
        <v>250</v>
      </c>
      <c r="AP197" s="207">
        <v>250</v>
      </c>
      <c r="AQ197" s="147">
        <v>416.66666666666669</v>
      </c>
      <c r="AR197" s="210">
        <v>250</v>
      </c>
      <c r="AS197" s="210">
        <v>250</v>
      </c>
      <c r="AT197" s="210">
        <v>333.33333333333331</v>
      </c>
      <c r="AU197" s="210">
        <v>166.66666666666666</v>
      </c>
      <c r="AV197" s="137">
        <v>500</v>
      </c>
      <c r="AW197" s="137">
        <v>416.66666666666669</v>
      </c>
      <c r="AX197" s="137">
        <v>333.33333333333331</v>
      </c>
      <c r="AY197" s="137">
        <v>416.66666666666669</v>
      </c>
      <c r="AZ197" s="137">
        <v>416.66666666666669</v>
      </c>
      <c r="BA197" s="114" t="s">
        <v>2692</v>
      </c>
      <c r="BB197" s="114" t="s">
        <v>2692</v>
      </c>
      <c r="BD197" s="112" t="s">
        <v>2711</v>
      </c>
      <c r="BE197" s="213">
        <v>500</v>
      </c>
      <c r="BF197" s="219">
        <v>416.66666666666669</v>
      </c>
      <c r="BG197" s="219">
        <v>500</v>
      </c>
      <c r="BH197" s="206" t="s">
        <v>2692</v>
      </c>
      <c r="BI197" s="206" t="s">
        <v>2692</v>
      </c>
      <c r="BJ197" s="206" t="s">
        <v>2692</v>
      </c>
      <c r="BK197" s="213">
        <v>500</v>
      </c>
      <c r="BL197" s="206" t="s">
        <v>2692</v>
      </c>
      <c r="BM197" s="147">
        <v>583.33333333333337</v>
      </c>
      <c r="BN197" s="286"/>
      <c r="BO197" s="206" t="s">
        <v>2692</v>
      </c>
      <c r="BP197" s="286"/>
      <c r="BQ197" s="206" t="s">
        <v>2692</v>
      </c>
      <c r="BR197" s="286"/>
      <c r="BS197" s="206" t="s">
        <v>2692</v>
      </c>
      <c r="BT197" s="206" t="s">
        <v>2692</v>
      </c>
      <c r="BU197" s="210">
        <v>258.33333333333331</v>
      </c>
      <c r="BV197" s="147">
        <v>458.33333333333297</v>
      </c>
      <c r="BW197" s="206" t="s">
        <v>2692</v>
      </c>
      <c r="BX197" s="206" t="s">
        <v>2692</v>
      </c>
      <c r="BY197" s="287"/>
      <c r="BZ197" s="213">
        <v>500</v>
      </c>
      <c r="CA197" s="207">
        <v>291.66666666666669</v>
      </c>
      <c r="CB197" s="207">
        <v>250</v>
      </c>
      <c r="CC197" s="207">
        <v>250</v>
      </c>
      <c r="CD197" s="147">
        <v>416.66666666666669</v>
      </c>
      <c r="CE197" s="287"/>
      <c r="CF197" s="223">
        <v>250</v>
      </c>
      <c r="CG197" s="207">
        <v>250</v>
      </c>
      <c r="CH197" s="207">
        <v>250</v>
      </c>
      <c r="CI197" s="207">
        <v>250</v>
      </c>
      <c r="CJ197" s="207">
        <v>250</v>
      </c>
      <c r="CK197" s="207">
        <v>250</v>
      </c>
      <c r="CL197" s="207">
        <v>250</v>
      </c>
      <c r="CM197" s="207">
        <v>208.33333333333334</v>
      </c>
      <c r="CN197" s="207">
        <v>250</v>
      </c>
      <c r="CO197" s="213">
        <v>583.33333333333337</v>
      </c>
      <c r="CP197" s="207">
        <v>250</v>
      </c>
      <c r="CQ197" s="207">
        <v>291.66666666666669</v>
      </c>
      <c r="CR197" s="207">
        <v>250</v>
      </c>
      <c r="CS197" s="207">
        <v>250</v>
      </c>
      <c r="CT197" s="147">
        <v>416.66666666666669</v>
      </c>
      <c r="CU197" s="147">
        <v>583.33333333333337</v>
      </c>
      <c r="CV197" s="147">
        <v>500</v>
      </c>
      <c r="CW197" s="137">
        <v>458.33333333333331</v>
      </c>
      <c r="CX197" s="138">
        <v>416.66666666666669</v>
      </c>
      <c r="CY197" s="137">
        <v>458.33333333333331</v>
      </c>
      <c r="CZ197" s="137">
        <v>500</v>
      </c>
      <c r="DA197" s="137">
        <v>541.66666666666663</v>
      </c>
      <c r="DB197" s="137">
        <v>416.66666666666669</v>
      </c>
      <c r="DC197" s="137">
        <v>416.66666666666669</v>
      </c>
      <c r="DD197" s="114" t="s">
        <v>2692</v>
      </c>
      <c r="DE197" s="114" t="s">
        <v>2692</v>
      </c>
      <c r="DG197" s="112" t="s">
        <v>2711</v>
      </c>
      <c r="DH197" s="223">
        <v>520.83333333333337</v>
      </c>
      <c r="DI197" s="219">
        <v>750</v>
      </c>
      <c r="DJ197" s="219">
        <v>583.33333333333337</v>
      </c>
      <c r="DK197" s="206" t="s">
        <v>2692</v>
      </c>
      <c r="DL197" s="206" t="s">
        <v>2692</v>
      </c>
      <c r="DM197" s="206" t="s">
        <v>2692</v>
      </c>
      <c r="DN197" s="213">
        <v>583.33333333333337</v>
      </c>
      <c r="DO197" s="206" t="s">
        <v>2692</v>
      </c>
      <c r="DP197" s="147">
        <v>1208.3333333333333</v>
      </c>
      <c r="DQ197" s="267"/>
      <c r="DR197" s="206" t="s">
        <v>2692</v>
      </c>
      <c r="DS197" s="267"/>
      <c r="DT197" s="206" t="s">
        <v>2692</v>
      </c>
      <c r="DU197" s="267"/>
      <c r="DV197" s="206" t="s">
        <v>2692</v>
      </c>
      <c r="DW197" s="206" t="s">
        <v>2692</v>
      </c>
      <c r="DX197" s="147">
        <v>1250</v>
      </c>
      <c r="DY197" s="210">
        <v>500</v>
      </c>
      <c r="DZ197" s="206" t="s">
        <v>2692</v>
      </c>
      <c r="EA197" s="206" t="s">
        <v>2692</v>
      </c>
      <c r="EB197" s="267"/>
      <c r="EC197" s="207">
        <v>500</v>
      </c>
      <c r="ED197" s="213">
        <v>1000</v>
      </c>
      <c r="EE197" s="213">
        <v>1000</v>
      </c>
      <c r="EF197" s="147">
        <v>1000</v>
      </c>
      <c r="EG197" s="147">
        <v>1000</v>
      </c>
      <c r="EH197" s="267"/>
      <c r="EI197" s="147">
        <v>1000</v>
      </c>
      <c r="EJ197" s="147">
        <v>1000</v>
      </c>
      <c r="EK197" s="147">
        <v>1666.6666666666667</v>
      </c>
      <c r="EL197" s="147">
        <v>1333.3333333333333</v>
      </c>
      <c r="EM197" s="207">
        <v>500</v>
      </c>
      <c r="EN197" s="147">
        <v>1666.6666666666667</v>
      </c>
      <c r="EO197" s="207">
        <v>500</v>
      </c>
      <c r="EP197" s="207">
        <v>500</v>
      </c>
      <c r="EQ197" s="207">
        <v>500</v>
      </c>
      <c r="ER197" s="147">
        <v>1666.6666666666667</v>
      </c>
      <c r="ES197" s="147">
        <v>1666.6666666666667</v>
      </c>
      <c r="ET197" s="147">
        <v>1666.6666666666667</v>
      </c>
      <c r="EU197" s="207">
        <v>500</v>
      </c>
      <c r="EV197" s="207">
        <v>500</v>
      </c>
      <c r="EW197" s="147">
        <v>1166.6666666666667</v>
      </c>
      <c r="EX197" s="147">
        <v>1250</v>
      </c>
      <c r="EY197" s="147">
        <v>833.33333333333337</v>
      </c>
      <c r="EZ197" s="137">
        <v>833.33333333333337</v>
      </c>
      <c r="FA197" s="137">
        <v>1000</v>
      </c>
      <c r="FB197" s="137">
        <v>1083.3333333333333</v>
      </c>
      <c r="FC197" s="137">
        <v>833.33333333333337</v>
      </c>
      <c r="FD197" s="137">
        <v>1166.6666666666667</v>
      </c>
      <c r="FE197" s="137">
        <v>500</v>
      </c>
      <c r="FF197" s="137">
        <v>1000</v>
      </c>
      <c r="FG197" s="114" t="s">
        <v>2692</v>
      </c>
      <c r="FH197" s="114" t="s">
        <v>2692</v>
      </c>
      <c r="FI197" s="83"/>
      <c r="FJ197" s="112" t="s">
        <v>2711</v>
      </c>
      <c r="FK197" s="206" t="s">
        <v>2692</v>
      </c>
      <c r="FL197" s="206" t="s">
        <v>2692</v>
      </c>
      <c r="FM197" s="213">
        <v>750</v>
      </c>
      <c r="FN197" s="206" t="s">
        <v>2692</v>
      </c>
      <c r="FO197" s="147">
        <v>500</v>
      </c>
      <c r="FP197" s="267"/>
      <c r="FQ197" s="206" t="s">
        <v>2692</v>
      </c>
      <c r="FR197" s="267"/>
      <c r="FS197" s="206" t="s">
        <v>2692</v>
      </c>
      <c r="FT197" s="267"/>
      <c r="FU197" s="206" t="s">
        <v>2692</v>
      </c>
      <c r="FV197" s="206" t="s">
        <v>2692</v>
      </c>
      <c r="FW197" s="210">
        <v>541.66666666666663</v>
      </c>
      <c r="FX197" s="147">
        <v>666.66666666666697</v>
      </c>
      <c r="FY197" s="206" t="s">
        <v>2692</v>
      </c>
      <c r="FZ197" s="206" t="s">
        <v>2692</v>
      </c>
      <c r="GA197" s="267"/>
      <c r="GB197" s="207">
        <v>583.33333333333337</v>
      </c>
      <c r="GC197" s="207">
        <v>541.66666666666663</v>
      </c>
      <c r="GD197" s="210">
        <v>541.66666666666663</v>
      </c>
      <c r="GE197" s="210">
        <v>500</v>
      </c>
      <c r="GF197" s="147">
        <v>500</v>
      </c>
      <c r="GG197" s="267"/>
      <c r="GH197" s="210">
        <v>500</v>
      </c>
      <c r="GI197" s="147">
        <v>500</v>
      </c>
      <c r="GJ197" s="207">
        <v>500</v>
      </c>
      <c r="GK197" s="207">
        <v>458.33333333333331</v>
      </c>
      <c r="GL197" s="207">
        <v>416.66666666666669</v>
      </c>
      <c r="GM197" s="207">
        <v>500</v>
      </c>
      <c r="GN197" s="207">
        <v>500</v>
      </c>
      <c r="GO197" s="207">
        <v>500</v>
      </c>
      <c r="GP197" s="207">
        <v>500</v>
      </c>
      <c r="GQ197" s="207">
        <v>500</v>
      </c>
      <c r="GR197" s="147">
        <v>500</v>
      </c>
      <c r="GS197" s="147">
        <v>1000</v>
      </c>
      <c r="GT197" s="207">
        <v>500</v>
      </c>
      <c r="GU197" s="207">
        <v>500</v>
      </c>
      <c r="GV197" s="207">
        <v>500</v>
      </c>
      <c r="GW197" s="147">
        <v>583.33333333333337</v>
      </c>
      <c r="GX197" s="210">
        <v>500</v>
      </c>
      <c r="GY197" s="137">
        <v>833.33333333333337</v>
      </c>
      <c r="GZ197" s="210">
        <v>500</v>
      </c>
      <c r="HA197" s="195">
        <v>500</v>
      </c>
      <c r="HB197" s="137">
        <v>833.33333333333337</v>
      </c>
      <c r="HC197" s="195">
        <v>500</v>
      </c>
      <c r="HD197" s="195">
        <v>500</v>
      </c>
      <c r="HE197" s="195">
        <v>500</v>
      </c>
      <c r="HF197" s="114" t="s">
        <v>2692</v>
      </c>
      <c r="HG197" s="114" t="s">
        <v>2692</v>
      </c>
      <c r="HH197" s="83"/>
      <c r="HI197" s="112" t="s">
        <v>2711</v>
      </c>
      <c r="HJ197" s="207">
        <v>1041.6666666666667</v>
      </c>
      <c r="HK197" s="147">
        <v>833.33333333333337</v>
      </c>
      <c r="HL197" s="147">
        <v>833.33333333333337</v>
      </c>
      <c r="HM197" s="206" t="s">
        <v>2692</v>
      </c>
      <c r="HN197" s="206" t="s">
        <v>2692</v>
      </c>
      <c r="HO197" s="206" t="s">
        <v>2692</v>
      </c>
      <c r="HP197" s="213">
        <v>958.33333333333337</v>
      </c>
      <c r="HQ197" s="206" t="s">
        <v>2692</v>
      </c>
      <c r="HR197" s="210">
        <v>1666.6666666666667</v>
      </c>
      <c r="HS197" s="267"/>
      <c r="HT197" s="206" t="s">
        <v>2692</v>
      </c>
      <c r="HU197" s="267"/>
      <c r="HV197" s="206" t="s">
        <v>2692</v>
      </c>
      <c r="HW197" s="267"/>
      <c r="HX197" s="206" t="s">
        <v>2692</v>
      </c>
      <c r="HY197" s="206" t="s">
        <v>2692</v>
      </c>
      <c r="HZ197" s="210">
        <v>1833.3333333333333</v>
      </c>
      <c r="IA197" s="210">
        <v>2000</v>
      </c>
      <c r="IB197" s="206" t="s">
        <v>2692</v>
      </c>
      <c r="IC197" s="206" t="s">
        <v>2692</v>
      </c>
      <c r="ID197" s="267"/>
      <c r="IE197" s="210">
        <v>2041.6666666666667</v>
      </c>
      <c r="IF197" s="210">
        <v>2500</v>
      </c>
      <c r="IG197" s="210">
        <v>2000</v>
      </c>
      <c r="IH197" s="210">
        <v>2041.6666666666667</v>
      </c>
      <c r="II197" s="210">
        <v>2333.3333333333335</v>
      </c>
      <c r="IJ197" s="267"/>
      <c r="IK197" s="210">
        <v>2083.3333333333335</v>
      </c>
      <c r="IL197" s="207">
        <v>2166.6666666666665</v>
      </c>
      <c r="IM197" s="207">
        <v>2041.6666666666667</v>
      </c>
      <c r="IN197" s="207">
        <v>2208.3333333333335</v>
      </c>
      <c r="IO197" s="207">
        <v>2291.6666666666665</v>
      </c>
      <c r="IP197" s="207">
        <v>2250</v>
      </c>
      <c r="IQ197" s="207">
        <v>2000</v>
      </c>
      <c r="IR197" s="207">
        <v>1875</v>
      </c>
      <c r="IS197" s="207">
        <v>2083.3333333333335</v>
      </c>
      <c r="IT197" s="207">
        <v>2083.3333333333335</v>
      </c>
      <c r="IU197" s="207">
        <v>2083.3333333333335</v>
      </c>
      <c r="IV197" s="207">
        <v>2166.6666666666665</v>
      </c>
      <c r="IW197" s="207">
        <v>2208.3333333333335</v>
      </c>
      <c r="IX197" s="207">
        <v>2166.6666666666665</v>
      </c>
      <c r="IY197" s="207">
        <v>2166.6666666666665</v>
      </c>
      <c r="IZ197" s="210">
        <v>1666.6666666666667</v>
      </c>
      <c r="JA197" s="210">
        <v>2000</v>
      </c>
      <c r="JB197" s="210">
        <v>2125</v>
      </c>
      <c r="JC197" s="210">
        <v>1750</v>
      </c>
      <c r="JD197" s="195">
        <v>1916.6666666666667</v>
      </c>
      <c r="JE197" s="195">
        <v>1983.3333333333333</v>
      </c>
      <c r="JF197" s="195">
        <v>1833.3333333333333</v>
      </c>
      <c r="JG197" s="195">
        <v>2000</v>
      </c>
      <c r="JH197" s="195">
        <v>1916.6666666666667</v>
      </c>
      <c r="JI197" s="114" t="s">
        <v>2692</v>
      </c>
      <c r="JJ197" s="114" t="s">
        <v>2692</v>
      </c>
      <c r="JL197" s="112" t="s">
        <v>2711</v>
      </c>
      <c r="JM197" s="207">
        <v>958.33333333333337</v>
      </c>
      <c r="JN197" s="223">
        <v>750</v>
      </c>
      <c r="JO197" s="219">
        <v>833.33333333333337</v>
      </c>
      <c r="JP197" s="206" t="s">
        <v>2692</v>
      </c>
      <c r="JQ197" s="206" t="s">
        <v>2692</v>
      </c>
      <c r="JR197" s="206" t="s">
        <v>2692</v>
      </c>
      <c r="JS197" s="213">
        <v>1250</v>
      </c>
      <c r="JT197" s="206" t="s">
        <v>2692</v>
      </c>
      <c r="JU197" s="210">
        <v>625</v>
      </c>
      <c r="JV197" s="268"/>
      <c r="JW197" s="206" t="s">
        <v>2692</v>
      </c>
      <c r="JX197" s="268"/>
      <c r="JY197" s="206" t="s">
        <v>2692</v>
      </c>
      <c r="JZ197" s="268"/>
      <c r="KA197" s="206" t="s">
        <v>2692</v>
      </c>
      <c r="KB197" s="206" t="s">
        <v>2692</v>
      </c>
      <c r="KC197" s="210">
        <v>666.66666666666663</v>
      </c>
      <c r="KD197" s="147">
        <v>792</v>
      </c>
      <c r="KE197" s="206" t="s">
        <v>2692</v>
      </c>
      <c r="KF197" s="206" t="s">
        <v>2692</v>
      </c>
      <c r="KG197" s="268"/>
      <c r="KH197" s="210">
        <v>625</v>
      </c>
      <c r="KI197" s="210">
        <v>833.33333333333337</v>
      </c>
      <c r="KJ197" s="210">
        <v>645.83333333333337</v>
      </c>
      <c r="KK197" s="210">
        <v>666.66666666666663</v>
      </c>
      <c r="KL197" s="210">
        <v>583.33333333333337</v>
      </c>
      <c r="KM197" s="268"/>
      <c r="KN197" s="210">
        <v>583.33333333333337</v>
      </c>
      <c r="KO197" s="207">
        <v>625</v>
      </c>
      <c r="KP197" s="207">
        <v>833.33333333333337</v>
      </c>
      <c r="KQ197" s="207">
        <v>750</v>
      </c>
      <c r="KR197" s="207">
        <v>708.33333333333337</v>
      </c>
      <c r="KS197" s="207">
        <v>750</v>
      </c>
      <c r="KT197" s="207">
        <v>791.66666666666663</v>
      </c>
      <c r="KU197" s="207">
        <v>770.83333333333337</v>
      </c>
      <c r="KV197" s="207">
        <v>791.66666666666663</v>
      </c>
      <c r="KW197" s="207">
        <v>666.66666666666663</v>
      </c>
      <c r="KX197" s="207">
        <v>666.66666666666663</v>
      </c>
      <c r="KY197" s="207">
        <v>750</v>
      </c>
      <c r="KZ197" s="207">
        <v>750</v>
      </c>
      <c r="LA197" s="207">
        <v>708.33333333333337</v>
      </c>
      <c r="LB197" s="207">
        <v>833.33333333333337</v>
      </c>
      <c r="LC197" s="147">
        <v>833.33333333333337</v>
      </c>
      <c r="LD197" s="147">
        <v>916.66666666666663</v>
      </c>
      <c r="LE197" s="137">
        <v>833.33333333333337</v>
      </c>
      <c r="LF197" s="137">
        <v>902.75</v>
      </c>
      <c r="LG197" s="137">
        <v>916.66666666666663</v>
      </c>
      <c r="LH197" s="137">
        <v>1020.8333333333334</v>
      </c>
      <c r="LI197" s="137">
        <v>1083.3333333333333</v>
      </c>
      <c r="LJ197" s="137">
        <v>833.33333333333337</v>
      </c>
      <c r="LK197" s="137">
        <v>1000</v>
      </c>
      <c r="LL197" s="114" t="s">
        <v>2692</v>
      </c>
      <c r="LM197" s="114" t="s">
        <v>2692</v>
      </c>
    </row>
    <row r="198" spans="1:325" ht="17" customHeight="1" x14ac:dyDescent="0.45">
      <c r="A198" s="112" t="s">
        <v>2712</v>
      </c>
      <c r="B198" s="213">
        <v>166.66666666666666</v>
      </c>
      <c r="C198" s="219">
        <v>166.66666666666666</v>
      </c>
      <c r="D198" s="219">
        <v>166.66666666666666</v>
      </c>
      <c r="E198" s="219">
        <v>166.66666666666666</v>
      </c>
      <c r="F198" s="206" t="s">
        <v>2692</v>
      </c>
      <c r="G198" s="206" t="s">
        <v>2692</v>
      </c>
      <c r="H198" s="206" t="s">
        <v>2692</v>
      </c>
      <c r="I198" s="206" t="s">
        <v>2692</v>
      </c>
      <c r="J198" s="206" t="s">
        <v>2692</v>
      </c>
      <c r="K198" s="286"/>
      <c r="L198" s="206" t="s">
        <v>2692</v>
      </c>
      <c r="M198" s="286"/>
      <c r="N198" s="206" t="s">
        <v>2692</v>
      </c>
      <c r="O198" s="286"/>
      <c r="P198" s="206" t="s">
        <v>2692</v>
      </c>
      <c r="Q198" s="206" t="s">
        <v>2692</v>
      </c>
      <c r="R198" s="147">
        <v>458.33333333333331</v>
      </c>
      <c r="S198" s="210">
        <v>166.66666666666666</v>
      </c>
      <c r="T198" s="206" t="s">
        <v>2692</v>
      </c>
      <c r="U198" s="213">
        <v>300</v>
      </c>
      <c r="V198" s="286"/>
      <c r="W198" s="213">
        <v>333.33333333333331</v>
      </c>
      <c r="X198" s="207">
        <v>250</v>
      </c>
      <c r="Y198" s="207">
        <v>229.16666666666666</v>
      </c>
      <c r="Z198" s="206" t="s">
        <v>2692</v>
      </c>
      <c r="AA198" s="147">
        <v>233.33333333333334</v>
      </c>
      <c r="AB198" s="268"/>
      <c r="AC198" s="147">
        <v>208.33333333333334</v>
      </c>
      <c r="AD198" s="207">
        <v>250</v>
      </c>
      <c r="AE198" s="147">
        <v>250</v>
      </c>
      <c r="AF198" s="147">
        <v>166.66666666666666</v>
      </c>
      <c r="AG198" s="147">
        <v>250</v>
      </c>
      <c r="AH198" s="147">
        <v>250</v>
      </c>
      <c r="AI198" s="147">
        <v>166.66666666666666</v>
      </c>
      <c r="AJ198" s="147">
        <v>250</v>
      </c>
      <c r="AK198" s="147">
        <v>250</v>
      </c>
      <c r="AL198" s="213">
        <v>333.33333333333331</v>
      </c>
      <c r="AM198" s="147">
        <v>333.33333333333331</v>
      </c>
      <c r="AN198" s="147">
        <v>333.33333333333331</v>
      </c>
      <c r="AO198" s="147">
        <v>250</v>
      </c>
      <c r="AP198" s="147">
        <v>333.33333333333331</v>
      </c>
      <c r="AQ198" s="147">
        <v>333.33333333333331</v>
      </c>
      <c r="AR198" s="147">
        <v>416.66666666666669</v>
      </c>
      <c r="AS198" s="147">
        <v>416.66666666666669</v>
      </c>
      <c r="AT198" s="137">
        <v>333.33333333333331</v>
      </c>
      <c r="AU198" s="206" t="s">
        <v>2692</v>
      </c>
      <c r="AV198" s="114" t="s">
        <v>2692</v>
      </c>
      <c r="AW198" s="206" t="s">
        <v>2692</v>
      </c>
      <c r="AX198" s="137">
        <v>333.33333333333331</v>
      </c>
      <c r="AY198" s="114" t="s">
        <v>2692</v>
      </c>
      <c r="AZ198" s="114" t="s">
        <v>2692</v>
      </c>
      <c r="BA198" s="137">
        <v>333.33333333333331</v>
      </c>
      <c r="BB198" s="114" t="s">
        <v>2692</v>
      </c>
      <c r="BD198" s="112" t="s">
        <v>2712</v>
      </c>
      <c r="BE198" s="213">
        <v>333.33333333333331</v>
      </c>
      <c r="BF198" s="219">
        <v>333.33333333333331</v>
      </c>
      <c r="BG198" s="219">
        <v>333.33333333333331</v>
      </c>
      <c r="BH198" s="219">
        <v>333.33333333333331</v>
      </c>
      <c r="BI198" s="206" t="s">
        <v>2692</v>
      </c>
      <c r="BJ198" s="206" t="s">
        <v>2692</v>
      </c>
      <c r="BK198" s="206" t="s">
        <v>2692</v>
      </c>
      <c r="BL198" s="206" t="s">
        <v>2692</v>
      </c>
      <c r="BM198" s="206" t="s">
        <v>2692</v>
      </c>
      <c r="BN198" s="286"/>
      <c r="BO198" s="206" t="s">
        <v>2692</v>
      </c>
      <c r="BP198" s="286"/>
      <c r="BQ198" s="206" t="s">
        <v>2692</v>
      </c>
      <c r="BR198" s="286"/>
      <c r="BS198" s="206" t="s">
        <v>2692</v>
      </c>
      <c r="BT198" s="206" t="s">
        <v>2692</v>
      </c>
      <c r="BU198" s="147">
        <v>333.33333333333331</v>
      </c>
      <c r="BV198" s="147">
        <v>333.33333333333297</v>
      </c>
      <c r="BW198" s="206" t="s">
        <v>2692</v>
      </c>
      <c r="BX198" s="213">
        <v>333.33333333333331</v>
      </c>
      <c r="BY198" s="287"/>
      <c r="BZ198" s="213">
        <v>333.33333333333331</v>
      </c>
      <c r="CA198" s="213">
        <v>333.33333333333331</v>
      </c>
      <c r="CB198" s="213">
        <v>333.33333333333331</v>
      </c>
      <c r="CC198" s="206" t="s">
        <v>2692</v>
      </c>
      <c r="CD198" s="147">
        <v>250</v>
      </c>
      <c r="CE198" s="287"/>
      <c r="CF198" s="147">
        <v>333.33333333333331</v>
      </c>
      <c r="CG198" s="147">
        <v>250</v>
      </c>
      <c r="CH198" s="147">
        <v>250</v>
      </c>
      <c r="CI198" s="147">
        <v>250</v>
      </c>
      <c r="CJ198" s="147">
        <v>250</v>
      </c>
      <c r="CK198" s="147">
        <v>250</v>
      </c>
      <c r="CL198" s="147">
        <v>333.33333333333331</v>
      </c>
      <c r="CM198" s="147">
        <v>250</v>
      </c>
      <c r="CN198" s="147">
        <v>333.33333333333331</v>
      </c>
      <c r="CO198" s="213">
        <v>333.33333333333331</v>
      </c>
      <c r="CP198" s="147">
        <v>333.33333333333331</v>
      </c>
      <c r="CQ198" s="147">
        <v>333.33333333333331</v>
      </c>
      <c r="CR198" s="147">
        <v>500</v>
      </c>
      <c r="CS198" s="147">
        <v>416.66666666666669</v>
      </c>
      <c r="CT198" s="147">
        <v>416.66666666666669</v>
      </c>
      <c r="CU198" s="147">
        <v>333.33333333333331</v>
      </c>
      <c r="CV198" s="147">
        <v>333.33333333333331</v>
      </c>
      <c r="CW198" s="137">
        <v>416.66666666666669</v>
      </c>
      <c r="CX198" s="145" t="s">
        <v>2692</v>
      </c>
      <c r="CY198" s="114" t="s">
        <v>2692</v>
      </c>
      <c r="CZ198" s="206" t="s">
        <v>2692</v>
      </c>
      <c r="DA198" s="137">
        <v>333.33333333333331</v>
      </c>
      <c r="DB198" s="114" t="s">
        <v>2692</v>
      </c>
      <c r="DC198" s="114" t="s">
        <v>2692</v>
      </c>
      <c r="DD198" s="215">
        <v>333.33333333333331</v>
      </c>
      <c r="DE198" s="114" t="s">
        <v>2692</v>
      </c>
      <c r="DG198" s="112" t="s">
        <v>2712</v>
      </c>
      <c r="DH198" s="213">
        <v>1166.6666666666667</v>
      </c>
      <c r="DI198" s="219">
        <v>333.33333333333331</v>
      </c>
      <c r="DJ198" s="219">
        <v>416.66666666666669</v>
      </c>
      <c r="DK198" s="219">
        <v>500</v>
      </c>
      <c r="DL198" s="206" t="s">
        <v>2692</v>
      </c>
      <c r="DM198" s="206" t="s">
        <v>2692</v>
      </c>
      <c r="DN198" s="206" t="s">
        <v>2692</v>
      </c>
      <c r="DO198" s="206" t="s">
        <v>2692</v>
      </c>
      <c r="DP198" s="206" t="s">
        <v>2692</v>
      </c>
      <c r="DQ198" s="267"/>
      <c r="DR198" s="206" t="s">
        <v>2692</v>
      </c>
      <c r="DS198" s="267"/>
      <c r="DT198" s="206" t="s">
        <v>2692</v>
      </c>
      <c r="DU198" s="267"/>
      <c r="DV198" s="206" t="s">
        <v>2692</v>
      </c>
      <c r="DW198" s="206" t="s">
        <v>2692</v>
      </c>
      <c r="DX198" s="147">
        <v>483.33333333333331</v>
      </c>
      <c r="DY198" s="147">
        <v>500</v>
      </c>
      <c r="DZ198" s="206" t="s">
        <v>2692</v>
      </c>
      <c r="EA198" s="147">
        <v>500</v>
      </c>
      <c r="EB198" s="267"/>
      <c r="EC198" s="213">
        <v>333.33333333333331</v>
      </c>
      <c r="ED198" s="213">
        <v>333.33333333333331</v>
      </c>
      <c r="EE198" s="213">
        <v>333.33333333333331</v>
      </c>
      <c r="EF198" s="206" t="s">
        <v>2692</v>
      </c>
      <c r="EG198" s="147">
        <v>416.66666666666669</v>
      </c>
      <c r="EH198" s="267"/>
      <c r="EI198" s="147">
        <v>416.66666666666669</v>
      </c>
      <c r="EJ198" s="147">
        <v>416.66666666666669</v>
      </c>
      <c r="EK198" s="147">
        <v>416.66666666666669</v>
      </c>
      <c r="EL198" s="147">
        <v>333.33333333333331</v>
      </c>
      <c r="EM198" s="147">
        <v>416.66666666666669</v>
      </c>
      <c r="EN198" s="147">
        <v>416.66666666666669</v>
      </c>
      <c r="EO198" s="147">
        <v>500</v>
      </c>
      <c r="EP198" s="147">
        <v>333.33333333333331</v>
      </c>
      <c r="EQ198" s="147">
        <v>333.33333333333331</v>
      </c>
      <c r="ER198" s="147">
        <v>333.33333333333331</v>
      </c>
      <c r="ES198" s="147">
        <v>333.33333333333331</v>
      </c>
      <c r="ET198" s="147">
        <v>333.33333333333331</v>
      </c>
      <c r="EU198" s="147">
        <v>416.66666666666669</v>
      </c>
      <c r="EV198" s="147">
        <v>333.33333333333331</v>
      </c>
      <c r="EW198" s="147">
        <v>333.33333333333331</v>
      </c>
      <c r="EX198" s="147">
        <v>500</v>
      </c>
      <c r="EY198" s="147">
        <v>500</v>
      </c>
      <c r="EZ198" s="137">
        <v>416.66666666666669</v>
      </c>
      <c r="FA198" s="114" t="s">
        <v>2692</v>
      </c>
      <c r="FB198" s="114" t="s">
        <v>2692</v>
      </c>
      <c r="FC198" s="206" t="s">
        <v>2692</v>
      </c>
      <c r="FD198" s="137">
        <v>333</v>
      </c>
      <c r="FE198" s="206" t="s">
        <v>2692</v>
      </c>
      <c r="FF198" s="114" t="s">
        <v>2692</v>
      </c>
      <c r="FG198" s="137">
        <v>375</v>
      </c>
      <c r="FH198" s="114" t="s">
        <v>2692</v>
      </c>
      <c r="FI198" s="83"/>
      <c r="FJ198" s="112" t="s">
        <v>2712</v>
      </c>
      <c r="FK198" s="206" t="s">
        <v>2692</v>
      </c>
      <c r="FL198" s="206" t="s">
        <v>2692</v>
      </c>
      <c r="FM198" s="206" t="s">
        <v>2692</v>
      </c>
      <c r="FN198" s="206" t="s">
        <v>2692</v>
      </c>
      <c r="FO198" s="206" t="s">
        <v>2692</v>
      </c>
      <c r="FP198" s="267"/>
      <c r="FQ198" s="206" t="s">
        <v>2692</v>
      </c>
      <c r="FR198" s="267"/>
      <c r="FS198" s="206" t="s">
        <v>2692</v>
      </c>
      <c r="FT198" s="267"/>
      <c r="FU198" s="206" t="s">
        <v>2692</v>
      </c>
      <c r="FV198" s="206" t="s">
        <v>2692</v>
      </c>
      <c r="FW198" s="147">
        <v>441.66666666666669</v>
      </c>
      <c r="FX198" s="147">
        <v>458.33333333333297</v>
      </c>
      <c r="FY198" s="206" t="s">
        <v>2692</v>
      </c>
      <c r="FZ198" s="147">
        <v>500</v>
      </c>
      <c r="GA198" s="267"/>
      <c r="GB198" s="213">
        <v>416.66666666666669</v>
      </c>
      <c r="GC198" s="147">
        <v>416.66666666666669</v>
      </c>
      <c r="GD198" s="147">
        <v>416.66666666666669</v>
      </c>
      <c r="GE198" s="206" t="s">
        <v>2692</v>
      </c>
      <c r="GF198" s="147">
        <v>458.33333333333331</v>
      </c>
      <c r="GG198" s="267"/>
      <c r="GH198" s="147">
        <v>437.5</v>
      </c>
      <c r="GI198" s="147">
        <v>416.66666666666669</v>
      </c>
      <c r="GJ198" s="147">
        <v>500</v>
      </c>
      <c r="GK198" s="147">
        <v>416.66666666666669</v>
      </c>
      <c r="GL198" s="147">
        <v>416.66666666666669</v>
      </c>
      <c r="GM198" s="147">
        <v>500</v>
      </c>
      <c r="GN198" s="147">
        <v>458.33333333333331</v>
      </c>
      <c r="GO198" s="147">
        <v>333.33333333333331</v>
      </c>
      <c r="GP198" s="147">
        <v>416.66666666666669</v>
      </c>
      <c r="GQ198" s="147">
        <v>416.66666666666669</v>
      </c>
      <c r="GR198" s="147">
        <v>500</v>
      </c>
      <c r="GS198" s="147">
        <v>583.33333333333337</v>
      </c>
      <c r="GT198" s="147">
        <v>500</v>
      </c>
      <c r="GU198" s="147">
        <v>500</v>
      </c>
      <c r="GV198" s="147">
        <v>500</v>
      </c>
      <c r="GW198" s="147">
        <v>500</v>
      </c>
      <c r="GX198" s="147">
        <v>500</v>
      </c>
      <c r="GY198" s="137">
        <v>500</v>
      </c>
      <c r="GZ198" s="114" t="s">
        <v>2692</v>
      </c>
      <c r="HA198" s="114" t="s">
        <v>2692</v>
      </c>
      <c r="HB198" s="206" t="s">
        <v>2692</v>
      </c>
      <c r="HC198" s="137">
        <v>500</v>
      </c>
      <c r="HD198" s="114" t="s">
        <v>2692</v>
      </c>
      <c r="HE198" s="114" t="s">
        <v>2692</v>
      </c>
      <c r="HF198" s="137">
        <v>500</v>
      </c>
      <c r="HG198" s="114" t="s">
        <v>2692</v>
      </c>
      <c r="HH198" s="83"/>
      <c r="HI198" s="112" t="s">
        <v>2712</v>
      </c>
      <c r="HJ198" s="213">
        <v>833.33333333333337</v>
      </c>
      <c r="HK198" s="147">
        <v>833.33333333333337</v>
      </c>
      <c r="HL198" s="147">
        <v>833.33333333333337</v>
      </c>
      <c r="HM198" s="147">
        <v>833.33333333333337</v>
      </c>
      <c r="HN198" s="206" t="s">
        <v>2692</v>
      </c>
      <c r="HO198" s="206" t="s">
        <v>2692</v>
      </c>
      <c r="HP198" s="206" t="s">
        <v>2692</v>
      </c>
      <c r="HQ198" s="206" t="s">
        <v>2692</v>
      </c>
      <c r="HR198" s="206" t="s">
        <v>2692</v>
      </c>
      <c r="HS198" s="267"/>
      <c r="HT198" s="206" t="s">
        <v>2692</v>
      </c>
      <c r="HU198" s="267"/>
      <c r="HV198" s="206" t="s">
        <v>2692</v>
      </c>
      <c r="HW198" s="267"/>
      <c r="HX198" s="206" t="s">
        <v>2692</v>
      </c>
      <c r="HY198" s="206" t="s">
        <v>2692</v>
      </c>
      <c r="HZ198" s="147">
        <v>1375</v>
      </c>
      <c r="IA198" s="147">
        <v>1333.3333333333301</v>
      </c>
      <c r="IB198" s="206" t="s">
        <v>2692</v>
      </c>
      <c r="IC198" s="147">
        <v>1333.3333333333333</v>
      </c>
      <c r="ID198" s="267"/>
      <c r="IE198" s="147">
        <v>1333.3333333333333</v>
      </c>
      <c r="IF198" s="222">
        <v>1333.3333333333333</v>
      </c>
      <c r="IG198" s="147">
        <v>1333.3333333333333</v>
      </c>
      <c r="IH198" s="206" t="s">
        <v>2692</v>
      </c>
      <c r="II198" s="147">
        <v>2000</v>
      </c>
      <c r="IJ198" s="267"/>
      <c r="IK198" s="147">
        <v>2083.3333333333335</v>
      </c>
      <c r="IL198" s="207">
        <v>2166.6666666666665</v>
      </c>
      <c r="IM198" s="147">
        <v>2000</v>
      </c>
      <c r="IN198" s="147">
        <v>1750</v>
      </c>
      <c r="IO198" s="207">
        <v>2291.6666666666665</v>
      </c>
      <c r="IP198" s="147">
        <v>1666.6666666666667</v>
      </c>
      <c r="IQ198" s="147">
        <v>2000</v>
      </c>
      <c r="IR198" s="147">
        <v>1541.6666666666667</v>
      </c>
      <c r="IS198" s="147">
        <v>2083.3333333333335</v>
      </c>
      <c r="IT198" s="147">
        <v>2000</v>
      </c>
      <c r="IU198" s="147">
        <v>1833.3333333333333</v>
      </c>
      <c r="IV198" s="147">
        <v>2000</v>
      </c>
      <c r="IW198" s="147">
        <v>1666.6666666666667</v>
      </c>
      <c r="IX198" s="147">
        <v>1666.6666666666667</v>
      </c>
      <c r="IY198" s="147">
        <v>1833.3333333333333</v>
      </c>
      <c r="IZ198" s="147">
        <v>1500</v>
      </c>
      <c r="JA198" s="147">
        <v>1500</v>
      </c>
      <c r="JB198" s="137">
        <v>2083.3333333333335</v>
      </c>
      <c r="JC198" s="114" t="s">
        <v>2692</v>
      </c>
      <c r="JD198" s="114" t="s">
        <v>2692</v>
      </c>
      <c r="JE198" s="206" t="s">
        <v>2692</v>
      </c>
      <c r="JF198" s="137">
        <v>1875</v>
      </c>
      <c r="JG198" s="114" t="s">
        <v>2692</v>
      </c>
      <c r="JH198" s="114" t="s">
        <v>2692</v>
      </c>
      <c r="JI198" s="137">
        <v>1750</v>
      </c>
      <c r="JJ198" s="114" t="s">
        <v>2692</v>
      </c>
      <c r="JL198" s="112" t="s">
        <v>2712</v>
      </c>
      <c r="JM198" s="213">
        <v>2333.3333333333335</v>
      </c>
      <c r="JN198" s="219">
        <v>583.33333333333337</v>
      </c>
      <c r="JO198" s="219">
        <v>583.33333333333337</v>
      </c>
      <c r="JP198" s="219">
        <v>583.33333333333337</v>
      </c>
      <c r="JQ198" s="206" t="s">
        <v>2692</v>
      </c>
      <c r="JR198" s="206" t="s">
        <v>2692</v>
      </c>
      <c r="JS198" s="206" t="s">
        <v>2692</v>
      </c>
      <c r="JT198" s="206" t="s">
        <v>2692</v>
      </c>
      <c r="JU198" s="206" t="s">
        <v>2692</v>
      </c>
      <c r="JV198" s="268"/>
      <c r="JW198" s="206" t="s">
        <v>2692</v>
      </c>
      <c r="JX198" s="268"/>
      <c r="JY198" s="206" t="s">
        <v>2692</v>
      </c>
      <c r="JZ198" s="268"/>
      <c r="KA198" s="206" t="s">
        <v>2692</v>
      </c>
      <c r="KB198" s="206" t="s">
        <v>2692</v>
      </c>
      <c r="KC198" s="147">
        <v>666.66666666666663</v>
      </c>
      <c r="KD198" s="147">
        <v>667</v>
      </c>
      <c r="KE198" s="206" t="s">
        <v>2692</v>
      </c>
      <c r="KF198" s="210">
        <v>666.66666666666663</v>
      </c>
      <c r="KG198" s="268"/>
      <c r="KH198" s="210">
        <v>625</v>
      </c>
      <c r="KI198" s="210">
        <v>833.33333333333337</v>
      </c>
      <c r="KJ198" s="210">
        <v>645.83333333333337</v>
      </c>
      <c r="KK198" s="206" t="s">
        <v>2692</v>
      </c>
      <c r="KL198" s="147">
        <v>583.33333333333337</v>
      </c>
      <c r="KM198" s="268"/>
      <c r="KN198" s="210">
        <v>583.33333333333337</v>
      </c>
      <c r="KO198" s="147">
        <v>666.66666666666663</v>
      </c>
      <c r="KP198" s="147">
        <v>583.33333333333337</v>
      </c>
      <c r="KQ198" s="207">
        <v>750</v>
      </c>
      <c r="KR198" s="147">
        <v>666.66666666666663</v>
      </c>
      <c r="KS198" s="147">
        <v>833.33333333333337</v>
      </c>
      <c r="KT198" s="147">
        <v>833.33333333333337</v>
      </c>
      <c r="KU198" s="147">
        <v>750</v>
      </c>
      <c r="KV198" s="147">
        <v>666.66666666666663</v>
      </c>
      <c r="KW198" s="147">
        <v>666.66666666666663</v>
      </c>
      <c r="KX198" s="147">
        <v>666.66666666666663</v>
      </c>
      <c r="KY198" s="147">
        <v>416.66666666666669</v>
      </c>
      <c r="KZ198" s="147">
        <v>1000</v>
      </c>
      <c r="LA198" s="147">
        <v>416.66666666666669</v>
      </c>
      <c r="LB198" s="147">
        <v>416.66666666666669</v>
      </c>
      <c r="LC198" s="210">
        <v>687.5</v>
      </c>
      <c r="LD198" s="147">
        <v>583.33333333333337</v>
      </c>
      <c r="LE198" s="137">
        <v>666.66666666666663</v>
      </c>
      <c r="LF198" s="114" t="s">
        <v>2692</v>
      </c>
      <c r="LG198" s="114" t="s">
        <v>2692</v>
      </c>
      <c r="LH198" s="206" t="s">
        <v>2692</v>
      </c>
      <c r="LI198" s="137">
        <v>583.33333333333337</v>
      </c>
      <c r="LJ198" s="114" t="s">
        <v>2692</v>
      </c>
      <c r="LK198" s="114" t="s">
        <v>2692</v>
      </c>
      <c r="LL198" s="137">
        <v>1750</v>
      </c>
      <c r="LM198" s="114" t="s">
        <v>2692</v>
      </c>
    </row>
    <row r="199" spans="1:325" ht="17" customHeight="1" x14ac:dyDescent="0.45">
      <c r="A199" s="112" t="s">
        <v>2713</v>
      </c>
      <c r="B199" s="206" t="s">
        <v>2692</v>
      </c>
      <c r="C199" s="206" t="s">
        <v>2692</v>
      </c>
      <c r="D199" s="206" t="s">
        <v>2692</v>
      </c>
      <c r="E199" s="206" t="s">
        <v>2692</v>
      </c>
      <c r="F199" s="206" t="s">
        <v>2692</v>
      </c>
      <c r="G199" s="206" t="s">
        <v>2692</v>
      </c>
      <c r="H199" s="206" t="s">
        <v>2692</v>
      </c>
      <c r="I199" s="206" t="s">
        <v>2692</v>
      </c>
      <c r="J199" s="206" t="s">
        <v>2692</v>
      </c>
      <c r="K199" s="286"/>
      <c r="L199" s="206" t="s">
        <v>2692</v>
      </c>
      <c r="M199" s="286"/>
      <c r="N199" s="206" t="s">
        <v>2692</v>
      </c>
      <c r="O199" s="286"/>
      <c r="P199" s="206" t="s">
        <v>2692</v>
      </c>
      <c r="Q199" s="206" t="s">
        <v>2692</v>
      </c>
      <c r="R199" s="206" t="s">
        <v>2692</v>
      </c>
      <c r="S199" s="206" t="s">
        <v>2692</v>
      </c>
      <c r="T199" s="210">
        <v>166.66666666666666</v>
      </c>
      <c r="U199" s="206" t="s">
        <v>2692</v>
      </c>
      <c r="V199" s="286"/>
      <c r="W199" s="206" t="s">
        <v>2692</v>
      </c>
      <c r="X199" s="206" t="s">
        <v>2692</v>
      </c>
      <c r="Y199" s="206" t="s">
        <v>2692</v>
      </c>
      <c r="Z199" s="206" t="s">
        <v>2692</v>
      </c>
      <c r="AA199" s="206" t="s">
        <v>2692</v>
      </c>
      <c r="AB199" s="268"/>
      <c r="AC199" s="206" t="s">
        <v>2692</v>
      </c>
      <c r="AD199" s="206" t="s">
        <v>2692</v>
      </c>
      <c r="AE199" s="206" t="s">
        <v>2692</v>
      </c>
      <c r="AF199" s="206" t="s">
        <v>2692</v>
      </c>
      <c r="AG199" s="206" t="s">
        <v>2692</v>
      </c>
      <c r="AH199" s="206" t="s">
        <v>2692</v>
      </c>
      <c r="AI199" s="206" t="s">
        <v>2692</v>
      </c>
      <c r="AJ199" s="206" t="s">
        <v>2692</v>
      </c>
      <c r="AK199" s="206" t="s">
        <v>2692</v>
      </c>
      <c r="AL199" s="206" t="s">
        <v>2692</v>
      </c>
      <c r="AM199" s="206" t="s">
        <v>2692</v>
      </c>
      <c r="AN199" s="206" t="s">
        <v>2692</v>
      </c>
      <c r="AO199" s="206" t="s">
        <v>2692</v>
      </c>
      <c r="AP199" s="206" t="s">
        <v>2692</v>
      </c>
      <c r="AQ199" s="206" t="s">
        <v>2692</v>
      </c>
      <c r="AR199" s="206" t="s">
        <v>2692</v>
      </c>
      <c r="AS199" s="206" t="s">
        <v>2692</v>
      </c>
      <c r="AT199" s="114" t="s">
        <v>2692</v>
      </c>
      <c r="AU199" s="206" t="s">
        <v>2692</v>
      </c>
      <c r="AV199" s="114" t="s">
        <v>2692</v>
      </c>
      <c r="AW199" s="206" t="s">
        <v>2692</v>
      </c>
      <c r="AX199" s="114" t="s">
        <v>2692</v>
      </c>
      <c r="AY199" s="114" t="s">
        <v>2692</v>
      </c>
      <c r="AZ199" s="114" t="s">
        <v>2692</v>
      </c>
      <c r="BA199" s="114" t="s">
        <v>2692</v>
      </c>
      <c r="BB199" s="114" t="s">
        <v>2692</v>
      </c>
      <c r="BD199" s="112" t="s">
        <v>2713</v>
      </c>
      <c r="BE199" s="206" t="s">
        <v>2692</v>
      </c>
      <c r="BF199" s="206" t="s">
        <v>2692</v>
      </c>
      <c r="BG199" s="206" t="s">
        <v>2692</v>
      </c>
      <c r="BH199" s="206" t="s">
        <v>2692</v>
      </c>
      <c r="BI199" s="206" t="s">
        <v>2692</v>
      </c>
      <c r="BJ199" s="206" t="s">
        <v>2692</v>
      </c>
      <c r="BK199" s="206" t="s">
        <v>2692</v>
      </c>
      <c r="BL199" s="206" t="s">
        <v>2692</v>
      </c>
      <c r="BM199" s="206" t="s">
        <v>2692</v>
      </c>
      <c r="BN199" s="286"/>
      <c r="BO199" s="206" t="s">
        <v>2692</v>
      </c>
      <c r="BP199" s="286"/>
      <c r="BQ199" s="206" t="s">
        <v>2692</v>
      </c>
      <c r="BR199" s="286"/>
      <c r="BS199" s="206" t="s">
        <v>2692</v>
      </c>
      <c r="BT199" s="206" t="s">
        <v>2692</v>
      </c>
      <c r="BU199" s="206" t="s">
        <v>2692</v>
      </c>
      <c r="BV199" s="206" t="s">
        <v>2692</v>
      </c>
      <c r="BW199" s="147">
        <v>291.66666666666669</v>
      </c>
      <c r="BX199" s="206" t="s">
        <v>2692</v>
      </c>
      <c r="BY199" s="287"/>
      <c r="BZ199" s="206" t="s">
        <v>2692</v>
      </c>
      <c r="CA199" s="206" t="s">
        <v>2692</v>
      </c>
      <c r="CB199" s="206" t="s">
        <v>2692</v>
      </c>
      <c r="CC199" s="206" t="s">
        <v>2692</v>
      </c>
      <c r="CD199" s="206" t="s">
        <v>2692</v>
      </c>
      <c r="CE199" s="287"/>
      <c r="CF199" s="206" t="s">
        <v>2692</v>
      </c>
      <c r="CG199" s="206" t="s">
        <v>2692</v>
      </c>
      <c r="CH199" s="206" t="s">
        <v>2692</v>
      </c>
      <c r="CI199" s="206" t="s">
        <v>2692</v>
      </c>
      <c r="CJ199" s="206" t="s">
        <v>2692</v>
      </c>
      <c r="CK199" s="206" t="s">
        <v>2692</v>
      </c>
      <c r="CL199" s="206" t="s">
        <v>2692</v>
      </c>
      <c r="CM199" s="206" t="s">
        <v>2692</v>
      </c>
      <c r="CN199" s="206" t="s">
        <v>2692</v>
      </c>
      <c r="CO199" s="206" t="s">
        <v>2692</v>
      </c>
      <c r="CP199" s="206" t="s">
        <v>2692</v>
      </c>
      <c r="CQ199" s="206" t="s">
        <v>2692</v>
      </c>
      <c r="CR199" s="206" t="s">
        <v>2692</v>
      </c>
      <c r="CS199" s="206" t="s">
        <v>2692</v>
      </c>
      <c r="CT199" s="206" t="s">
        <v>2692</v>
      </c>
      <c r="CU199" s="206" t="s">
        <v>2692</v>
      </c>
      <c r="CV199" s="206" t="s">
        <v>2692</v>
      </c>
      <c r="CW199" s="114" t="s">
        <v>2692</v>
      </c>
      <c r="CX199" s="145" t="s">
        <v>2692</v>
      </c>
      <c r="CY199" s="114" t="s">
        <v>2692</v>
      </c>
      <c r="CZ199" s="206" t="s">
        <v>2692</v>
      </c>
      <c r="DA199" s="114" t="s">
        <v>2692</v>
      </c>
      <c r="DB199" s="114" t="s">
        <v>2692</v>
      </c>
      <c r="DC199" s="114" t="s">
        <v>2692</v>
      </c>
      <c r="DD199" s="114" t="s">
        <v>2692</v>
      </c>
      <c r="DE199" s="114" t="s">
        <v>2692</v>
      </c>
      <c r="DG199" s="112" t="s">
        <v>2713</v>
      </c>
      <c r="DH199" s="206" t="s">
        <v>2692</v>
      </c>
      <c r="DI199" s="206" t="s">
        <v>2692</v>
      </c>
      <c r="DJ199" s="206" t="s">
        <v>2692</v>
      </c>
      <c r="DK199" s="206" t="s">
        <v>2692</v>
      </c>
      <c r="DL199" s="206" t="s">
        <v>2692</v>
      </c>
      <c r="DM199" s="206" t="s">
        <v>2692</v>
      </c>
      <c r="DN199" s="206" t="s">
        <v>2692</v>
      </c>
      <c r="DO199" s="206" t="s">
        <v>2692</v>
      </c>
      <c r="DP199" s="206" t="s">
        <v>2692</v>
      </c>
      <c r="DQ199" s="267"/>
      <c r="DR199" s="206" t="s">
        <v>2692</v>
      </c>
      <c r="DS199" s="267"/>
      <c r="DT199" s="206" t="s">
        <v>2692</v>
      </c>
      <c r="DU199" s="267"/>
      <c r="DV199" s="206" t="s">
        <v>2692</v>
      </c>
      <c r="DW199" s="206" t="s">
        <v>2692</v>
      </c>
      <c r="DX199" s="206" t="s">
        <v>2692</v>
      </c>
      <c r="DY199" s="206" t="s">
        <v>2692</v>
      </c>
      <c r="DZ199" s="147">
        <v>625</v>
      </c>
      <c r="EA199" s="206" t="s">
        <v>2692</v>
      </c>
      <c r="EB199" s="267"/>
      <c r="EC199" s="206" t="s">
        <v>2692</v>
      </c>
      <c r="ED199" s="206" t="s">
        <v>2692</v>
      </c>
      <c r="EE199" s="206" t="s">
        <v>2692</v>
      </c>
      <c r="EF199" s="206" t="s">
        <v>2692</v>
      </c>
      <c r="EG199" s="206" t="s">
        <v>2692</v>
      </c>
      <c r="EH199" s="267"/>
      <c r="EI199" s="206" t="s">
        <v>2692</v>
      </c>
      <c r="EJ199" s="206" t="s">
        <v>2692</v>
      </c>
      <c r="EK199" s="206" t="s">
        <v>2692</v>
      </c>
      <c r="EL199" s="206" t="s">
        <v>2692</v>
      </c>
      <c r="EM199" s="206" t="s">
        <v>2692</v>
      </c>
      <c r="EN199" s="206" t="s">
        <v>2692</v>
      </c>
      <c r="EO199" s="206" t="s">
        <v>2692</v>
      </c>
      <c r="EP199" s="206" t="s">
        <v>2692</v>
      </c>
      <c r="EQ199" s="206" t="s">
        <v>2692</v>
      </c>
      <c r="ER199" s="206" t="s">
        <v>2692</v>
      </c>
      <c r="ES199" s="206" t="s">
        <v>2692</v>
      </c>
      <c r="ET199" s="206" t="s">
        <v>2692</v>
      </c>
      <c r="EU199" s="206" t="s">
        <v>2692</v>
      </c>
      <c r="EV199" s="206" t="s">
        <v>2692</v>
      </c>
      <c r="EW199" s="206" t="s">
        <v>2692</v>
      </c>
      <c r="EX199" s="206" t="s">
        <v>2692</v>
      </c>
      <c r="EY199" s="206" t="s">
        <v>2692</v>
      </c>
      <c r="EZ199" s="114" t="s">
        <v>2692</v>
      </c>
      <c r="FA199" s="114" t="s">
        <v>2692</v>
      </c>
      <c r="FB199" s="114" t="s">
        <v>2692</v>
      </c>
      <c r="FC199" s="206" t="s">
        <v>2692</v>
      </c>
      <c r="FD199" s="114" t="s">
        <v>2692</v>
      </c>
      <c r="FE199" s="206" t="s">
        <v>2692</v>
      </c>
      <c r="FF199" s="114" t="s">
        <v>2692</v>
      </c>
      <c r="FG199" s="114" t="s">
        <v>2692</v>
      </c>
      <c r="FH199" s="114" t="s">
        <v>2692</v>
      </c>
      <c r="FI199" s="83"/>
      <c r="FJ199" s="112" t="s">
        <v>2713</v>
      </c>
      <c r="FK199" s="206" t="s">
        <v>2692</v>
      </c>
      <c r="FL199" s="206" t="s">
        <v>2692</v>
      </c>
      <c r="FM199" s="206" t="s">
        <v>2692</v>
      </c>
      <c r="FN199" s="206" t="s">
        <v>2692</v>
      </c>
      <c r="FO199" s="206" t="s">
        <v>2692</v>
      </c>
      <c r="FP199" s="267"/>
      <c r="FQ199" s="206" t="s">
        <v>2692</v>
      </c>
      <c r="FR199" s="267"/>
      <c r="FS199" s="206" t="s">
        <v>2692</v>
      </c>
      <c r="FT199" s="267"/>
      <c r="FU199" s="206" t="s">
        <v>2692</v>
      </c>
      <c r="FV199" s="206" t="s">
        <v>2692</v>
      </c>
      <c r="FW199" s="206" t="s">
        <v>2692</v>
      </c>
      <c r="FX199" s="206" t="s">
        <v>2692</v>
      </c>
      <c r="FY199" s="147">
        <v>562.5</v>
      </c>
      <c r="FZ199" s="206" t="s">
        <v>2692</v>
      </c>
      <c r="GA199" s="267"/>
      <c r="GB199" s="206" t="s">
        <v>2692</v>
      </c>
      <c r="GC199" s="206" t="s">
        <v>2692</v>
      </c>
      <c r="GD199" s="206" t="s">
        <v>2692</v>
      </c>
      <c r="GE199" s="206" t="s">
        <v>2692</v>
      </c>
      <c r="GF199" s="206" t="s">
        <v>2692</v>
      </c>
      <c r="GG199" s="267"/>
      <c r="GH199" s="206" t="s">
        <v>2692</v>
      </c>
      <c r="GI199" s="206" t="s">
        <v>2692</v>
      </c>
      <c r="GJ199" s="206" t="s">
        <v>2692</v>
      </c>
      <c r="GK199" s="206" t="s">
        <v>2692</v>
      </c>
      <c r="GL199" s="206" t="s">
        <v>2692</v>
      </c>
      <c r="GM199" s="206" t="s">
        <v>2692</v>
      </c>
      <c r="GN199" s="206" t="s">
        <v>2692</v>
      </c>
      <c r="GO199" s="206" t="s">
        <v>2692</v>
      </c>
      <c r="GP199" s="206" t="s">
        <v>2692</v>
      </c>
      <c r="GQ199" s="206" t="s">
        <v>2692</v>
      </c>
      <c r="GR199" s="206" t="s">
        <v>2692</v>
      </c>
      <c r="GS199" s="206" t="s">
        <v>2692</v>
      </c>
      <c r="GT199" s="206" t="s">
        <v>2692</v>
      </c>
      <c r="GU199" s="206" t="s">
        <v>2692</v>
      </c>
      <c r="GV199" s="206" t="s">
        <v>2692</v>
      </c>
      <c r="GW199" s="206" t="s">
        <v>2692</v>
      </c>
      <c r="GX199" s="206" t="s">
        <v>2692</v>
      </c>
      <c r="GY199" s="114" t="s">
        <v>2692</v>
      </c>
      <c r="GZ199" s="114" t="s">
        <v>2692</v>
      </c>
      <c r="HA199" s="114" t="s">
        <v>2692</v>
      </c>
      <c r="HB199" s="206" t="s">
        <v>2692</v>
      </c>
      <c r="HC199" s="114" t="s">
        <v>2692</v>
      </c>
      <c r="HD199" s="114" t="s">
        <v>2692</v>
      </c>
      <c r="HE199" s="114" t="s">
        <v>2692</v>
      </c>
      <c r="HF199" s="114" t="s">
        <v>2692</v>
      </c>
      <c r="HG199" s="114" t="s">
        <v>2692</v>
      </c>
      <c r="HH199" s="83"/>
      <c r="HI199" s="112" t="s">
        <v>2713</v>
      </c>
      <c r="HJ199" s="206" t="s">
        <v>2692</v>
      </c>
      <c r="HK199" s="206" t="s">
        <v>2692</v>
      </c>
      <c r="HL199" s="206" t="s">
        <v>2692</v>
      </c>
      <c r="HM199" s="206" t="s">
        <v>2692</v>
      </c>
      <c r="HN199" s="206" t="s">
        <v>2692</v>
      </c>
      <c r="HO199" s="206" t="s">
        <v>2692</v>
      </c>
      <c r="HP199" s="206" t="s">
        <v>2692</v>
      </c>
      <c r="HQ199" s="206" t="s">
        <v>2692</v>
      </c>
      <c r="HR199" s="206" t="s">
        <v>2692</v>
      </c>
      <c r="HS199" s="267"/>
      <c r="HT199" s="206" t="s">
        <v>2692</v>
      </c>
      <c r="HU199" s="267"/>
      <c r="HV199" s="206" t="s">
        <v>2692</v>
      </c>
      <c r="HW199" s="267"/>
      <c r="HX199" s="206" t="s">
        <v>2692</v>
      </c>
      <c r="HY199" s="206" t="s">
        <v>2692</v>
      </c>
      <c r="HZ199" s="206" t="s">
        <v>2692</v>
      </c>
      <c r="IA199" s="206" t="s">
        <v>2692</v>
      </c>
      <c r="IB199" s="147">
        <v>1666.6666666666667</v>
      </c>
      <c r="IC199" s="206" t="s">
        <v>2692</v>
      </c>
      <c r="ID199" s="267"/>
      <c r="IE199" s="206" t="s">
        <v>2692</v>
      </c>
      <c r="IF199" s="218" t="s">
        <v>2692</v>
      </c>
      <c r="IG199" s="206" t="s">
        <v>2692</v>
      </c>
      <c r="IH199" s="206" t="s">
        <v>2692</v>
      </c>
      <c r="II199" s="206" t="s">
        <v>2692</v>
      </c>
      <c r="IJ199" s="267"/>
      <c r="IK199" s="206" t="s">
        <v>2692</v>
      </c>
      <c r="IL199" s="206" t="s">
        <v>2692</v>
      </c>
      <c r="IM199" s="206" t="s">
        <v>2692</v>
      </c>
      <c r="IN199" s="206" t="s">
        <v>2692</v>
      </c>
      <c r="IO199" s="206" t="s">
        <v>2692</v>
      </c>
      <c r="IP199" s="206" t="s">
        <v>2692</v>
      </c>
      <c r="IQ199" s="206" t="s">
        <v>2692</v>
      </c>
      <c r="IR199" s="206" t="s">
        <v>2692</v>
      </c>
      <c r="IS199" s="206" t="s">
        <v>2692</v>
      </c>
      <c r="IT199" s="206" t="s">
        <v>2692</v>
      </c>
      <c r="IU199" s="206" t="s">
        <v>2692</v>
      </c>
      <c r="IV199" s="206" t="s">
        <v>2692</v>
      </c>
      <c r="IW199" s="206" t="s">
        <v>2692</v>
      </c>
      <c r="IX199" s="206" t="s">
        <v>2692</v>
      </c>
      <c r="IY199" s="206" t="s">
        <v>2692</v>
      </c>
      <c r="IZ199" s="206" t="s">
        <v>2692</v>
      </c>
      <c r="JA199" s="206" t="s">
        <v>2692</v>
      </c>
      <c r="JB199" s="114" t="s">
        <v>2692</v>
      </c>
      <c r="JC199" s="114" t="s">
        <v>2692</v>
      </c>
      <c r="JD199" s="114" t="s">
        <v>2692</v>
      </c>
      <c r="JE199" s="206" t="s">
        <v>2692</v>
      </c>
      <c r="JF199" s="114" t="s">
        <v>2692</v>
      </c>
      <c r="JG199" s="114" t="s">
        <v>2692</v>
      </c>
      <c r="JH199" s="114" t="s">
        <v>2692</v>
      </c>
      <c r="JI199" s="114" t="s">
        <v>2692</v>
      </c>
      <c r="JJ199" s="114" t="s">
        <v>2692</v>
      </c>
      <c r="JL199" s="112" t="s">
        <v>2713</v>
      </c>
      <c r="JM199" s="206" t="s">
        <v>2692</v>
      </c>
      <c r="JN199" s="206" t="s">
        <v>2692</v>
      </c>
      <c r="JO199" s="206" t="s">
        <v>2692</v>
      </c>
      <c r="JP199" s="206" t="s">
        <v>2692</v>
      </c>
      <c r="JQ199" s="206" t="s">
        <v>2692</v>
      </c>
      <c r="JR199" s="206" t="s">
        <v>2692</v>
      </c>
      <c r="JS199" s="206" t="s">
        <v>2692</v>
      </c>
      <c r="JT199" s="206" t="s">
        <v>2692</v>
      </c>
      <c r="JU199" s="206" t="s">
        <v>2692</v>
      </c>
      <c r="JV199" s="268"/>
      <c r="JW199" s="206" t="s">
        <v>2692</v>
      </c>
      <c r="JX199" s="268"/>
      <c r="JY199" s="206" t="s">
        <v>2692</v>
      </c>
      <c r="JZ199" s="268"/>
      <c r="KA199" s="206" t="s">
        <v>2692</v>
      </c>
      <c r="KB199" s="206" t="s">
        <v>2692</v>
      </c>
      <c r="KC199" s="206" t="s">
        <v>2692</v>
      </c>
      <c r="KD199" s="206" t="s">
        <v>2692</v>
      </c>
      <c r="KE199" s="147">
        <v>583.33333333333337</v>
      </c>
      <c r="KF199" s="206" t="s">
        <v>2692</v>
      </c>
      <c r="KG199" s="268"/>
      <c r="KH199" s="206" t="s">
        <v>2692</v>
      </c>
      <c r="KI199" s="206" t="s">
        <v>2692</v>
      </c>
      <c r="KJ199" s="206" t="s">
        <v>2692</v>
      </c>
      <c r="KK199" s="206" t="s">
        <v>2692</v>
      </c>
      <c r="KL199" s="206" t="s">
        <v>2692</v>
      </c>
      <c r="KM199" s="268"/>
      <c r="KN199" s="206" t="s">
        <v>2692</v>
      </c>
      <c r="KO199" s="206" t="s">
        <v>2692</v>
      </c>
      <c r="KP199" s="206" t="s">
        <v>2692</v>
      </c>
      <c r="KQ199" s="206" t="s">
        <v>2692</v>
      </c>
      <c r="KR199" s="206" t="s">
        <v>2692</v>
      </c>
      <c r="KS199" s="206" t="s">
        <v>2692</v>
      </c>
      <c r="KT199" s="206" t="s">
        <v>2692</v>
      </c>
      <c r="KU199" s="206" t="s">
        <v>2692</v>
      </c>
      <c r="KV199" s="206" t="s">
        <v>2692</v>
      </c>
      <c r="KW199" s="206" t="s">
        <v>2692</v>
      </c>
      <c r="KX199" s="206" t="s">
        <v>2692</v>
      </c>
      <c r="KY199" s="206" t="s">
        <v>2692</v>
      </c>
      <c r="KZ199" s="206" t="s">
        <v>2692</v>
      </c>
      <c r="LA199" s="206" t="s">
        <v>2692</v>
      </c>
      <c r="LB199" s="206" t="s">
        <v>2692</v>
      </c>
      <c r="LC199" s="206" t="s">
        <v>2692</v>
      </c>
      <c r="LD199" s="206" t="s">
        <v>2692</v>
      </c>
      <c r="LE199" s="114" t="s">
        <v>2692</v>
      </c>
      <c r="LF199" s="114" t="s">
        <v>2692</v>
      </c>
      <c r="LG199" s="114" t="s">
        <v>2692</v>
      </c>
      <c r="LH199" s="206" t="s">
        <v>2692</v>
      </c>
      <c r="LI199" s="114" t="s">
        <v>2692</v>
      </c>
      <c r="LJ199" s="114" t="s">
        <v>2692</v>
      </c>
      <c r="LK199" s="114" t="s">
        <v>2692</v>
      </c>
      <c r="LL199" s="114" t="s">
        <v>2692</v>
      </c>
      <c r="LM199" s="114" t="s">
        <v>2692</v>
      </c>
    </row>
    <row r="200" spans="1:325" ht="17" customHeight="1" x14ac:dyDescent="0.45">
      <c r="A200" s="112" t="s">
        <v>2714</v>
      </c>
      <c r="B200" s="213">
        <v>333.33333333333331</v>
      </c>
      <c r="C200" s="219">
        <v>166.66666666666666</v>
      </c>
      <c r="D200" s="206" t="s">
        <v>2692</v>
      </c>
      <c r="E200" s="219">
        <v>166.66666666666666</v>
      </c>
      <c r="F200" s="206" t="s">
        <v>2692</v>
      </c>
      <c r="G200" s="207">
        <v>208.33333333333334</v>
      </c>
      <c r="H200" s="213">
        <v>166.66666666666666</v>
      </c>
      <c r="I200" s="207">
        <v>166.66666666666666</v>
      </c>
      <c r="J200" s="206" t="s">
        <v>2692</v>
      </c>
      <c r="K200" s="286"/>
      <c r="L200" s="147">
        <v>166.66666666666666</v>
      </c>
      <c r="M200" s="286"/>
      <c r="N200" s="206" t="s">
        <v>2692</v>
      </c>
      <c r="O200" s="286"/>
      <c r="P200" s="206" t="s">
        <v>2692</v>
      </c>
      <c r="Q200" s="289">
        <v>333.33333333333331</v>
      </c>
      <c r="R200" s="210">
        <v>208.33333333333334</v>
      </c>
      <c r="S200" s="206" t="s">
        <v>2692</v>
      </c>
      <c r="T200" s="206" t="s">
        <v>2692</v>
      </c>
      <c r="U200" s="206" t="s">
        <v>2692</v>
      </c>
      <c r="V200" s="286"/>
      <c r="W200" s="206" t="s">
        <v>2692</v>
      </c>
      <c r="X200" s="206" t="s">
        <v>2692</v>
      </c>
      <c r="Y200" s="206" t="s">
        <v>2692</v>
      </c>
      <c r="Z200" s="206" t="s">
        <v>2692</v>
      </c>
      <c r="AA200" s="206" t="s">
        <v>2692</v>
      </c>
      <c r="AB200" s="268"/>
      <c r="AC200" s="206" t="s">
        <v>2692</v>
      </c>
      <c r="AD200" s="206" t="s">
        <v>2692</v>
      </c>
      <c r="AE200" s="206" t="s">
        <v>2692</v>
      </c>
      <c r="AF200" s="147">
        <v>200</v>
      </c>
      <c r="AG200" s="147">
        <v>200</v>
      </c>
      <c r="AH200" s="147">
        <v>200</v>
      </c>
      <c r="AI200" s="206" t="s">
        <v>2692</v>
      </c>
      <c r="AJ200" s="147">
        <v>416.66666666666669</v>
      </c>
      <c r="AK200" s="207">
        <v>250</v>
      </c>
      <c r="AL200" s="213">
        <v>200</v>
      </c>
      <c r="AM200" s="147">
        <v>200</v>
      </c>
      <c r="AN200" s="147">
        <v>200</v>
      </c>
      <c r="AO200" s="147">
        <v>200</v>
      </c>
      <c r="AP200" s="147">
        <v>333.33333333333331</v>
      </c>
      <c r="AQ200" s="147">
        <v>166.66666666666666</v>
      </c>
      <c r="AR200" s="147">
        <v>166.66666666666666</v>
      </c>
      <c r="AS200" s="147">
        <v>166.66666666666666</v>
      </c>
      <c r="AT200" s="137">
        <v>166.66666666666666</v>
      </c>
      <c r="AU200" s="137">
        <v>166.66666666666666</v>
      </c>
      <c r="AV200" s="137">
        <v>166.66666666666666</v>
      </c>
      <c r="AW200" s="137">
        <v>166.66666666666666</v>
      </c>
      <c r="AX200" s="114" t="s">
        <v>2692</v>
      </c>
      <c r="AY200" s="114" t="s">
        <v>2692</v>
      </c>
      <c r="AZ200" s="137">
        <v>166.66666666666666</v>
      </c>
      <c r="BA200" s="114" t="s">
        <v>2692</v>
      </c>
      <c r="BB200" s="114" t="s">
        <v>2692</v>
      </c>
      <c r="BD200" s="112" t="s">
        <v>2714</v>
      </c>
      <c r="BE200" s="213">
        <v>225</v>
      </c>
      <c r="BF200" s="219">
        <v>166.66666666666666</v>
      </c>
      <c r="BG200" s="206" t="s">
        <v>2692</v>
      </c>
      <c r="BH200" s="219">
        <v>166.66666666666666</v>
      </c>
      <c r="BI200" s="206" t="s">
        <v>2692</v>
      </c>
      <c r="BJ200" s="207">
        <v>250</v>
      </c>
      <c r="BK200" s="215">
        <v>166.66666666666666</v>
      </c>
      <c r="BL200" s="213">
        <v>166.66666666666666</v>
      </c>
      <c r="BM200" s="206" t="s">
        <v>2692</v>
      </c>
      <c r="BN200" s="286"/>
      <c r="BO200" s="147">
        <v>166.66666666666666</v>
      </c>
      <c r="BP200" s="286"/>
      <c r="BQ200" s="206" t="s">
        <v>2692</v>
      </c>
      <c r="BR200" s="286"/>
      <c r="BS200" s="206" t="s">
        <v>2692</v>
      </c>
      <c r="BT200" s="147">
        <v>333.33333333333331</v>
      </c>
      <c r="BU200" s="210">
        <v>258.33333333333331</v>
      </c>
      <c r="BV200" s="206" t="s">
        <v>2692</v>
      </c>
      <c r="BW200" s="206" t="s">
        <v>2692</v>
      </c>
      <c r="BX200" s="206" t="s">
        <v>2692</v>
      </c>
      <c r="BY200" s="287"/>
      <c r="BZ200" s="206" t="s">
        <v>2692</v>
      </c>
      <c r="CA200" s="206" t="s">
        <v>2692</v>
      </c>
      <c r="CB200" s="206" t="s">
        <v>2692</v>
      </c>
      <c r="CC200" s="206" t="s">
        <v>2692</v>
      </c>
      <c r="CD200" s="206" t="s">
        <v>2692</v>
      </c>
      <c r="CE200" s="287"/>
      <c r="CF200" s="206" t="s">
        <v>2692</v>
      </c>
      <c r="CG200" s="206" t="s">
        <v>2692</v>
      </c>
      <c r="CH200" s="206" t="s">
        <v>2692</v>
      </c>
      <c r="CI200" s="147">
        <v>426.66666666666669</v>
      </c>
      <c r="CJ200" s="147">
        <v>426.66666666666669</v>
      </c>
      <c r="CK200" s="147">
        <v>416.66666666666669</v>
      </c>
      <c r="CL200" s="206" t="s">
        <v>2692</v>
      </c>
      <c r="CM200" s="147">
        <v>416.66666666666669</v>
      </c>
      <c r="CN200" s="207">
        <v>250</v>
      </c>
      <c r="CO200" s="213">
        <v>208.33333333333334</v>
      </c>
      <c r="CP200" s="147">
        <v>208.33333333333334</v>
      </c>
      <c r="CQ200" s="147">
        <v>208.33333333333334</v>
      </c>
      <c r="CR200" s="147">
        <v>208.33333333333334</v>
      </c>
      <c r="CS200" s="147">
        <v>200</v>
      </c>
      <c r="CT200" s="147">
        <v>200</v>
      </c>
      <c r="CU200" s="147">
        <v>166.66666666666666</v>
      </c>
      <c r="CV200" s="147">
        <v>173.33333333333334</v>
      </c>
      <c r="CW200" s="137">
        <v>173.33333333333334</v>
      </c>
      <c r="CX200" s="138">
        <v>173.33333333333334</v>
      </c>
      <c r="CY200" s="137">
        <v>173.33333333333334</v>
      </c>
      <c r="CZ200" s="137">
        <v>173.33333333333334</v>
      </c>
      <c r="DA200" s="114" t="s">
        <v>2692</v>
      </c>
      <c r="DB200" s="114" t="s">
        <v>2692</v>
      </c>
      <c r="DC200" s="137">
        <v>333.33333333333331</v>
      </c>
      <c r="DD200" s="114" t="s">
        <v>2692</v>
      </c>
      <c r="DE200" s="114" t="s">
        <v>2692</v>
      </c>
      <c r="DG200" s="112" t="s">
        <v>2714</v>
      </c>
      <c r="DH200" s="213">
        <v>625</v>
      </c>
      <c r="DI200" s="219">
        <v>500</v>
      </c>
      <c r="DJ200" s="206" t="s">
        <v>2692</v>
      </c>
      <c r="DK200" s="219">
        <v>750</v>
      </c>
      <c r="DL200" s="206" t="s">
        <v>2692</v>
      </c>
      <c r="DM200" s="215">
        <v>750</v>
      </c>
      <c r="DN200" s="213">
        <v>416.66666666666669</v>
      </c>
      <c r="DO200" s="213">
        <v>500</v>
      </c>
      <c r="DP200" s="206" t="s">
        <v>2692</v>
      </c>
      <c r="DQ200" s="267"/>
      <c r="DR200" s="147">
        <v>1083.3333333333333</v>
      </c>
      <c r="DS200" s="267"/>
      <c r="DT200" s="206" t="s">
        <v>2692</v>
      </c>
      <c r="DU200" s="267"/>
      <c r="DV200" s="206" t="s">
        <v>2692</v>
      </c>
      <c r="DW200" s="147">
        <v>1125</v>
      </c>
      <c r="DX200" s="210">
        <v>625</v>
      </c>
      <c r="DY200" s="206" t="s">
        <v>2692</v>
      </c>
      <c r="DZ200" s="206" t="s">
        <v>2692</v>
      </c>
      <c r="EA200" s="206" t="s">
        <v>2692</v>
      </c>
      <c r="EB200" s="267"/>
      <c r="EC200" s="206" t="s">
        <v>2692</v>
      </c>
      <c r="ED200" s="206" t="s">
        <v>2692</v>
      </c>
      <c r="EE200" s="206" t="s">
        <v>2692</v>
      </c>
      <c r="EF200" s="206" t="s">
        <v>2692</v>
      </c>
      <c r="EG200" s="206" t="s">
        <v>2692</v>
      </c>
      <c r="EH200" s="267"/>
      <c r="EI200" s="206" t="s">
        <v>2692</v>
      </c>
      <c r="EJ200" s="206" t="s">
        <v>2692</v>
      </c>
      <c r="EK200" s="206" t="s">
        <v>2692</v>
      </c>
      <c r="EL200" s="147">
        <v>500</v>
      </c>
      <c r="EM200" s="147">
        <v>500</v>
      </c>
      <c r="EN200" s="147">
        <v>500</v>
      </c>
      <c r="EO200" s="206" t="s">
        <v>2692</v>
      </c>
      <c r="EP200" s="147">
        <v>500</v>
      </c>
      <c r="EQ200" s="147">
        <v>416.66666666666669</v>
      </c>
      <c r="ER200" s="147">
        <v>416.66666666666669</v>
      </c>
      <c r="ES200" s="147">
        <v>416.66666666666669</v>
      </c>
      <c r="ET200" s="147">
        <v>416.66666666666669</v>
      </c>
      <c r="EU200" s="147">
        <v>416.66666666666669</v>
      </c>
      <c r="EV200" s="147">
        <v>416.66666666666669</v>
      </c>
      <c r="EW200" s="147">
        <v>416.66666666666669</v>
      </c>
      <c r="EX200" s="147">
        <v>500</v>
      </c>
      <c r="EY200" s="147">
        <v>500</v>
      </c>
      <c r="EZ200" s="137">
        <v>416.66666666666669</v>
      </c>
      <c r="FA200" s="137">
        <v>416.66666666666669</v>
      </c>
      <c r="FB200" s="137">
        <v>416.66666666666669</v>
      </c>
      <c r="FC200" s="137">
        <v>416.66666666666669</v>
      </c>
      <c r="FD200" s="114" t="s">
        <v>2692</v>
      </c>
      <c r="FE200" s="206" t="s">
        <v>2692</v>
      </c>
      <c r="FF200" s="137">
        <v>500</v>
      </c>
      <c r="FG200" s="114" t="s">
        <v>2692</v>
      </c>
      <c r="FH200" s="114" t="s">
        <v>2692</v>
      </c>
      <c r="FI200" s="83"/>
      <c r="FJ200" s="112" t="s">
        <v>2714</v>
      </c>
      <c r="FK200" s="206" t="s">
        <v>2692</v>
      </c>
      <c r="FL200" s="215">
        <v>500</v>
      </c>
      <c r="FM200" s="213">
        <v>416.66666666666669</v>
      </c>
      <c r="FN200" s="213">
        <v>416.66666666666669</v>
      </c>
      <c r="FO200" s="206" t="s">
        <v>2692</v>
      </c>
      <c r="FP200" s="267"/>
      <c r="FQ200" s="147">
        <v>416.66666666666669</v>
      </c>
      <c r="FR200" s="267"/>
      <c r="FS200" s="206" t="s">
        <v>2692</v>
      </c>
      <c r="FT200" s="267"/>
      <c r="FU200" s="206" t="s">
        <v>2692</v>
      </c>
      <c r="FV200" s="147">
        <v>750</v>
      </c>
      <c r="FW200" s="147">
        <v>666.66666666666663</v>
      </c>
      <c r="FX200" s="206" t="s">
        <v>2692</v>
      </c>
      <c r="FY200" s="206" t="s">
        <v>2692</v>
      </c>
      <c r="FZ200" s="206" t="s">
        <v>2692</v>
      </c>
      <c r="GA200" s="267"/>
      <c r="GB200" s="206" t="s">
        <v>2692</v>
      </c>
      <c r="GC200" s="206" t="s">
        <v>2692</v>
      </c>
      <c r="GD200" s="206" t="s">
        <v>2692</v>
      </c>
      <c r="GE200" s="206" t="s">
        <v>2692</v>
      </c>
      <c r="GF200" s="206" t="s">
        <v>2692</v>
      </c>
      <c r="GG200" s="267"/>
      <c r="GH200" s="206" t="s">
        <v>2692</v>
      </c>
      <c r="GI200" s="206" t="s">
        <v>2692</v>
      </c>
      <c r="GJ200" s="206" t="s">
        <v>2692</v>
      </c>
      <c r="GK200" s="147">
        <v>266.66666666666669</v>
      </c>
      <c r="GL200" s="147">
        <v>266.66666666666669</v>
      </c>
      <c r="GM200" s="147">
        <v>266.66666666666669</v>
      </c>
      <c r="GN200" s="206" t="s">
        <v>2692</v>
      </c>
      <c r="GO200" s="147">
        <v>291.66666666666669</v>
      </c>
      <c r="GP200" s="207">
        <v>500</v>
      </c>
      <c r="GQ200" s="147">
        <v>166.66666666666666</v>
      </c>
      <c r="GR200" s="147">
        <v>166.66666666666666</v>
      </c>
      <c r="GS200" s="147">
        <v>166.66666666666666</v>
      </c>
      <c r="GT200" s="147">
        <v>166.66666666666666</v>
      </c>
      <c r="GU200" s="147">
        <v>166.66666666666666</v>
      </c>
      <c r="GV200" s="147">
        <v>166.66666666666666</v>
      </c>
      <c r="GW200" s="147">
        <v>166.66666666666666</v>
      </c>
      <c r="GX200" s="147">
        <v>500</v>
      </c>
      <c r="GY200" s="137">
        <v>166.66666666666666</v>
      </c>
      <c r="GZ200" s="137">
        <v>166.66666666666666</v>
      </c>
      <c r="HA200" s="137">
        <v>166.66666666666666</v>
      </c>
      <c r="HB200" s="137">
        <v>416.66666666666669</v>
      </c>
      <c r="HC200" s="114" t="s">
        <v>2692</v>
      </c>
      <c r="HD200" s="114" t="s">
        <v>2692</v>
      </c>
      <c r="HE200" s="137">
        <v>250</v>
      </c>
      <c r="HF200" s="114" t="s">
        <v>2692</v>
      </c>
      <c r="HG200" s="114" t="s">
        <v>2692</v>
      </c>
      <c r="HH200" s="83"/>
      <c r="HI200" s="112" t="s">
        <v>2714</v>
      </c>
      <c r="HJ200" s="213">
        <v>1500</v>
      </c>
      <c r="HK200" s="147">
        <v>1166.6666666666667</v>
      </c>
      <c r="HL200" s="206" t="s">
        <v>2692</v>
      </c>
      <c r="HM200" s="147">
        <v>1583.3333333333333</v>
      </c>
      <c r="HN200" s="206" t="s">
        <v>2692</v>
      </c>
      <c r="HO200" s="207">
        <v>854.16666666666663</v>
      </c>
      <c r="HP200" s="213">
        <v>1250</v>
      </c>
      <c r="HQ200" s="207">
        <v>1979.1666666666667</v>
      </c>
      <c r="HR200" s="206" t="s">
        <v>2692</v>
      </c>
      <c r="HS200" s="267"/>
      <c r="HT200" s="147">
        <v>2500</v>
      </c>
      <c r="HU200" s="267"/>
      <c r="HV200" s="206" t="s">
        <v>2692</v>
      </c>
      <c r="HW200" s="267"/>
      <c r="HX200" s="206" t="s">
        <v>2692</v>
      </c>
      <c r="HY200" s="147">
        <v>1083.3333333333333</v>
      </c>
      <c r="HZ200" s="210">
        <v>1833.3333333333333</v>
      </c>
      <c r="IA200" s="206" t="s">
        <v>2692</v>
      </c>
      <c r="IB200" s="206" t="s">
        <v>2692</v>
      </c>
      <c r="IC200" s="206" t="s">
        <v>2692</v>
      </c>
      <c r="ID200" s="267"/>
      <c r="IE200" s="206" t="s">
        <v>2692</v>
      </c>
      <c r="IF200" s="218" t="s">
        <v>2692</v>
      </c>
      <c r="IG200" s="206" t="s">
        <v>2692</v>
      </c>
      <c r="IH200" s="206" t="s">
        <v>2692</v>
      </c>
      <c r="II200" s="206" t="s">
        <v>2692</v>
      </c>
      <c r="IJ200" s="267"/>
      <c r="IK200" s="206" t="s">
        <v>2692</v>
      </c>
      <c r="IL200" s="206" t="s">
        <v>2692</v>
      </c>
      <c r="IM200" s="206" t="s">
        <v>2692</v>
      </c>
      <c r="IN200" s="147">
        <v>2333.3333333333335</v>
      </c>
      <c r="IO200" s="147">
        <v>2166.6666666666665</v>
      </c>
      <c r="IP200" s="147">
        <v>2166.6666666666665</v>
      </c>
      <c r="IQ200" s="206" t="s">
        <v>2692</v>
      </c>
      <c r="IR200" s="147">
        <v>1875</v>
      </c>
      <c r="IS200" s="147">
        <v>2166.6666666666665</v>
      </c>
      <c r="IT200" s="147">
        <v>2083.3333333333335</v>
      </c>
      <c r="IU200" s="147">
        <v>2166.6666666666665</v>
      </c>
      <c r="IV200" s="147">
        <v>2166.6666666666665</v>
      </c>
      <c r="IW200" s="147">
        <v>2166.6666666666665</v>
      </c>
      <c r="IX200" s="147">
        <v>2166.6666666666665</v>
      </c>
      <c r="IY200" s="147">
        <v>2166.6666666666665</v>
      </c>
      <c r="IZ200" s="147">
        <v>2166.6666666666665</v>
      </c>
      <c r="JA200" s="147">
        <v>2166.6666666666665</v>
      </c>
      <c r="JB200" s="137">
        <v>2166.6666666666665</v>
      </c>
      <c r="JC200" s="137">
        <v>2166.6666666666665</v>
      </c>
      <c r="JD200" s="137">
        <v>2166.6666666666665</v>
      </c>
      <c r="JE200" s="137">
        <v>2167</v>
      </c>
      <c r="JF200" s="114" t="s">
        <v>2692</v>
      </c>
      <c r="JG200" s="114" t="s">
        <v>2692</v>
      </c>
      <c r="JH200" s="137">
        <v>1666.6666666666667</v>
      </c>
      <c r="JI200" s="114" t="s">
        <v>2692</v>
      </c>
      <c r="JJ200" s="114" t="s">
        <v>2692</v>
      </c>
      <c r="JL200" s="112" t="s">
        <v>2714</v>
      </c>
      <c r="JM200" s="213">
        <v>666.66666666666663</v>
      </c>
      <c r="JN200" s="219">
        <v>666.66666666666663</v>
      </c>
      <c r="JO200" s="206" t="s">
        <v>2692</v>
      </c>
      <c r="JP200" s="219">
        <v>583.33333333333337</v>
      </c>
      <c r="JQ200" s="206" t="s">
        <v>2692</v>
      </c>
      <c r="JR200" s="215">
        <v>500</v>
      </c>
      <c r="JS200" s="213">
        <v>500</v>
      </c>
      <c r="JT200" s="213">
        <v>541.66666666666663</v>
      </c>
      <c r="JU200" s="206" t="s">
        <v>2692</v>
      </c>
      <c r="JV200" s="268"/>
      <c r="JW200" s="147">
        <v>500</v>
      </c>
      <c r="JX200" s="268"/>
      <c r="JY200" s="206" t="s">
        <v>2692</v>
      </c>
      <c r="JZ200" s="268"/>
      <c r="KA200" s="206" t="s">
        <v>2692</v>
      </c>
      <c r="KB200" s="147">
        <v>791.66666666666663</v>
      </c>
      <c r="KC200" s="210">
        <v>666.66666666666663</v>
      </c>
      <c r="KD200" s="206" t="s">
        <v>2692</v>
      </c>
      <c r="KE200" s="206" t="s">
        <v>2692</v>
      </c>
      <c r="KF200" s="206" t="s">
        <v>2692</v>
      </c>
      <c r="KG200" s="268"/>
      <c r="KH200" s="206" t="s">
        <v>2692</v>
      </c>
      <c r="KI200" s="206" t="s">
        <v>2692</v>
      </c>
      <c r="KJ200" s="206" t="s">
        <v>2692</v>
      </c>
      <c r="KK200" s="206" t="s">
        <v>2692</v>
      </c>
      <c r="KL200" s="206" t="s">
        <v>2692</v>
      </c>
      <c r="KM200" s="268"/>
      <c r="KN200" s="206" t="s">
        <v>2692</v>
      </c>
      <c r="KO200" s="206" t="s">
        <v>2692</v>
      </c>
      <c r="KP200" s="206" t="s">
        <v>2692</v>
      </c>
      <c r="KQ200" s="147">
        <v>833.33333333333337</v>
      </c>
      <c r="KR200" s="147">
        <v>1000</v>
      </c>
      <c r="KS200" s="147">
        <v>1000</v>
      </c>
      <c r="KT200" s="206" t="s">
        <v>2692</v>
      </c>
      <c r="KU200" s="147">
        <v>916.66666666666663</v>
      </c>
      <c r="KV200" s="147">
        <v>1000</v>
      </c>
      <c r="KW200" s="147">
        <v>1000</v>
      </c>
      <c r="KX200" s="147">
        <v>1000</v>
      </c>
      <c r="KY200" s="147">
        <v>1000</v>
      </c>
      <c r="KZ200" s="147">
        <v>1000</v>
      </c>
      <c r="LA200" s="147">
        <v>1000</v>
      </c>
      <c r="LB200" s="147">
        <v>1000</v>
      </c>
      <c r="LC200" s="147">
        <v>1000</v>
      </c>
      <c r="LD200" s="147">
        <v>1000</v>
      </c>
      <c r="LE200" s="137">
        <v>1000</v>
      </c>
      <c r="LF200" s="137">
        <v>1000</v>
      </c>
      <c r="LG200" s="137">
        <v>1000</v>
      </c>
      <c r="LH200" s="137">
        <v>1000</v>
      </c>
      <c r="LI200" s="114" t="s">
        <v>2692</v>
      </c>
      <c r="LJ200" s="114" t="s">
        <v>2692</v>
      </c>
      <c r="LK200" s="137">
        <v>416.66666666666669</v>
      </c>
      <c r="LL200" s="114" t="s">
        <v>2692</v>
      </c>
      <c r="LM200" s="114" t="s">
        <v>2692</v>
      </c>
    </row>
    <row r="201" spans="1:325" ht="17" customHeight="1" thickBot="1" x14ac:dyDescent="0.5">
      <c r="A201" s="112" t="s">
        <v>2715</v>
      </c>
      <c r="B201" s="271" t="s">
        <v>2692</v>
      </c>
      <c r="C201" s="271" t="s">
        <v>2692</v>
      </c>
      <c r="D201" s="271" t="s">
        <v>2692</v>
      </c>
      <c r="E201" s="271" t="s">
        <v>2692</v>
      </c>
      <c r="F201" s="271" t="s">
        <v>2692</v>
      </c>
      <c r="G201" s="272">
        <v>166.66666666666666</v>
      </c>
      <c r="H201" s="273">
        <v>166.66666666666666</v>
      </c>
      <c r="I201" s="273">
        <v>166.66666666666666</v>
      </c>
      <c r="J201" s="273">
        <v>166.66666666666666</v>
      </c>
      <c r="K201" s="286"/>
      <c r="L201" s="273">
        <v>166.66666666666666</v>
      </c>
      <c r="M201" s="286"/>
      <c r="N201" s="273">
        <v>166.66666666666666</v>
      </c>
      <c r="O201" s="286"/>
      <c r="P201" s="289">
        <v>166.66666666666666</v>
      </c>
      <c r="Q201" s="289">
        <v>166.66666666666666</v>
      </c>
      <c r="R201" s="289">
        <v>166.66666666666666</v>
      </c>
      <c r="S201" s="290">
        <v>166.66666666666666</v>
      </c>
      <c r="T201" s="290">
        <v>166.66666666666666</v>
      </c>
      <c r="U201" s="273">
        <v>166.66666666666666</v>
      </c>
      <c r="V201" s="286"/>
      <c r="W201" s="273">
        <v>250</v>
      </c>
      <c r="X201" s="273">
        <v>166.66666666666666</v>
      </c>
      <c r="Y201" s="273">
        <v>166.66666666666666</v>
      </c>
      <c r="Z201" s="147">
        <v>166.66666666666666</v>
      </c>
      <c r="AA201" s="147">
        <v>250</v>
      </c>
      <c r="AB201" s="268"/>
      <c r="AC201" s="147">
        <v>250</v>
      </c>
      <c r="AD201" s="147">
        <v>166.66666666666666</v>
      </c>
      <c r="AE201" s="147">
        <v>166.66666666666666</v>
      </c>
      <c r="AF201" s="147">
        <v>166.66666666666666</v>
      </c>
      <c r="AG201" s="147">
        <v>166.66666666666666</v>
      </c>
      <c r="AH201" s="147">
        <v>166.66666666666666</v>
      </c>
      <c r="AI201" s="147">
        <v>166.66666666666666</v>
      </c>
      <c r="AJ201" s="147">
        <v>166.66666666666666</v>
      </c>
      <c r="AK201" s="147">
        <v>250</v>
      </c>
      <c r="AL201" s="213">
        <v>166.66666666666666</v>
      </c>
      <c r="AM201" s="147">
        <v>208.33333333333334</v>
      </c>
      <c r="AN201" s="147">
        <v>416.66666666666669</v>
      </c>
      <c r="AO201" s="147">
        <v>416.66666666666669</v>
      </c>
      <c r="AP201" s="206" t="s">
        <v>2692</v>
      </c>
      <c r="AQ201" s="147">
        <v>333.33333333333331</v>
      </c>
      <c r="AR201" s="147">
        <v>333.33333333333331</v>
      </c>
      <c r="AS201" s="147">
        <v>333.33333333333331</v>
      </c>
      <c r="AT201" s="137">
        <v>333.33333333333331</v>
      </c>
      <c r="AU201" s="137">
        <v>333.33333333333331</v>
      </c>
      <c r="AV201" s="137">
        <v>333.33333333333331</v>
      </c>
      <c r="AW201" s="137">
        <v>333.33333333333331</v>
      </c>
      <c r="AX201" s="137">
        <v>333.33333333333331</v>
      </c>
      <c r="AY201" s="137">
        <v>333.33333333333331</v>
      </c>
      <c r="AZ201" s="137">
        <v>333.33333333333331</v>
      </c>
      <c r="BA201" s="137">
        <v>333.33333333333331</v>
      </c>
      <c r="BB201" s="137">
        <v>333.33333333333331</v>
      </c>
      <c r="BD201" s="112" t="s">
        <v>2715</v>
      </c>
      <c r="BE201" s="206" t="s">
        <v>2692</v>
      </c>
      <c r="BF201" s="206" t="s">
        <v>2692</v>
      </c>
      <c r="BG201" s="206" t="s">
        <v>2692</v>
      </c>
      <c r="BH201" s="206" t="s">
        <v>2692</v>
      </c>
      <c r="BI201" s="206" t="s">
        <v>2692</v>
      </c>
      <c r="BJ201" s="207">
        <v>250</v>
      </c>
      <c r="BK201" s="215">
        <v>416.66666666666669</v>
      </c>
      <c r="BL201" s="213">
        <v>500</v>
      </c>
      <c r="BM201" s="213">
        <v>416.66666666666669</v>
      </c>
      <c r="BN201" s="286"/>
      <c r="BO201" s="213">
        <v>416.66666666666669</v>
      </c>
      <c r="BP201" s="286"/>
      <c r="BQ201" s="213">
        <v>416.66666666666669</v>
      </c>
      <c r="BR201" s="286"/>
      <c r="BS201" s="216">
        <v>500</v>
      </c>
      <c r="BT201" s="147">
        <v>500</v>
      </c>
      <c r="BU201" s="147">
        <v>583.33333333333337</v>
      </c>
      <c r="BV201" s="147">
        <v>416.66666666666703</v>
      </c>
      <c r="BW201" s="147">
        <v>583.33333333333337</v>
      </c>
      <c r="BX201" s="213">
        <v>583.33333333333337</v>
      </c>
      <c r="BY201" s="287"/>
      <c r="BZ201" s="207">
        <v>583.33333333333337</v>
      </c>
      <c r="CA201" s="213">
        <v>583.33333333333337</v>
      </c>
      <c r="CB201" s="213">
        <v>583.33333333333337</v>
      </c>
      <c r="CC201" s="147">
        <v>583.33333333333337</v>
      </c>
      <c r="CD201" s="147">
        <v>583.33333333333337</v>
      </c>
      <c r="CE201" s="287"/>
      <c r="CF201" s="147">
        <v>583.33333333333337</v>
      </c>
      <c r="CG201" s="147">
        <v>583.33333333333337</v>
      </c>
      <c r="CH201" s="147">
        <v>583.33333333333337</v>
      </c>
      <c r="CI201" s="147">
        <v>583.33333333333337</v>
      </c>
      <c r="CJ201" s="147">
        <v>666.66666666666663</v>
      </c>
      <c r="CK201" s="147">
        <v>583.33333333333337</v>
      </c>
      <c r="CL201" s="147">
        <v>583.33333333333337</v>
      </c>
      <c r="CM201" s="147">
        <v>166.66666666666666</v>
      </c>
      <c r="CN201" s="147">
        <v>583.33333333333337</v>
      </c>
      <c r="CO201" s="213">
        <v>666.66666666666663</v>
      </c>
      <c r="CP201" s="147">
        <v>583.33333333333337</v>
      </c>
      <c r="CQ201" s="147">
        <v>583.33333333333337</v>
      </c>
      <c r="CR201" s="147">
        <v>583.33333333333337</v>
      </c>
      <c r="CS201" s="206" t="s">
        <v>2692</v>
      </c>
      <c r="CT201" s="147">
        <v>750</v>
      </c>
      <c r="CU201" s="147">
        <v>666.66666666666663</v>
      </c>
      <c r="CV201" s="147">
        <v>666.66666666666663</v>
      </c>
      <c r="CW201" s="137">
        <v>666.66666666666663</v>
      </c>
      <c r="CX201" s="138">
        <v>583.33333333333337</v>
      </c>
      <c r="CY201" s="137">
        <v>666.66666666666663</v>
      </c>
      <c r="CZ201" s="137">
        <v>833.33333333333337</v>
      </c>
      <c r="DA201" s="137">
        <v>833.33333333333337</v>
      </c>
      <c r="DB201" s="137">
        <v>375</v>
      </c>
      <c r="DC201" s="137">
        <v>833.33333333333337</v>
      </c>
      <c r="DD201" s="215">
        <v>833.33333333333337</v>
      </c>
      <c r="DE201" s="137">
        <v>833.33333333333337</v>
      </c>
      <c r="DG201" s="112" t="s">
        <v>2715</v>
      </c>
      <c r="DH201" s="206" t="s">
        <v>2692</v>
      </c>
      <c r="DI201" s="206" t="s">
        <v>2692</v>
      </c>
      <c r="DJ201" s="206" t="s">
        <v>2692</v>
      </c>
      <c r="DK201" s="206" t="s">
        <v>2692</v>
      </c>
      <c r="DL201" s="206" t="s">
        <v>2692</v>
      </c>
      <c r="DM201" s="215">
        <v>1000</v>
      </c>
      <c r="DN201" s="213">
        <v>833.33333333333337</v>
      </c>
      <c r="DO201" s="213">
        <v>833.33333333333337</v>
      </c>
      <c r="DP201" s="213">
        <v>833.33333333333337</v>
      </c>
      <c r="DQ201" s="267"/>
      <c r="DR201" s="213">
        <v>750</v>
      </c>
      <c r="DS201" s="267"/>
      <c r="DT201" s="213">
        <v>833.33333333333337</v>
      </c>
      <c r="DU201" s="267"/>
      <c r="DV201" s="216">
        <v>833.33333333333337</v>
      </c>
      <c r="DW201" s="216">
        <v>833.33333333333337</v>
      </c>
      <c r="DX201" s="147">
        <v>833.33333333333337</v>
      </c>
      <c r="DY201" s="147">
        <v>833.33333333333303</v>
      </c>
      <c r="DZ201" s="147">
        <v>833.33333333333337</v>
      </c>
      <c r="EA201" s="147">
        <v>833.33333333333337</v>
      </c>
      <c r="EB201" s="267"/>
      <c r="EC201" s="213">
        <v>833.33333333333337</v>
      </c>
      <c r="ED201" s="213">
        <v>833.33333333333337</v>
      </c>
      <c r="EE201" s="213">
        <v>833.33333333333337</v>
      </c>
      <c r="EF201" s="147">
        <v>833.33333333333337</v>
      </c>
      <c r="EG201" s="147">
        <v>833.33333333333337</v>
      </c>
      <c r="EH201" s="267"/>
      <c r="EI201" s="147">
        <v>833.33333333333337</v>
      </c>
      <c r="EJ201" s="147">
        <v>833.33333333333337</v>
      </c>
      <c r="EK201" s="147">
        <v>833.33333333333337</v>
      </c>
      <c r="EL201" s="147">
        <v>833.33333333333337</v>
      </c>
      <c r="EM201" s="147">
        <v>666.66666666666663</v>
      </c>
      <c r="EN201" s="147">
        <v>833.33333333333337</v>
      </c>
      <c r="EO201" s="147">
        <v>833.33333333333337</v>
      </c>
      <c r="EP201" s="147">
        <v>833.33333333333337</v>
      </c>
      <c r="EQ201" s="147">
        <v>833.33333333333337</v>
      </c>
      <c r="ER201" s="147">
        <v>666.66666666666663</v>
      </c>
      <c r="ES201" s="147">
        <v>833.33333333333337</v>
      </c>
      <c r="ET201" s="147">
        <v>833.33333333333337</v>
      </c>
      <c r="EU201" s="147">
        <v>833.33333333333337</v>
      </c>
      <c r="EV201" s="206" t="s">
        <v>2692</v>
      </c>
      <c r="EW201" s="147">
        <v>666.66666666666663</v>
      </c>
      <c r="EX201" s="147">
        <v>666.66666666666663</v>
      </c>
      <c r="EY201" s="147">
        <v>583.33333333333337</v>
      </c>
      <c r="EZ201" s="137">
        <v>666.66666666666663</v>
      </c>
      <c r="FA201" s="137">
        <v>833.33333333333337</v>
      </c>
      <c r="FB201" s="137">
        <v>2500</v>
      </c>
      <c r="FC201" s="137">
        <v>1666.6666666666667</v>
      </c>
      <c r="FD201" s="137">
        <v>1667</v>
      </c>
      <c r="FE201" s="137">
        <v>416.66666666666669</v>
      </c>
      <c r="FF201" s="137">
        <v>1666.6666666666667</v>
      </c>
      <c r="FG201" s="137">
        <v>1666.6666666666667</v>
      </c>
      <c r="FH201" s="137">
        <v>1666.6666666666667</v>
      </c>
      <c r="FI201" s="83"/>
      <c r="FJ201" s="112" t="s">
        <v>2715</v>
      </c>
      <c r="FK201" s="206" t="s">
        <v>2692</v>
      </c>
      <c r="FL201" s="215">
        <v>666.66666666666663</v>
      </c>
      <c r="FM201" s="213">
        <v>833.33333333333337</v>
      </c>
      <c r="FN201" s="213">
        <v>833.33333333333337</v>
      </c>
      <c r="FO201" s="213">
        <v>833.33333333333337</v>
      </c>
      <c r="FP201" s="267"/>
      <c r="FQ201" s="213">
        <v>666.66666666666663</v>
      </c>
      <c r="FR201" s="267"/>
      <c r="FS201" s="213">
        <v>833.33333333333337</v>
      </c>
      <c r="FT201" s="267"/>
      <c r="FU201" s="216">
        <v>833.33333333333337</v>
      </c>
      <c r="FV201" s="216">
        <v>833.33333333333337</v>
      </c>
      <c r="FW201" s="147">
        <v>833.33333333333337</v>
      </c>
      <c r="FX201" s="147">
        <v>833.33333333333303</v>
      </c>
      <c r="FY201" s="147">
        <v>833.33333333333337</v>
      </c>
      <c r="FZ201" s="147">
        <v>833.33333333333337</v>
      </c>
      <c r="GA201" s="267"/>
      <c r="GB201" s="213">
        <v>833.33333333333337</v>
      </c>
      <c r="GC201" s="147">
        <v>833.33333333333337</v>
      </c>
      <c r="GD201" s="147">
        <v>833.33333333333337</v>
      </c>
      <c r="GE201" s="147">
        <v>833.33333333333337</v>
      </c>
      <c r="GF201" s="147">
        <v>750</v>
      </c>
      <c r="GG201" s="267"/>
      <c r="GH201" s="147">
        <v>750</v>
      </c>
      <c r="GI201" s="147">
        <v>833.33333333333337</v>
      </c>
      <c r="GJ201" s="147">
        <v>833.33333333333337</v>
      </c>
      <c r="GK201" s="147">
        <v>833.33333333333337</v>
      </c>
      <c r="GL201" s="147">
        <v>833.33333333333337</v>
      </c>
      <c r="GM201" s="147">
        <v>833.33333333333337</v>
      </c>
      <c r="GN201" s="147">
        <v>833.33333333333337</v>
      </c>
      <c r="GO201" s="147">
        <v>833.33333333333337</v>
      </c>
      <c r="GP201" s="147">
        <v>833.33333333333337</v>
      </c>
      <c r="GQ201" s="147">
        <v>833.33333333333337</v>
      </c>
      <c r="GR201" s="147">
        <v>833.33333333333337</v>
      </c>
      <c r="GS201" s="147">
        <v>833.33333333333337</v>
      </c>
      <c r="GT201" s="147">
        <v>833.33333333333337</v>
      </c>
      <c r="GU201" s="206" t="s">
        <v>2692</v>
      </c>
      <c r="GV201" s="147">
        <v>833.33333333333337</v>
      </c>
      <c r="GW201" s="147">
        <v>833.33333333333337</v>
      </c>
      <c r="GX201" s="147">
        <v>166.66666666666666</v>
      </c>
      <c r="GY201" s="137">
        <v>833.33333333333337</v>
      </c>
      <c r="GZ201" s="137">
        <v>833.33333333333337</v>
      </c>
      <c r="HA201" s="137">
        <v>833.33333333333337</v>
      </c>
      <c r="HB201" s="137">
        <v>1666.6666666666667</v>
      </c>
      <c r="HC201" s="137">
        <v>833.33333333333337</v>
      </c>
      <c r="HD201" s="137">
        <v>666.66666666666663</v>
      </c>
      <c r="HE201" s="137">
        <v>833.33333333333337</v>
      </c>
      <c r="HF201" s="137">
        <v>833.33333333333337</v>
      </c>
      <c r="HG201" s="137">
        <v>833.33333333333337</v>
      </c>
      <c r="HH201" s="83"/>
      <c r="HI201" s="112" t="s">
        <v>2715</v>
      </c>
      <c r="HJ201" s="206" t="s">
        <v>2692</v>
      </c>
      <c r="HK201" s="206" t="s">
        <v>2692</v>
      </c>
      <c r="HL201" s="206" t="s">
        <v>2692</v>
      </c>
      <c r="HM201" s="206" t="s">
        <v>2692</v>
      </c>
      <c r="HN201" s="206" t="s">
        <v>2692</v>
      </c>
      <c r="HO201" s="215">
        <v>833.33333333333337</v>
      </c>
      <c r="HP201" s="213">
        <v>833.33333333333337</v>
      </c>
      <c r="HQ201" s="213">
        <v>1666.6666666666667</v>
      </c>
      <c r="HR201" s="213">
        <v>1666.6666666666667</v>
      </c>
      <c r="HS201" s="267"/>
      <c r="HT201" s="213">
        <v>1666.6666666666667</v>
      </c>
      <c r="HU201" s="267"/>
      <c r="HV201" s="213">
        <v>1666.6666666666667</v>
      </c>
      <c r="HW201" s="267"/>
      <c r="HX201" s="216">
        <v>1666.6666666666667</v>
      </c>
      <c r="HY201" s="216">
        <v>1666.6666666666667</v>
      </c>
      <c r="HZ201" s="147">
        <v>1666.6666666666667</v>
      </c>
      <c r="IA201" s="147">
        <v>1666.6666666666699</v>
      </c>
      <c r="IB201" s="147">
        <v>2000</v>
      </c>
      <c r="IC201" s="147">
        <v>1666.6666666666667</v>
      </c>
      <c r="ID201" s="267"/>
      <c r="IE201" s="147">
        <v>2041.6666666666667</v>
      </c>
      <c r="IF201" s="210">
        <v>2500</v>
      </c>
      <c r="IG201" s="147">
        <v>2000</v>
      </c>
      <c r="IH201" s="147">
        <v>2000</v>
      </c>
      <c r="II201" s="147">
        <v>2000</v>
      </c>
      <c r="IJ201" s="267"/>
      <c r="IK201" s="147">
        <v>2083.3333333333335</v>
      </c>
      <c r="IL201" s="207">
        <v>2166.6666666666665</v>
      </c>
      <c r="IM201" s="147">
        <v>2041.6666666666667</v>
      </c>
      <c r="IN201" s="207">
        <v>2208.3333333333335</v>
      </c>
      <c r="IO201" s="147">
        <v>2000</v>
      </c>
      <c r="IP201" s="147">
        <v>2000</v>
      </c>
      <c r="IQ201" s="147">
        <v>2000</v>
      </c>
      <c r="IR201" s="207">
        <v>1875</v>
      </c>
      <c r="IS201" s="147">
        <v>1916.6666666666667</v>
      </c>
      <c r="IT201" s="147">
        <v>1666.6666666666667</v>
      </c>
      <c r="IU201" s="207">
        <v>2083.3333333333335</v>
      </c>
      <c r="IV201" s="207">
        <v>2166.6666666666665</v>
      </c>
      <c r="IW201" s="147">
        <v>2208.3333333333335</v>
      </c>
      <c r="IX201" s="206" t="s">
        <v>2692</v>
      </c>
      <c r="IY201" s="147">
        <v>2041.6666666666667</v>
      </c>
      <c r="IZ201" s="147">
        <v>2000</v>
      </c>
      <c r="JA201" s="147">
        <v>1166.6666666666667</v>
      </c>
      <c r="JB201" s="137">
        <v>2000</v>
      </c>
      <c r="JC201" s="137">
        <v>2000</v>
      </c>
      <c r="JD201" s="137">
        <v>2000</v>
      </c>
      <c r="JE201" s="137">
        <v>1167</v>
      </c>
      <c r="JF201" s="137">
        <v>1166.6666666666667</v>
      </c>
      <c r="JG201" s="137">
        <v>2000</v>
      </c>
      <c r="JH201" s="137">
        <v>1166.6666666666667</v>
      </c>
      <c r="JI201" s="137">
        <v>2000</v>
      </c>
      <c r="JJ201" s="137">
        <v>2000</v>
      </c>
      <c r="JL201" s="112" t="s">
        <v>2715</v>
      </c>
      <c r="JM201" s="206" t="s">
        <v>2692</v>
      </c>
      <c r="JN201" s="206" t="s">
        <v>2692</v>
      </c>
      <c r="JO201" s="206" t="s">
        <v>2692</v>
      </c>
      <c r="JP201" s="206" t="s">
        <v>2692</v>
      </c>
      <c r="JQ201" s="206" t="s">
        <v>2692</v>
      </c>
      <c r="JR201" s="215">
        <v>833.33333333333337</v>
      </c>
      <c r="JS201" s="213">
        <v>750</v>
      </c>
      <c r="JT201" s="213">
        <v>708.33333333333337</v>
      </c>
      <c r="JU201" s="213">
        <v>750</v>
      </c>
      <c r="JV201" s="268"/>
      <c r="JW201" s="213">
        <v>666.66666666666663</v>
      </c>
      <c r="JX201" s="268"/>
      <c r="JY201" s="213">
        <v>833.33333333333337</v>
      </c>
      <c r="JZ201" s="268"/>
      <c r="KA201" s="216">
        <v>750</v>
      </c>
      <c r="KB201" s="216">
        <v>750</v>
      </c>
      <c r="KC201" s="147">
        <v>750</v>
      </c>
      <c r="KD201" s="147">
        <v>750</v>
      </c>
      <c r="KE201" s="147">
        <v>833.33333333333337</v>
      </c>
      <c r="KF201" s="147">
        <v>833.33333333333337</v>
      </c>
      <c r="KG201" s="268"/>
      <c r="KH201" s="147">
        <v>833.33333333333337</v>
      </c>
      <c r="KI201" s="147">
        <v>833.33333333333337</v>
      </c>
      <c r="KJ201" s="147">
        <v>833.33333333333337</v>
      </c>
      <c r="KK201" s="147">
        <v>833.33333333333337</v>
      </c>
      <c r="KL201" s="147">
        <v>833.33333333333337</v>
      </c>
      <c r="KM201" s="268"/>
      <c r="KN201" s="147">
        <v>833.33333333333337</v>
      </c>
      <c r="KO201" s="147">
        <v>2166.6666666666665</v>
      </c>
      <c r="KP201" s="147">
        <v>833.33333333333337</v>
      </c>
      <c r="KQ201" s="147">
        <v>833.33333333333337</v>
      </c>
      <c r="KR201" s="147">
        <v>1000</v>
      </c>
      <c r="KS201" s="147">
        <v>833.33333333333337</v>
      </c>
      <c r="KT201" s="147">
        <v>833.33333333333337</v>
      </c>
      <c r="KU201" s="147">
        <v>833</v>
      </c>
      <c r="KV201" s="147">
        <v>833.33333333333337</v>
      </c>
      <c r="KW201" s="147">
        <v>833.33333333333337</v>
      </c>
      <c r="KX201" s="147">
        <v>833.33333333333337</v>
      </c>
      <c r="KY201" s="147">
        <v>833.33333333333337</v>
      </c>
      <c r="KZ201" s="147">
        <v>833.33333333333337</v>
      </c>
      <c r="LA201" s="206" t="s">
        <v>2692</v>
      </c>
      <c r="LB201" s="147">
        <v>1000</v>
      </c>
      <c r="LC201" s="147">
        <v>1000</v>
      </c>
      <c r="LD201" s="147">
        <v>1000</v>
      </c>
      <c r="LE201" s="137">
        <v>1000</v>
      </c>
      <c r="LF201" s="137">
        <v>1000</v>
      </c>
      <c r="LG201" s="137">
        <v>1000</v>
      </c>
      <c r="LH201" s="137">
        <v>833.33333333333337</v>
      </c>
      <c r="LI201" s="137">
        <v>833.33333333333337</v>
      </c>
      <c r="LJ201" s="137">
        <v>833.33333333333337</v>
      </c>
      <c r="LK201" s="137">
        <v>833.33333333333337</v>
      </c>
      <c r="LL201" s="137">
        <v>833.33333333333337</v>
      </c>
      <c r="LM201" s="137">
        <v>833.33333333333337</v>
      </c>
    </row>
    <row r="202" spans="1:325" ht="17" customHeight="1" thickBot="1" x14ac:dyDescent="0.5">
      <c r="A202" s="291" t="s">
        <v>2803</v>
      </c>
      <c r="B202" s="237">
        <v>166.83333333333331</v>
      </c>
      <c r="C202" s="237">
        <v>166.66666666666666</v>
      </c>
      <c r="D202" s="237">
        <v>166.66666666666666</v>
      </c>
      <c r="E202" s="237">
        <v>166.66666666666666</v>
      </c>
      <c r="F202" s="237">
        <v>166.66666666666666</v>
      </c>
      <c r="G202" s="237">
        <v>208.33333333333334</v>
      </c>
      <c r="H202" s="237">
        <v>166.66666666666666</v>
      </c>
      <c r="I202" s="237">
        <v>166.66666666666666</v>
      </c>
      <c r="J202" s="237">
        <v>166.66666666666666</v>
      </c>
      <c r="K202" s="292"/>
      <c r="L202" s="237">
        <v>166.66666666666666</v>
      </c>
      <c r="M202" s="292"/>
      <c r="N202" s="237">
        <v>166.66666666666666</v>
      </c>
      <c r="O202" s="292"/>
      <c r="P202" s="237">
        <v>167</v>
      </c>
      <c r="Q202" s="237">
        <v>167</v>
      </c>
      <c r="R202" s="237">
        <v>208</v>
      </c>
      <c r="S202" s="237">
        <v>166.66666666666666</v>
      </c>
      <c r="T202" s="237">
        <v>167</v>
      </c>
      <c r="U202" s="237">
        <v>166.66666666666666</v>
      </c>
      <c r="V202" s="292"/>
      <c r="W202" s="237">
        <v>250</v>
      </c>
      <c r="X202" s="237">
        <v>250</v>
      </c>
      <c r="Y202" s="237">
        <v>229.16666666666666</v>
      </c>
      <c r="Z202" s="237">
        <v>250</v>
      </c>
      <c r="AA202" s="238">
        <v>250</v>
      </c>
      <c r="AB202" s="275"/>
      <c r="AC202" s="238">
        <v>250</v>
      </c>
      <c r="AD202" s="237">
        <v>250</v>
      </c>
      <c r="AE202" s="237">
        <v>250</v>
      </c>
      <c r="AF202" s="237">
        <v>166.66666666666666</v>
      </c>
      <c r="AG202" s="237">
        <v>225</v>
      </c>
      <c r="AH202" s="238">
        <v>250</v>
      </c>
      <c r="AI202" s="238">
        <v>208.33333333333334</v>
      </c>
      <c r="AJ202" s="238">
        <v>208.33333333333334</v>
      </c>
      <c r="AK202" s="238">
        <v>250</v>
      </c>
      <c r="AL202" s="238">
        <v>191.66666666666666</v>
      </c>
      <c r="AM202" s="238">
        <v>208.33333333333334</v>
      </c>
      <c r="AN202" s="238">
        <v>250</v>
      </c>
      <c r="AO202" s="238">
        <v>250</v>
      </c>
      <c r="AP202" s="238">
        <v>250</v>
      </c>
      <c r="AQ202" s="238">
        <v>250</v>
      </c>
      <c r="AR202" s="238">
        <v>250</v>
      </c>
      <c r="AS202" s="238">
        <v>250</v>
      </c>
      <c r="AT202" s="238">
        <v>333.33333333333331</v>
      </c>
      <c r="AU202" s="238">
        <v>166.66666666666666</v>
      </c>
      <c r="AV202" s="238">
        <v>291.66666666666669</v>
      </c>
      <c r="AW202" s="238">
        <v>250</v>
      </c>
      <c r="AX202" s="238">
        <v>333.33333333333331</v>
      </c>
      <c r="AY202" s="238">
        <v>375</v>
      </c>
      <c r="AZ202" s="238">
        <v>250</v>
      </c>
      <c r="BA202" s="238">
        <v>250</v>
      </c>
      <c r="BB202" s="238">
        <v>208.33333333333334</v>
      </c>
      <c r="BD202" s="291" t="s">
        <v>2803</v>
      </c>
      <c r="BE202" s="237">
        <v>333.16666666666663</v>
      </c>
      <c r="BF202" s="237">
        <v>291.66666666666669</v>
      </c>
      <c r="BG202" s="237">
        <v>291.66666666666669</v>
      </c>
      <c r="BH202" s="237">
        <v>166.66666666666666</v>
      </c>
      <c r="BI202" s="237">
        <v>302.16666666666669</v>
      </c>
      <c r="BJ202" s="237">
        <v>250</v>
      </c>
      <c r="BK202" s="237">
        <v>250</v>
      </c>
      <c r="BL202" s="237">
        <v>291.66666666666669</v>
      </c>
      <c r="BM202" s="237">
        <v>250</v>
      </c>
      <c r="BN202" s="292"/>
      <c r="BO202" s="237">
        <v>250</v>
      </c>
      <c r="BP202" s="292"/>
      <c r="BQ202" s="237">
        <v>238</v>
      </c>
      <c r="BR202" s="292"/>
      <c r="BS202" s="237">
        <v>225</v>
      </c>
      <c r="BT202" s="237">
        <v>258.33333333333331</v>
      </c>
      <c r="BU202" s="237">
        <v>258.33333333333331</v>
      </c>
      <c r="BV202" s="237">
        <v>300</v>
      </c>
      <c r="BW202" s="237">
        <v>291.66666666666669</v>
      </c>
      <c r="BX202" s="237">
        <v>266.66666666666669</v>
      </c>
      <c r="BY202" s="293"/>
      <c r="BZ202" s="237">
        <v>291.66666666666669</v>
      </c>
      <c r="CA202" s="237">
        <v>291.66666666666669</v>
      </c>
      <c r="CB202" s="237">
        <v>250</v>
      </c>
      <c r="CC202" s="237">
        <v>250</v>
      </c>
      <c r="CD202" s="238">
        <v>250</v>
      </c>
      <c r="CE202" s="275"/>
      <c r="CF202" s="238">
        <v>250</v>
      </c>
      <c r="CG202" s="238">
        <v>250</v>
      </c>
      <c r="CH202" s="238">
        <v>250</v>
      </c>
      <c r="CI202" s="238">
        <v>250</v>
      </c>
      <c r="CJ202" s="238">
        <v>250</v>
      </c>
      <c r="CK202" s="237">
        <v>250</v>
      </c>
      <c r="CL202" s="238">
        <v>250</v>
      </c>
      <c r="CM202" s="238">
        <v>208.33333333333334</v>
      </c>
      <c r="CN202" s="238">
        <v>250</v>
      </c>
      <c r="CO202" s="238">
        <v>333.33333333333331</v>
      </c>
      <c r="CP202" s="238">
        <v>250</v>
      </c>
      <c r="CQ202" s="238">
        <v>291.66666666666669</v>
      </c>
      <c r="CR202" s="238">
        <v>250</v>
      </c>
      <c r="CS202" s="238">
        <v>250</v>
      </c>
      <c r="CT202" s="238">
        <v>291.66666666666669</v>
      </c>
      <c r="CU202" s="238">
        <v>333.33333333333331</v>
      </c>
      <c r="CV202" s="238">
        <v>333.33333333333331</v>
      </c>
      <c r="CW202" s="238">
        <v>291.66666666666669</v>
      </c>
      <c r="CX202" s="240">
        <v>258.33333333333331</v>
      </c>
      <c r="CY202" s="238">
        <v>333.33333333333331</v>
      </c>
      <c r="CZ202" s="238">
        <v>300</v>
      </c>
      <c r="DA202" s="238">
        <v>333.33333333333331</v>
      </c>
      <c r="DB202" s="238">
        <v>500</v>
      </c>
      <c r="DC202" s="238">
        <v>375</v>
      </c>
      <c r="DD202" s="237">
        <v>333.33333333333331</v>
      </c>
      <c r="DE202" s="238">
        <v>375</v>
      </c>
      <c r="DG202" s="291" t="s">
        <v>2803</v>
      </c>
      <c r="DH202" s="237">
        <v>541.66666666666663</v>
      </c>
      <c r="DI202" s="237">
        <v>416.66666666666669</v>
      </c>
      <c r="DJ202" s="237">
        <v>583.33333333333337</v>
      </c>
      <c r="DK202" s="237">
        <v>500</v>
      </c>
      <c r="DL202" s="237">
        <v>583.33333333333337</v>
      </c>
      <c r="DM202" s="237">
        <v>666.66666666666663</v>
      </c>
      <c r="DN202" s="237">
        <v>583.33333333333337</v>
      </c>
      <c r="DO202" s="237">
        <v>500</v>
      </c>
      <c r="DP202" s="237">
        <v>666.66666666666663</v>
      </c>
      <c r="DQ202" s="294"/>
      <c r="DR202" s="237">
        <v>500</v>
      </c>
      <c r="DS202" s="294"/>
      <c r="DT202" s="237">
        <v>500</v>
      </c>
      <c r="DU202" s="294"/>
      <c r="DV202" s="237">
        <v>583.33333333333337</v>
      </c>
      <c r="DW202" s="237">
        <v>645.83333333333337</v>
      </c>
      <c r="DX202" s="237">
        <v>625</v>
      </c>
      <c r="DY202" s="237">
        <v>500</v>
      </c>
      <c r="DZ202" s="237">
        <v>625</v>
      </c>
      <c r="EA202" s="237">
        <v>500</v>
      </c>
      <c r="EB202" s="294"/>
      <c r="EC202" s="237">
        <v>500</v>
      </c>
      <c r="ED202" s="237">
        <v>500</v>
      </c>
      <c r="EE202" s="237">
        <v>500</v>
      </c>
      <c r="EF202" s="237">
        <v>562.5</v>
      </c>
      <c r="EG202" s="238">
        <v>500</v>
      </c>
      <c r="EH202" s="274"/>
      <c r="EI202" s="238">
        <v>541.66666666666663</v>
      </c>
      <c r="EJ202" s="238">
        <v>541.66666666666663</v>
      </c>
      <c r="EK202" s="238">
        <v>583.33333333333337</v>
      </c>
      <c r="EL202" s="238">
        <v>583.33333333333337</v>
      </c>
      <c r="EM202" s="238">
        <v>500</v>
      </c>
      <c r="EN202" s="237">
        <v>500</v>
      </c>
      <c r="EO202" s="238">
        <v>500</v>
      </c>
      <c r="EP202" s="238">
        <v>500</v>
      </c>
      <c r="EQ202" s="238">
        <v>500</v>
      </c>
      <c r="ER202" s="238">
        <v>541.66666666666663</v>
      </c>
      <c r="ES202" s="238">
        <v>500</v>
      </c>
      <c r="ET202" s="238">
        <v>500</v>
      </c>
      <c r="EU202" s="238">
        <v>500</v>
      </c>
      <c r="EV202" s="238">
        <v>500</v>
      </c>
      <c r="EW202" s="238">
        <v>520.83333333333337</v>
      </c>
      <c r="EX202" s="238">
        <v>500</v>
      </c>
      <c r="EY202" s="238">
        <v>500</v>
      </c>
      <c r="EZ202" s="238">
        <v>500</v>
      </c>
      <c r="FA202" s="238">
        <v>500</v>
      </c>
      <c r="FB202" s="238">
        <v>583.33333333333337</v>
      </c>
      <c r="FC202" s="238">
        <v>520.83333333333337</v>
      </c>
      <c r="FD202" s="238">
        <v>500</v>
      </c>
      <c r="FE202" s="238">
        <v>500</v>
      </c>
      <c r="FF202" s="238">
        <v>750</v>
      </c>
      <c r="FG202" s="238">
        <v>541.66666666666663</v>
      </c>
      <c r="FH202" s="238">
        <v>500</v>
      </c>
      <c r="FI202" s="83"/>
      <c r="FJ202" s="235" t="s">
        <v>2803</v>
      </c>
      <c r="FK202" s="237">
        <v>500</v>
      </c>
      <c r="FL202" s="237">
        <v>500</v>
      </c>
      <c r="FM202" s="237">
        <v>500</v>
      </c>
      <c r="FN202" s="237">
        <v>500</v>
      </c>
      <c r="FO202" s="237">
        <v>500</v>
      </c>
      <c r="FP202" s="294"/>
      <c r="FQ202" s="237">
        <v>500</v>
      </c>
      <c r="FR202" s="294"/>
      <c r="FS202" s="237">
        <v>500</v>
      </c>
      <c r="FT202" s="294"/>
      <c r="FU202" s="237">
        <v>500</v>
      </c>
      <c r="FV202" s="237">
        <v>583.33333333333337</v>
      </c>
      <c r="FW202" s="237">
        <v>541.66666666666663</v>
      </c>
      <c r="FX202" s="237">
        <v>500</v>
      </c>
      <c r="FY202" s="237">
        <v>552.08333333333337</v>
      </c>
      <c r="FZ202" s="237">
        <v>500</v>
      </c>
      <c r="GA202" s="294"/>
      <c r="GB202" s="237">
        <v>583.33333333333337</v>
      </c>
      <c r="GC202" s="237">
        <v>541.66666666666663</v>
      </c>
      <c r="GD202" s="237">
        <v>541.66666666666663</v>
      </c>
      <c r="GE202" s="237">
        <v>500</v>
      </c>
      <c r="GF202" s="238">
        <v>500</v>
      </c>
      <c r="GG202" s="274"/>
      <c r="GH202" s="238">
        <v>500</v>
      </c>
      <c r="GI202" s="238">
        <v>500</v>
      </c>
      <c r="GJ202" s="238">
        <v>500</v>
      </c>
      <c r="GK202" s="238">
        <v>458.33333333333331</v>
      </c>
      <c r="GL202" s="238">
        <v>416.66666666666669</v>
      </c>
      <c r="GM202" s="237">
        <v>500</v>
      </c>
      <c r="GN202" s="238">
        <v>500</v>
      </c>
      <c r="GO202" s="238">
        <v>500</v>
      </c>
      <c r="GP202" s="238">
        <v>500</v>
      </c>
      <c r="GQ202" s="238">
        <v>500</v>
      </c>
      <c r="GR202" s="238">
        <v>500</v>
      </c>
      <c r="GS202" s="238">
        <v>533.33333333333337</v>
      </c>
      <c r="GT202" s="238">
        <v>500</v>
      </c>
      <c r="GU202" s="238">
        <v>500</v>
      </c>
      <c r="GV202" s="238">
        <v>500</v>
      </c>
      <c r="GW202" s="238">
        <v>500</v>
      </c>
      <c r="GX202" s="238">
        <v>500</v>
      </c>
      <c r="GY202" s="238">
        <v>583.33333333333337</v>
      </c>
      <c r="GZ202" s="238">
        <v>500</v>
      </c>
      <c r="HA202" s="238">
        <v>500</v>
      </c>
      <c r="HB202" s="238">
        <v>520.83333333333337</v>
      </c>
      <c r="HC202" s="238">
        <v>500</v>
      </c>
      <c r="HD202" s="238">
        <v>500</v>
      </c>
      <c r="HE202" s="238">
        <v>500</v>
      </c>
      <c r="HF202" s="238">
        <v>500</v>
      </c>
      <c r="HG202" s="238">
        <v>500</v>
      </c>
      <c r="HH202" s="83"/>
      <c r="HI202" s="291" t="s">
        <v>2803</v>
      </c>
      <c r="HJ202" s="237">
        <v>1041.6666666666667</v>
      </c>
      <c r="HK202" s="237">
        <v>1041.6666666666667</v>
      </c>
      <c r="HL202" s="237">
        <v>1083.3333333333333</v>
      </c>
      <c r="HM202" s="237">
        <v>1166.6666666666667</v>
      </c>
      <c r="HN202" s="237">
        <v>1250</v>
      </c>
      <c r="HO202" s="237">
        <v>854.16666666666663</v>
      </c>
      <c r="HP202" s="237">
        <v>1041.6666666666667</v>
      </c>
      <c r="HQ202" s="237">
        <v>1979.1666666666667</v>
      </c>
      <c r="HR202" s="237">
        <v>1666.6666666666667</v>
      </c>
      <c r="HS202" s="294"/>
      <c r="HT202" s="237">
        <v>1958.3333333333333</v>
      </c>
      <c r="HU202" s="294"/>
      <c r="HV202" s="237">
        <v>2500</v>
      </c>
      <c r="HW202" s="294"/>
      <c r="HX202" s="237">
        <v>1666.6666666666667</v>
      </c>
      <c r="HY202" s="237">
        <v>1833.3333333333333</v>
      </c>
      <c r="HZ202" s="237">
        <v>1833.3333333333333</v>
      </c>
      <c r="IA202" s="237">
        <v>2000</v>
      </c>
      <c r="IB202" s="237">
        <v>1666.6666666666667</v>
      </c>
      <c r="IC202" s="237">
        <v>1666.6666666666667</v>
      </c>
      <c r="ID202" s="294"/>
      <c r="IE202" s="237">
        <v>2041.6666666666667</v>
      </c>
      <c r="IF202" s="237">
        <v>2500</v>
      </c>
      <c r="IG202" s="237">
        <v>2000</v>
      </c>
      <c r="IH202" s="237">
        <v>2041.6666666666667</v>
      </c>
      <c r="II202" s="238">
        <v>2333.3333333333335</v>
      </c>
      <c r="IJ202" s="274"/>
      <c r="IK202" s="238">
        <v>2083.3333333333335</v>
      </c>
      <c r="IL202" s="238">
        <v>2166.6666666666665</v>
      </c>
      <c r="IM202" s="238">
        <v>2041.6666666666667</v>
      </c>
      <c r="IN202" s="238">
        <v>2208.3333333333335</v>
      </c>
      <c r="IO202" s="238">
        <v>2291.6666666666665</v>
      </c>
      <c r="IP202" s="237">
        <v>2250</v>
      </c>
      <c r="IQ202" s="238">
        <v>2000</v>
      </c>
      <c r="IR202" s="238">
        <v>1875</v>
      </c>
      <c r="IS202" s="238">
        <v>2083.3333333333335</v>
      </c>
      <c r="IT202" s="238">
        <v>2083.3333333333335</v>
      </c>
      <c r="IU202" s="238">
        <v>2083.3333333333335</v>
      </c>
      <c r="IV202" s="238">
        <v>2166.6666666666665</v>
      </c>
      <c r="IW202" s="238">
        <v>2208.3333333333335</v>
      </c>
      <c r="IX202" s="238">
        <v>2166.6666666666665</v>
      </c>
      <c r="IY202" s="238">
        <v>2166.6666666666665</v>
      </c>
      <c r="IZ202" s="238">
        <v>1666.6666666666667</v>
      </c>
      <c r="JA202" s="238">
        <v>2000</v>
      </c>
      <c r="JB202" s="238">
        <v>2125</v>
      </c>
      <c r="JC202" s="238">
        <v>1750</v>
      </c>
      <c r="JD202" s="238">
        <v>1916.6666666666667</v>
      </c>
      <c r="JE202" s="238">
        <v>1983</v>
      </c>
      <c r="JF202" s="238">
        <v>1833.3333333333333</v>
      </c>
      <c r="JG202" s="238">
        <v>2000</v>
      </c>
      <c r="JH202" s="238">
        <v>1916.6666666666667</v>
      </c>
      <c r="JI202" s="238">
        <v>2000</v>
      </c>
      <c r="JJ202" s="238">
        <v>2000</v>
      </c>
      <c r="JL202" s="291" t="s">
        <v>2803</v>
      </c>
      <c r="JM202" s="237">
        <v>958.33333333333337</v>
      </c>
      <c r="JN202" s="237">
        <v>750</v>
      </c>
      <c r="JO202" s="237">
        <v>791.66666666666663</v>
      </c>
      <c r="JP202" s="237">
        <v>583.33333333333337</v>
      </c>
      <c r="JQ202" s="237">
        <v>750</v>
      </c>
      <c r="JR202" s="237">
        <v>541.66666666666663</v>
      </c>
      <c r="JS202" s="237">
        <v>833.33333333333337</v>
      </c>
      <c r="JT202" s="237">
        <v>583.33333333333337</v>
      </c>
      <c r="JU202" s="237">
        <v>625</v>
      </c>
      <c r="JV202" s="293"/>
      <c r="JW202" s="237">
        <v>583.33333333333337</v>
      </c>
      <c r="JX202" s="293"/>
      <c r="JY202" s="237">
        <v>625</v>
      </c>
      <c r="JZ202" s="293"/>
      <c r="KA202" s="237">
        <v>666.66666666666663</v>
      </c>
      <c r="KB202" s="237">
        <v>625</v>
      </c>
      <c r="KC202" s="237">
        <v>666.66666666666663</v>
      </c>
      <c r="KD202" s="237">
        <v>750</v>
      </c>
      <c r="KE202" s="237">
        <v>583.33333333333337</v>
      </c>
      <c r="KF202" s="237">
        <v>666.66666666666663</v>
      </c>
      <c r="KG202" s="293"/>
      <c r="KH202" s="237">
        <v>625</v>
      </c>
      <c r="KI202" s="237">
        <v>833.33333333333337</v>
      </c>
      <c r="KJ202" s="237">
        <v>645.83333333333337</v>
      </c>
      <c r="KK202" s="237">
        <v>666.66666666666663</v>
      </c>
      <c r="KL202" s="238">
        <v>583.33333333333337</v>
      </c>
      <c r="KM202" s="275"/>
      <c r="KN202" s="238">
        <v>583.33333333333337</v>
      </c>
      <c r="KO202" s="238">
        <v>625</v>
      </c>
      <c r="KP202" s="238">
        <v>833.33333333333337</v>
      </c>
      <c r="KQ202" s="238">
        <v>750</v>
      </c>
      <c r="KR202" s="238">
        <v>708.33333333333337</v>
      </c>
      <c r="KS202" s="237">
        <v>750</v>
      </c>
      <c r="KT202" s="238">
        <v>791.66666666666663</v>
      </c>
      <c r="KU202" s="238">
        <v>771</v>
      </c>
      <c r="KV202" s="238">
        <v>791.66666666666663</v>
      </c>
      <c r="KW202" s="238">
        <v>666.66666666666663</v>
      </c>
      <c r="KX202" s="238">
        <v>666.66666666666663</v>
      </c>
      <c r="KY202" s="238">
        <v>750</v>
      </c>
      <c r="KZ202" s="238">
        <v>750</v>
      </c>
      <c r="LA202" s="238">
        <v>708.33333333333337</v>
      </c>
      <c r="LB202" s="238">
        <v>833.33333333333337</v>
      </c>
      <c r="LC202" s="238">
        <v>687.5</v>
      </c>
      <c r="LD202" s="238">
        <v>750</v>
      </c>
      <c r="LE202" s="238">
        <v>750</v>
      </c>
      <c r="LF202" s="238">
        <v>833.33333333333337</v>
      </c>
      <c r="LG202" s="238">
        <v>750</v>
      </c>
      <c r="LH202" s="238">
        <v>833.33333333333337</v>
      </c>
      <c r="LI202" s="238">
        <v>791.66666666666663</v>
      </c>
      <c r="LJ202" s="238">
        <v>833.33333333333337</v>
      </c>
      <c r="LK202" s="238">
        <v>916.66666666666663</v>
      </c>
      <c r="LL202" s="238">
        <v>833.33333333333337</v>
      </c>
      <c r="LM202" s="238">
        <v>833.33333333333337</v>
      </c>
    </row>
    <row r="203" spans="1:325" ht="15" customHeight="1" x14ac:dyDescent="0.45">
      <c r="A203" s="111"/>
      <c r="B203" s="295"/>
      <c r="C203" s="295"/>
      <c r="D203" s="295"/>
      <c r="E203" s="295"/>
      <c r="F203" s="295"/>
      <c r="G203" s="295"/>
      <c r="H203" s="295"/>
      <c r="I203" s="295"/>
      <c r="J203" s="295"/>
      <c r="K203" s="268"/>
      <c r="L203" s="295"/>
      <c r="M203" s="268"/>
      <c r="N203" s="295"/>
      <c r="O203" s="268"/>
      <c r="P203" s="295"/>
      <c r="Q203" s="295"/>
      <c r="R203" s="295"/>
      <c r="S203" s="295"/>
      <c r="T203" s="295"/>
      <c r="U203" s="295"/>
      <c r="V203" s="296"/>
      <c r="W203" s="295"/>
      <c r="X203" s="295"/>
      <c r="Y203" s="295"/>
      <c r="Z203" s="295"/>
      <c r="AA203" s="297"/>
      <c r="AB203" s="268"/>
      <c r="AC203" s="297"/>
      <c r="AD203" s="295"/>
      <c r="AE203" s="295"/>
      <c r="AF203" s="295"/>
      <c r="AG203" s="295"/>
      <c r="AH203" s="297"/>
      <c r="AI203" s="297"/>
      <c r="AJ203" s="297"/>
      <c r="AK203" s="297"/>
      <c r="AL203" s="297"/>
      <c r="AM203" s="297"/>
      <c r="AN203" s="297"/>
      <c r="AO203" s="297"/>
      <c r="AP203" s="297"/>
      <c r="AQ203" s="297"/>
      <c r="AR203" s="297"/>
      <c r="AS203" s="297"/>
      <c r="AT203" s="297"/>
      <c r="BD203" s="111"/>
      <c r="BE203" s="295"/>
      <c r="BF203" s="295"/>
      <c r="BG203" s="295"/>
      <c r="BH203" s="295"/>
      <c r="BI203" s="295"/>
      <c r="BJ203" s="295"/>
      <c r="BK203" s="295"/>
      <c r="BL203" s="295"/>
      <c r="BM203" s="295"/>
      <c r="BN203" s="268"/>
      <c r="BO203" s="295"/>
      <c r="BP203" s="268"/>
      <c r="BQ203" s="295"/>
      <c r="BR203" s="268"/>
      <c r="BS203" s="295"/>
      <c r="BT203" s="295"/>
      <c r="BU203" s="295"/>
      <c r="BV203" s="295"/>
      <c r="BW203" s="295"/>
      <c r="BX203" s="295"/>
      <c r="BY203" s="268"/>
      <c r="BZ203" s="295"/>
      <c r="CA203" s="295"/>
      <c r="CB203" s="295"/>
      <c r="CC203" s="295"/>
      <c r="CD203" s="297"/>
      <c r="CE203" s="268"/>
      <c r="CF203" s="297"/>
      <c r="CG203" s="297"/>
      <c r="CH203" s="297"/>
      <c r="CI203" s="297"/>
      <c r="CJ203" s="297"/>
      <c r="CK203" s="295"/>
      <c r="CL203" s="297"/>
      <c r="CM203" s="297"/>
      <c r="CN203" s="297"/>
      <c r="CO203" s="297"/>
      <c r="CP203" s="297"/>
      <c r="CQ203" s="297"/>
      <c r="CR203" s="297"/>
      <c r="CS203" s="297"/>
      <c r="CT203" s="297"/>
      <c r="CU203" s="297"/>
      <c r="CV203" s="297"/>
      <c r="CW203" s="297"/>
      <c r="DG203" s="111"/>
      <c r="DH203" s="295"/>
      <c r="DI203" s="295"/>
      <c r="DJ203" s="295"/>
      <c r="DK203" s="295"/>
      <c r="DL203" s="295"/>
      <c r="DM203" s="295"/>
      <c r="DN203" s="295"/>
      <c r="DO203" s="295"/>
      <c r="DP203" s="295"/>
      <c r="DQ203" s="267"/>
      <c r="DR203" s="295"/>
      <c r="DS203" s="267"/>
      <c r="DT203" s="295"/>
      <c r="DU203" s="267"/>
      <c r="DV203" s="295"/>
      <c r="DW203" s="295"/>
      <c r="DX203" s="295"/>
      <c r="DY203" s="295"/>
      <c r="DZ203" s="295"/>
      <c r="EA203" s="295"/>
      <c r="EB203" s="267"/>
      <c r="EC203" s="295"/>
      <c r="ED203" s="295"/>
      <c r="EE203" s="295"/>
      <c r="EF203" s="295"/>
      <c r="EG203" s="297"/>
      <c r="EH203" s="267"/>
      <c r="EI203" s="297"/>
      <c r="EJ203" s="297"/>
      <c r="EK203" s="297"/>
      <c r="EL203" s="297"/>
      <c r="EM203" s="297"/>
      <c r="EN203" s="295"/>
      <c r="EO203" s="297"/>
      <c r="EP203" s="297"/>
      <c r="EQ203" s="297"/>
      <c r="ER203" s="297"/>
      <c r="ES203" s="297"/>
      <c r="ET203" s="297"/>
      <c r="EU203" s="297"/>
      <c r="EV203" s="297"/>
      <c r="EW203" s="297"/>
      <c r="EX203" s="297"/>
      <c r="EY203" s="297"/>
      <c r="EZ203" s="297"/>
      <c r="FD203" s="295"/>
      <c r="FE203" s="295"/>
      <c r="FI203" s="295"/>
      <c r="FJ203" s="83"/>
      <c r="FK203" s="295"/>
      <c r="FL203" s="295"/>
      <c r="FM203" s="295"/>
      <c r="FN203" s="295"/>
      <c r="FO203" s="267"/>
      <c r="FP203" s="295"/>
      <c r="FQ203" s="267"/>
      <c r="FR203" s="295"/>
      <c r="FS203" s="267"/>
      <c r="FT203" s="295"/>
      <c r="FU203" s="295"/>
      <c r="FV203" s="295"/>
      <c r="FW203" s="295"/>
      <c r="FX203" s="295"/>
      <c r="FY203" s="295"/>
      <c r="FZ203" s="267"/>
      <c r="GA203" s="295"/>
      <c r="GB203" s="295"/>
      <c r="GC203" s="295"/>
      <c r="GD203" s="295"/>
      <c r="GE203" s="297"/>
      <c r="GF203" s="267"/>
      <c r="GG203" s="297"/>
      <c r="GH203" s="297"/>
      <c r="GI203" s="297"/>
      <c r="GJ203" s="297"/>
      <c r="GK203" s="297"/>
      <c r="GL203" s="295"/>
      <c r="GM203" s="297"/>
      <c r="GN203" s="297"/>
      <c r="GO203" s="297"/>
      <c r="GP203" s="297"/>
      <c r="GQ203" s="297"/>
      <c r="GR203" s="297"/>
      <c r="GS203" s="297"/>
      <c r="GT203" s="297"/>
      <c r="GU203" s="297"/>
      <c r="GV203" s="297"/>
      <c r="GW203" s="297"/>
      <c r="GX203" s="297"/>
      <c r="HA203" s="112"/>
      <c r="HC203" s="83"/>
      <c r="HH203" s="111"/>
      <c r="HI203" s="295"/>
      <c r="HJ203" s="295"/>
      <c r="HK203" s="295"/>
      <c r="HL203" s="295"/>
      <c r="HM203" s="295"/>
      <c r="HN203" s="295"/>
      <c r="HO203" s="295"/>
      <c r="HP203" s="295"/>
      <c r="HQ203" s="295"/>
      <c r="HR203" s="267"/>
      <c r="HS203" s="295"/>
      <c r="HT203" s="267"/>
      <c r="HU203" s="295"/>
      <c r="HV203" s="267"/>
      <c r="HW203" s="295"/>
      <c r="HX203" s="295"/>
      <c r="HY203" s="295"/>
      <c r="HZ203" s="295"/>
      <c r="IA203" s="295"/>
      <c r="IB203" s="295"/>
      <c r="IC203" s="267"/>
      <c r="ID203" s="295"/>
      <c r="IE203" s="295"/>
      <c r="IF203" s="295"/>
      <c r="IG203" s="295"/>
      <c r="IH203" s="297"/>
      <c r="II203" s="267"/>
      <c r="IJ203" s="297"/>
      <c r="IK203" s="297"/>
      <c r="IL203" s="297"/>
      <c r="IM203" s="297"/>
      <c r="IN203" s="297"/>
      <c r="IO203" s="295"/>
      <c r="IP203" s="297"/>
      <c r="IQ203" s="297"/>
      <c r="IR203" s="297"/>
      <c r="IS203" s="297"/>
      <c r="IT203" s="297"/>
      <c r="IU203" s="297"/>
      <c r="IV203" s="297"/>
      <c r="IW203" s="297"/>
      <c r="IX203" s="297"/>
      <c r="IY203" s="297"/>
      <c r="IZ203" s="297"/>
      <c r="JA203" s="297"/>
      <c r="JK203" s="111"/>
      <c r="JL203" s="295"/>
      <c r="JM203" s="295"/>
      <c r="JN203" s="295"/>
      <c r="JO203" s="295"/>
      <c r="JP203" s="295"/>
      <c r="JQ203" s="295"/>
      <c r="JR203" s="295"/>
      <c r="JS203" s="295"/>
      <c r="JT203" s="295"/>
      <c r="JU203" s="268"/>
      <c r="JV203" s="295"/>
      <c r="JW203" s="268"/>
      <c r="JX203" s="295"/>
      <c r="JY203" s="268"/>
      <c r="JZ203" s="295"/>
      <c r="KA203" s="295"/>
      <c r="KB203" s="295"/>
      <c r="KC203" s="295"/>
      <c r="KD203" s="295"/>
      <c r="KE203" s="295"/>
      <c r="KF203" s="268"/>
      <c r="KG203" s="295"/>
      <c r="KH203" s="295"/>
      <c r="KI203" s="295"/>
      <c r="KJ203" s="295"/>
      <c r="KK203" s="297"/>
      <c r="KL203" s="268"/>
      <c r="KM203" s="297"/>
      <c r="KN203" s="297"/>
      <c r="KO203" s="297"/>
      <c r="KP203" s="297"/>
      <c r="KQ203" s="297"/>
      <c r="KR203" s="295"/>
      <c r="KS203" s="297"/>
      <c r="KT203" s="297"/>
      <c r="KU203" s="297"/>
      <c r="KV203" s="297"/>
      <c r="KW203" s="297"/>
      <c r="KX203" s="297"/>
      <c r="KY203" s="297"/>
      <c r="KZ203" s="297"/>
      <c r="LA203" s="297"/>
      <c r="LB203" s="297"/>
      <c r="LC203" s="297"/>
      <c r="LD203" s="297"/>
    </row>
    <row r="204" spans="1:325" x14ac:dyDescent="0.45">
      <c r="FJ204" s="83"/>
      <c r="HA204" s="112"/>
      <c r="HC204" s="83"/>
    </row>
    <row r="205" spans="1:325" ht="68" customHeight="1" x14ac:dyDescent="0.45">
      <c r="A205" s="132" t="s">
        <v>2593</v>
      </c>
      <c r="B205" s="132" t="s">
        <v>2645</v>
      </c>
      <c r="C205" s="132" t="s">
        <v>2646</v>
      </c>
      <c r="D205" s="132" t="s">
        <v>2647</v>
      </c>
      <c r="E205" s="132" t="s">
        <v>2648</v>
      </c>
      <c r="F205" s="132" t="s">
        <v>2649</v>
      </c>
      <c r="G205" s="133" t="s">
        <v>2907</v>
      </c>
      <c r="H205" s="132" t="s">
        <v>2860</v>
      </c>
      <c r="I205" s="132" t="s">
        <v>2806</v>
      </c>
      <c r="J205" s="241" t="s">
        <v>2862</v>
      </c>
      <c r="K205" s="132" t="s">
        <v>2908</v>
      </c>
      <c r="L205" s="241" t="s">
        <v>2864</v>
      </c>
      <c r="M205" s="132" t="s">
        <v>2909</v>
      </c>
      <c r="N205" s="241" t="s">
        <v>2910</v>
      </c>
      <c r="O205" s="132" t="s">
        <v>2911</v>
      </c>
      <c r="P205" s="132" t="s">
        <v>2869</v>
      </c>
      <c r="Q205" s="132" t="s">
        <v>2870</v>
      </c>
      <c r="R205" s="132" t="s">
        <v>2871</v>
      </c>
      <c r="S205" s="132" t="s">
        <v>2872</v>
      </c>
      <c r="T205" s="132" t="s">
        <v>2873</v>
      </c>
      <c r="U205" s="241" t="s">
        <v>2895</v>
      </c>
      <c r="V205" s="132" t="s">
        <v>2887</v>
      </c>
      <c r="W205" s="132" t="s">
        <v>2820</v>
      </c>
      <c r="X205" s="132" t="s">
        <v>2821</v>
      </c>
      <c r="Y205" s="132" t="s">
        <v>2822</v>
      </c>
      <c r="Z205" s="132" t="s">
        <v>2912</v>
      </c>
      <c r="AA205" s="241" t="s">
        <v>2824</v>
      </c>
      <c r="AB205" s="242" t="s">
        <v>2853</v>
      </c>
      <c r="AC205" s="242" t="s">
        <v>2825</v>
      </c>
      <c r="AD205" s="132" t="s">
        <v>2826</v>
      </c>
      <c r="AE205" s="132" t="s">
        <v>2827</v>
      </c>
      <c r="AF205" s="132" t="s">
        <v>2913</v>
      </c>
      <c r="AG205" s="134" t="s">
        <v>2857</v>
      </c>
      <c r="AH205" s="134" t="s">
        <v>2830</v>
      </c>
      <c r="AI205" s="134" t="s">
        <v>2831</v>
      </c>
      <c r="AJ205" s="134" t="s">
        <v>2832</v>
      </c>
      <c r="AK205" s="132" t="s">
        <v>2833</v>
      </c>
      <c r="AL205" s="132" t="s">
        <v>2834</v>
      </c>
      <c r="AM205" s="132" t="s">
        <v>2835</v>
      </c>
      <c r="AN205" s="132" t="s">
        <v>2836</v>
      </c>
      <c r="AO205" s="132" t="s">
        <v>2837</v>
      </c>
      <c r="AP205" s="132" t="s">
        <v>2838</v>
      </c>
      <c r="AQ205" s="132" t="s">
        <v>2839</v>
      </c>
      <c r="AR205" s="132" t="s">
        <v>2840</v>
      </c>
      <c r="AS205" s="132" t="s">
        <v>2841</v>
      </c>
      <c r="AT205" s="132" t="s">
        <v>2842</v>
      </c>
      <c r="AU205" s="132" t="s">
        <v>2843</v>
      </c>
      <c r="AV205" s="132" t="s">
        <v>2855</v>
      </c>
      <c r="AW205" s="132" t="s">
        <v>2900</v>
      </c>
      <c r="AX205" s="132" t="s">
        <v>2846</v>
      </c>
      <c r="AY205" s="132" t="s">
        <v>2847</v>
      </c>
      <c r="AZ205" s="132" t="s">
        <v>2848</v>
      </c>
      <c r="BA205" s="132" t="s">
        <v>2849</v>
      </c>
      <c r="BD205" s="132" t="s">
        <v>2593</v>
      </c>
      <c r="BE205" s="132" t="s">
        <v>2645</v>
      </c>
      <c r="BF205" s="132" t="s">
        <v>2646</v>
      </c>
      <c r="BG205" s="132" t="s">
        <v>2647</v>
      </c>
      <c r="BH205" s="132" t="s">
        <v>2648</v>
      </c>
      <c r="BI205" s="132" t="s">
        <v>2649</v>
      </c>
      <c r="BJ205" s="133" t="s">
        <v>2907</v>
      </c>
      <c r="BK205" s="132" t="s">
        <v>2860</v>
      </c>
      <c r="BL205" s="132" t="s">
        <v>2806</v>
      </c>
      <c r="BM205" s="241" t="s">
        <v>2862</v>
      </c>
      <c r="BN205" s="132" t="s">
        <v>2908</v>
      </c>
      <c r="BO205" s="241" t="s">
        <v>2864</v>
      </c>
      <c r="BP205" s="132" t="s">
        <v>2909</v>
      </c>
      <c r="BQ205" s="241" t="s">
        <v>2910</v>
      </c>
      <c r="BR205" s="132" t="s">
        <v>2911</v>
      </c>
      <c r="BS205" s="132" t="s">
        <v>2869</v>
      </c>
      <c r="BT205" s="132" t="s">
        <v>2870</v>
      </c>
      <c r="BU205" s="132" t="s">
        <v>2871</v>
      </c>
      <c r="BV205" s="132" t="s">
        <v>2872</v>
      </c>
      <c r="BW205" s="132" t="s">
        <v>2873</v>
      </c>
      <c r="BX205" s="241" t="s">
        <v>2895</v>
      </c>
      <c r="BY205" s="132" t="s">
        <v>2887</v>
      </c>
      <c r="BZ205" s="132" t="s">
        <v>2820</v>
      </c>
      <c r="CA205" s="132" t="s">
        <v>2821</v>
      </c>
      <c r="CB205" s="132" t="s">
        <v>2822</v>
      </c>
      <c r="CC205" s="132" t="s">
        <v>2912</v>
      </c>
      <c r="CD205" s="241" t="s">
        <v>2824</v>
      </c>
      <c r="CE205" s="242" t="s">
        <v>2853</v>
      </c>
      <c r="CF205" s="242" t="s">
        <v>2825</v>
      </c>
      <c r="CG205" s="132" t="s">
        <v>2826</v>
      </c>
      <c r="CH205" s="132" t="s">
        <v>2827</v>
      </c>
      <c r="CI205" s="132" t="s">
        <v>2913</v>
      </c>
      <c r="CJ205" s="134" t="s">
        <v>2857</v>
      </c>
      <c r="CK205" s="134" t="s">
        <v>2830</v>
      </c>
      <c r="CL205" s="134" t="s">
        <v>2831</v>
      </c>
      <c r="CM205" s="134" t="s">
        <v>2832</v>
      </c>
      <c r="CN205" s="132" t="s">
        <v>2833</v>
      </c>
      <c r="CO205" s="132" t="s">
        <v>2834</v>
      </c>
      <c r="CP205" s="132" t="s">
        <v>2835</v>
      </c>
      <c r="CQ205" s="132" t="s">
        <v>2836</v>
      </c>
      <c r="CR205" s="132" t="s">
        <v>2837</v>
      </c>
      <c r="CS205" s="132" t="s">
        <v>2838</v>
      </c>
      <c r="CT205" s="132" t="s">
        <v>2839</v>
      </c>
      <c r="CU205" s="132" t="s">
        <v>2840</v>
      </c>
      <c r="CV205" s="132" t="s">
        <v>2841</v>
      </c>
      <c r="CW205" s="132" t="s">
        <v>2842</v>
      </c>
      <c r="CX205" s="132" t="s">
        <v>2843</v>
      </c>
      <c r="CY205" s="132" t="s">
        <v>2914</v>
      </c>
      <c r="CZ205" s="132" t="s">
        <v>2845</v>
      </c>
      <c r="DA205" s="132" t="s">
        <v>2846</v>
      </c>
      <c r="DB205" s="132" t="s">
        <v>2847</v>
      </c>
      <c r="DC205" s="132" t="s">
        <v>2848</v>
      </c>
      <c r="DD205" s="132" t="s">
        <v>2849</v>
      </c>
      <c r="DG205" s="132" t="s">
        <v>2593</v>
      </c>
      <c r="DH205" s="132" t="s">
        <v>2645</v>
      </c>
      <c r="DI205" s="132" t="s">
        <v>2646</v>
      </c>
      <c r="DJ205" s="132" t="s">
        <v>2647</v>
      </c>
      <c r="DK205" s="132" t="s">
        <v>2648</v>
      </c>
      <c r="DL205" s="132" t="s">
        <v>2649</v>
      </c>
      <c r="DM205" s="133" t="s">
        <v>2907</v>
      </c>
      <c r="DN205" s="132" t="s">
        <v>2860</v>
      </c>
      <c r="DO205" s="132" t="s">
        <v>2806</v>
      </c>
      <c r="DP205" s="241" t="s">
        <v>2862</v>
      </c>
      <c r="DQ205" s="132" t="s">
        <v>2908</v>
      </c>
      <c r="DR205" s="241" t="s">
        <v>2864</v>
      </c>
      <c r="DS205" s="132" t="s">
        <v>2909</v>
      </c>
      <c r="DT205" s="241" t="s">
        <v>2910</v>
      </c>
      <c r="DU205" s="132" t="s">
        <v>2911</v>
      </c>
      <c r="DV205" s="132" t="s">
        <v>2869</v>
      </c>
      <c r="DW205" s="132" t="s">
        <v>2870</v>
      </c>
      <c r="DX205" s="132" t="s">
        <v>2871</v>
      </c>
      <c r="DY205" s="132" t="s">
        <v>2872</v>
      </c>
      <c r="DZ205" s="132" t="s">
        <v>2873</v>
      </c>
      <c r="EA205" s="241" t="s">
        <v>2895</v>
      </c>
      <c r="EB205" s="132" t="s">
        <v>2887</v>
      </c>
      <c r="EC205" s="132" t="s">
        <v>2820</v>
      </c>
      <c r="ED205" s="132" t="s">
        <v>2821</v>
      </c>
      <c r="EE205" s="132" t="s">
        <v>2822</v>
      </c>
      <c r="EF205" s="132" t="s">
        <v>2912</v>
      </c>
      <c r="EG205" s="241" t="s">
        <v>2824</v>
      </c>
      <c r="EH205" s="242" t="s">
        <v>2853</v>
      </c>
      <c r="EI205" s="242" t="s">
        <v>2825</v>
      </c>
      <c r="EJ205" s="132" t="s">
        <v>2826</v>
      </c>
      <c r="EK205" s="132" t="s">
        <v>2827</v>
      </c>
      <c r="EL205" s="132" t="s">
        <v>2913</v>
      </c>
      <c r="EM205" s="134" t="s">
        <v>2857</v>
      </c>
      <c r="EN205" s="134" t="s">
        <v>2830</v>
      </c>
      <c r="EO205" s="134" t="s">
        <v>2831</v>
      </c>
      <c r="EP205" s="134" t="s">
        <v>2832</v>
      </c>
      <c r="EQ205" s="132" t="s">
        <v>2833</v>
      </c>
      <c r="ER205" s="132" t="s">
        <v>2834</v>
      </c>
      <c r="ES205" s="132" t="s">
        <v>2835</v>
      </c>
      <c r="ET205" s="132" t="s">
        <v>2836</v>
      </c>
      <c r="EU205" s="132" t="s">
        <v>2837</v>
      </c>
      <c r="EV205" s="132" t="s">
        <v>2838</v>
      </c>
      <c r="EW205" s="132" t="s">
        <v>2839</v>
      </c>
      <c r="EX205" s="132" t="s">
        <v>2840</v>
      </c>
      <c r="EY205" s="132" t="s">
        <v>2841</v>
      </c>
      <c r="EZ205" s="132" t="s">
        <v>2842</v>
      </c>
      <c r="FA205" s="132" t="s">
        <v>2843</v>
      </c>
      <c r="FB205" s="132" t="s">
        <v>2855</v>
      </c>
      <c r="FC205" s="132" t="s">
        <v>2900</v>
      </c>
      <c r="FD205" s="132" t="s">
        <v>2846</v>
      </c>
      <c r="FE205" s="132" t="s">
        <v>2847</v>
      </c>
      <c r="FF205" s="132" t="s">
        <v>2848</v>
      </c>
      <c r="FG205" s="132" t="s">
        <v>2849</v>
      </c>
      <c r="FJ205" s="132" t="s">
        <v>2593</v>
      </c>
      <c r="FK205" s="132" t="s">
        <v>2649</v>
      </c>
      <c r="FL205" s="133" t="s">
        <v>2907</v>
      </c>
      <c r="FM205" s="132" t="s">
        <v>2860</v>
      </c>
      <c r="FN205" s="132" t="s">
        <v>2806</v>
      </c>
      <c r="FO205" s="241" t="s">
        <v>2862</v>
      </c>
      <c r="FP205" s="132" t="s">
        <v>2908</v>
      </c>
      <c r="FQ205" s="241" t="s">
        <v>2864</v>
      </c>
      <c r="FR205" s="132" t="s">
        <v>2909</v>
      </c>
      <c r="FS205" s="241" t="s">
        <v>2910</v>
      </c>
      <c r="FT205" s="132" t="s">
        <v>2911</v>
      </c>
      <c r="FU205" s="132" t="s">
        <v>2869</v>
      </c>
      <c r="FV205" s="132" t="s">
        <v>2870</v>
      </c>
      <c r="FW205" s="132" t="s">
        <v>2871</v>
      </c>
      <c r="FX205" s="132" t="s">
        <v>2872</v>
      </c>
      <c r="FY205" s="132" t="s">
        <v>2873</v>
      </c>
      <c r="FZ205" s="241" t="s">
        <v>2895</v>
      </c>
      <c r="GA205" s="132" t="s">
        <v>2887</v>
      </c>
      <c r="GB205" s="132" t="s">
        <v>2820</v>
      </c>
      <c r="GC205" s="132" t="s">
        <v>2821</v>
      </c>
      <c r="GD205" s="132" t="s">
        <v>2822</v>
      </c>
      <c r="GE205" s="132" t="s">
        <v>2912</v>
      </c>
      <c r="GF205" s="241" t="s">
        <v>2824</v>
      </c>
      <c r="GG205" s="242" t="s">
        <v>2853</v>
      </c>
      <c r="GH205" s="242" t="s">
        <v>2825</v>
      </c>
      <c r="GI205" s="132" t="s">
        <v>2826</v>
      </c>
      <c r="GJ205" s="132" t="s">
        <v>2827</v>
      </c>
      <c r="GK205" s="132" t="s">
        <v>2913</v>
      </c>
      <c r="GL205" s="134" t="s">
        <v>2857</v>
      </c>
      <c r="GM205" s="134" t="s">
        <v>2830</v>
      </c>
      <c r="GN205" s="134" t="s">
        <v>2831</v>
      </c>
      <c r="GO205" s="134" t="s">
        <v>2832</v>
      </c>
      <c r="GP205" s="132" t="s">
        <v>2833</v>
      </c>
      <c r="GQ205" s="132" t="s">
        <v>2834</v>
      </c>
      <c r="GR205" s="132" t="s">
        <v>2835</v>
      </c>
      <c r="GS205" s="132" t="s">
        <v>2836</v>
      </c>
      <c r="GT205" s="132" t="s">
        <v>2837</v>
      </c>
      <c r="GU205" s="132" t="s">
        <v>2838</v>
      </c>
      <c r="GV205" s="132" t="s">
        <v>2839</v>
      </c>
      <c r="GW205" s="132" t="s">
        <v>2840</v>
      </c>
      <c r="GX205" s="132" t="s">
        <v>2841</v>
      </c>
      <c r="GY205" s="132" t="s">
        <v>2842</v>
      </c>
      <c r="GZ205" s="132" t="s">
        <v>2843</v>
      </c>
      <c r="HA205" s="132" t="s">
        <v>2855</v>
      </c>
      <c r="HB205" s="132" t="s">
        <v>2845</v>
      </c>
      <c r="HC205" s="132" t="s">
        <v>2846</v>
      </c>
      <c r="HD205" s="132" t="s">
        <v>2847</v>
      </c>
      <c r="HE205" s="132" t="s">
        <v>2848</v>
      </c>
      <c r="HF205" s="132" t="s">
        <v>2849</v>
      </c>
      <c r="HH205" s="83"/>
      <c r="HI205" s="132" t="s">
        <v>2593</v>
      </c>
      <c r="HJ205" s="132" t="s">
        <v>2645</v>
      </c>
      <c r="HK205" s="132" t="s">
        <v>2646</v>
      </c>
      <c r="HL205" s="132" t="s">
        <v>2647</v>
      </c>
      <c r="HM205" s="132" t="s">
        <v>2648</v>
      </c>
      <c r="HN205" s="132" t="s">
        <v>2649</v>
      </c>
      <c r="HO205" s="133" t="s">
        <v>2907</v>
      </c>
      <c r="HP205" s="132" t="s">
        <v>2860</v>
      </c>
      <c r="HQ205" s="132" t="s">
        <v>2806</v>
      </c>
      <c r="HR205" s="241" t="s">
        <v>2862</v>
      </c>
      <c r="HS205" s="132" t="s">
        <v>2908</v>
      </c>
      <c r="HT205" s="241" t="s">
        <v>2864</v>
      </c>
      <c r="HU205" s="132" t="s">
        <v>2909</v>
      </c>
      <c r="HV205" s="241" t="s">
        <v>2910</v>
      </c>
      <c r="HW205" s="132" t="s">
        <v>2911</v>
      </c>
      <c r="HX205" s="132" t="s">
        <v>2869</v>
      </c>
      <c r="HY205" s="132" t="s">
        <v>2870</v>
      </c>
      <c r="HZ205" s="132" t="s">
        <v>2871</v>
      </c>
      <c r="IA205" s="132" t="s">
        <v>2872</v>
      </c>
      <c r="IB205" s="132" t="s">
        <v>2873</v>
      </c>
      <c r="IC205" s="241" t="s">
        <v>2895</v>
      </c>
      <c r="ID205" s="132" t="s">
        <v>2887</v>
      </c>
      <c r="IE205" s="132" t="s">
        <v>2820</v>
      </c>
      <c r="IF205" s="132" t="s">
        <v>2821</v>
      </c>
      <c r="IG205" s="132" t="s">
        <v>2822</v>
      </c>
      <c r="IH205" s="132" t="s">
        <v>2912</v>
      </c>
      <c r="II205" s="241" t="s">
        <v>2824</v>
      </c>
      <c r="IJ205" s="242" t="s">
        <v>2853</v>
      </c>
      <c r="IK205" s="242" t="s">
        <v>2825</v>
      </c>
      <c r="IL205" s="132" t="s">
        <v>2826</v>
      </c>
      <c r="IM205" s="132" t="s">
        <v>2827</v>
      </c>
      <c r="IN205" s="132" t="s">
        <v>2913</v>
      </c>
      <c r="IO205" s="134" t="s">
        <v>2857</v>
      </c>
      <c r="IP205" s="134" t="s">
        <v>2830</v>
      </c>
      <c r="IQ205" s="134" t="s">
        <v>2831</v>
      </c>
      <c r="IR205" s="134" t="s">
        <v>2832</v>
      </c>
      <c r="IS205" s="132" t="s">
        <v>2833</v>
      </c>
      <c r="IT205" s="132" t="s">
        <v>2834</v>
      </c>
      <c r="IU205" s="132" t="s">
        <v>2835</v>
      </c>
      <c r="IV205" s="132" t="s">
        <v>2836</v>
      </c>
      <c r="IW205" s="132" t="s">
        <v>2837</v>
      </c>
      <c r="IX205" s="132" t="s">
        <v>2838</v>
      </c>
      <c r="IY205" s="132" t="s">
        <v>2839</v>
      </c>
      <c r="IZ205" s="132" t="s">
        <v>2840</v>
      </c>
      <c r="JA205" s="132" t="s">
        <v>2841</v>
      </c>
      <c r="JB205" s="132" t="s">
        <v>2842</v>
      </c>
      <c r="JC205" s="132" t="s">
        <v>2843</v>
      </c>
      <c r="JD205" s="132" t="s">
        <v>2914</v>
      </c>
      <c r="JE205" s="132" t="s">
        <v>2845</v>
      </c>
      <c r="JF205" s="132" t="s">
        <v>2846</v>
      </c>
      <c r="JG205" s="132" t="s">
        <v>2847</v>
      </c>
      <c r="JH205" s="132" t="s">
        <v>2848</v>
      </c>
      <c r="JI205" s="132" t="s">
        <v>2849</v>
      </c>
      <c r="JL205" s="132" t="s">
        <v>2593</v>
      </c>
      <c r="JM205" s="132" t="s">
        <v>2645</v>
      </c>
      <c r="JN205" s="132" t="s">
        <v>2646</v>
      </c>
      <c r="JO205" s="132" t="s">
        <v>2647</v>
      </c>
      <c r="JP205" s="132" t="s">
        <v>2648</v>
      </c>
      <c r="JQ205" s="132" t="s">
        <v>2649</v>
      </c>
      <c r="JR205" s="133" t="s">
        <v>2907</v>
      </c>
      <c r="JS205" s="132" t="s">
        <v>2860</v>
      </c>
      <c r="JT205" s="132" t="s">
        <v>2806</v>
      </c>
      <c r="JU205" s="241" t="s">
        <v>2862</v>
      </c>
      <c r="JV205" s="132" t="s">
        <v>2908</v>
      </c>
      <c r="JW205" s="241" t="s">
        <v>2864</v>
      </c>
      <c r="JX205" s="132" t="s">
        <v>2909</v>
      </c>
      <c r="JY205" s="241" t="s">
        <v>2910</v>
      </c>
      <c r="JZ205" s="132" t="s">
        <v>2911</v>
      </c>
      <c r="KA205" s="132" t="s">
        <v>2869</v>
      </c>
      <c r="KB205" s="132" t="s">
        <v>2870</v>
      </c>
      <c r="KC205" s="132" t="s">
        <v>2871</v>
      </c>
      <c r="KD205" s="132" t="s">
        <v>2872</v>
      </c>
      <c r="KE205" s="132" t="s">
        <v>2873</v>
      </c>
      <c r="KF205" s="241" t="s">
        <v>2895</v>
      </c>
      <c r="KG205" s="132" t="s">
        <v>2887</v>
      </c>
      <c r="KH205" s="132" t="s">
        <v>2820</v>
      </c>
      <c r="KI205" s="132" t="s">
        <v>2821</v>
      </c>
      <c r="KJ205" s="132" t="s">
        <v>2822</v>
      </c>
      <c r="KK205" s="132" t="s">
        <v>2912</v>
      </c>
      <c r="KL205" s="241" t="s">
        <v>2824</v>
      </c>
      <c r="KM205" s="242" t="s">
        <v>2853</v>
      </c>
      <c r="KN205" s="242" t="s">
        <v>2825</v>
      </c>
      <c r="KO205" s="132" t="s">
        <v>2826</v>
      </c>
      <c r="KP205" s="132" t="s">
        <v>2827</v>
      </c>
      <c r="KQ205" s="132" t="s">
        <v>2913</v>
      </c>
      <c r="KR205" s="134" t="s">
        <v>2857</v>
      </c>
      <c r="KS205" s="134" t="s">
        <v>2830</v>
      </c>
      <c r="KT205" s="134" t="s">
        <v>2831</v>
      </c>
      <c r="KU205" s="134" t="s">
        <v>2832</v>
      </c>
      <c r="KV205" s="132" t="s">
        <v>2833</v>
      </c>
      <c r="KW205" s="132" t="s">
        <v>2834</v>
      </c>
      <c r="KX205" s="132" t="s">
        <v>2835</v>
      </c>
      <c r="KY205" s="132" t="s">
        <v>2836</v>
      </c>
      <c r="KZ205" s="132" t="s">
        <v>2837</v>
      </c>
      <c r="LA205" s="132" t="s">
        <v>2838</v>
      </c>
      <c r="LB205" s="132" t="s">
        <v>2839</v>
      </c>
      <c r="LC205" s="132" t="s">
        <v>2840</v>
      </c>
      <c r="LD205" s="132" t="s">
        <v>2841</v>
      </c>
      <c r="LE205" s="132" t="s">
        <v>2842</v>
      </c>
      <c r="LF205" s="132" t="s">
        <v>2843</v>
      </c>
      <c r="LG205" s="132" t="s">
        <v>2855</v>
      </c>
      <c r="LH205" s="132" t="s">
        <v>2845</v>
      </c>
      <c r="LI205" s="132" t="s">
        <v>2846</v>
      </c>
      <c r="LJ205" s="132" t="s">
        <v>2847</v>
      </c>
      <c r="LK205" s="132" t="s">
        <v>2915</v>
      </c>
      <c r="LL205" s="132" t="s">
        <v>2849</v>
      </c>
    </row>
    <row r="206" spans="1:325" ht="17" customHeight="1" x14ac:dyDescent="0.45">
      <c r="A206" s="112" t="s">
        <v>2526</v>
      </c>
      <c r="B206" s="243"/>
      <c r="C206" s="243"/>
      <c r="D206" s="243"/>
      <c r="E206" s="243"/>
      <c r="F206" s="243"/>
      <c r="G206" s="141" t="s">
        <v>2694</v>
      </c>
      <c r="H206" s="141" t="s">
        <v>2694</v>
      </c>
      <c r="I206" s="141">
        <v>0</v>
      </c>
      <c r="J206" s="279" t="s">
        <v>2893</v>
      </c>
      <c r="K206" s="141">
        <v>0</v>
      </c>
      <c r="L206" s="298" t="s">
        <v>2893</v>
      </c>
      <c r="M206" s="141">
        <v>0</v>
      </c>
      <c r="N206" s="279" t="s">
        <v>2893</v>
      </c>
      <c r="O206" s="141">
        <v>0</v>
      </c>
      <c r="P206" s="141">
        <v>0</v>
      </c>
      <c r="Q206" s="141">
        <v>0</v>
      </c>
      <c r="R206" s="141">
        <v>0</v>
      </c>
      <c r="S206" s="141">
        <v>0</v>
      </c>
      <c r="T206" s="141">
        <v>0</v>
      </c>
      <c r="U206" s="279" t="s">
        <v>2893</v>
      </c>
      <c r="V206" s="141">
        <v>0</v>
      </c>
      <c r="W206" s="141">
        <v>0.5</v>
      </c>
      <c r="X206" s="141">
        <v>-0.16666666666666663</v>
      </c>
      <c r="Y206" s="141">
        <v>-0.20000000000000007</v>
      </c>
      <c r="Z206" s="141">
        <v>0</v>
      </c>
      <c r="AA206" s="279" t="s">
        <v>2893</v>
      </c>
      <c r="AB206" s="141"/>
      <c r="AC206" s="141"/>
      <c r="AD206" s="246"/>
      <c r="AE206" s="246">
        <v>-0.33333333333333337</v>
      </c>
      <c r="AF206" s="246">
        <v>0</v>
      </c>
      <c r="AG206" s="113">
        <v>0.5</v>
      </c>
      <c r="AH206" s="113"/>
      <c r="AI206" s="113"/>
      <c r="AJ206" s="113">
        <v>0.59999999999999987</v>
      </c>
      <c r="AK206" s="113">
        <v>-0.25</v>
      </c>
      <c r="AL206" s="113">
        <v>-0.16666666666666663</v>
      </c>
      <c r="AM206" s="113">
        <v>0.19999999999999996</v>
      </c>
      <c r="AN206" s="113">
        <v>0</v>
      </c>
      <c r="AO206" s="113">
        <v>0</v>
      </c>
      <c r="AP206" s="113"/>
      <c r="AQ206" s="113"/>
      <c r="AR206" s="113">
        <v>0</v>
      </c>
      <c r="AS206" s="277"/>
      <c r="AT206" s="113"/>
      <c r="AU206" s="80"/>
      <c r="AV206" s="244"/>
      <c r="AW206" s="244">
        <v>0.19999999999999996</v>
      </c>
      <c r="AX206" s="244">
        <v>0</v>
      </c>
      <c r="AY206" s="80">
        <v>-0.33333333333333337</v>
      </c>
      <c r="AZ206" s="80">
        <v>1</v>
      </c>
      <c r="BA206" s="80">
        <v>0</v>
      </c>
      <c r="BD206" s="112" t="s">
        <v>2526</v>
      </c>
      <c r="BE206" s="243"/>
      <c r="BF206" s="243"/>
      <c r="BG206" s="243"/>
      <c r="BH206" s="243"/>
      <c r="BI206" s="243"/>
      <c r="BJ206" s="141" t="s">
        <v>2694</v>
      </c>
      <c r="BK206" s="141" t="s">
        <v>2694</v>
      </c>
      <c r="BL206" s="141">
        <v>-0.19999999999999984</v>
      </c>
      <c r="BM206" s="279" t="s">
        <v>2893</v>
      </c>
      <c r="BN206" s="141">
        <v>0</v>
      </c>
      <c r="BO206" s="279" t="s">
        <v>2893</v>
      </c>
      <c r="BP206" s="141">
        <v>0</v>
      </c>
      <c r="BQ206" s="279" t="s">
        <v>2893</v>
      </c>
      <c r="BR206" s="141">
        <v>0</v>
      </c>
      <c r="BS206" s="141">
        <v>0</v>
      </c>
      <c r="BT206" s="141">
        <v>0</v>
      </c>
      <c r="BU206" s="141">
        <v>1.3322676295501878E-15</v>
      </c>
      <c r="BV206" s="141">
        <v>0.24999999999999822</v>
      </c>
      <c r="BW206" s="141">
        <v>-0.19999999999999984</v>
      </c>
      <c r="BX206" s="279" t="s">
        <v>2893</v>
      </c>
      <c r="BY206" s="141">
        <v>0.24999999999999978</v>
      </c>
      <c r="BZ206" s="141">
        <v>0.10000000000000009</v>
      </c>
      <c r="CA206" s="141">
        <v>0</v>
      </c>
      <c r="CB206" s="141">
        <v>-9.090909090909105E-2</v>
      </c>
      <c r="CC206" s="141">
        <v>0.25000000000000022</v>
      </c>
      <c r="CD206" s="279" t="s">
        <v>2893</v>
      </c>
      <c r="CE206" s="141"/>
      <c r="CF206" s="141"/>
      <c r="CG206" s="141"/>
      <c r="CH206" s="141">
        <v>0</v>
      </c>
      <c r="CI206" s="141">
        <v>0</v>
      </c>
      <c r="CJ206" s="113">
        <v>0</v>
      </c>
      <c r="CK206" s="113"/>
      <c r="CL206" s="113"/>
      <c r="CM206" s="113">
        <v>0</v>
      </c>
      <c r="CN206" s="113">
        <v>0.20000000000000018</v>
      </c>
      <c r="CO206" s="113">
        <v>-0.375</v>
      </c>
      <c r="CP206" s="113">
        <v>0.66666666666666674</v>
      </c>
      <c r="CQ206" s="113">
        <v>0</v>
      </c>
      <c r="CR206" s="113">
        <v>0.19999999999999996</v>
      </c>
      <c r="CS206" s="113"/>
      <c r="CT206" s="113"/>
      <c r="CU206" s="113">
        <v>7.1428571428571397E-2</v>
      </c>
      <c r="CV206" s="277"/>
      <c r="CW206" s="113"/>
      <c r="CX206" s="80"/>
      <c r="CY206" s="244"/>
      <c r="CZ206" s="244">
        <v>0.19999999999999996</v>
      </c>
      <c r="DA206" s="244">
        <v>-0.5</v>
      </c>
      <c r="DB206" s="244">
        <v>1</v>
      </c>
      <c r="DC206" s="244">
        <v>0</v>
      </c>
      <c r="DD206" s="244">
        <v>-6.6666666666666652E-2</v>
      </c>
      <c r="DG206" s="112" t="s">
        <v>2526</v>
      </c>
      <c r="DH206" s="243"/>
      <c r="DI206" s="243"/>
      <c r="DJ206" s="243"/>
      <c r="DK206" s="243"/>
      <c r="DL206" s="243"/>
      <c r="DM206" s="141" t="s">
        <v>2694</v>
      </c>
      <c r="DN206" s="141" t="s">
        <v>2694</v>
      </c>
      <c r="DO206" s="141">
        <v>0</v>
      </c>
      <c r="DP206" s="279" t="s">
        <v>2893</v>
      </c>
      <c r="DQ206" s="141">
        <v>-0.20000000000000007</v>
      </c>
      <c r="DR206" s="279" t="s">
        <v>2893</v>
      </c>
      <c r="DS206" s="141">
        <v>0.25000000000000022</v>
      </c>
      <c r="DT206" s="279" t="s">
        <v>2893</v>
      </c>
      <c r="DU206" s="141">
        <v>-0.20000000000000007</v>
      </c>
      <c r="DV206" s="141">
        <v>0</v>
      </c>
      <c r="DW206" s="141">
        <v>0.25000000000000022</v>
      </c>
      <c r="DX206" s="141">
        <v>8.8817841970012523E-16</v>
      </c>
      <c r="DY206" s="141">
        <v>-7.7715611723760958E-16</v>
      </c>
      <c r="DZ206" s="141">
        <v>0</v>
      </c>
      <c r="EA206" s="279" t="s">
        <v>2893</v>
      </c>
      <c r="EB206" s="141">
        <v>0</v>
      </c>
      <c r="EC206" s="141">
        <v>-0.16666666666666663</v>
      </c>
      <c r="ED206" s="141">
        <v>-0.16666666666666663</v>
      </c>
      <c r="EE206" s="141">
        <v>0</v>
      </c>
      <c r="EF206" s="141">
        <v>0</v>
      </c>
      <c r="EG206" s="279" t="s">
        <v>2893</v>
      </c>
      <c r="EH206" s="141"/>
      <c r="EI206" s="141"/>
      <c r="EJ206" s="141"/>
      <c r="EK206" s="141">
        <v>-0.16666666666666663</v>
      </c>
      <c r="EL206" s="141">
        <v>0</v>
      </c>
      <c r="EM206" s="113">
        <v>0</v>
      </c>
      <c r="EN206" s="113"/>
      <c r="EO206" s="113"/>
      <c r="EP206" s="113">
        <v>0</v>
      </c>
      <c r="EQ206" s="113">
        <v>0.19999999999999996</v>
      </c>
      <c r="ER206" s="113">
        <v>0</v>
      </c>
      <c r="ES206" s="113">
        <v>0</v>
      </c>
      <c r="ET206" s="113">
        <v>0</v>
      </c>
      <c r="EU206" s="113">
        <v>-0.16666666666666663</v>
      </c>
      <c r="EV206" s="113"/>
      <c r="EW206" s="113"/>
      <c r="EX206" s="113">
        <v>0</v>
      </c>
      <c r="EY206" s="113"/>
      <c r="EZ206" s="113"/>
      <c r="FA206" s="244"/>
      <c r="FB206" s="244"/>
      <c r="FC206" s="244">
        <v>0.45418181818181824</v>
      </c>
      <c r="FD206" s="244">
        <v>-0.37484371092773194</v>
      </c>
      <c r="FE206" s="80">
        <v>0.59999999999999987</v>
      </c>
      <c r="FF206" s="80">
        <v>-0.37499999999999989</v>
      </c>
      <c r="FG206" s="80">
        <v>0</v>
      </c>
      <c r="FJ206" s="112" t="s">
        <v>2526</v>
      </c>
      <c r="FK206" s="243"/>
      <c r="FL206" s="141" t="s">
        <v>2694</v>
      </c>
      <c r="FM206" s="141" t="s">
        <v>2694</v>
      </c>
      <c r="FN206" s="141">
        <v>0.19999999999999996</v>
      </c>
      <c r="FO206" s="279" t="s">
        <v>2893</v>
      </c>
      <c r="FP206" s="141">
        <v>0</v>
      </c>
      <c r="FQ206" s="279" t="s">
        <v>2893</v>
      </c>
      <c r="FR206" s="141">
        <v>0.16666666666666674</v>
      </c>
      <c r="FS206" s="279" t="s">
        <v>2893</v>
      </c>
      <c r="FT206" s="141">
        <v>-0.1428571428571429</v>
      </c>
      <c r="FU206" s="141">
        <v>0</v>
      </c>
      <c r="FV206" s="141">
        <v>-0.16666666666666663</v>
      </c>
      <c r="FW206" s="141">
        <v>0.19999999999999996</v>
      </c>
      <c r="FX206" s="141">
        <v>0.16666666666666674</v>
      </c>
      <c r="FY206" s="141">
        <v>0</v>
      </c>
      <c r="FZ206" s="279" t="s">
        <v>2893</v>
      </c>
      <c r="GA206" s="141">
        <v>0</v>
      </c>
      <c r="GB206" s="141">
        <v>0</v>
      </c>
      <c r="GC206" s="144">
        <v>0.14285714285714279</v>
      </c>
      <c r="GD206" s="141">
        <v>-0.12499999999999989</v>
      </c>
      <c r="GE206" s="141">
        <v>0</v>
      </c>
      <c r="GF206" s="279" t="s">
        <v>2893</v>
      </c>
      <c r="GG206" s="141"/>
      <c r="GH206" s="141"/>
      <c r="GI206" s="141"/>
      <c r="GJ206" s="141">
        <v>0</v>
      </c>
      <c r="GK206" s="141">
        <v>0</v>
      </c>
      <c r="GL206" s="113">
        <v>0</v>
      </c>
      <c r="GM206" s="113"/>
      <c r="GN206" s="113"/>
      <c r="GO206" s="113">
        <v>0</v>
      </c>
      <c r="GP206" s="113">
        <v>-0.1428571428571429</v>
      </c>
      <c r="GQ206" s="113">
        <v>0</v>
      </c>
      <c r="GR206" s="113">
        <v>0.16666666666666674</v>
      </c>
      <c r="GS206" s="113">
        <v>0</v>
      </c>
      <c r="GT206" s="113">
        <v>0</v>
      </c>
      <c r="GU206" s="113"/>
      <c r="GV206" s="113"/>
      <c r="GW206" s="113">
        <v>-0.12499999999999989</v>
      </c>
      <c r="GX206" s="113"/>
      <c r="GY206" s="113"/>
      <c r="GZ206" s="80"/>
      <c r="HA206" s="244"/>
      <c r="HB206" s="244">
        <v>-0.45454545454545447</v>
      </c>
      <c r="HC206" s="244">
        <v>0.33333333333333326</v>
      </c>
      <c r="HD206" s="80">
        <v>0</v>
      </c>
      <c r="HE206" s="80">
        <v>0</v>
      </c>
      <c r="HF206" s="80">
        <v>0</v>
      </c>
      <c r="HG206" s="244"/>
      <c r="HH206" s="83"/>
      <c r="HI206" s="112" t="s">
        <v>2526</v>
      </c>
      <c r="HJ206" s="243"/>
      <c r="HK206" s="243"/>
      <c r="HL206" s="243"/>
      <c r="HM206" s="243"/>
      <c r="HN206" s="243"/>
      <c r="HO206" s="141" t="s">
        <v>2694</v>
      </c>
      <c r="HP206" s="141" t="s">
        <v>2694</v>
      </c>
      <c r="HQ206" s="141">
        <v>0</v>
      </c>
      <c r="HR206" s="279" t="s">
        <v>2893</v>
      </c>
      <c r="HS206" s="141">
        <v>0</v>
      </c>
      <c r="HT206" s="279" t="s">
        <v>2893</v>
      </c>
      <c r="HU206" s="141">
        <v>0</v>
      </c>
      <c r="HV206" s="279" t="s">
        <v>2893</v>
      </c>
      <c r="HW206" s="141">
        <v>0</v>
      </c>
      <c r="HX206" s="141">
        <v>0</v>
      </c>
      <c r="HY206" s="141">
        <v>0</v>
      </c>
      <c r="HZ206" s="141">
        <v>1.9984014443252818E-15</v>
      </c>
      <c r="IA206" s="141">
        <v>-1.8873791418627661E-15</v>
      </c>
      <c r="IB206" s="141">
        <v>0</v>
      </c>
      <c r="IC206" s="279" t="s">
        <v>2893</v>
      </c>
      <c r="ID206" s="141">
        <v>0.5</v>
      </c>
      <c r="IE206" s="141">
        <v>0</v>
      </c>
      <c r="IF206" s="141">
        <v>3.3333333333333437E-2</v>
      </c>
      <c r="IG206" s="141">
        <v>-0.19354838709677413</v>
      </c>
      <c r="IH206" s="141">
        <v>0.19999999999999996</v>
      </c>
      <c r="II206" s="279" t="s">
        <v>2893</v>
      </c>
      <c r="IJ206" s="141"/>
      <c r="IK206" s="141"/>
      <c r="IL206" s="141"/>
      <c r="IM206" s="141">
        <v>0.5</v>
      </c>
      <c r="IN206" s="141">
        <v>0</v>
      </c>
      <c r="IO206" s="141">
        <v>0</v>
      </c>
      <c r="IP206" s="113"/>
      <c r="IQ206" s="113"/>
      <c r="IR206" s="113">
        <v>0</v>
      </c>
      <c r="IS206" s="113">
        <v>0.25</v>
      </c>
      <c r="IT206" s="113">
        <v>0</v>
      </c>
      <c r="IU206" s="113">
        <v>0.19999999999999996</v>
      </c>
      <c r="IV206" s="113">
        <v>0</v>
      </c>
      <c r="IW206" s="113">
        <v>-0.13333333333333341</v>
      </c>
      <c r="IX206" s="113"/>
      <c r="IY206" s="113"/>
      <c r="IZ206" s="113">
        <v>0.15384615384615397</v>
      </c>
      <c r="JA206" s="113"/>
      <c r="JB206" s="113"/>
      <c r="JC206" s="80"/>
      <c r="JD206" s="244"/>
      <c r="JE206" s="244">
        <v>0.73913043478260865</v>
      </c>
      <c r="JF206" s="244">
        <v>0.5</v>
      </c>
      <c r="JG206" s="80">
        <v>-0.33333333333333326</v>
      </c>
      <c r="JH206" s="80">
        <v>0.5</v>
      </c>
      <c r="JI206" s="80">
        <v>0</v>
      </c>
      <c r="JL206" s="112" t="s">
        <v>2526</v>
      </c>
      <c r="JM206" s="243"/>
      <c r="JN206" s="243"/>
      <c r="JO206" s="243"/>
      <c r="JP206" s="243"/>
      <c r="JQ206" s="243"/>
      <c r="JR206" s="141" t="s">
        <v>2694</v>
      </c>
      <c r="JS206" s="141" t="s">
        <v>2694</v>
      </c>
      <c r="JT206" s="141">
        <v>0.16666666666666674</v>
      </c>
      <c r="JU206" s="141"/>
      <c r="JV206" s="279" t="s">
        <v>2893</v>
      </c>
      <c r="JW206" s="141">
        <v>0</v>
      </c>
      <c r="JX206" s="279" t="s">
        <v>2893</v>
      </c>
      <c r="JY206" s="141">
        <v>0</v>
      </c>
      <c r="JZ206" s="279" t="s">
        <v>2893</v>
      </c>
      <c r="KA206" s="141">
        <v>0</v>
      </c>
      <c r="KB206" s="141">
        <v>0</v>
      </c>
      <c r="KC206" s="141">
        <v>0</v>
      </c>
      <c r="KD206" s="141">
        <v>-5.5511151231257827E-16</v>
      </c>
      <c r="KE206" s="141">
        <v>0</v>
      </c>
      <c r="KF206" s="141">
        <v>-5.714285714286671E-4</v>
      </c>
      <c r="KG206" s="279" t="s">
        <v>2893</v>
      </c>
      <c r="KH206" s="141">
        <v>5.717552887365418E-4</v>
      </c>
      <c r="KI206" s="141">
        <v>0</v>
      </c>
      <c r="KJ206" s="144">
        <v>0.14285714285714279</v>
      </c>
      <c r="KK206" s="141">
        <v>0</v>
      </c>
      <c r="KL206" s="141">
        <v>-0.12499999999999989</v>
      </c>
      <c r="KM206" s="279" t="s">
        <v>2893</v>
      </c>
      <c r="KN206" s="141"/>
      <c r="KO206" s="141"/>
      <c r="KP206" s="141"/>
      <c r="KQ206" s="141">
        <v>0</v>
      </c>
      <c r="KR206" s="141">
        <v>0</v>
      </c>
      <c r="KS206" s="113"/>
      <c r="KT206" s="113"/>
      <c r="KU206" s="113">
        <v>7.6923076923077094E-2</v>
      </c>
      <c r="KV206" s="113">
        <v>0.14285714285714279</v>
      </c>
      <c r="KW206" s="113">
        <v>0</v>
      </c>
      <c r="KX206" s="113">
        <v>0</v>
      </c>
      <c r="KY206" s="113">
        <v>0</v>
      </c>
      <c r="KZ206" s="113">
        <v>0</v>
      </c>
      <c r="LA206" s="113"/>
      <c r="LB206" s="113"/>
      <c r="LC206" s="113">
        <v>0</v>
      </c>
      <c r="LD206" s="113"/>
      <c r="LE206" s="113"/>
      <c r="LF206" s="80"/>
      <c r="LG206" s="244"/>
      <c r="LH206" s="244">
        <v>-0.60000000000000009</v>
      </c>
      <c r="LI206" s="244">
        <v>2.25</v>
      </c>
      <c r="LJ206" s="80">
        <v>-0.23076923076923073</v>
      </c>
      <c r="LK206" s="80">
        <v>0.19999999999999996</v>
      </c>
      <c r="LL206" s="80">
        <v>8.3333333333333259E-2</v>
      </c>
    </row>
    <row r="207" spans="1:325" ht="17" customHeight="1" x14ac:dyDescent="0.45">
      <c r="A207" s="112" t="s">
        <v>2695</v>
      </c>
      <c r="B207" s="141">
        <v>0</v>
      </c>
      <c r="C207" s="141">
        <v>0.33333333333333326</v>
      </c>
      <c r="D207" s="141">
        <v>0</v>
      </c>
      <c r="E207" s="141">
        <v>0</v>
      </c>
      <c r="F207" s="141" t="s">
        <v>2694</v>
      </c>
      <c r="G207" s="141" t="s">
        <v>2694</v>
      </c>
      <c r="H207" s="141">
        <v>0</v>
      </c>
      <c r="I207" s="141">
        <v>0</v>
      </c>
      <c r="J207" s="279"/>
      <c r="K207" s="141">
        <v>0</v>
      </c>
      <c r="L207" s="298"/>
      <c r="M207" s="141">
        <v>0</v>
      </c>
      <c r="N207" s="279"/>
      <c r="O207" s="141" t="s">
        <v>2694</v>
      </c>
      <c r="P207" s="141" t="s">
        <v>2694</v>
      </c>
      <c r="Q207" s="141">
        <v>0</v>
      </c>
      <c r="R207" s="141">
        <v>0</v>
      </c>
      <c r="S207" s="141">
        <v>0</v>
      </c>
      <c r="T207" s="141">
        <v>0</v>
      </c>
      <c r="U207" s="279"/>
      <c r="V207" s="141">
        <v>0</v>
      </c>
      <c r="W207" s="141">
        <v>0</v>
      </c>
      <c r="X207" s="141">
        <v>0</v>
      </c>
      <c r="Y207" s="141">
        <v>0</v>
      </c>
      <c r="Z207" s="141">
        <v>0.5</v>
      </c>
      <c r="AA207" s="279"/>
      <c r="AB207" s="141"/>
      <c r="AC207" s="141"/>
      <c r="AD207" s="246">
        <v>0</v>
      </c>
      <c r="AE207" s="246">
        <v>0</v>
      </c>
      <c r="AF207" s="246">
        <v>0.35000000000000009</v>
      </c>
      <c r="AG207" s="113">
        <v>-7.407407407407407E-2</v>
      </c>
      <c r="AH207" s="113"/>
      <c r="AI207" s="113"/>
      <c r="AJ207" s="113">
        <v>0.5</v>
      </c>
      <c r="AK207" s="113">
        <v>-0.26666666666666661</v>
      </c>
      <c r="AL207" s="113">
        <v>2.2727272727272707E-2</v>
      </c>
      <c r="AM207" s="113">
        <v>0.42222222222222228</v>
      </c>
      <c r="AN207" s="113">
        <v>-0.21875</v>
      </c>
      <c r="AO207" s="113">
        <v>0</v>
      </c>
      <c r="AP207" s="113">
        <v>0</v>
      </c>
      <c r="AQ207" s="113">
        <v>-0.20000000000000007</v>
      </c>
      <c r="AR207" s="113">
        <v>0</v>
      </c>
      <c r="AS207" s="113">
        <v>1</v>
      </c>
      <c r="AT207" s="113">
        <v>-0.5</v>
      </c>
      <c r="AU207" s="80">
        <v>0.5</v>
      </c>
      <c r="AV207" s="244">
        <v>0</v>
      </c>
      <c r="AW207" s="244"/>
      <c r="AX207" s="244"/>
      <c r="AY207" s="80"/>
      <c r="AZ207" s="80">
        <v>-7.6923076923076872E-2</v>
      </c>
      <c r="BA207" s="80"/>
      <c r="BD207" s="112" t="s">
        <v>2695</v>
      </c>
      <c r="BE207" s="141">
        <v>-0.19999999999999996</v>
      </c>
      <c r="BF207" s="141">
        <v>0.35416666666666652</v>
      </c>
      <c r="BG207" s="141">
        <v>-0.38461538461538458</v>
      </c>
      <c r="BH207" s="141">
        <v>0.81300000000000017</v>
      </c>
      <c r="BI207" s="141" t="s">
        <v>2694</v>
      </c>
      <c r="BJ207" s="141" t="s">
        <v>2694</v>
      </c>
      <c r="BK207" s="141">
        <v>-0.26666666666666661</v>
      </c>
      <c r="BL207" s="141">
        <v>-9.090909090909105E-2</v>
      </c>
      <c r="BM207" s="298"/>
      <c r="BN207" s="141">
        <v>0</v>
      </c>
      <c r="BO207" s="298"/>
      <c r="BP207" s="141">
        <v>0.25000000000000022</v>
      </c>
      <c r="BQ207" s="298"/>
      <c r="BR207" s="141" t="s">
        <v>2694</v>
      </c>
      <c r="BS207" s="141" t="s">
        <v>2694</v>
      </c>
      <c r="BT207" s="141">
        <v>0.25</v>
      </c>
      <c r="BU207" s="141">
        <v>-0.33333333333333204</v>
      </c>
      <c r="BV207" s="141">
        <v>-1.9984014443252818E-15</v>
      </c>
      <c r="BW207" s="141">
        <v>0</v>
      </c>
      <c r="BX207" s="298"/>
      <c r="BY207" s="141">
        <v>0</v>
      </c>
      <c r="BZ207" s="141">
        <v>0</v>
      </c>
      <c r="CA207" s="141">
        <v>0</v>
      </c>
      <c r="CB207" s="141">
        <v>0</v>
      </c>
      <c r="CC207" s="141">
        <v>0.5</v>
      </c>
      <c r="CD207" s="279"/>
      <c r="CE207" s="141"/>
      <c r="CF207" s="141"/>
      <c r="CG207" s="141">
        <v>0</v>
      </c>
      <c r="CH207" s="141">
        <v>0</v>
      </c>
      <c r="CI207" s="141">
        <v>0.375</v>
      </c>
      <c r="CJ207" s="113">
        <v>-5.4545454545454564E-2</v>
      </c>
      <c r="CK207" s="113"/>
      <c r="CL207" s="113"/>
      <c r="CM207" s="113">
        <v>0.44999999999999996</v>
      </c>
      <c r="CN207" s="113">
        <v>-0.13793103448275856</v>
      </c>
      <c r="CO207" s="113">
        <v>0.11999999999999988</v>
      </c>
      <c r="CP207" s="113">
        <v>0</v>
      </c>
      <c r="CQ207" s="113">
        <v>-7.1428571428571508E-2</v>
      </c>
      <c r="CR207" s="113">
        <v>-3.8461538461538325E-2</v>
      </c>
      <c r="CS207" s="113">
        <v>-0.20000000000000007</v>
      </c>
      <c r="CT207" s="113">
        <v>0</v>
      </c>
      <c r="CU207" s="113">
        <v>0</v>
      </c>
      <c r="CV207" s="113">
        <v>2</v>
      </c>
      <c r="CW207" s="113">
        <v>-0.66666666666666674</v>
      </c>
      <c r="CX207" s="80">
        <v>1</v>
      </c>
      <c r="CY207" s="244">
        <v>-0.37499999999999989</v>
      </c>
      <c r="CZ207" s="244"/>
      <c r="DA207" s="244"/>
      <c r="DB207" s="244"/>
      <c r="DC207" s="244">
        <v>-5.882352941176483E-2</v>
      </c>
      <c r="DD207" s="244"/>
      <c r="DG207" s="112" t="s">
        <v>2695</v>
      </c>
      <c r="DH207" s="141">
        <v>-0.16666666666666663</v>
      </c>
      <c r="DI207" s="141">
        <v>0.40000000000000013</v>
      </c>
      <c r="DJ207" s="141">
        <v>-0.2857142857142857</v>
      </c>
      <c r="DK207" s="141">
        <v>-0.20000000000000007</v>
      </c>
      <c r="DL207" s="141" t="s">
        <v>2694</v>
      </c>
      <c r="DM207" s="141" t="s">
        <v>2694</v>
      </c>
      <c r="DN207" s="141">
        <v>-0.4</v>
      </c>
      <c r="DO207" s="141">
        <v>-0.16666666666666663</v>
      </c>
      <c r="DP207" s="279"/>
      <c r="DQ207" s="141">
        <v>0.19999999999999996</v>
      </c>
      <c r="DR207" s="279"/>
      <c r="DS207" s="141">
        <v>0</v>
      </c>
      <c r="DT207" s="279"/>
      <c r="DU207" s="141" t="s">
        <v>2694</v>
      </c>
      <c r="DV207" s="141" t="s">
        <v>2694</v>
      </c>
      <c r="DW207" s="141">
        <v>-0.29999999999999993</v>
      </c>
      <c r="DX207" s="141">
        <v>-0.28571428571428514</v>
      </c>
      <c r="DY207" s="141">
        <v>0.3999999999999988</v>
      </c>
      <c r="DZ207" s="141">
        <v>0</v>
      </c>
      <c r="EA207" s="279"/>
      <c r="EB207" s="141">
        <v>-0.12499999999999989</v>
      </c>
      <c r="EC207" s="141">
        <v>0.14285714285714279</v>
      </c>
      <c r="ED207" s="141">
        <v>0</v>
      </c>
      <c r="EE207" s="141">
        <v>0</v>
      </c>
      <c r="EF207" s="141">
        <v>0</v>
      </c>
      <c r="EG207" s="279"/>
      <c r="EH207" s="141"/>
      <c r="EI207" s="141"/>
      <c r="EJ207" s="141">
        <v>0</v>
      </c>
      <c r="EK207" s="141">
        <v>0</v>
      </c>
      <c r="EL207" s="141">
        <v>0</v>
      </c>
      <c r="EM207" s="113">
        <v>0</v>
      </c>
      <c r="EN207" s="113"/>
      <c r="EO207" s="113"/>
      <c r="EP207" s="113">
        <v>-4.166666666666663E-2</v>
      </c>
      <c r="EQ207" s="113">
        <v>4.3478260869565188E-2</v>
      </c>
      <c r="ER207" s="113">
        <v>-8.333333333333337E-2</v>
      </c>
      <c r="ES207" s="113">
        <v>9.090909090909105E-2</v>
      </c>
      <c r="ET207" s="113">
        <v>0</v>
      </c>
      <c r="EU207" s="113">
        <v>0</v>
      </c>
      <c r="EV207" s="113">
        <v>0</v>
      </c>
      <c r="EW207" s="113">
        <v>0</v>
      </c>
      <c r="EX207" s="113">
        <v>0</v>
      </c>
      <c r="EY207" s="113">
        <v>-0.16666666666666663</v>
      </c>
      <c r="EZ207" s="113">
        <v>0.19999999999999996</v>
      </c>
      <c r="FA207" s="244">
        <v>0</v>
      </c>
      <c r="FB207" s="244">
        <v>0</v>
      </c>
      <c r="FC207" s="244"/>
      <c r="FD207" s="244"/>
      <c r="FE207" s="80"/>
      <c r="FF207" s="80">
        <v>-0.44615384615384623</v>
      </c>
      <c r="FG207" s="80"/>
      <c r="FJ207" s="112" t="s">
        <v>2695</v>
      </c>
      <c r="FK207" s="141" t="s">
        <v>2694</v>
      </c>
      <c r="FL207" s="141" t="s">
        <v>2694</v>
      </c>
      <c r="FM207" s="141">
        <v>0</v>
      </c>
      <c r="FN207" s="141">
        <v>0</v>
      </c>
      <c r="FO207" s="279"/>
      <c r="FP207" s="141">
        <v>0</v>
      </c>
      <c r="FQ207" s="279"/>
      <c r="FR207" s="141">
        <v>0</v>
      </c>
      <c r="FS207" s="279"/>
      <c r="FT207" s="141" t="s">
        <v>2694</v>
      </c>
      <c r="FU207" s="141" t="s">
        <v>2694</v>
      </c>
      <c r="FV207" s="141">
        <v>6.6666666666666652E-2</v>
      </c>
      <c r="FW207" s="141">
        <v>-0.25</v>
      </c>
      <c r="FX207" s="141">
        <v>0.16666666666666674</v>
      </c>
      <c r="FY207" s="141">
        <v>0</v>
      </c>
      <c r="FZ207" s="279"/>
      <c r="GA207" s="141">
        <v>0</v>
      </c>
      <c r="GB207" s="141">
        <v>0</v>
      </c>
      <c r="GC207" s="144">
        <v>0</v>
      </c>
      <c r="GD207" s="141">
        <v>-0.1428571428571429</v>
      </c>
      <c r="GE207" s="141">
        <v>0</v>
      </c>
      <c r="GF207" s="279"/>
      <c r="GG207" s="141"/>
      <c r="GH207" s="141"/>
      <c r="GI207" s="141">
        <v>0</v>
      </c>
      <c r="GJ207" s="141">
        <v>0</v>
      </c>
      <c r="GK207" s="141">
        <v>0</v>
      </c>
      <c r="GL207" s="113">
        <v>0</v>
      </c>
      <c r="GM207" s="113"/>
      <c r="GN207" s="113"/>
      <c r="GO207" s="113">
        <v>4.1666666666666741E-2</v>
      </c>
      <c r="GP207" s="113">
        <v>-4.0000000000000036E-2</v>
      </c>
      <c r="GQ207" s="113">
        <v>0</v>
      </c>
      <c r="GR207" s="113">
        <v>6.6666666666666652E-2</v>
      </c>
      <c r="GS207" s="113">
        <v>-0.125</v>
      </c>
      <c r="GT207" s="113">
        <v>7.1428571428571397E-2</v>
      </c>
      <c r="GU207" s="113">
        <v>0</v>
      </c>
      <c r="GV207" s="113">
        <v>0</v>
      </c>
      <c r="GW207" s="113">
        <v>0</v>
      </c>
      <c r="GX207" s="113">
        <v>0.16666666666666674</v>
      </c>
      <c r="GY207" s="113">
        <v>-0.1428571428571429</v>
      </c>
      <c r="GZ207" s="80">
        <v>0</v>
      </c>
      <c r="HA207" s="244">
        <v>0</v>
      </c>
      <c r="HB207" s="244"/>
      <c r="HC207" s="244"/>
      <c r="HD207" s="80"/>
      <c r="HE207" s="80">
        <v>-0.16666666666666663</v>
      </c>
      <c r="HF207" s="80"/>
      <c r="HG207" s="244"/>
      <c r="HH207" s="83"/>
      <c r="HI207" s="112" t="s">
        <v>2695</v>
      </c>
      <c r="HJ207" s="141">
        <v>4.1666666666666741E-2</v>
      </c>
      <c r="HK207" s="141">
        <v>3.9999999999999813E-2</v>
      </c>
      <c r="HL207" s="141">
        <v>7.6923076923077094E-2</v>
      </c>
      <c r="HM207" s="141">
        <v>7.1428571428571397E-2</v>
      </c>
      <c r="HN207" s="141" t="s">
        <v>2694</v>
      </c>
      <c r="HO207" s="141" t="s">
        <v>2694</v>
      </c>
      <c r="HP207" s="141">
        <v>0.1875</v>
      </c>
      <c r="HQ207" s="141">
        <v>-0.10526315789473673</v>
      </c>
      <c r="HR207" s="279"/>
      <c r="HS207" s="141">
        <v>-0.41176470588235292</v>
      </c>
      <c r="HT207" s="279"/>
      <c r="HU207" s="141">
        <v>0</v>
      </c>
      <c r="HV207" s="279"/>
      <c r="HW207" s="141" t="s">
        <v>2694</v>
      </c>
      <c r="HX207" s="141" t="s">
        <v>2694</v>
      </c>
      <c r="HY207" s="141">
        <v>-0.18181818181818177</v>
      </c>
      <c r="HZ207" s="141">
        <v>0</v>
      </c>
      <c r="IA207" s="141">
        <v>0.11111111111111116</v>
      </c>
      <c r="IB207" s="141">
        <v>0</v>
      </c>
      <c r="IC207" s="279"/>
      <c r="ID207" s="141">
        <v>0</v>
      </c>
      <c r="IE207" s="141">
        <v>0.5</v>
      </c>
      <c r="IF207" s="141">
        <v>-0.16666666666666663</v>
      </c>
      <c r="IG207" s="141">
        <v>3.9999999999999813E-2</v>
      </c>
      <c r="IH207" s="141">
        <v>7.6923076923077094E-2</v>
      </c>
      <c r="II207" s="279"/>
      <c r="IJ207" s="141"/>
      <c r="IK207" s="141"/>
      <c r="IL207" s="141">
        <v>-7.1428571428571508E-2</v>
      </c>
      <c r="IM207" s="141">
        <v>0</v>
      </c>
      <c r="IN207" s="141">
        <v>0.15384615384615397</v>
      </c>
      <c r="IO207" s="141">
        <v>0</v>
      </c>
      <c r="IP207" s="113"/>
      <c r="IQ207" s="113"/>
      <c r="IR207" s="113">
        <v>0</v>
      </c>
      <c r="IS207" s="113">
        <v>-5.2631578947368363E-2</v>
      </c>
      <c r="IT207" s="113">
        <v>0.13888888888888884</v>
      </c>
      <c r="IU207" s="113">
        <v>-0.12195121951219512</v>
      </c>
      <c r="IV207" s="113">
        <v>-5.5555555555555469E-2</v>
      </c>
      <c r="IW207" s="113">
        <v>5.8823529411764719E-2</v>
      </c>
      <c r="IX207" s="113">
        <v>0</v>
      </c>
      <c r="IY207" s="113">
        <v>0</v>
      </c>
      <c r="IZ207" s="113">
        <v>0</v>
      </c>
      <c r="JA207" s="113">
        <v>0.66666666666666674</v>
      </c>
      <c r="JB207" s="113">
        <v>-0.3666666666666667</v>
      </c>
      <c r="JC207" s="80">
        <v>0.15789473684210531</v>
      </c>
      <c r="JD207" s="244">
        <v>0</v>
      </c>
      <c r="JE207" s="244"/>
      <c r="JF207" s="244"/>
      <c r="JG207" s="80"/>
      <c r="JH207" s="80">
        <v>-0.1186440677966103</v>
      </c>
      <c r="JI207" s="80"/>
      <c r="JL207" s="112" t="s">
        <v>2695</v>
      </c>
      <c r="JM207" s="141">
        <v>-0.4</v>
      </c>
      <c r="JN207" s="141">
        <v>5.555555555555558E-2</v>
      </c>
      <c r="JO207" s="141">
        <v>-0.26315789473684204</v>
      </c>
      <c r="JP207" s="141">
        <v>0.28571428571428559</v>
      </c>
      <c r="JQ207" s="141" t="s">
        <v>2694</v>
      </c>
      <c r="JR207" s="141" t="s">
        <v>2694</v>
      </c>
      <c r="JS207" s="141">
        <v>-0.29999999999999993</v>
      </c>
      <c r="JT207" s="141">
        <v>-0.1428571428571429</v>
      </c>
      <c r="JU207" s="141"/>
      <c r="JV207" s="279"/>
      <c r="JW207" s="141">
        <v>0</v>
      </c>
      <c r="JX207" s="279"/>
      <c r="JY207" s="141">
        <v>0.16666666666666674</v>
      </c>
      <c r="JZ207" s="279"/>
      <c r="KA207" s="141" t="s">
        <v>2694</v>
      </c>
      <c r="KB207" s="141" t="s">
        <v>2694</v>
      </c>
      <c r="KC207" s="141">
        <v>-0.22222222222222221</v>
      </c>
      <c r="KD207" s="141">
        <v>-0.28571428571428514</v>
      </c>
      <c r="KE207" s="141">
        <v>0</v>
      </c>
      <c r="KF207" s="141">
        <v>0</v>
      </c>
      <c r="KG207" s="279"/>
      <c r="KH207" s="141">
        <v>9.9999999999999867E-2</v>
      </c>
      <c r="KI207" s="141">
        <v>-9.0909090909090828E-2</v>
      </c>
      <c r="KJ207" s="144">
        <v>0</v>
      </c>
      <c r="KK207" s="141">
        <v>0.19999999999999996</v>
      </c>
      <c r="KL207" s="141">
        <v>0</v>
      </c>
      <c r="KM207" s="279"/>
      <c r="KN207" s="141"/>
      <c r="KO207" s="141"/>
      <c r="KP207" s="141">
        <v>0</v>
      </c>
      <c r="KQ207" s="141">
        <v>0</v>
      </c>
      <c r="KR207" s="141">
        <v>0</v>
      </c>
      <c r="KS207" s="113"/>
      <c r="KT207" s="113"/>
      <c r="KU207" s="113">
        <v>0</v>
      </c>
      <c r="KV207" s="113">
        <v>9.1599999999999904E-2</v>
      </c>
      <c r="KW207" s="113">
        <v>7.6951264199340841E-3</v>
      </c>
      <c r="KX207" s="113">
        <v>-9.0909090909090828E-2</v>
      </c>
      <c r="KY207" s="113">
        <v>-6.2400000000000011E-2</v>
      </c>
      <c r="KZ207" s="113">
        <v>-4.0102389078498391E-2</v>
      </c>
      <c r="LA207" s="113">
        <v>0</v>
      </c>
      <c r="LB207" s="113">
        <v>0</v>
      </c>
      <c r="LC207" s="113">
        <v>0</v>
      </c>
      <c r="LD207" s="113">
        <v>0.77777777777777768</v>
      </c>
      <c r="LE207" s="113">
        <v>-0.25</v>
      </c>
      <c r="LF207" s="80">
        <v>0</v>
      </c>
      <c r="LG207" s="244">
        <v>0</v>
      </c>
      <c r="LH207" s="244"/>
      <c r="LI207" s="244"/>
      <c r="LJ207" s="80"/>
      <c r="LK207" s="80"/>
      <c r="LL207" s="80"/>
    </row>
    <row r="208" spans="1:325" ht="17" customHeight="1" x14ac:dyDescent="0.45">
      <c r="A208" s="112" t="s">
        <v>2696</v>
      </c>
      <c r="B208" s="141">
        <v>-1.9960079840319889E-3</v>
      </c>
      <c r="C208" s="144" t="s">
        <v>2694</v>
      </c>
      <c r="D208" s="144" t="s">
        <v>2694</v>
      </c>
      <c r="E208" s="141">
        <v>0</v>
      </c>
      <c r="F208" s="141">
        <v>0.25</v>
      </c>
      <c r="G208" s="141">
        <v>-0.20000000000000007</v>
      </c>
      <c r="H208" s="141">
        <v>0</v>
      </c>
      <c r="I208" s="141">
        <v>0</v>
      </c>
      <c r="J208" s="279"/>
      <c r="K208" s="141">
        <v>0.5</v>
      </c>
      <c r="L208" s="298"/>
      <c r="M208" s="141">
        <v>-0.33333333333333337</v>
      </c>
      <c r="N208" s="279"/>
      <c r="O208" s="141">
        <v>0</v>
      </c>
      <c r="P208" s="141">
        <v>0</v>
      </c>
      <c r="Q208" s="141">
        <v>0.75000000000000022</v>
      </c>
      <c r="R208" s="141">
        <v>0.75000000000000022</v>
      </c>
      <c r="S208" s="141">
        <v>-0.33333333333333337</v>
      </c>
      <c r="T208" s="141">
        <v>0</v>
      </c>
      <c r="U208" s="279"/>
      <c r="V208" s="141">
        <v>0.5</v>
      </c>
      <c r="W208" s="141">
        <v>0</v>
      </c>
      <c r="X208" s="141">
        <v>-8.333333333333337E-2</v>
      </c>
      <c r="Y208" s="141"/>
      <c r="Z208" s="141"/>
      <c r="AA208" s="279"/>
      <c r="AB208" s="141"/>
      <c r="AC208" s="141">
        <v>0</v>
      </c>
      <c r="AD208" s="246">
        <v>-0.16666666666666663</v>
      </c>
      <c r="AE208" s="246">
        <v>-0.20000000000000007</v>
      </c>
      <c r="AF208" s="246">
        <v>0.35000000000000009</v>
      </c>
      <c r="AG208" s="113">
        <v>0.11111111111111116</v>
      </c>
      <c r="AH208" s="113">
        <v>-0.16666666666666663</v>
      </c>
      <c r="AI208" s="113">
        <v>0</v>
      </c>
      <c r="AJ208" s="113">
        <v>0.19999999999999996</v>
      </c>
      <c r="AK208" s="113">
        <v>-0.23333333333333339</v>
      </c>
      <c r="AL208" s="113">
        <v>8.6956521739130599E-2</v>
      </c>
      <c r="AM208" s="113">
        <v>0.19999999999999996</v>
      </c>
      <c r="AN208" s="113">
        <v>0</v>
      </c>
      <c r="AO208" s="113">
        <v>0</v>
      </c>
      <c r="AP208" s="113">
        <v>0</v>
      </c>
      <c r="AQ208" s="113">
        <v>0.33333333333333326</v>
      </c>
      <c r="AR208" s="113">
        <v>-0.25</v>
      </c>
      <c r="AS208" s="113">
        <v>0.33333333333333326</v>
      </c>
      <c r="AT208" s="113">
        <v>-0.5</v>
      </c>
      <c r="AU208" s="80">
        <v>0.5</v>
      </c>
      <c r="AV208" s="244">
        <v>0</v>
      </c>
      <c r="AW208" s="244">
        <v>0.33333333333333326</v>
      </c>
      <c r="AX208" s="244">
        <v>-0.5</v>
      </c>
      <c r="AY208" s="80">
        <v>0</v>
      </c>
      <c r="AZ208" s="80"/>
      <c r="BA208" s="80"/>
      <c r="BD208" s="112" t="s">
        <v>2696</v>
      </c>
      <c r="BE208" s="141">
        <v>0.25125125125125125</v>
      </c>
      <c r="BF208" s="144" t="s">
        <v>2694</v>
      </c>
      <c r="BG208" s="144" t="s">
        <v>2694</v>
      </c>
      <c r="BH208" s="141">
        <v>1.5000000000000004</v>
      </c>
      <c r="BI208" s="141">
        <v>-0.4</v>
      </c>
      <c r="BJ208" s="141">
        <v>0.60000000000000009</v>
      </c>
      <c r="BK208" s="141">
        <v>-0.16666666666666674</v>
      </c>
      <c r="BL208" s="141">
        <v>-0.25</v>
      </c>
      <c r="BM208" s="298"/>
      <c r="BN208" s="141">
        <v>0.83333333333333326</v>
      </c>
      <c r="BO208" s="298"/>
      <c r="BP208" s="141">
        <v>-0.48072727272727267</v>
      </c>
      <c r="BQ208" s="298"/>
      <c r="BR208" s="141">
        <v>0.40056022408963576</v>
      </c>
      <c r="BS208" s="141">
        <v>0.125</v>
      </c>
      <c r="BT208" s="141">
        <v>0.11111111111111116</v>
      </c>
      <c r="BU208" s="141">
        <v>8.8817841970012523E-16</v>
      </c>
      <c r="BV208" s="141">
        <v>-0.3000000000000006</v>
      </c>
      <c r="BW208" s="141">
        <v>0.28571428571428559</v>
      </c>
      <c r="BX208" s="298"/>
      <c r="BY208" s="141">
        <v>-0.22222222222222221</v>
      </c>
      <c r="BZ208" s="141">
        <v>0</v>
      </c>
      <c r="CA208" s="141">
        <v>-0.1428571428571429</v>
      </c>
      <c r="CB208" s="141"/>
      <c r="CC208" s="141"/>
      <c r="CD208" s="279"/>
      <c r="CE208" s="141"/>
      <c r="CF208" s="141">
        <v>0.60000000000000009</v>
      </c>
      <c r="CG208" s="141">
        <v>0.45833333333333348</v>
      </c>
      <c r="CH208" s="141">
        <v>-0.5714285714285714</v>
      </c>
      <c r="CI208" s="141">
        <v>0</v>
      </c>
      <c r="CJ208" s="113">
        <v>0.66666666666666674</v>
      </c>
      <c r="CK208" s="113">
        <v>0</v>
      </c>
      <c r="CL208" s="113">
        <v>9.9999999999999867E-2</v>
      </c>
      <c r="CM208" s="113">
        <v>-9.0909090909090828E-2</v>
      </c>
      <c r="CN208" s="113">
        <v>0</v>
      </c>
      <c r="CO208" s="113">
        <v>6.0000000000000053E-2</v>
      </c>
      <c r="CP208" s="113">
        <v>-5.6603773584905648E-2</v>
      </c>
      <c r="CQ208" s="113">
        <v>0.19999999999999996</v>
      </c>
      <c r="CR208" s="113">
        <v>0</v>
      </c>
      <c r="CS208" s="113">
        <v>0</v>
      </c>
      <c r="CT208" s="113">
        <v>-8.333333333333337E-2</v>
      </c>
      <c r="CU208" s="113">
        <v>9.090909090909105E-2</v>
      </c>
      <c r="CV208" s="113">
        <v>0</v>
      </c>
      <c r="CW208" s="113">
        <v>0</v>
      </c>
      <c r="CX208" s="80">
        <v>0</v>
      </c>
      <c r="CY208" s="244">
        <v>-0.4</v>
      </c>
      <c r="CZ208" s="244">
        <v>0.11111111111111094</v>
      </c>
      <c r="DA208" s="244">
        <v>-0.32499999999999996</v>
      </c>
      <c r="DB208" s="244">
        <v>0.57407407407407418</v>
      </c>
      <c r="DC208" s="244"/>
      <c r="DD208" s="244"/>
      <c r="DG208" s="112" t="s">
        <v>2696</v>
      </c>
      <c r="DH208" s="141">
        <v>-0.37499999999999989</v>
      </c>
      <c r="DI208" s="144" t="s">
        <v>2694</v>
      </c>
      <c r="DJ208" s="144" t="s">
        <v>2694</v>
      </c>
      <c r="DK208" s="141">
        <v>0.5</v>
      </c>
      <c r="DL208" s="141">
        <v>-0.11111111111111116</v>
      </c>
      <c r="DM208" s="141">
        <v>-0.1875</v>
      </c>
      <c r="DN208" s="141">
        <v>3.4615384615384617</v>
      </c>
      <c r="DO208" s="141">
        <v>-0.72413793103448276</v>
      </c>
      <c r="DP208" s="279"/>
      <c r="DQ208" s="141">
        <v>0.625</v>
      </c>
      <c r="DR208" s="279"/>
      <c r="DS208" s="141">
        <v>-7.6923076923076872E-2</v>
      </c>
      <c r="DT208" s="279"/>
      <c r="DU208" s="141">
        <v>8.3333333333333259E-2</v>
      </c>
      <c r="DV208" s="141">
        <v>-0.40384615384615374</v>
      </c>
      <c r="DW208" s="141">
        <v>0.41935483870967727</v>
      </c>
      <c r="DX208" s="141">
        <v>0.27272727272727626</v>
      </c>
      <c r="DY208" s="141">
        <v>-0.46428571428571574</v>
      </c>
      <c r="DZ208" s="141">
        <v>0.25</v>
      </c>
      <c r="EA208" s="279"/>
      <c r="EB208" s="141">
        <v>-0.19999999999999996</v>
      </c>
      <c r="EC208" s="141">
        <v>0.25</v>
      </c>
      <c r="ED208" s="141">
        <v>0</v>
      </c>
      <c r="EE208" s="141"/>
      <c r="EF208" s="141"/>
      <c r="EG208" s="279"/>
      <c r="EH208" s="141"/>
      <c r="EI208" s="141">
        <v>0</v>
      </c>
      <c r="EJ208" s="141">
        <v>0.125</v>
      </c>
      <c r="EK208" s="141">
        <v>0.11111111111111116</v>
      </c>
      <c r="EL208" s="141">
        <v>-0.4</v>
      </c>
      <c r="EM208" s="113">
        <v>0</v>
      </c>
      <c r="EN208" s="113">
        <v>0.16666666666666674</v>
      </c>
      <c r="EO208" s="113">
        <v>3.5714285714285587E-2</v>
      </c>
      <c r="EP208" s="113">
        <v>-3.4482758620689502E-2</v>
      </c>
      <c r="EQ208" s="113">
        <v>0</v>
      </c>
      <c r="ER208" s="113">
        <v>0</v>
      </c>
      <c r="ES208" s="113">
        <v>0</v>
      </c>
      <c r="ET208" s="113">
        <v>0</v>
      </c>
      <c r="EU208" s="113">
        <v>0</v>
      </c>
      <c r="EV208" s="113">
        <v>0</v>
      </c>
      <c r="EW208" s="113">
        <v>0.14285714285714279</v>
      </c>
      <c r="EX208" s="113">
        <v>0.125</v>
      </c>
      <c r="EY208" s="113">
        <v>-0.33333333333333337</v>
      </c>
      <c r="EZ208" s="113">
        <v>0</v>
      </c>
      <c r="FA208" s="244">
        <v>0.25</v>
      </c>
      <c r="FB208" s="244">
        <v>-6.6666666666666652E-2</v>
      </c>
      <c r="FC208" s="244">
        <v>0.28571428571428559</v>
      </c>
      <c r="FD208" s="244">
        <v>-0.7</v>
      </c>
      <c r="FE208" s="80">
        <v>1.2222222222222223</v>
      </c>
      <c r="FF208" s="80"/>
      <c r="FG208" s="80"/>
      <c r="FJ208" s="112" t="s">
        <v>2696</v>
      </c>
      <c r="FK208" s="141">
        <v>0</v>
      </c>
      <c r="FL208" s="141">
        <v>0.33333333333333326</v>
      </c>
      <c r="FM208" s="141">
        <v>-0.25</v>
      </c>
      <c r="FN208" s="141">
        <v>0.33333333333333326</v>
      </c>
      <c r="FO208" s="279"/>
      <c r="FP208" s="141">
        <v>0.125</v>
      </c>
      <c r="FQ208" s="279"/>
      <c r="FR208" s="141">
        <v>0.11111111111111116</v>
      </c>
      <c r="FS208" s="279"/>
      <c r="FT208" s="141">
        <v>-0.4</v>
      </c>
      <c r="FU208" s="141">
        <v>0.33333333333333326</v>
      </c>
      <c r="FV208" s="141">
        <v>0</v>
      </c>
      <c r="FW208" s="141">
        <v>4.4408920985006262E-16</v>
      </c>
      <c r="FX208" s="141">
        <v>0</v>
      </c>
      <c r="FY208" s="141">
        <v>0</v>
      </c>
      <c r="FZ208" s="279"/>
      <c r="GA208" s="141">
        <v>-6.25E-2</v>
      </c>
      <c r="GB208" s="141">
        <v>-6.6666666666666652E-2</v>
      </c>
      <c r="GC208" s="144">
        <v>0</v>
      </c>
      <c r="GD208" s="141"/>
      <c r="GE208" s="141"/>
      <c r="GF208" s="279"/>
      <c r="GG208" s="141"/>
      <c r="GH208" s="141">
        <v>-0.10000000000000009</v>
      </c>
      <c r="GI208" s="141">
        <v>0.11111111111111116</v>
      </c>
      <c r="GJ208" s="141">
        <v>-0.10000000000000009</v>
      </c>
      <c r="GK208" s="141">
        <v>0.11111111111111116</v>
      </c>
      <c r="GL208" s="113">
        <v>-0.10000000000000009</v>
      </c>
      <c r="GM208" s="113">
        <v>0</v>
      </c>
      <c r="GN208" s="113">
        <v>-5.5555555555555469E-2</v>
      </c>
      <c r="GO208" s="113">
        <v>-5.882352941176483E-2</v>
      </c>
      <c r="GP208" s="113">
        <v>0</v>
      </c>
      <c r="GQ208" s="113">
        <v>0</v>
      </c>
      <c r="GR208" s="113">
        <v>0</v>
      </c>
      <c r="GS208" s="113">
        <v>0</v>
      </c>
      <c r="GT208" s="113">
        <v>0</v>
      </c>
      <c r="GU208" s="113">
        <v>0</v>
      </c>
      <c r="GV208" s="113">
        <v>0</v>
      </c>
      <c r="GW208" s="113">
        <v>6.2500000000000222E-2</v>
      </c>
      <c r="GX208" s="113">
        <v>0.17647058823529416</v>
      </c>
      <c r="GY208" s="113">
        <v>-0.10000000000000009</v>
      </c>
      <c r="GZ208" s="80">
        <v>-5.5555555555555469E-2</v>
      </c>
      <c r="HA208" s="244">
        <v>-0.17647058823529416</v>
      </c>
      <c r="HB208" s="244">
        <v>0.28571428571428559</v>
      </c>
      <c r="HC208" s="244">
        <v>-0.33333333333333337</v>
      </c>
      <c r="HD208" s="80">
        <v>0.33333333333333326</v>
      </c>
      <c r="HE208" s="80"/>
      <c r="HF208" s="80"/>
      <c r="HG208" s="244"/>
      <c r="HH208" s="83"/>
      <c r="HI208" s="112" t="s">
        <v>2696</v>
      </c>
      <c r="HJ208" s="141">
        <v>0</v>
      </c>
      <c r="HK208" s="144" t="s">
        <v>2694</v>
      </c>
      <c r="HL208" s="144" t="s">
        <v>2694</v>
      </c>
      <c r="HM208" s="141">
        <v>7.1428571428571397E-2</v>
      </c>
      <c r="HN208" s="141">
        <v>-0.31666666666666665</v>
      </c>
      <c r="HO208" s="141">
        <v>0.21951219512195141</v>
      </c>
      <c r="HP208" s="141">
        <v>-5.0000000000000044E-2</v>
      </c>
      <c r="HQ208" s="141">
        <v>-0.15789473684210531</v>
      </c>
      <c r="HR208" s="279"/>
      <c r="HS208" s="141">
        <v>0.25</v>
      </c>
      <c r="HT208" s="279"/>
      <c r="HU208" s="141">
        <v>0.19999999999999996</v>
      </c>
      <c r="HV208" s="279"/>
      <c r="HW208" s="141">
        <v>-0.33333333333333326</v>
      </c>
      <c r="HX208" s="141">
        <v>9.9999999999999867E-2</v>
      </c>
      <c r="HY208" s="141">
        <v>0</v>
      </c>
      <c r="HZ208" s="141">
        <v>-0.25</v>
      </c>
      <c r="IA208" s="141">
        <v>0.21212121212121215</v>
      </c>
      <c r="IB208" s="141">
        <v>0.19999999999999996</v>
      </c>
      <c r="IC208" s="279"/>
      <c r="ID208" s="141">
        <v>2.0833333333333481E-2</v>
      </c>
      <c r="IE208" s="141">
        <v>0.22448979591836737</v>
      </c>
      <c r="IF208" s="141">
        <v>-0.19999999999999996</v>
      </c>
      <c r="IG208" s="141"/>
      <c r="IH208" s="141"/>
      <c r="II208" s="279"/>
      <c r="IJ208" s="141"/>
      <c r="IK208" s="141">
        <v>0</v>
      </c>
      <c r="IL208" s="141">
        <v>0</v>
      </c>
      <c r="IM208" s="141">
        <v>-0.10000000000000009</v>
      </c>
      <c r="IN208" s="141">
        <v>0.30555555555555558</v>
      </c>
      <c r="IO208" s="141">
        <v>2.1276595744680993E-2</v>
      </c>
      <c r="IP208" s="113">
        <v>-0.16666666666666663</v>
      </c>
      <c r="IQ208" s="113">
        <v>0</v>
      </c>
      <c r="IR208" s="113">
        <v>0.25</v>
      </c>
      <c r="IS208" s="113">
        <v>0</v>
      </c>
      <c r="IT208" s="113">
        <v>-4.0000000000000036E-2</v>
      </c>
      <c r="IU208" s="113">
        <v>0</v>
      </c>
      <c r="IV208" s="113">
        <v>0.10416666666666674</v>
      </c>
      <c r="IW208" s="113">
        <v>-1.8867924528301994E-2</v>
      </c>
      <c r="IX208" s="113">
        <v>0</v>
      </c>
      <c r="IY208" s="113">
        <v>-0.23076923076923073</v>
      </c>
      <c r="IZ208" s="113">
        <v>0</v>
      </c>
      <c r="JA208" s="113">
        <v>0.27499999999999991</v>
      </c>
      <c r="JB208" s="113">
        <v>-0.17647058823529416</v>
      </c>
      <c r="JC208" s="80">
        <v>-4.7619047619047561E-2</v>
      </c>
      <c r="JD208" s="244">
        <v>0.18999999999999995</v>
      </c>
      <c r="JE208" s="244">
        <v>-7.5630252100840289E-2</v>
      </c>
      <c r="JF208" s="244">
        <v>0.36363636363636376</v>
      </c>
      <c r="JG208" s="80">
        <v>-0.33333333333333326</v>
      </c>
      <c r="JH208" s="80"/>
      <c r="JI208" s="80"/>
      <c r="JL208" s="112" t="s">
        <v>2696</v>
      </c>
      <c r="JM208" s="141">
        <v>-0.21739130434782616</v>
      </c>
      <c r="JN208" s="144" t="s">
        <v>2694</v>
      </c>
      <c r="JO208" s="144" t="s">
        <v>2694</v>
      </c>
      <c r="JP208" s="141">
        <v>1</v>
      </c>
      <c r="JQ208" s="141">
        <v>-0.53571428571428581</v>
      </c>
      <c r="JR208" s="141">
        <v>0.61538461538461542</v>
      </c>
      <c r="JS208" s="141">
        <v>-4.7619047619047561E-2</v>
      </c>
      <c r="JT208" s="141">
        <v>-0.27500000000000013</v>
      </c>
      <c r="JU208" s="141"/>
      <c r="JV208" s="279"/>
      <c r="JW208" s="141">
        <v>0.931034482758621</v>
      </c>
      <c r="JX208" s="279"/>
      <c r="JY208" s="141">
        <v>-0.37500000000000011</v>
      </c>
      <c r="JZ208" s="279"/>
      <c r="KA208" s="141">
        <v>0.25714285714285712</v>
      </c>
      <c r="KB208" s="141">
        <v>-0.31818181818181812</v>
      </c>
      <c r="KC208" s="141">
        <v>0.73333333333333317</v>
      </c>
      <c r="KD208" s="141">
        <v>-7.6923076923076872E-2</v>
      </c>
      <c r="KE208" s="141">
        <v>-0.41666666666666663</v>
      </c>
      <c r="KF208" s="141">
        <v>1</v>
      </c>
      <c r="KG208" s="279"/>
      <c r="KH208" s="141">
        <v>-0.4642857142857143</v>
      </c>
      <c r="KI208" s="141">
        <v>0.33333333333333348</v>
      </c>
      <c r="KJ208" s="144">
        <v>-0.22499999999999998</v>
      </c>
      <c r="KK208" s="141"/>
      <c r="KL208" s="141"/>
      <c r="KM208" s="279"/>
      <c r="KN208" s="141"/>
      <c r="KO208" s="141">
        <v>7.1428571428571397E-2</v>
      </c>
      <c r="KP208" s="141">
        <v>1</v>
      </c>
      <c r="KQ208" s="141">
        <v>-6.6666666666666652E-2</v>
      </c>
      <c r="KR208" s="141">
        <v>-5.882352941176483E-2</v>
      </c>
      <c r="KS208" s="113">
        <v>0.25000000000000022</v>
      </c>
      <c r="KT208" s="113">
        <v>-7.4999999999999956E-2</v>
      </c>
      <c r="KU208" s="113">
        <v>8.1081081081081141E-2</v>
      </c>
      <c r="KV208" s="113">
        <v>-0.20000000000000007</v>
      </c>
      <c r="KW208" s="113">
        <v>6.2500000000000222E-2</v>
      </c>
      <c r="KX208" s="113">
        <v>5.8823529411764719E-2</v>
      </c>
      <c r="KY208" s="113">
        <v>0</v>
      </c>
      <c r="KZ208" s="113">
        <v>-5.5555555555555469E-2</v>
      </c>
      <c r="LA208" s="113">
        <v>0</v>
      </c>
      <c r="LB208" s="113">
        <v>0.41176470588235281</v>
      </c>
      <c r="LC208" s="113">
        <v>0</v>
      </c>
      <c r="LD208" s="113">
        <v>-0.25</v>
      </c>
      <c r="LE208" s="113">
        <v>0.11111111111111116</v>
      </c>
      <c r="LF208" s="80">
        <v>-0.15000000000000002</v>
      </c>
      <c r="LG208" s="244">
        <v>0.17647058823529416</v>
      </c>
      <c r="LH208" s="244">
        <v>-5.0000000000000044E-2</v>
      </c>
      <c r="LI208" s="244">
        <v>-5.2631578947368363E-2</v>
      </c>
      <c r="LJ208" s="80">
        <v>0.2222222222222221</v>
      </c>
      <c r="LK208" s="80"/>
      <c r="LL208" s="80"/>
    </row>
    <row r="209" spans="1:324" ht="17" customHeight="1" x14ac:dyDescent="0.45">
      <c r="A209" s="112" t="s">
        <v>2524</v>
      </c>
      <c r="B209" s="141" t="s">
        <v>2694</v>
      </c>
      <c r="C209" s="144" t="s">
        <v>2694</v>
      </c>
      <c r="D209" s="144" t="s">
        <v>2694</v>
      </c>
      <c r="E209" s="141" t="s">
        <v>2694</v>
      </c>
      <c r="F209" s="141">
        <v>0.25000000000000022</v>
      </c>
      <c r="G209" s="141">
        <v>0</v>
      </c>
      <c r="H209" s="141" t="s">
        <v>2694</v>
      </c>
      <c r="I209" s="141" t="s">
        <v>2694</v>
      </c>
      <c r="J209" s="279"/>
      <c r="K209" s="141" t="s">
        <v>2694</v>
      </c>
      <c r="L209" s="298"/>
      <c r="M209" s="141">
        <v>-0.5</v>
      </c>
      <c r="N209" s="279"/>
      <c r="O209" s="141">
        <v>0.5</v>
      </c>
      <c r="P209" s="141">
        <v>-0.33333333333333337</v>
      </c>
      <c r="Q209" s="141">
        <v>0.5</v>
      </c>
      <c r="R209" s="141">
        <v>0.5</v>
      </c>
      <c r="S209" s="141">
        <v>0</v>
      </c>
      <c r="T209" s="141">
        <v>-0.66666666666666674</v>
      </c>
      <c r="U209" s="279"/>
      <c r="V209" s="141">
        <v>1.5000000000000004</v>
      </c>
      <c r="W209" s="141">
        <v>0</v>
      </c>
      <c r="X209" s="141">
        <v>0.19999999999999996</v>
      </c>
      <c r="Y209" s="141">
        <v>0</v>
      </c>
      <c r="Z209" s="141">
        <v>0</v>
      </c>
      <c r="AA209" s="279"/>
      <c r="AB209" s="141">
        <v>0</v>
      </c>
      <c r="AC209" s="141">
        <v>-0.33333333333333337</v>
      </c>
      <c r="AD209" s="246">
        <v>0</v>
      </c>
      <c r="AE209" s="246">
        <v>0</v>
      </c>
      <c r="AF209" s="246">
        <v>0</v>
      </c>
      <c r="AG209" s="113">
        <v>0</v>
      </c>
      <c r="AH209" s="113">
        <v>0</v>
      </c>
      <c r="AI209" s="113">
        <v>0</v>
      </c>
      <c r="AJ209" s="113">
        <v>0.25000000000000022</v>
      </c>
      <c r="AK209" s="113">
        <v>-0.4</v>
      </c>
      <c r="AL209" s="113">
        <v>0</v>
      </c>
      <c r="AM209" s="113">
        <v>0</v>
      </c>
      <c r="AN209" s="113">
        <v>0.33333333333333326</v>
      </c>
      <c r="AO209" s="113">
        <v>0</v>
      </c>
      <c r="AP209" s="113">
        <v>0</v>
      </c>
      <c r="AQ209" s="113">
        <v>0</v>
      </c>
      <c r="AR209" s="113">
        <v>0</v>
      </c>
      <c r="AS209" s="113">
        <v>1</v>
      </c>
      <c r="AT209" s="113">
        <v>-0.5</v>
      </c>
      <c r="AU209" s="80">
        <v>0</v>
      </c>
      <c r="AV209" s="244">
        <v>0</v>
      </c>
      <c r="AW209" s="244">
        <v>0</v>
      </c>
      <c r="AX209" s="244">
        <v>0.25000000000000022</v>
      </c>
      <c r="AY209" s="80">
        <v>-0.20000000000000007</v>
      </c>
      <c r="AZ209" s="80">
        <v>0</v>
      </c>
      <c r="BA209" s="80">
        <v>0</v>
      </c>
      <c r="BD209" s="112" t="s">
        <v>2524</v>
      </c>
      <c r="BE209" s="141" t="s">
        <v>2694</v>
      </c>
      <c r="BF209" s="144" t="s">
        <v>2694</v>
      </c>
      <c r="BG209" s="144" t="s">
        <v>2694</v>
      </c>
      <c r="BH209" s="141" t="s">
        <v>2694</v>
      </c>
      <c r="BI209" s="141">
        <v>0.5</v>
      </c>
      <c r="BJ209" s="141">
        <v>-0.33333333333333337</v>
      </c>
      <c r="BK209" s="141" t="s">
        <v>2694</v>
      </c>
      <c r="BL209" s="141" t="s">
        <v>2694</v>
      </c>
      <c r="BM209" s="298"/>
      <c r="BN209" s="141" t="s">
        <v>2694</v>
      </c>
      <c r="BO209" s="298"/>
      <c r="BP209" s="141">
        <v>-0.19999999999999984</v>
      </c>
      <c r="BQ209" s="298"/>
      <c r="BR209" s="141">
        <v>0</v>
      </c>
      <c r="BS209" s="141">
        <v>0.24999999999999978</v>
      </c>
      <c r="BT209" s="141">
        <v>0</v>
      </c>
      <c r="BU209" s="141">
        <v>1.9984014443252818E-15</v>
      </c>
      <c r="BV209" s="141">
        <v>-4.0000000000001923E-2</v>
      </c>
      <c r="BW209" s="141">
        <v>4.1666666666666519E-2</v>
      </c>
      <c r="BX209" s="298"/>
      <c r="BY209" s="141">
        <v>0.5</v>
      </c>
      <c r="BZ209" s="141">
        <v>-0.33333333333333337</v>
      </c>
      <c r="CA209" s="141">
        <v>0</v>
      </c>
      <c r="CB209" s="141">
        <v>0.25000000000000022</v>
      </c>
      <c r="CC209" s="141">
        <v>-2.0000000000000129E-2</v>
      </c>
      <c r="CD209" s="279"/>
      <c r="CE209" s="141">
        <v>0.22448979591836737</v>
      </c>
      <c r="CF209" s="141">
        <v>0</v>
      </c>
      <c r="CG209" s="141">
        <v>0</v>
      </c>
      <c r="CH209" s="141">
        <v>-0.36</v>
      </c>
      <c r="CI209" s="141">
        <v>4.1666666666666519E-2</v>
      </c>
      <c r="CJ209" s="113">
        <v>0.10000000000000009</v>
      </c>
      <c r="CK209" s="113">
        <v>0.36363636363636354</v>
      </c>
      <c r="CL209" s="113">
        <v>0</v>
      </c>
      <c r="CM209" s="113">
        <v>-0.33333333333333337</v>
      </c>
      <c r="CN209" s="113">
        <v>0.5</v>
      </c>
      <c r="CO209" s="113">
        <v>-0.29333333333333333</v>
      </c>
      <c r="CP209" s="113">
        <v>0.41509433962264164</v>
      </c>
      <c r="CQ209" s="113">
        <v>0</v>
      </c>
      <c r="CR209" s="113">
        <v>0</v>
      </c>
      <c r="CS209" s="113">
        <v>0.16666666666666674</v>
      </c>
      <c r="CT209" s="113">
        <v>0.14285714285714279</v>
      </c>
      <c r="CU209" s="113">
        <v>0</v>
      </c>
      <c r="CV209" s="113">
        <v>-0.5</v>
      </c>
      <c r="CW209" s="113">
        <v>0.60000000000000031</v>
      </c>
      <c r="CX209" s="80">
        <v>-6.2500000000000111E-2</v>
      </c>
      <c r="CY209" s="244">
        <v>0.19999999999999996</v>
      </c>
      <c r="CZ209" s="244">
        <v>-0.16666666666666663</v>
      </c>
      <c r="DA209" s="244">
        <v>0</v>
      </c>
      <c r="DB209" s="244">
        <v>0.16666666666666674</v>
      </c>
      <c r="DC209" s="244">
        <v>-0.1428571428571429</v>
      </c>
      <c r="DD209" s="244">
        <v>0</v>
      </c>
      <c r="DG209" s="112" t="s">
        <v>2524</v>
      </c>
      <c r="DH209" s="141" t="s">
        <v>2694</v>
      </c>
      <c r="DI209" s="144" t="s">
        <v>2694</v>
      </c>
      <c r="DJ209" s="144" t="s">
        <v>2694</v>
      </c>
      <c r="DK209" s="141" t="s">
        <v>2694</v>
      </c>
      <c r="DL209" s="141">
        <v>0</v>
      </c>
      <c r="DM209" s="141">
        <v>-0.23076923076923073</v>
      </c>
      <c r="DN209" s="141" t="s">
        <v>2694</v>
      </c>
      <c r="DO209" s="141" t="s">
        <v>2694</v>
      </c>
      <c r="DP209" s="279"/>
      <c r="DQ209" s="141" t="s">
        <v>2694</v>
      </c>
      <c r="DR209" s="279"/>
      <c r="DS209" s="141">
        <v>-0.23076923076923073</v>
      </c>
      <c r="DT209" s="279"/>
      <c r="DU209" s="141">
        <v>0</v>
      </c>
      <c r="DV209" s="141">
        <v>-0.22499999999999998</v>
      </c>
      <c r="DW209" s="141">
        <v>3.2258064516129004E-2</v>
      </c>
      <c r="DX209" s="141">
        <v>-0.25</v>
      </c>
      <c r="DY209" s="141">
        <v>0.25</v>
      </c>
      <c r="DZ209" s="141">
        <v>1.5</v>
      </c>
      <c r="EA209" s="279"/>
      <c r="EB209" s="141">
        <v>-0.47368421052631582</v>
      </c>
      <c r="EC209" s="141">
        <v>-5.0000000000000044E-2</v>
      </c>
      <c r="ED209" s="141">
        <v>0</v>
      </c>
      <c r="EE209" s="141">
        <v>8.3333333333333259E-2</v>
      </c>
      <c r="EF209" s="141">
        <v>-0.38461538461538458</v>
      </c>
      <c r="EG209" s="279"/>
      <c r="EH209" s="141">
        <v>0.125</v>
      </c>
      <c r="EI209" s="141">
        <v>0.11111111111111116</v>
      </c>
      <c r="EJ209" s="141">
        <v>0</v>
      </c>
      <c r="EK209" s="141">
        <v>0</v>
      </c>
      <c r="EL209" s="141">
        <v>0</v>
      </c>
      <c r="EM209" s="113">
        <v>0</v>
      </c>
      <c r="EN209" s="113">
        <v>0</v>
      </c>
      <c r="EO209" s="113">
        <v>0</v>
      </c>
      <c r="EP209" s="113">
        <v>0</v>
      </c>
      <c r="EQ209" s="113">
        <v>0</v>
      </c>
      <c r="ER209" s="113">
        <v>0</v>
      </c>
      <c r="ES209" s="113">
        <v>0</v>
      </c>
      <c r="ET209" s="113">
        <v>0</v>
      </c>
      <c r="EU209" s="113">
        <v>0</v>
      </c>
      <c r="EV209" s="113">
        <v>0</v>
      </c>
      <c r="EW209" s="113">
        <v>0</v>
      </c>
      <c r="EX209" s="113">
        <v>0</v>
      </c>
      <c r="EY209" s="113">
        <v>0</v>
      </c>
      <c r="EZ209" s="113">
        <v>0</v>
      </c>
      <c r="FA209" s="244">
        <v>0</v>
      </c>
      <c r="FB209" s="244">
        <v>0</v>
      </c>
      <c r="FC209" s="244">
        <v>-0.20080000000000009</v>
      </c>
      <c r="FD209" s="244">
        <v>-0.24924924924924929</v>
      </c>
      <c r="FE209" s="80">
        <v>2</v>
      </c>
      <c r="FF209" s="80">
        <v>-0.33333333333333337</v>
      </c>
      <c r="FG209" s="80">
        <v>-0.16666666666666663</v>
      </c>
      <c r="FJ209" s="112" t="s">
        <v>2524</v>
      </c>
      <c r="FK209" s="141">
        <v>-0.16666666666666663</v>
      </c>
      <c r="FL209" s="141">
        <v>0</v>
      </c>
      <c r="FM209" s="141" t="s">
        <v>2694</v>
      </c>
      <c r="FN209" s="141" t="s">
        <v>2694</v>
      </c>
      <c r="FO209" s="279"/>
      <c r="FP209" s="141" t="s">
        <v>2694</v>
      </c>
      <c r="FQ209" s="279"/>
      <c r="FR209" s="141">
        <v>7.1428571428571397E-2</v>
      </c>
      <c r="FS209" s="279"/>
      <c r="FT209" s="141">
        <v>0</v>
      </c>
      <c r="FU209" s="141">
        <v>0.16666666666666674</v>
      </c>
      <c r="FV209" s="141">
        <v>0</v>
      </c>
      <c r="FW209" s="141">
        <v>-0.1428571428571429</v>
      </c>
      <c r="FX209" s="141">
        <v>0</v>
      </c>
      <c r="FY209" s="141">
        <v>-0.33333333333333337</v>
      </c>
      <c r="FZ209" s="279"/>
      <c r="GA209" s="141">
        <v>0</v>
      </c>
      <c r="GB209" s="141">
        <v>0</v>
      </c>
      <c r="GC209" s="144">
        <v>0.5</v>
      </c>
      <c r="GD209" s="141">
        <v>0</v>
      </c>
      <c r="GE209" s="141">
        <v>0</v>
      </c>
      <c r="GF209" s="279"/>
      <c r="GG209" s="141">
        <v>0</v>
      </c>
      <c r="GH209" s="141">
        <v>-0.4</v>
      </c>
      <c r="GI209" s="141">
        <v>0</v>
      </c>
      <c r="GJ209" s="141">
        <v>0</v>
      </c>
      <c r="GK209" s="141">
        <v>0.66666666666666674</v>
      </c>
      <c r="GL209" s="113">
        <v>0</v>
      </c>
      <c r="GM209" s="113">
        <v>-0.4</v>
      </c>
      <c r="GN209" s="113">
        <v>0</v>
      </c>
      <c r="GO209" s="113">
        <v>0</v>
      </c>
      <c r="GP209" s="113">
        <v>0.66666666666666674</v>
      </c>
      <c r="GQ209" s="113">
        <v>-5.0000000000000044E-2</v>
      </c>
      <c r="GR209" s="113">
        <v>-0.15789473684210531</v>
      </c>
      <c r="GS209" s="113">
        <v>0</v>
      </c>
      <c r="GT209" s="113">
        <v>0</v>
      </c>
      <c r="GU209" s="113">
        <v>0</v>
      </c>
      <c r="GV209" s="113">
        <v>0</v>
      </c>
      <c r="GW209" s="113">
        <v>0</v>
      </c>
      <c r="GX209" s="113">
        <v>-0.25</v>
      </c>
      <c r="GY209" s="113">
        <v>0.33333333333333326</v>
      </c>
      <c r="GZ209" s="80">
        <v>0</v>
      </c>
      <c r="HA209" s="244">
        <v>0.25000000000000022</v>
      </c>
      <c r="HB209" s="244">
        <v>0.19999999999999996</v>
      </c>
      <c r="HC209" s="244">
        <v>0</v>
      </c>
      <c r="HD209" s="80">
        <v>0</v>
      </c>
      <c r="HE209" s="80">
        <v>0</v>
      </c>
      <c r="HF209" s="80">
        <v>0</v>
      </c>
      <c r="HG209" s="244"/>
      <c r="HH209" s="83"/>
      <c r="HI209" s="112" t="s">
        <v>2524</v>
      </c>
      <c r="HJ209" s="141" t="s">
        <v>2694</v>
      </c>
      <c r="HK209" s="144" t="s">
        <v>2694</v>
      </c>
      <c r="HL209" s="144" t="s">
        <v>2694</v>
      </c>
      <c r="HM209" s="141" t="s">
        <v>2694</v>
      </c>
      <c r="HN209" s="141">
        <v>-0.31666666666666665</v>
      </c>
      <c r="HO209" s="141">
        <v>0.46341463414634143</v>
      </c>
      <c r="HP209" s="141" t="s">
        <v>2694</v>
      </c>
      <c r="HQ209" s="141" t="s">
        <v>2694</v>
      </c>
      <c r="HR209" s="279"/>
      <c r="HS209" s="141" t="s">
        <v>2694</v>
      </c>
      <c r="HT209" s="279"/>
      <c r="HU209" s="141">
        <v>1</v>
      </c>
      <c r="HV209" s="279"/>
      <c r="HW209" s="141">
        <v>-0.46590909090909094</v>
      </c>
      <c r="HX209" s="141">
        <v>-6.3829787234042534E-2</v>
      </c>
      <c r="HY209" s="141">
        <v>0</v>
      </c>
      <c r="HZ209" s="141">
        <v>9.090909090909105E-2</v>
      </c>
      <c r="IA209" s="141">
        <v>-0.16666666666666663</v>
      </c>
      <c r="IB209" s="141">
        <v>-0.12500000000000011</v>
      </c>
      <c r="IC209" s="279"/>
      <c r="ID209" s="141">
        <v>0.65714285714285703</v>
      </c>
      <c r="IE209" s="141">
        <v>3.4482758620689724E-2</v>
      </c>
      <c r="IF209" s="141">
        <v>0</v>
      </c>
      <c r="IG209" s="141">
        <v>0</v>
      </c>
      <c r="IH209" s="141">
        <v>0</v>
      </c>
      <c r="II209" s="279"/>
      <c r="IJ209" s="141">
        <v>-0.16666666666666663</v>
      </c>
      <c r="IK209" s="141">
        <v>0.19999999999999996</v>
      </c>
      <c r="IL209" s="141">
        <v>0</v>
      </c>
      <c r="IM209" s="141">
        <v>-9.9999999999999978E-2</v>
      </c>
      <c r="IN209" s="141">
        <v>0.11111111111111116</v>
      </c>
      <c r="IO209" s="141">
        <v>0</v>
      </c>
      <c r="IP209" s="113">
        <v>-0.19999999999999996</v>
      </c>
      <c r="IQ209" s="113">
        <v>-6.25E-2</v>
      </c>
      <c r="IR209" s="113">
        <v>0.33333333333333326</v>
      </c>
      <c r="IS209" s="113">
        <v>-0.16666666666666663</v>
      </c>
      <c r="IT209" s="113">
        <v>0</v>
      </c>
      <c r="IU209" s="113">
        <v>3.9999999999999813E-2</v>
      </c>
      <c r="IV209" s="113">
        <v>1.9230769230769384E-2</v>
      </c>
      <c r="IW209" s="113">
        <v>-1.8867924528301994E-2</v>
      </c>
      <c r="IX209" s="113">
        <v>0</v>
      </c>
      <c r="IY209" s="113">
        <v>-0.23076923076923073</v>
      </c>
      <c r="IZ209" s="113">
        <v>0.19999999999999996</v>
      </c>
      <c r="JA209" s="113">
        <v>0.25</v>
      </c>
      <c r="JB209" s="113">
        <v>-0.33333333333333326</v>
      </c>
      <c r="JC209" s="80">
        <v>9.9999999999999867E-2</v>
      </c>
      <c r="JD209" s="244">
        <v>-0.27272727272727271</v>
      </c>
      <c r="JE209" s="244">
        <v>-6.25E-2</v>
      </c>
      <c r="JF209" s="244">
        <v>0.39999999999999991</v>
      </c>
      <c r="JG209" s="80">
        <v>9.5238095238095344E-2</v>
      </c>
      <c r="JH209" s="80">
        <v>4.3478260869565188E-2</v>
      </c>
      <c r="JI209" s="80">
        <v>-0.125</v>
      </c>
      <c r="JL209" s="112" t="s">
        <v>2524</v>
      </c>
      <c r="JM209" s="141" t="s">
        <v>2694</v>
      </c>
      <c r="JN209" s="144" t="s">
        <v>2694</v>
      </c>
      <c r="JO209" s="144" t="s">
        <v>2694</v>
      </c>
      <c r="JP209" s="141" t="s">
        <v>2694</v>
      </c>
      <c r="JQ209" s="141">
        <v>-0.37499999999999989</v>
      </c>
      <c r="JR209" s="141">
        <v>0.5</v>
      </c>
      <c r="JS209" s="141" t="s">
        <v>2694</v>
      </c>
      <c r="JT209" s="141" t="s">
        <v>2694</v>
      </c>
      <c r="JU209" s="141"/>
      <c r="JV209" s="279"/>
      <c r="JW209" s="141" t="s">
        <v>2694</v>
      </c>
      <c r="JX209" s="279"/>
      <c r="JY209" s="141">
        <v>-0.4285714285714286</v>
      </c>
      <c r="JZ209" s="279"/>
      <c r="KA209" s="141">
        <v>0.25000000000000022</v>
      </c>
      <c r="KB209" s="141">
        <v>0.5</v>
      </c>
      <c r="KC209" s="141">
        <v>-6.6666666666666652E-2</v>
      </c>
      <c r="KD209" s="141">
        <v>0.28571428571428559</v>
      </c>
      <c r="KE209" s="141">
        <v>-0.55555555555555558</v>
      </c>
      <c r="KF209" s="141">
        <v>0.75000000000000022</v>
      </c>
      <c r="KG209" s="279"/>
      <c r="KH209" s="141">
        <v>0</v>
      </c>
      <c r="KI209" s="141">
        <v>0</v>
      </c>
      <c r="KJ209" s="144">
        <v>0</v>
      </c>
      <c r="KK209" s="141">
        <v>0.28571428571428559</v>
      </c>
      <c r="KL209" s="141">
        <v>-0.22222222222222221</v>
      </c>
      <c r="KM209" s="279"/>
      <c r="KN209" s="141">
        <v>0</v>
      </c>
      <c r="KO209" s="141">
        <v>0</v>
      </c>
      <c r="KP209" s="141">
        <v>0</v>
      </c>
      <c r="KQ209" s="141">
        <v>0</v>
      </c>
      <c r="KR209" s="141">
        <v>-0.23529411764705888</v>
      </c>
      <c r="KS209" s="113">
        <v>7.6923076923077094E-2</v>
      </c>
      <c r="KT209" s="113">
        <v>0</v>
      </c>
      <c r="KU209" s="113">
        <v>0</v>
      </c>
      <c r="KV209" s="113">
        <v>0.14285714285714279</v>
      </c>
      <c r="KW209" s="113">
        <v>0</v>
      </c>
      <c r="KX209" s="113">
        <v>-0.12499999999999989</v>
      </c>
      <c r="KY209" s="113">
        <v>0</v>
      </c>
      <c r="KZ209" s="113">
        <v>0</v>
      </c>
      <c r="LA209" s="113">
        <v>0</v>
      </c>
      <c r="LB209" s="113">
        <v>0</v>
      </c>
      <c r="LC209" s="113">
        <v>0</v>
      </c>
      <c r="LD209" s="113">
        <v>0.14285714285714279</v>
      </c>
      <c r="LE209" s="113">
        <v>0</v>
      </c>
      <c r="LF209" s="80">
        <v>0</v>
      </c>
      <c r="LG209" s="244">
        <v>-0.12499999999999989</v>
      </c>
      <c r="LH209" s="244">
        <v>0</v>
      </c>
      <c r="LI209" s="244">
        <v>0.4285714285714286</v>
      </c>
      <c r="LJ209" s="80">
        <v>9.9999999999999867E-2</v>
      </c>
      <c r="LK209" s="80">
        <v>-9.0909090909090828E-2</v>
      </c>
      <c r="LL209" s="80">
        <v>0</v>
      </c>
    </row>
    <row r="210" spans="1:324" ht="17" customHeight="1" x14ac:dyDescent="0.45">
      <c r="A210" s="112" t="s">
        <v>2698</v>
      </c>
      <c r="B210" s="141"/>
      <c r="C210" s="144"/>
      <c r="D210" s="144"/>
      <c r="E210" s="141"/>
      <c r="F210" s="141"/>
      <c r="G210" s="141"/>
      <c r="H210" s="141"/>
      <c r="I210" s="141"/>
      <c r="J210" s="279"/>
      <c r="K210" s="141"/>
      <c r="L210" s="298"/>
      <c r="M210" s="141"/>
      <c r="N210" s="279"/>
      <c r="O210" s="141"/>
      <c r="P210" s="141"/>
      <c r="Q210" s="141"/>
      <c r="R210" s="141"/>
      <c r="S210" s="141"/>
      <c r="T210" s="141"/>
      <c r="U210" s="279"/>
      <c r="V210" s="141"/>
      <c r="W210" s="141"/>
      <c r="X210" s="141"/>
      <c r="Y210" s="141"/>
      <c r="Z210" s="141"/>
      <c r="AA210" s="279"/>
      <c r="AB210" s="141"/>
      <c r="AC210" s="141">
        <v>-0.33333333333333337</v>
      </c>
      <c r="AD210" s="246">
        <v>0</v>
      </c>
      <c r="AE210" s="246">
        <v>-0.33333333333333337</v>
      </c>
      <c r="AF210" s="246">
        <v>0.35000000000000009</v>
      </c>
      <c r="AG210" s="113">
        <v>0.11111111111111116</v>
      </c>
      <c r="AH210" s="113"/>
      <c r="AI210" s="113"/>
      <c r="AJ210" s="113">
        <v>0</v>
      </c>
      <c r="AK210" s="113">
        <v>0</v>
      </c>
      <c r="AL210" s="113">
        <v>0</v>
      </c>
      <c r="AM210" s="113">
        <v>0</v>
      </c>
      <c r="AN210" s="113">
        <v>0.19999999999999996</v>
      </c>
      <c r="AO210" s="113">
        <v>0</v>
      </c>
      <c r="AP210" s="113">
        <v>0</v>
      </c>
      <c r="AQ210" s="113">
        <v>-0.16666666666666663</v>
      </c>
      <c r="AR210" s="113">
        <v>0.19999999999999996</v>
      </c>
      <c r="AS210" s="113"/>
      <c r="AT210" s="113"/>
      <c r="AU210" s="80"/>
      <c r="AV210" s="244"/>
      <c r="AW210" s="244">
        <v>0.25000000000000022</v>
      </c>
      <c r="AX210" s="244"/>
      <c r="AY210" s="80"/>
      <c r="AZ210" s="80"/>
      <c r="BA210" s="80"/>
      <c r="BD210" s="112" t="s">
        <v>2698</v>
      </c>
      <c r="BE210" s="141"/>
      <c r="BF210" s="144"/>
      <c r="BG210" s="144"/>
      <c r="BH210" s="141"/>
      <c r="BI210" s="141"/>
      <c r="BJ210" s="141"/>
      <c r="BK210" s="141"/>
      <c r="BL210" s="141"/>
      <c r="BM210" s="298"/>
      <c r="BN210" s="141"/>
      <c r="BO210" s="298"/>
      <c r="BP210" s="141"/>
      <c r="BQ210" s="298"/>
      <c r="BR210" s="141"/>
      <c r="BS210" s="141"/>
      <c r="BT210" s="141"/>
      <c r="BU210" s="141"/>
      <c r="BV210" s="141"/>
      <c r="BW210" s="141"/>
      <c r="BX210" s="298"/>
      <c r="BY210" s="141"/>
      <c r="BZ210" s="141"/>
      <c r="CA210" s="141"/>
      <c r="CB210" s="141"/>
      <c r="CC210" s="141"/>
      <c r="CD210" s="279"/>
      <c r="CE210" s="141"/>
      <c r="CF210" s="141">
        <v>0</v>
      </c>
      <c r="CG210" s="141">
        <v>0</v>
      </c>
      <c r="CH210" s="141">
        <v>0</v>
      </c>
      <c r="CI210" s="141">
        <v>0</v>
      </c>
      <c r="CJ210" s="113">
        <v>0</v>
      </c>
      <c r="CK210" s="113"/>
      <c r="CL210" s="113"/>
      <c r="CM210" s="113">
        <v>-0.4</v>
      </c>
      <c r="CN210" s="113">
        <v>0.66666666666666674</v>
      </c>
      <c r="CO210" s="113">
        <v>0</v>
      </c>
      <c r="CP210" s="113">
        <v>0</v>
      </c>
      <c r="CQ210" s="113">
        <v>-0.4</v>
      </c>
      <c r="CR210" s="113">
        <v>0</v>
      </c>
      <c r="CS210" s="113">
        <v>0.16666666666666674</v>
      </c>
      <c r="CT210" s="113">
        <v>0.4285714285714286</v>
      </c>
      <c r="CU210" s="113">
        <v>-0.20000000000000007</v>
      </c>
      <c r="CV210" s="113"/>
      <c r="CW210" s="113"/>
      <c r="CX210" s="80"/>
      <c r="CY210" s="244"/>
      <c r="CZ210" s="244">
        <v>0.25000000000000022</v>
      </c>
      <c r="DA210" s="244"/>
      <c r="DB210" s="244"/>
      <c r="DC210" s="244"/>
      <c r="DD210" s="244"/>
      <c r="DG210" s="112" t="s">
        <v>2698</v>
      </c>
      <c r="DH210" s="141"/>
      <c r="DI210" s="144"/>
      <c r="DJ210" s="144"/>
      <c r="DK210" s="141"/>
      <c r="DL210" s="141"/>
      <c r="DM210" s="141"/>
      <c r="DN210" s="141"/>
      <c r="DO210" s="141"/>
      <c r="DP210" s="279"/>
      <c r="DQ210" s="141"/>
      <c r="DR210" s="279"/>
      <c r="DS210" s="141"/>
      <c r="DT210" s="279"/>
      <c r="DU210" s="141"/>
      <c r="DV210" s="141"/>
      <c r="DW210" s="141"/>
      <c r="DX210" s="141"/>
      <c r="DY210" s="141"/>
      <c r="DZ210" s="141"/>
      <c r="EA210" s="279"/>
      <c r="EB210" s="141"/>
      <c r="EC210" s="141"/>
      <c r="ED210" s="141"/>
      <c r="EE210" s="141"/>
      <c r="EF210" s="141"/>
      <c r="EG210" s="279"/>
      <c r="EH210" s="141"/>
      <c r="EI210" s="141">
        <v>0.11111111111111116</v>
      </c>
      <c r="EJ210" s="141">
        <v>-0.44000000000000006</v>
      </c>
      <c r="EK210" s="141">
        <v>0</v>
      </c>
      <c r="EL210" s="141">
        <v>0.85714285714285698</v>
      </c>
      <c r="EM210" s="113">
        <v>0</v>
      </c>
      <c r="EN210" s="113"/>
      <c r="EO210" s="113"/>
      <c r="EP210" s="113">
        <v>0</v>
      </c>
      <c r="EQ210" s="113">
        <v>0</v>
      </c>
      <c r="ER210" s="113">
        <v>0</v>
      </c>
      <c r="ES210" s="113">
        <v>0</v>
      </c>
      <c r="ET210" s="113">
        <v>0</v>
      </c>
      <c r="EU210" s="113">
        <v>0</v>
      </c>
      <c r="EV210" s="113">
        <v>0</v>
      </c>
      <c r="EW210" s="113">
        <v>0</v>
      </c>
      <c r="EX210" s="113">
        <v>0</v>
      </c>
      <c r="EY210" s="113"/>
      <c r="EZ210" s="113"/>
      <c r="FA210" s="244"/>
      <c r="FB210" s="244"/>
      <c r="FC210" s="244">
        <v>1.1240000000000001</v>
      </c>
      <c r="FD210" s="244"/>
      <c r="FE210" s="80"/>
      <c r="FF210" s="80"/>
      <c r="FG210" s="80"/>
      <c r="FJ210" s="112" t="s">
        <v>2698</v>
      </c>
      <c r="FK210" s="141"/>
      <c r="FL210" s="141"/>
      <c r="FM210" s="141"/>
      <c r="FN210" s="141"/>
      <c r="FO210" s="279"/>
      <c r="FP210" s="141"/>
      <c r="FQ210" s="279"/>
      <c r="FR210" s="141"/>
      <c r="FS210" s="279"/>
      <c r="FT210" s="141"/>
      <c r="FU210" s="141"/>
      <c r="FV210" s="141"/>
      <c r="FW210" s="141"/>
      <c r="FX210" s="141"/>
      <c r="FY210" s="141"/>
      <c r="FZ210" s="279"/>
      <c r="GA210" s="141"/>
      <c r="GB210" s="141"/>
      <c r="GC210" s="144"/>
      <c r="GD210" s="141"/>
      <c r="GE210" s="141"/>
      <c r="GF210" s="279"/>
      <c r="GG210" s="141"/>
      <c r="GH210" s="141">
        <v>-0.4</v>
      </c>
      <c r="GI210" s="141">
        <v>0.5</v>
      </c>
      <c r="GJ210" s="141">
        <v>0</v>
      </c>
      <c r="GK210" s="141">
        <v>-0.16666666666666663</v>
      </c>
      <c r="GL210" s="113">
        <v>0</v>
      </c>
      <c r="GM210" s="113"/>
      <c r="GN210" s="113"/>
      <c r="GO210" s="113">
        <v>0</v>
      </c>
      <c r="GP210" s="113">
        <v>0</v>
      </c>
      <c r="GQ210" s="113">
        <v>0</v>
      </c>
      <c r="GR210" s="113">
        <v>0</v>
      </c>
      <c r="GS210" s="113">
        <v>0</v>
      </c>
      <c r="GT210" s="113">
        <v>0</v>
      </c>
      <c r="GU210" s="113">
        <v>0</v>
      </c>
      <c r="GV210" s="113">
        <v>0</v>
      </c>
      <c r="GW210" s="113">
        <v>0</v>
      </c>
      <c r="GX210" s="113"/>
      <c r="GY210" s="113"/>
      <c r="GZ210" s="80"/>
      <c r="HA210" s="244"/>
      <c r="HB210" s="244">
        <v>0.5</v>
      </c>
      <c r="HC210" s="244"/>
      <c r="HD210" s="80"/>
      <c r="HE210" s="80"/>
      <c r="HF210" s="80"/>
      <c r="HG210" s="244"/>
      <c r="HH210" s="83"/>
      <c r="HI210" s="112" t="s">
        <v>2698</v>
      </c>
      <c r="HJ210" s="141"/>
      <c r="HK210" s="144"/>
      <c r="HL210" s="144"/>
      <c r="HM210" s="141"/>
      <c r="HN210" s="141"/>
      <c r="HO210" s="141"/>
      <c r="HP210" s="141"/>
      <c r="HQ210" s="141"/>
      <c r="HR210" s="279"/>
      <c r="HS210" s="141"/>
      <c r="HT210" s="279"/>
      <c r="HU210" s="141"/>
      <c r="HV210" s="279"/>
      <c r="HW210" s="141"/>
      <c r="HX210" s="141"/>
      <c r="HY210" s="141"/>
      <c r="HZ210" s="141"/>
      <c r="IA210" s="141"/>
      <c r="IB210" s="141"/>
      <c r="IC210" s="279"/>
      <c r="ID210" s="141"/>
      <c r="IE210" s="141"/>
      <c r="IF210" s="141"/>
      <c r="IG210" s="141"/>
      <c r="IH210" s="141"/>
      <c r="II210" s="279"/>
      <c r="IJ210" s="141"/>
      <c r="IK210" s="141">
        <v>-0.13333333333333341</v>
      </c>
      <c r="IL210" s="141">
        <v>-5.7692307692307598E-2</v>
      </c>
      <c r="IM210" s="141">
        <v>8.163265306122458E-2</v>
      </c>
      <c r="IN210" s="141">
        <v>3.7735849056603543E-2</v>
      </c>
      <c r="IO210" s="141">
        <v>-9.0909090909090828E-2</v>
      </c>
      <c r="IP210" s="113"/>
      <c r="IQ210" s="113"/>
      <c r="IR210" s="113">
        <v>-0.16666666666666663</v>
      </c>
      <c r="IS210" s="113">
        <v>0</v>
      </c>
      <c r="IT210" s="113">
        <v>0.35999999999999988</v>
      </c>
      <c r="IU210" s="113">
        <v>0</v>
      </c>
      <c r="IV210" s="113">
        <v>-0.22058823529411764</v>
      </c>
      <c r="IW210" s="113">
        <v>0.28301886792452824</v>
      </c>
      <c r="IX210" s="113">
        <v>0</v>
      </c>
      <c r="IY210" s="113">
        <v>0</v>
      </c>
      <c r="IZ210" s="113">
        <v>2.9411764705882248E-2</v>
      </c>
      <c r="JA210" s="113"/>
      <c r="JB210" s="113"/>
      <c r="JC210" s="80"/>
      <c r="JD210" s="244"/>
      <c r="JE210" s="244">
        <v>0</v>
      </c>
      <c r="JF210" s="244"/>
      <c r="JG210" s="80"/>
      <c r="JH210" s="80"/>
      <c r="JI210" s="80"/>
      <c r="JL210" s="112" t="s">
        <v>2698</v>
      </c>
      <c r="JM210" s="141"/>
      <c r="JN210" s="144"/>
      <c r="JO210" s="144"/>
      <c r="JP210" s="141"/>
      <c r="JQ210" s="141"/>
      <c r="JR210" s="141"/>
      <c r="JS210" s="141"/>
      <c r="JT210" s="141"/>
      <c r="JU210" s="141"/>
      <c r="JV210" s="279"/>
      <c r="JW210" s="141"/>
      <c r="JX210" s="279"/>
      <c r="JY210" s="141"/>
      <c r="JZ210" s="279"/>
      <c r="KA210" s="141"/>
      <c r="KB210" s="141"/>
      <c r="KC210" s="141"/>
      <c r="KD210" s="141"/>
      <c r="KE210" s="141"/>
      <c r="KF210" s="141"/>
      <c r="KG210" s="279"/>
      <c r="KH210" s="141"/>
      <c r="KI210" s="141"/>
      <c r="KJ210" s="144"/>
      <c r="KK210" s="141"/>
      <c r="KL210" s="141"/>
      <c r="KM210" s="279"/>
      <c r="KN210" s="141"/>
      <c r="KO210" s="141">
        <v>0.87687687687687688</v>
      </c>
      <c r="KP210" s="141">
        <v>0.33333333333333348</v>
      </c>
      <c r="KQ210" s="141">
        <v>-0.10000000000000009</v>
      </c>
      <c r="KR210" s="141">
        <v>0.125</v>
      </c>
      <c r="KS210" s="113"/>
      <c r="KT210" s="113"/>
      <c r="KU210" s="113">
        <v>2.7027027027026973E-2</v>
      </c>
      <c r="KV210" s="113">
        <v>-0.15789473684210531</v>
      </c>
      <c r="KW210" s="113">
        <v>-0.12499999999999989</v>
      </c>
      <c r="KX210" s="113">
        <v>0.28571428571428559</v>
      </c>
      <c r="KY210" s="113">
        <v>0</v>
      </c>
      <c r="KZ210" s="113">
        <v>-5.5555555555555469E-2</v>
      </c>
      <c r="LA210" s="113">
        <v>5.8823529411764719E-2</v>
      </c>
      <c r="LB210" s="113">
        <v>0</v>
      </c>
      <c r="LC210" s="113">
        <v>0</v>
      </c>
      <c r="LD210" s="113"/>
      <c r="LE210" s="113"/>
      <c r="LF210" s="80"/>
      <c r="LG210" s="244"/>
      <c r="LH210" s="244">
        <v>0</v>
      </c>
      <c r="LI210" s="244"/>
      <c r="LJ210" s="80"/>
      <c r="LK210" s="80"/>
      <c r="LL210" s="80"/>
    </row>
    <row r="211" spans="1:324" ht="17" customHeight="1" x14ac:dyDescent="0.45">
      <c r="A211" s="112" t="s">
        <v>2699</v>
      </c>
      <c r="B211" s="141"/>
      <c r="C211" s="144"/>
      <c r="D211" s="144"/>
      <c r="E211" s="141"/>
      <c r="F211" s="141"/>
      <c r="G211" s="141"/>
      <c r="H211" s="141"/>
      <c r="I211" s="141"/>
      <c r="J211" s="279"/>
      <c r="K211" s="141"/>
      <c r="L211" s="298"/>
      <c r="M211" s="141"/>
      <c r="N211" s="279"/>
      <c r="O211" s="141" t="s">
        <v>2694</v>
      </c>
      <c r="P211" s="141" t="s">
        <v>2694</v>
      </c>
      <c r="Q211" s="141" t="s">
        <v>2694</v>
      </c>
      <c r="R211" s="141" t="s">
        <v>2694</v>
      </c>
      <c r="S211" s="141" t="s">
        <v>2694</v>
      </c>
      <c r="T211" s="141" t="s">
        <v>2694</v>
      </c>
      <c r="U211" s="279"/>
      <c r="V211" s="141" t="s">
        <v>2694</v>
      </c>
      <c r="W211" s="141" t="s">
        <v>2694</v>
      </c>
      <c r="X211" s="141"/>
      <c r="Y211" s="141"/>
      <c r="Z211" s="141"/>
      <c r="AA211" s="279"/>
      <c r="AB211" s="141"/>
      <c r="AC211" s="141"/>
      <c r="AD211" s="246"/>
      <c r="AE211" s="246"/>
      <c r="AF211" s="246"/>
      <c r="AG211" s="113"/>
      <c r="AH211" s="113"/>
      <c r="AI211" s="113"/>
      <c r="AJ211" s="113"/>
      <c r="AK211" s="113"/>
      <c r="AL211" s="113"/>
      <c r="AM211" s="113"/>
      <c r="AN211" s="113"/>
      <c r="AO211" s="113"/>
      <c r="AP211" s="113"/>
      <c r="AQ211" s="113"/>
      <c r="AR211" s="113"/>
      <c r="AS211" s="113"/>
      <c r="AT211" s="113"/>
      <c r="AU211" s="80"/>
      <c r="AV211" s="244"/>
      <c r="AW211" s="244"/>
      <c r="AX211" s="244"/>
      <c r="AY211" s="80"/>
      <c r="AZ211" s="80"/>
      <c r="BA211" s="80"/>
      <c r="BD211" s="112" t="s">
        <v>2699</v>
      </c>
      <c r="BE211" s="141"/>
      <c r="BF211" s="144"/>
      <c r="BG211" s="144"/>
      <c r="BH211" s="141"/>
      <c r="BI211" s="141"/>
      <c r="BJ211" s="141"/>
      <c r="BK211" s="141"/>
      <c r="BL211" s="141"/>
      <c r="BM211" s="298"/>
      <c r="BN211" s="141"/>
      <c r="BO211" s="298"/>
      <c r="BP211" s="141"/>
      <c r="BQ211" s="298"/>
      <c r="BR211" s="141" t="s">
        <v>2694</v>
      </c>
      <c r="BS211" s="141" t="s">
        <v>2694</v>
      </c>
      <c r="BT211" s="141" t="s">
        <v>2694</v>
      </c>
      <c r="BU211" s="141" t="s">
        <v>2694</v>
      </c>
      <c r="BV211" s="141" t="s">
        <v>2694</v>
      </c>
      <c r="BW211" s="141" t="s">
        <v>2694</v>
      </c>
      <c r="BX211" s="298"/>
      <c r="BY211" s="141" t="s">
        <v>2694</v>
      </c>
      <c r="BZ211" s="141" t="s">
        <v>2694</v>
      </c>
      <c r="CA211" s="141"/>
      <c r="CB211" s="141"/>
      <c r="CC211" s="141"/>
      <c r="CD211" s="279"/>
      <c r="CE211" s="141"/>
      <c r="CF211" s="141"/>
      <c r="CG211" s="141"/>
      <c r="CH211" s="141"/>
      <c r="CI211" s="141"/>
      <c r="CJ211" s="113"/>
      <c r="CK211" s="113"/>
      <c r="CL211" s="113"/>
      <c r="CM211" s="113"/>
      <c r="CN211" s="113"/>
      <c r="CO211" s="113"/>
      <c r="CP211" s="113"/>
      <c r="CQ211" s="113"/>
      <c r="CR211" s="113"/>
      <c r="CS211" s="113"/>
      <c r="CT211" s="113"/>
      <c r="CU211" s="113"/>
      <c r="CV211" s="113"/>
      <c r="CW211" s="113"/>
      <c r="CX211" s="80"/>
      <c r="CY211" s="244"/>
      <c r="CZ211" s="244"/>
      <c r="DA211" s="244"/>
      <c r="DB211" s="244"/>
      <c r="DC211" s="244"/>
      <c r="DD211" s="244"/>
      <c r="DG211" s="112" t="s">
        <v>2699</v>
      </c>
      <c r="DH211" s="141"/>
      <c r="DI211" s="144"/>
      <c r="DJ211" s="144"/>
      <c r="DK211" s="141"/>
      <c r="DL211" s="141"/>
      <c r="DM211" s="141"/>
      <c r="DN211" s="141"/>
      <c r="DO211" s="141"/>
      <c r="DP211" s="279"/>
      <c r="DQ211" s="141"/>
      <c r="DR211" s="279"/>
      <c r="DS211" s="141"/>
      <c r="DT211" s="279"/>
      <c r="DU211" s="141" t="s">
        <v>2694</v>
      </c>
      <c r="DV211" s="141" t="s">
        <v>2694</v>
      </c>
      <c r="DW211" s="141" t="s">
        <v>2694</v>
      </c>
      <c r="DX211" s="141" t="s">
        <v>2694</v>
      </c>
      <c r="DY211" s="141" t="s">
        <v>2694</v>
      </c>
      <c r="DZ211" s="141" t="s">
        <v>2694</v>
      </c>
      <c r="EA211" s="279"/>
      <c r="EB211" s="141" t="s">
        <v>2694</v>
      </c>
      <c r="EC211" s="141" t="s">
        <v>2694</v>
      </c>
      <c r="ED211" s="141"/>
      <c r="EE211" s="141"/>
      <c r="EF211" s="141"/>
      <c r="EG211" s="279"/>
      <c r="EH211" s="141"/>
      <c r="EI211" s="141"/>
      <c r="EJ211" s="141"/>
      <c r="EK211" s="141"/>
      <c r="EL211" s="141"/>
      <c r="EM211" s="113"/>
      <c r="EN211" s="113"/>
      <c r="EO211" s="113"/>
      <c r="EP211" s="113"/>
      <c r="EQ211" s="113"/>
      <c r="ER211" s="113"/>
      <c r="ES211" s="113"/>
      <c r="ET211" s="113"/>
      <c r="EU211" s="113"/>
      <c r="EV211" s="113"/>
      <c r="EW211" s="113"/>
      <c r="EX211" s="113"/>
      <c r="EY211" s="113"/>
      <c r="EZ211" s="113"/>
      <c r="FA211" s="244"/>
      <c r="FB211" s="244"/>
      <c r="FC211" s="244"/>
      <c r="FD211" s="244"/>
      <c r="FE211" s="80"/>
      <c r="FF211" s="80"/>
      <c r="FG211" s="80"/>
      <c r="FJ211" s="176" t="s">
        <v>2699</v>
      </c>
      <c r="FK211" s="141"/>
      <c r="FL211" s="141"/>
      <c r="FM211" s="141"/>
      <c r="FN211" s="141"/>
      <c r="FO211" s="279"/>
      <c r="FP211" s="141"/>
      <c r="FQ211" s="279"/>
      <c r="FR211" s="141"/>
      <c r="FS211" s="279"/>
      <c r="FT211" s="141" t="s">
        <v>2694</v>
      </c>
      <c r="FU211" s="141" t="s">
        <v>2694</v>
      </c>
      <c r="FV211" s="141" t="s">
        <v>2694</v>
      </c>
      <c r="FW211" s="141" t="s">
        <v>2694</v>
      </c>
      <c r="FX211" s="141"/>
      <c r="FY211" s="141"/>
      <c r="FZ211" s="279"/>
      <c r="GA211" s="141"/>
      <c r="GB211" s="141"/>
      <c r="GC211" s="144"/>
      <c r="GD211" s="141"/>
      <c r="GE211" s="141"/>
      <c r="GF211" s="279"/>
      <c r="GG211" s="141"/>
      <c r="GH211" s="141"/>
      <c r="GI211" s="141"/>
      <c r="GJ211" s="141"/>
      <c r="GK211" s="141"/>
      <c r="GL211" s="113"/>
      <c r="GM211" s="113"/>
      <c r="GN211" s="113"/>
      <c r="GO211" s="113"/>
      <c r="GP211" s="113"/>
      <c r="GQ211" s="113"/>
      <c r="GR211" s="113"/>
      <c r="GS211" s="113"/>
      <c r="GT211" s="113"/>
      <c r="GU211" s="113"/>
      <c r="GV211" s="113"/>
      <c r="GW211" s="113"/>
      <c r="GX211" s="113"/>
      <c r="GY211" s="113"/>
      <c r="GZ211" s="80"/>
      <c r="HA211" s="244"/>
      <c r="HB211" s="244"/>
      <c r="HC211" s="244"/>
      <c r="HD211" s="80"/>
      <c r="HE211" s="80"/>
      <c r="HF211" s="80"/>
      <c r="HG211" s="244"/>
      <c r="HH211" s="83"/>
      <c r="HI211" s="112" t="s">
        <v>2699</v>
      </c>
      <c r="HJ211" s="141"/>
      <c r="HK211" s="144"/>
      <c r="HL211" s="144"/>
      <c r="HM211" s="141"/>
      <c r="HN211" s="141"/>
      <c r="HO211" s="141"/>
      <c r="HP211" s="141"/>
      <c r="HQ211" s="141"/>
      <c r="HR211" s="279"/>
      <c r="HS211" s="141"/>
      <c r="HT211" s="279"/>
      <c r="HU211" s="141"/>
      <c r="HV211" s="279"/>
      <c r="HW211" s="141" t="s">
        <v>2694</v>
      </c>
      <c r="HX211" s="141" t="s">
        <v>2694</v>
      </c>
      <c r="HY211" s="141" t="s">
        <v>2694</v>
      </c>
      <c r="HZ211" s="141" t="s">
        <v>2694</v>
      </c>
      <c r="IA211" s="141"/>
      <c r="IB211" s="141"/>
      <c r="IC211" s="279"/>
      <c r="ID211" s="141"/>
      <c r="IE211" s="141"/>
      <c r="IF211" s="141"/>
      <c r="IG211" s="141"/>
      <c r="IH211" s="141"/>
      <c r="II211" s="279"/>
      <c r="IJ211" s="141"/>
      <c r="IK211" s="141"/>
      <c r="IL211" s="141"/>
      <c r="IM211" s="141"/>
      <c r="IN211" s="141"/>
      <c r="IO211" s="141"/>
      <c r="IP211" s="113"/>
      <c r="IQ211" s="113"/>
      <c r="IR211" s="113"/>
      <c r="IS211" s="113"/>
      <c r="IT211" s="113"/>
      <c r="IU211" s="113"/>
      <c r="IV211" s="113"/>
      <c r="IW211" s="113"/>
      <c r="IX211" s="113"/>
      <c r="IY211" s="113"/>
      <c r="IZ211" s="113"/>
      <c r="JA211" s="113"/>
      <c r="JB211" s="113"/>
      <c r="JC211" s="80"/>
      <c r="JD211" s="244"/>
      <c r="JE211" s="244"/>
      <c r="JF211" s="244"/>
      <c r="JG211" s="80"/>
      <c r="JH211" s="80"/>
      <c r="JI211" s="80"/>
      <c r="JL211" s="112" t="s">
        <v>2699</v>
      </c>
      <c r="JM211" s="141"/>
      <c r="JN211" s="144"/>
      <c r="JO211" s="144"/>
      <c r="JP211" s="141"/>
      <c r="JQ211" s="141"/>
      <c r="JR211" s="141"/>
      <c r="JS211" s="141"/>
      <c r="JT211" s="141"/>
      <c r="JU211" s="141"/>
      <c r="JV211" s="279"/>
      <c r="JW211" s="141"/>
      <c r="JX211" s="279"/>
      <c r="JY211" s="141"/>
      <c r="JZ211" s="279"/>
      <c r="KA211" s="141" t="s">
        <v>2694</v>
      </c>
      <c r="KB211" s="141" t="s">
        <v>2694</v>
      </c>
      <c r="KC211" s="141" t="s">
        <v>2694</v>
      </c>
      <c r="KD211" s="141" t="s">
        <v>2694</v>
      </c>
      <c r="KE211" s="141"/>
      <c r="KF211" s="141"/>
      <c r="KG211" s="279"/>
      <c r="KH211" s="141"/>
      <c r="KI211" s="141"/>
      <c r="KJ211" s="144"/>
      <c r="KK211" s="141"/>
      <c r="KL211" s="141"/>
      <c r="KM211" s="279"/>
      <c r="KN211" s="141"/>
      <c r="KO211" s="141"/>
      <c r="KP211" s="141"/>
      <c r="KQ211" s="141"/>
      <c r="KR211" s="141"/>
      <c r="KS211" s="113"/>
      <c r="KT211" s="113"/>
      <c r="KU211" s="113"/>
      <c r="KV211" s="113"/>
      <c r="KW211" s="113"/>
      <c r="KX211" s="113"/>
      <c r="KY211" s="113"/>
      <c r="KZ211" s="113"/>
      <c r="LA211" s="113"/>
      <c r="LB211" s="113"/>
      <c r="LC211" s="113"/>
      <c r="LD211" s="113"/>
      <c r="LE211" s="113"/>
      <c r="LF211" s="80"/>
      <c r="LG211" s="244"/>
      <c r="LH211" s="244"/>
      <c r="LI211" s="244"/>
      <c r="LJ211" s="80"/>
      <c r="LK211" s="80"/>
      <c r="LL211" s="80"/>
    </row>
    <row r="212" spans="1:324" ht="17" customHeight="1" x14ac:dyDescent="0.45">
      <c r="A212" s="112" t="s">
        <v>2700</v>
      </c>
      <c r="B212" s="141"/>
      <c r="C212" s="144"/>
      <c r="D212" s="144"/>
      <c r="E212" s="141"/>
      <c r="F212" s="141"/>
      <c r="G212" s="141"/>
      <c r="H212" s="141"/>
      <c r="I212" s="141"/>
      <c r="J212" s="279"/>
      <c r="K212" s="141"/>
      <c r="L212" s="298"/>
      <c r="M212" s="141" t="s">
        <v>2694</v>
      </c>
      <c r="N212" s="279"/>
      <c r="O212" s="141" t="s">
        <v>2694</v>
      </c>
      <c r="P212" s="141" t="s">
        <v>2694</v>
      </c>
      <c r="Q212" s="141" t="s">
        <v>2694</v>
      </c>
      <c r="R212" s="141" t="s">
        <v>2694</v>
      </c>
      <c r="S212" s="141">
        <v>0</v>
      </c>
      <c r="T212" s="141">
        <v>0</v>
      </c>
      <c r="U212" s="279"/>
      <c r="V212" s="141" t="s">
        <v>2694</v>
      </c>
      <c r="W212" s="141" t="s">
        <v>2694</v>
      </c>
      <c r="X212" s="141"/>
      <c r="Y212" s="141"/>
      <c r="Z212" s="141">
        <v>0</v>
      </c>
      <c r="AA212" s="279"/>
      <c r="AB212" s="141">
        <v>0</v>
      </c>
      <c r="AC212" s="141">
        <v>-0.4</v>
      </c>
      <c r="AD212" s="246">
        <v>0.5</v>
      </c>
      <c r="AE212" s="246">
        <v>-0.11111111111111116</v>
      </c>
      <c r="AF212" s="246">
        <v>0.5</v>
      </c>
      <c r="AG212" s="113">
        <v>0</v>
      </c>
      <c r="AH212" s="113">
        <v>-0.58333333333333326</v>
      </c>
      <c r="AI212" s="113">
        <v>1</v>
      </c>
      <c r="AJ212" s="113">
        <v>9.9999999999999867E-2</v>
      </c>
      <c r="AK212" s="113">
        <v>-9.0909090909090828E-2</v>
      </c>
      <c r="AL212" s="113">
        <v>0</v>
      </c>
      <c r="AM212" s="113">
        <v>0</v>
      </c>
      <c r="AN212" s="113">
        <v>0</v>
      </c>
      <c r="AO212" s="113">
        <v>0</v>
      </c>
      <c r="AP212" s="113">
        <v>0</v>
      </c>
      <c r="AQ212" s="113">
        <v>0</v>
      </c>
      <c r="AR212" s="113">
        <v>0</v>
      </c>
      <c r="AS212" s="113">
        <v>0</v>
      </c>
      <c r="AT212" s="113"/>
      <c r="AU212" s="80"/>
      <c r="AV212" s="244"/>
      <c r="AW212" s="244"/>
      <c r="AX212" s="244"/>
      <c r="AY212" s="80"/>
      <c r="AZ212" s="80"/>
      <c r="BA212" s="80"/>
      <c r="BD212" s="112" t="s">
        <v>2700</v>
      </c>
      <c r="BE212" s="141"/>
      <c r="BF212" s="144"/>
      <c r="BG212" s="144"/>
      <c r="BH212" s="141"/>
      <c r="BI212" s="141"/>
      <c r="BJ212" s="141"/>
      <c r="BK212" s="141"/>
      <c r="BL212" s="141"/>
      <c r="BM212" s="298"/>
      <c r="BN212" s="141"/>
      <c r="BO212" s="298"/>
      <c r="BP212" s="141" t="s">
        <v>2694</v>
      </c>
      <c r="BQ212" s="298"/>
      <c r="BR212" s="141" t="s">
        <v>2694</v>
      </c>
      <c r="BS212" s="141" t="s">
        <v>2694</v>
      </c>
      <c r="BT212" s="141" t="s">
        <v>2694</v>
      </c>
      <c r="BU212" s="141" t="s">
        <v>2694</v>
      </c>
      <c r="BV212" s="141">
        <v>-2.7777777777777679E-2</v>
      </c>
      <c r="BW212" s="141">
        <v>-8.5714285714285743E-2</v>
      </c>
      <c r="BX212" s="298"/>
      <c r="BY212" s="141" t="s">
        <v>2694</v>
      </c>
      <c r="BZ212" s="141" t="s">
        <v>2694</v>
      </c>
      <c r="CA212" s="141"/>
      <c r="CB212" s="141"/>
      <c r="CC212" s="141">
        <v>0</v>
      </c>
      <c r="CD212" s="279"/>
      <c r="CE212" s="141">
        <v>0</v>
      </c>
      <c r="CF212" s="141">
        <v>0</v>
      </c>
      <c r="CG212" s="141">
        <v>0</v>
      </c>
      <c r="CH212" s="141">
        <v>0</v>
      </c>
      <c r="CI212" s="141">
        <v>0.25000000000000022</v>
      </c>
      <c r="CJ212" s="113">
        <v>-4.0000000000000036E-2</v>
      </c>
      <c r="CK212" s="113">
        <v>0.25</v>
      </c>
      <c r="CL212" s="113">
        <v>0.66666666666666674</v>
      </c>
      <c r="CM212" s="113">
        <v>-0.4</v>
      </c>
      <c r="CN212" s="113">
        <v>0</v>
      </c>
      <c r="CO212" s="113">
        <v>-0.16666666666666663</v>
      </c>
      <c r="CP212" s="113">
        <v>0</v>
      </c>
      <c r="CQ212" s="113">
        <v>0.19999999999999996</v>
      </c>
      <c r="CR212" s="113">
        <v>0.19999999999999996</v>
      </c>
      <c r="CS212" s="113">
        <v>0.38888888888888906</v>
      </c>
      <c r="CT212" s="113">
        <v>-0.20000000000000007</v>
      </c>
      <c r="CU212" s="113">
        <v>0</v>
      </c>
      <c r="CV212" s="113">
        <v>-0.25</v>
      </c>
      <c r="CW212" s="113"/>
      <c r="CX212" s="80"/>
      <c r="CY212" s="244"/>
      <c r="CZ212" s="244"/>
      <c r="DA212" s="244"/>
      <c r="DB212" s="244"/>
      <c r="DC212" s="244"/>
      <c r="DD212" s="244"/>
      <c r="DG212" s="112" t="s">
        <v>2700</v>
      </c>
      <c r="DH212" s="141"/>
      <c r="DI212" s="144"/>
      <c r="DJ212" s="144"/>
      <c r="DK212" s="141"/>
      <c r="DL212" s="141"/>
      <c r="DM212" s="141"/>
      <c r="DN212" s="141"/>
      <c r="DO212" s="141"/>
      <c r="DP212" s="279"/>
      <c r="DQ212" s="141"/>
      <c r="DR212" s="279"/>
      <c r="DS212" s="141" t="s">
        <v>2694</v>
      </c>
      <c r="DT212" s="279"/>
      <c r="DU212" s="141" t="s">
        <v>2694</v>
      </c>
      <c r="DV212" s="141" t="s">
        <v>2694</v>
      </c>
      <c r="DW212" s="141" t="s">
        <v>2694</v>
      </c>
      <c r="DX212" s="141" t="s">
        <v>2694</v>
      </c>
      <c r="DY212" s="141">
        <v>4.4408920985006262E-16</v>
      </c>
      <c r="DZ212" s="141">
        <v>-0.16666666666666663</v>
      </c>
      <c r="EA212" s="279"/>
      <c r="EB212" s="141" t="s">
        <v>2694</v>
      </c>
      <c r="EC212" s="141" t="s">
        <v>2694</v>
      </c>
      <c r="ED212" s="141"/>
      <c r="EE212" s="141"/>
      <c r="EF212" s="141">
        <v>0</v>
      </c>
      <c r="EG212" s="279"/>
      <c r="EH212" s="141">
        <v>-0.19999999999999996</v>
      </c>
      <c r="EI212" s="141">
        <v>7.1428571428571397E-2</v>
      </c>
      <c r="EJ212" s="141">
        <v>3.3333333333333437E-2</v>
      </c>
      <c r="EK212" s="141">
        <v>-0.22580645161290325</v>
      </c>
      <c r="EL212" s="141">
        <v>8.3333333333333259E-2</v>
      </c>
      <c r="EM212" s="113">
        <v>0</v>
      </c>
      <c r="EN212" s="113">
        <v>-0.3076923076923076</v>
      </c>
      <c r="EO212" s="113">
        <v>0.5</v>
      </c>
      <c r="EP212" s="113">
        <v>0</v>
      </c>
      <c r="EQ212" s="113">
        <v>3.7037037037037202E-2</v>
      </c>
      <c r="ER212" s="113">
        <v>-7.1428571428571508E-2</v>
      </c>
      <c r="ES212" s="113">
        <v>0</v>
      </c>
      <c r="ET212" s="113">
        <v>-0.15384615384615385</v>
      </c>
      <c r="EU212" s="113">
        <v>-0.18181818181818177</v>
      </c>
      <c r="EV212" s="113">
        <v>0</v>
      </c>
      <c r="EW212" s="113">
        <v>-5.5555555555555469E-2</v>
      </c>
      <c r="EX212" s="113">
        <v>5.8823529411764719E-2</v>
      </c>
      <c r="EY212" s="113">
        <v>-0.11111111111111116</v>
      </c>
      <c r="EZ212" s="113"/>
      <c r="FA212" s="244"/>
      <c r="FB212" s="244"/>
      <c r="FC212" s="244"/>
      <c r="FD212" s="244"/>
      <c r="FE212" s="80"/>
      <c r="FF212" s="80"/>
      <c r="FG212" s="80"/>
      <c r="FJ212" s="176" t="s">
        <v>2700</v>
      </c>
      <c r="FK212" s="141"/>
      <c r="FL212" s="141"/>
      <c r="FM212" s="141"/>
      <c r="FN212" s="141"/>
      <c r="FO212" s="279"/>
      <c r="FP212" s="141"/>
      <c r="FQ212" s="279"/>
      <c r="FR212" s="141" t="s">
        <v>2694</v>
      </c>
      <c r="FS212" s="279"/>
      <c r="FT212" s="141" t="s">
        <v>2694</v>
      </c>
      <c r="FU212" s="141" t="s">
        <v>2694</v>
      </c>
      <c r="FV212" s="141" t="s">
        <v>2694</v>
      </c>
      <c r="FW212" s="141" t="s">
        <v>2694</v>
      </c>
      <c r="FX212" s="141">
        <v>0</v>
      </c>
      <c r="FY212" s="141">
        <v>0</v>
      </c>
      <c r="FZ212" s="279"/>
      <c r="GA212" s="141"/>
      <c r="GB212" s="141"/>
      <c r="GC212" s="144"/>
      <c r="GD212" s="141"/>
      <c r="GE212" s="141">
        <v>0</v>
      </c>
      <c r="GF212" s="279"/>
      <c r="GG212" s="141">
        <v>-0.21666666666666667</v>
      </c>
      <c r="GH212" s="141">
        <v>-0.16666666666666663</v>
      </c>
      <c r="GI212" s="141">
        <v>0.19999999999999996</v>
      </c>
      <c r="GJ212" s="141">
        <v>-0.16666666666666663</v>
      </c>
      <c r="GK212" s="141">
        <v>-0.10000000000000009</v>
      </c>
      <c r="GL212" s="113">
        <v>0.19999999999999996</v>
      </c>
      <c r="GM212" s="113">
        <v>0</v>
      </c>
      <c r="GN212" s="113">
        <v>0</v>
      </c>
      <c r="GO212" s="113">
        <v>0</v>
      </c>
      <c r="GP212" s="113">
        <v>-0.16666666666666663</v>
      </c>
      <c r="GQ212" s="113">
        <v>0</v>
      </c>
      <c r="GR212" s="113">
        <v>0</v>
      </c>
      <c r="GS212" s="113">
        <v>0</v>
      </c>
      <c r="GT212" s="113">
        <v>0</v>
      </c>
      <c r="GU212" s="113">
        <v>0.19999999999999996</v>
      </c>
      <c r="GV212" s="113">
        <v>-0.16666666666666663</v>
      </c>
      <c r="GW212" s="113">
        <v>0.19999999999999996</v>
      </c>
      <c r="GX212" s="113">
        <v>0</v>
      </c>
      <c r="GY212" s="113"/>
      <c r="GZ212" s="80"/>
      <c r="HA212" s="244"/>
      <c r="HB212" s="244"/>
      <c r="HC212" s="244"/>
      <c r="HD212" s="80"/>
      <c r="HE212" s="80"/>
      <c r="HF212" s="80"/>
      <c r="HG212" s="244"/>
      <c r="HH212" s="83"/>
      <c r="HI212" s="112" t="s">
        <v>2700</v>
      </c>
      <c r="HJ212" s="141"/>
      <c r="HK212" s="144"/>
      <c r="HL212" s="144"/>
      <c r="HM212" s="141"/>
      <c r="HN212" s="141"/>
      <c r="HO212" s="141"/>
      <c r="HP212" s="141"/>
      <c r="HQ212" s="141"/>
      <c r="HR212" s="279"/>
      <c r="HS212" s="141"/>
      <c r="HT212" s="279"/>
      <c r="HU212" s="141" t="s">
        <v>2694</v>
      </c>
      <c r="HV212" s="279"/>
      <c r="HW212" s="141" t="s">
        <v>2694</v>
      </c>
      <c r="HX212" s="141" t="s">
        <v>2694</v>
      </c>
      <c r="HY212" s="141" t="s">
        <v>2694</v>
      </c>
      <c r="HZ212" s="141" t="s">
        <v>2694</v>
      </c>
      <c r="IA212" s="141">
        <v>-0.16666666666666663</v>
      </c>
      <c r="IB212" s="141">
        <v>1.25</v>
      </c>
      <c r="IC212" s="279"/>
      <c r="ID212" s="141"/>
      <c r="IE212" s="141"/>
      <c r="IF212" s="141"/>
      <c r="IG212" s="141"/>
      <c r="IH212" s="141">
        <v>0.19999999999999996</v>
      </c>
      <c r="II212" s="279"/>
      <c r="IJ212" s="141">
        <v>0</v>
      </c>
      <c r="IK212" s="141">
        <v>0</v>
      </c>
      <c r="IL212" s="141">
        <v>-0.13333333333333341</v>
      </c>
      <c r="IM212" s="141">
        <v>7.6923076923077094E-2</v>
      </c>
      <c r="IN212" s="141">
        <v>-0.32142857142857151</v>
      </c>
      <c r="IO212" s="141">
        <v>-3.4482758620689502E-2</v>
      </c>
      <c r="IP212" s="113">
        <v>-0.1428571428571429</v>
      </c>
      <c r="IQ212" s="113">
        <v>6.25E-2</v>
      </c>
      <c r="IR212" s="113">
        <v>5.8823529411764719E-2</v>
      </c>
      <c r="IS212" s="113">
        <v>-7.4074074074073959E-2</v>
      </c>
      <c r="IT212" s="113">
        <v>0.11999999999999988</v>
      </c>
      <c r="IU212" s="113">
        <v>0</v>
      </c>
      <c r="IV212" s="113">
        <v>7.1428571428571397E-2</v>
      </c>
      <c r="IW212" s="113">
        <v>-0.23333333333333328</v>
      </c>
      <c r="IX212" s="113">
        <v>0.30434782608695654</v>
      </c>
      <c r="IY212" s="113">
        <v>-0.33333333333333326</v>
      </c>
      <c r="IZ212" s="113">
        <v>0</v>
      </c>
      <c r="JA212" s="113">
        <v>0.25</v>
      </c>
      <c r="JB212" s="113"/>
      <c r="JC212" s="80"/>
      <c r="JD212" s="244"/>
      <c r="JE212" s="244"/>
      <c r="JF212" s="244"/>
      <c r="JG212" s="80"/>
      <c r="JH212" s="80"/>
      <c r="JI212" s="80"/>
      <c r="JL212" s="112" t="s">
        <v>2700</v>
      </c>
      <c r="JM212" s="141"/>
      <c r="JN212" s="144"/>
      <c r="JO212" s="144"/>
      <c r="JP212" s="141"/>
      <c r="JQ212" s="141"/>
      <c r="JR212" s="141"/>
      <c r="JS212" s="141"/>
      <c r="JT212" s="141"/>
      <c r="JU212" s="141"/>
      <c r="JV212" s="279"/>
      <c r="JW212" s="141"/>
      <c r="JX212" s="279"/>
      <c r="JY212" s="141" t="s">
        <v>2694</v>
      </c>
      <c r="JZ212" s="279"/>
      <c r="KA212" s="141" t="s">
        <v>2694</v>
      </c>
      <c r="KB212" s="141" t="s">
        <v>2694</v>
      </c>
      <c r="KC212" s="141" t="s">
        <v>2694</v>
      </c>
      <c r="KD212" s="141" t="s">
        <v>2694</v>
      </c>
      <c r="KE212" s="141">
        <v>-0.22222222222222221</v>
      </c>
      <c r="KF212" s="141">
        <v>0.4285714285714286</v>
      </c>
      <c r="KG212" s="279"/>
      <c r="KH212" s="141"/>
      <c r="KI212" s="141"/>
      <c r="KJ212" s="144"/>
      <c r="KK212" s="141"/>
      <c r="KL212" s="141">
        <v>-0.36363636363636354</v>
      </c>
      <c r="KM212" s="279"/>
      <c r="KN212" s="141">
        <v>-0.21428571428571441</v>
      </c>
      <c r="KO212" s="141">
        <v>0.36363636363636376</v>
      </c>
      <c r="KP212" s="141">
        <v>0.33333333333333348</v>
      </c>
      <c r="KQ212" s="141">
        <v>0</v>
      </c>
      <c r="KR212" s="141">
        <v>9.9999999999999867E-2</v>
      </c>
      <c r="KS212" s="113">
        <v>-0.13636363636363635</v>
      </c>
      <c r="KT212" s="113">
        <v>1.6842105263157894</v>
      </c>
      <c r="KU212" s="113">
        <v>-0.60784313725490202</v>
      </c>
      <c r="KV212" s="113">
        <v>-0.20000000000000007</v>
      </c>
      <c r="KW212" s="113">
        <v>0.375</v>
      </c>
      <c r="KX212" s="113">
        <v>-0.18181818181818177</v>
      </c>
      <c r="KY212" s="113">
        <v>0</v>
      </c>
      <c r="KZ212" s="113">
        <v>0.11111111111111116</v>
      </c>
      <c r="LA212" s="113">
        <v>0</v>
      </c>
      <c r="LB212" s="113">
        <v>0</v>
      </c>
      <c r="LC212" s="113">
        <v>0</v>
      </c>
      <c r="LD212" s="113">
        <v>0</v>
      </c>
      <c r="LE212" s="113"/>
      <c r="LF212" s="80"/>
      <c r="LG212" s="244"/>
      <c r="LH212" s="244"/>
      <c r="LI212" s="244"/>
      <c r="LJ212" s="80"/>
      <c r="LK212" s="80"/>
      <c r="LL212" s="80"/>
    </row>
    <row r="213" spans="1:324" ht="17" customHeight="1" x14ac:dyDescent="0.45">
      <c r="A213" s="112" t="s">
        <v>2701</v>
      </c>
      <c r="B213" s="141"/>
      <c r="C213" s="144"/>
      <c r="D213" s="144"/>
      <c r="E213" s="141"/>
      <c r="F213" s="141"/>
      <c r="G213" s="141"/>
      <c r="H213" s="141"/>
      <c r="I213" s="141"/>
      <c r="J213" s="279"/>
      <c r="K213" s="141" t="s">
        <v>2694</v>
      </c>
      <c r="L213" s="298"/>
      <c r="M213" s="141">
        <v>0</v>
      </c>
      <c r="N213" s="279"/>
      <c r="O213" s="141">
        <v>0</v>
      </c>
      <c r="P213" s="141">
        <v>0</v>
      </c>
      <c r="Q213" s="141" t="s">
        <v>2694</v>
      </c>
      <c r="R213" s="141" t="s">
        <v>2694</v>
      </c>
      <c r="S213" s="141" t="s">
        <v>2694</v>
      </c>
      <c r="T213" s="141">
        <v>0</v>
      </c>
      <c r="U213" s="279"/>
      <c r="V213" s="141" t="s">
        <v>2694</v>
      </c>
      <c r="W213" s="141" t="s">
        <v>2694</v>
      </c>
      <c r="X213" s="141"/>
      <c r="Y213" s="141"/>
      <c r="Z213" s="141"/>
      <c r="AA213" s="279"/>
      <c r="AB213" s="141"/>
      <c r="AC213" s="141"/>
      <c r="AD213" s="246"/>
      <c r="AE213" s="246"/>
      <c r="AF213" s="246"/>
      <c r="AG213" s="113"/>
      <c r="AH213" s="113"/>
      <c r="AI213" s="113"/>
      <c r="AJ213" s="113"/>
      <c r="AK213" s="113"/>
      <c r="AL213" s="113"/>
      <c r="AM213" s="113"/>
      <c r="AN213" s="113"/>
      <c r="AO213" s="113"/>
      <c r="AP213" s="113"/>
      <c r="AQ213" s="113"/>
      <c r="AR213" s="113"/>
      <c r="AS213" s="113"/>
      <c r="AT213" s="113"/>
      <c r="AU213" s="80"/>
      <c r="AV213" s="244"/>
      <c r="AW213" s="244"/>
      <c r="AX213" s="244"/>
      <c r="AY213" s="80"/>
      <c r="AZ213" s="80"/>
      <c r="BA213" s="80"/>
      <c r="BD213" s="112" t="s">
        <v>2701</v>
      </c>
      <c r="BE213" s="141"/>
      <c r="BF213" s="144"/>
      <c r="BG213" s="144"/>
      <c r="BH213" s="141"/>
      <c r="BI213" s="141"/>
      <c r="BJ213" s="141"/>
      <c r="BK213" s="141"/>
      <c r="BL213" s="141"/>
      <c r="BM213" s="298"/>
      <c r="BN213" s="141" t="s">
        <v>2694</v>
      </c>
      <c r="BO213" s="298"/>
      <c r="BP213" s="141">
        <v>-0.19999999999999984</v>
      </c>
      <c r="BQ213" s="298"/>
      <c r="BR213" s="141">
        <v>0</v>
      </c>
      <c r="BS213" s="141">
        <v>0.93499999999999983</v>
      </c>
      <c r="BT213" s="141" t="s">
        <v>2694</v>
      </c>
      <c r="BU213" s="141" t="s">
        <v>2694</v>
      </c>
      <c r="BV213" s="141" t="s">
        <v>2694</v>
      </c>
      <c r="BW213" s="141">
        <v>-8.5714285714285743E-2</v>
      </c>
      <c r="BX213" s="298"/>
      <c r="BY213" s="141" t="s">
        <v>2694</v>
      </c>
      <c r="BZ213" s="141" t="s">
        <v>2694</v>
      </c>
      <c r="CA213" s="141"/>
      <c r="CB213" s="141"/>
      <c r="CC213" s="141"/>
      <c r="CD213" s="279"/>
      <c r="CE213" s="141"/>
      <c r="CF213" s="141"/>
      <c r="CG213" s="141"/>
      <c r="CH213" s="141"/>
      <c r="CI213" s="141"/>
      <c r="CJ213" s="113"/>
      <c r="CK213" s="113"/>
      <c r="CL213" s="113"/>
      <c r="CM213" s="113"/>
      <c r="CN213" s="113"/>
      <c r="CO213" s="113"/>
      <c r="CP213" s="113"/>
      <c r="CQ213" s="113"/>
      <c r="CR213" s="113"/>
      <c r="CS213" s="113"/>
      <c r="CT213" s="113"/>
      <c r="CU213" s="113"/>
      <c r="CV213" s="113"/>
      <c r="CW213" s="113"/>
      <c r="CX213" s="80"/>
      <c r="CY213" s="244"/>
      <c r="CZ213" s="244"/>
      <c r="DA213" s="244"/>
      <c r="DB213" s="244"/>
      <c r="DC213" s="244"/>
      <c r="DD213" s="244"/>
      <c r="DG213" s="112" t="s">
        <v>2701</v>
      </c>
      <c r="DH213" s="141"/>
      <c r="DI213" s="144"/>
      <c r="DJ213" s="144"/>
      <c r="DK213" s="141"/>
      <c r="DL213" s="141"/>
      <c r="DM213" s="141"/>
      <c r="DN213" s="141"/>
      <c r="DO213" s="141"/>
      <c r="DP213" s="279"/>
      <c r="DQ213" s="141" t="s">
        <v>2694</v>
      </c>
      <c r="DR213" s="279"/>
      <c r="DS213" s="141">
        <v>0</v>
      </c>
      <c r="DT213" s="279"/>
      <c r="DU213" s="141">
        <v>0.41666666666666674</v>
      </c>
      <c r="DV213" s="141">
        <v>-8.8235294117647078E-2</v>
      </c>
      <c r="DW213" s="141" t="s">
        <v>2694</v>
      </c>
      <c r="DX213" s="141" t="s">
        <v>2694</v>
      </c>
      <c r="DY213" s="141" t="s">
        <v>2694</v>
      </c>
      <c r="DZ213" s="141">
        <v>0.25</v>
      </c>
      <c r="EA213" s="279"/>
      <c r="EB213" s="141" t="s">
        <v>2694</v>
      </c>
      <c r="EC213" s="141" t="s">
        <v>2694</v>
      </c>
      <c r="ED213" s="141"/>
      <c r="EE213" s="141"/>
      <c r="EF213" s="141"/>
      <c r="EG213" s="279"/>
      <c r="EH213" s="141"/>
      <c r="EI213" s="141"/>
      <c r="EJ213" s="141"/>
      <c r="EK213" s="141"/>
      <c r="EL213" s="141"/>
      <c r="EM213" s="113"/>
      <c r="EN213" s="113"/>
      <c r="EO213" s="113"/>
      <c r="EP213" s="113"/>
      <c r="EQ213" s="113"/>
      <c r="ER213" s="113"/>
      <c r="ES213" s="113"/>
      <c r="ET213" s="113"/>
      <c r="EU213" s="113"/>
      <c r="EV213" s="113"/>
      <c r="EW213" s="113"/>
      <c r="EX213" s="113"/>
      <c r="EY213" s="113"/>
      <c r="EZ213" s="113"/>
      <c r="FA213" s="244"/>
      <c r="FB213" s="244"/>
      <c r="FC213" s="244"/>
      <c r="FD213" s="244"/>
      <c r="FE213" s="80"/>
      <c r="FF213" s="80"/>
      <c r="FG213" s="80"/>
      <c r="FJ213" s="176" t="s">
        <v>2701</v>
      </c>
      <c r="FK213" s="141"/>
      <c r="FL213" s="141"/>
      <c r="FM213" s="141"/>
      <c r="FN213" s="141"/>
      <c r="FO213" s="279"/>
      <c r="FP213" s="141" t="s">
        <v>2694</v>
      </c>
      <c r="FQ213" s="279"/>
      <c r="FR213" s="141">
        <v>0</v>
      </c>
      <c r="FS213" s="279"/>
      <c r="FT213" s="141">
        <v>0</v>
      </c>
      <c r="FU213" s="141">
        <v>0.16666666666666674</v>
      </c>
      <c r="FV213" s="141" t="s">
        <v>2694</v>
      </c>
      <c r="FW213" s="141" t="s">
        <v>2694</v>
      </c>
      <c r="FX213" s="141"/>
      <c r="FY213" s="141">
        <v>-9.4339622641509524E-2</v>
      </c>
      <c r="FZ213" s="279"/>
      <c r="GA213" s="141"/>
      <c r="GB213" s="141"/>
      <c r="GC213" s="144"/>
      <c r="GD213" s="141"/>
      <c r="GE213" s="141"/>
      <c r="GF213" s="279"/>
      <c r="GG213" s="141"/>
      <c r="GH213" s="141"/>
      <c r="GI213" s="141"/>
      <c r="GJ213" s="141"/>
      <c r="GK213" s="141"/>
      <c r="GL213" s="113"/>
      <c r="GM213" s="113"/>
      <c r="GN213" s="113"/>
      <c r="GO213" s="113"/>
      <c r="GP213" s="113"/>
      <c r="GQ213" s="113"/>
      <c r="GR213" s="113"/>
      <c r="GS213" s="113"/>
      <c r="GT213" s="113"/>
      <c r="GU213" s="113"/>
      <c r="GV213" s="113"/>
      <c r="GW213" s="113"/>
      <c r="GX213" s="113"/>
      <c r="GY213" s="113"/>
      <c r="GZ213" s="80"/>
      <c r="HA213" s="244"/>
      <c r="HB213" s="244"/>
      <c r="HC213" s="244"/>
      <c r="HD213" s="80"/>
      <c r="HE213" s="80"/>
      <c r="HF213" s="80"/>
      <c r="HG213" s="244"/>
      <c r="HH213" s="83"/>
      <c r="HI213" s="112" t="s">
        <v>2701</v>
      </c>
      <c r="HJ213" s="141"/>
      <c r="HK213" s="144"/>
      <c r="HL213" s="144"/>
      <c r="HM213" s="141"/>
      <c r="HN213" s="141"/>
      <c r="HO213" s="141"/>
      <c r="HP213" s="141"/>
      <c r="HQ213" s="141"/>
      <c r="HR213" s="279"/>
      <c r="HS213" s="141" t="s">
        <v>2694</v>
      </c>
      <c r="HT213" s="279"/>
      <c r="HU213" s="141">
        <v>0.19999999999999996</v>
      </c>
      <c r="HV213" s="279"/>
      <c r="HW213" s="141">
        <v>-0.33333333333333326</v>
      </c>
      <c r="HX213" s="141">
        <v>9.9999999999999867E-2</v>
      </c>
      <c r="HY213" s="141" t="s">
        <v>2694</v>
      </c>
      <c r="HZ213" s="141" t="s">
        <v>2694</v>
      </c>
      <c r="IA213" s="141"/>
      <c r="IB213" s="141">
        <v>0</v>
      </c>
      <c r="IC213" s="279"/>
      <c r="ID213" s="141"/>
      <c r="IE213" s="141"/>
      <c r="IF213" s="141"/>
      <c r="IG213" s="141"/>
      <c r="IH213" s="141"/>
      <c r="II213" s="279"/>
      <c r="IJ213" s="141"/>
      <c r="IK213" s="141"/>
      <c r="IL213" s="141"/>
      <c r="IM213" s="141"/>
      <c r="IN213" s="141"/>
      <c r="IO213" s="141"/>
      <c r="IP213" s="113"/>
      <c r="IQ213" s="113"/>
      <c r="IR213" s="113"/>
      <c r="IS213" s="113"/>
      <c r="IT213" s="113"/>
      <c r="IU213" s="113"/>
      <c r="IV213" s="113"/>
      <c r="IW213" s="113"/>
      <c r="IX213" s="113"/>
      <c r="IY213" s="113"/>
      <c r="IZ213" s="113"/>
      <c r="JA213" s="113"/>
      <c r="JB213" s="113"/>
      <c r="JC213" s="80"/>
      <c r="JD213" s="244"/>
      <c r="JE213" s="244"/>
      <c r="JF213" s="244"/>
      <c r="JG213" s="80"/>
      <c r="JH213" s="80"/>
      <c r="JI213" s="80"/>
      <c r="JL213" s="112" t="s">
        <v>2701</v>
      </c>
      <c r="JM213" s="141"/>
      <c r="JN213" s="144"/>
      <c r="JO213" s="144"/>
      <c r="JP213" s="141"/>
      <c r="JQ213" s="141"/>
      <c r="JR213" s="141"/>
      <c r="JS213" s="141"/>
      <c r="JT213" s="141"/>
      <c r="JU213" s="141"/>
      <c r="JV213" s="279"/>
      <c r="JW213" s="141" t="s">
        <v>2694</v>
      </c>
      <c r="JX213" s="279"/>
      <c r="JY213" s="141">
        <v>7.1428571428571397E-2</v>
      </c>
      <c r="JZ213" s="279"/>
      <c r="KA213" s="141">
        <v>6.6666666666666652E-2</v>
      </c>
      <c r="KB213" s="141">
        <v>-6.25E-2</v>
      </c>
      <c r="KC213" s="141" t="s">
        <v>2694</v>
      </c>
      <c r="KD213" s="141" t="s">
        <v>2694</v>
      </c>
      <c r="KE213" s="141"/>
      <c r="KF213" s="141">
        <v>0.14285714285714279</v>
      </c>
      <c r="KG213" s="279"/>
      <c r="KH213" s="141"/>
      <c r="KI213" s="141"/>
      <c r="KJ213" s="144"/>
      <c r="KK213" s="141"/>
      <c r="KL213" s="141"/>
      <c r="KM213" s="279"/>
      <c r="KN213" s="141"/>
      <c r="KO213" s="141"/>
      <c r="KP213" s="141"/>
      <c r="KQ213" s="141"/>
      <c r="KR213" s="141"/>
      <c r="KS213" s="113"/>
      <c r="KT213" s="113"/>
      <c r="KU213" s="113"/>
      <c r="KV213" s="113"/>
      <c r="KW213" s="113"/>
      <c r="KX213" s="113"/>
      <c r="KY213" s="113"/>
      <c r="KZ213" s="113"/>
      <c r="LA213" s="113"/>
      <c r="LB213" s="113"/>
      <c r="LC213" s="113"/>
      <c r="LD213" s="113"/>
      <c r="LE213" s="113"/>
      <c r="LF213" s="80"/>
      <c r="LG213" s="244"/>
      <c r="LH213" s="244"/>
      <c r="LI213" s="244"/>
      <c r="LJ213" s="80"/>
      <c r="LK213" s="80"/>
      <c r="LL213" s="80"/>
    </row>
    <row r="214" spans="1:324" ht="17" customHeight="1" x14ac:dyDescent="0.45">
      <c r="A214" s="112" t="s">
        <v>2546</v>
      </c>
      <c r="B214" s="141"/>
      <c r="C214" s="144"/>
      <c r="D214" s="144"/>
      <c r="E214" s="141"/>
      <c r="F214" s="141"/>
      <c r="G214" s="141"/>
      <c r="H214" s="141"/>
      <c r="I214" s="141"/>
      <c r="J214" s="279"/>
      <c r="K214" s="141"/>
      <c r="L214" s="298"/>
      <c r="M214" s="141"/>
      <c r="N214" s="279"/>
      <c r="O214" s="141"/>
      <c r="P214" s="141"/>
      <c r="Q214" s="141"/>
      <c r="R214" s="141"/>
      <c r="S214" s="141"/>
      <c r="T214" s="141" t="s">
        <v>2694</v>
      </c>
      <c r="U214" s="279"/>
      <c r="V214" s="141">
        <v>0.16666666666666674</v>
      </c>
      <c r="W214" s="141">
        <v>0.16666666666666674</v>
      </c>
      <c r="X214" s="141">
        <v>0.18333333333333335</v>
      </c>
      <c r="Y214" s="141">
        <v>0</v>
      </c>
      <c r="Z214" s="141">
        <v>0</v>
      </c>
      <c r="AA214" s="279"/>
      <c r="AB214" s="141">
        <v>-1.4084507042253391E-2</v>
      </c>
      <c r="AC214" s="141">
        <v>2.857142857142847E-2</v>
      </c>
      <c r="AD214" s="246">
        <v>0</v>
      </c>
      <c r="AE214" s="246">
        <v>0</v>
      </c>
      <c r="AF214" s="246">
        <v>0</v>
      </c>
      <c r="AG214" s="113">
        <v>0</v>
      </c>
      <c r="AH214" s="113"/>
      <c r="AI214" s="113"/>
      <c r="AJ214" s="113"/>
      <c r="AK214" s="113">
        <v>-0.23333333333333339</v>
      </c>
      <c r="AL214" s="113">
        <v>8.6956521739130599E-2</v>
      </c>
      <c r="AM214" s="113">
        <v>0.19999999999999996</v>
      </c>
      <c r="AN214" s="113">
        <v>0.66666666666666674</v>
      </c>
      <c r="AO214" s="113">
        <v>0</v>
      </c>
      <c r="AP214" s="113">
        <v>0</v>
      </c>
      <c r="AQ214" s="113">
        <v>-0.4</v>
      </c>
      <c r="AR214" s="113">
        <v>0</v>
      </c>
      <c r="AS214" s="113">
        <v>0.33333333333333326</v>
      </c>
      <c r="AT214" s="113">
        <v>-0.5</v>
      </c>
      <c r="AU214" s="80">
        <v>0.75000000000000022</v>
      </c>
      <c r="AV214" s="244">
        <v>-0.1428571428571429</v>
      </c>
      <c r="AW214" s="244">
        <v>0.66666666666666674</v>
      </c>
      <c r="AX214" s="244">
        <v>0</v>
      </c>
      <c r="AY214" s="80">
        <v>0.19999999999999996</v>
      </c>
      <c r="AZ214" s="80">
        <v>0</v>
      </c>
      <c r="BA214" s="80">
        <v>-0.33333333333333337</v>
      </c>
      <c r="BD214" s="112" t="s">
        <v>2546</v>
      </c>
      <c r="BE214" s="141"/>
      <c r="BF214" s="144"/>
      <c r="BG214" s="144"/>
      <c r="BH214" s="141"/>
      <c r="BI214" s="141"/>
      <c r="BJ214" s="141"/>
      <c r="BK214" s="141"/>
      <c r="BL214" s="141"/>
      <c r="BM214" s="298"/>
      <c r="BN214" s="141"/>
      <c r="BO214" s="298"/>
      <c r="BP214" s="141"/>
      <c r="BQ214" s="298"/>
      <c r="BR214" s="141"/>
      <c r="BS214" s="141"/>
      <c r="BT214" s="141"/>
      <c r="BU214" s="141"/>
      <c r="BV214" s="141"/>
      <c r="BW214" s="141" t="s">
        <v>2694</v>
      </c>
      <c r="BX214" s="298"/>
      <c r="BY214" s="141">
        <v>-0.41666666666666663</v>
      </c>
      <c r="BZ214" s="141">
        <v>0.50799999999999979</v>
      </c>
      <c r="CA214" s="141">
        <v>5.2671466464569994E-2</v>
      </c>
      <c r="CB214" s="141">
        <v>-7.0014398848092241E-2</v>
      </c>
      <c r="CC214" s="141">
        <v>0</v>
      </c>
      <c r="CD214" s="279"/>
      <c r="CE214" s="141">
        <v>0</v>
      </c>
      <c r="CF214" s="141">
        <v>3.2320495451906295E-2</v>
      </c>
      <c r="CG214" s="141">
        <v>-4.161979752530931E-2</v>
      </c>
      <c r="CH214" s="141">
        <v>0</v>
      </c>
      <c r="CI214" s="141">
        <v>0.19561815336463217</v>
      </c>
      <c r="CJ214" s="113">
        <v>0</v>
      </c>
      <c r="CK214" s="113"/>
      <c r="CL214" s="113"/>
      <c r="CM214" s="113"/>
      <c r="CN214" s="113">
        <v>0.20012001200120011</v>
      </c>
      <c r="CO214" s="113">
        <v>-0.625</v>
      </c>
      <c r="CP214" s="113">
        <v>0.33333333333333326</v>
      </c>
      <c r="CQ214" s="113">
        <v>-0.25</v>
      </c>
      <c r="CR214" s="113">
        <v>0</v>
      </c>
      <c r="CS214" s="113">
        <v>0.16666666666666674</v>
      </c>
      <c r="CT214" s="113">
        <v>0.14285714285714279</v>
      </c>
      <c r="CU214" s="113">
        <v>0</v>
      </c>
      <c r="CV214" s="113">
        <v>-0.12499999999999989</v>
      </c>
      <c r="CW214" s="113">
        <v>-0.11428571428571443</v>
      </c>
      <c r="CX214" s="80">
        <v>0.29032258064516125</v>
      </c>
      <c r="CY214" s="244">
        <v>-9.9999999999999978E-2</v>
      </c>
      <c r="CZ214" s="244">
        <v>0.11111111111111094</v>
      </c>
      <c r="DA214" s="244">
        <v>0</v>
      </c>
      <c r="DB214" s="244">
        <v>1.5000000000000004</v>
      </c>
      <c r="DC214" s="244">
        <v>0</v>
      </c>
      <c r="DD214" s="244">
        <v>0</v>
      </c>
      <c r="DG214" s="112" t="s">
        <v>2546</v>
      </c>
      <c r="DH214" s="141"/>
      <c r="DI214" s="144"/>
      <c r="DJ214" s="144"/>
      <c r="DK214" s="141"/>
      <c r="DL214" s="141"/>
      <c r="DM214" s="141"/>
      <c r="DN214" s="141"/>
      <c r="DO214" s="141"/>
      <c r="DP214" s="279"/>
      <c r="DQ214" s="141"/>
      <c r="DR214" s="279"/>
      <c r="DS214" s="141"/>
      <c r="DT214" s="279"/>
      <c r="DU214" s="141"/>
      <c r="DV214" s="141"/>
      <c r="DW214" s="141"/>
      <c r="DX214" s="141"/>
      <c r="DY214" s="141"/>
      <c r="DZ214" s="141" t="s">
        <v>2694</v>
      </c>
      <c r="EA214" s="279"/>
      <c r="EB214" s="141">
        <v>0.91666666666666674</v>
      </c>
      <c r="EC214" s="141">
        <v>0</v>
      </c>
      <c r="ED214" s="141">
        <v>0.16666666666666674</v>
      </c>
      <c r="EE214" s="141">
        <v>0.28571428571428559</v>
      </c>
      <c r="EF214" s="141">
        <v>0</v>
      </c>
      <c r="EG214" s="279"/>
      <c r="EH214" s="141">
        <v>0</v>
      </c>
      <c r="EI214" s="141">
        <v>-5.5555555555555469E-2</v>
      </c>
      <c r="EJ214" s="141">
        <v>-5.882352941176483E-2</v>
      </c>
      <c r="EK214" s="141">
        <v>0</v>
      </c>
      <c r="EL214" s="141">
        <v>0</v>
      </c>
      <c r="EM214" s="113">
        <v>0</v>
      </c>
      <c r="EN214" s="113"/>
      <c r="EO214" s="113"/>
      <c r="EP214" s="113"/>
      <c r="EQ214" s="113">
        <v>0</v>
      </c>
      <c r="ER214" s="113">
        <v>0</v>
      </c>
      <c r="ES214" s="113">
        <v>0.125</v>
      </c>
      <c r="ET214" s="113">
        <v>0</v>
      </c>
      <c r="EU214" s="113">
        <v>0</v>
      </c>
      <c r="EV214" s="113">
        <v>-0.11111111111111116</v>
      </c>
      <c r="EW214" s="113">
        <v>0.25000000000000022</v>
      </c>
      <c r="EX214" s="113">
        <v>-0.20000000000000007</v>
      </c>
      <c r="EY214" s="113">
        <v>0</v>
      </c>
      <c r="EZ214" s="113">
        <v>0</v>
      </c>
      <c r="FA214" s="244">
        <v>0</v>
      </c>
      <c r="FB214" s="244">
        <v>0</v>
      </c>
      <c r="FC214" s="244">
        <v>5.0000000000016698E-4</v>
      </c>
      <c r="FD214" s="244">
        <v>-0.2503748125937032</v>
      </c>
      <c r="FE214" s="80">
        <v>0.83333333333333326</v>
      </c>
      <c r="FF214" s="80">
        <v>-9.0909090909090828E-2</v>
      </c>
      <c r="FG214" s="80">
        <v>0</v>
      </c>
      <c r="FJ214" s="176" t="s">
        <v>2546</v>
      </c>
      <c r="FK214" s="141"/>
      <c r="FL214" s="141"/>
      <c r="FM214" s="141"/>
      <c r="FN214" s="141"/>
      <c r="FO214" s="279"/>
      <c r="FP214" s="141"/>
      <c r="FQ214" s="279"/>
      <c r="FR214" s="141"/>
      <c r="FS214" s="279"/>
      <c r="FT214" s="141"/>
      <c r="FU214" s="141"/>
      <c r="FV214" s="141"/>
      <c r="FW214" s="141"/>
      <c r="FX214" s="141"/>
      <c r="FY214" s="141"/>
      <c r="FZ214" s="279"/>
      <c r="GA214" s="141">
        <v>0.25000000000000022</v>
      </c>
      <c r="GB214" s="141">
        <v>-5.9999999999999942E-2</v>
      </c>
      <c r="GC214" s="144">
        <v>-9.5744680851063801E-2</v>
      </c>
      <c r="GD214" s="141">
        <v>9.4117647058823417E-2</v>
      </c>
      <c r="GE214" s="141">
        <v>-3.2258064516129004E-2</v>
      </c>
      <c r="GF214" s="279"/>
      <c r="GG214" s="141">
        <v>1</v>
      </c>
      <c r="GH214" s="141">
        <v>-4.2553191489361764E-2</v>
      </c>
      <c r="GI214" s="141">
        <v>0</v>
      </c>
      <c r="GJ214" s="141">
        <v>0</v>
      </c>
      <c r="GK214" s="141">
        <v>0.55555555555555558</v>
      </c>
      <c r="GL214" s="113">
        <v>0</v>
      </c>
      <c r="GM214" s="113"/>
      <c r="GN214" s="113"/>
      <c r="GO214" s="113"/>
      <c r="GP214" s="113">
        <v>0.11111111111111116</v>
      </c>
      <c r="GQ214" s="113">
        <v>0</v>
      </c>
      <c r="GR214" s="113">
        <v>-0.20000000000000007</v>
      </c>
      <c r="GS214" s="113">
        <v>0</v>
      </c>
      <c r="GT214" s="113">
        <v>0</v>
      </c>
      <c r="GU214" s="113">
        <v>0.5</v>
      </c>
      <c r="GV214" s="113">
        <v>-0.16666666666666663</v>
      </c>
      <c r="GW214" s="113">
        <v>0.19999999999999996</v>
      </c>
      <c r="GX214" s="113">
        <v>-0.16666666666666663</v>
      </c>
      <c r="GY214" s="113">
        <v>0.19999999999999996</v>
      </c>
      <c r="GZ214" s="80">
        <v>0</v>
      </c>
      <c r="HA214" s="244">
        <v>0.33333333333333326</v>
      </c>
      <c r="HB214" s="244">
        <v>-0.25</v>
      </c>
      <c r="HC214" s="244">
        <v>0</v>
      </c>
      <c r="HD214" s="80">
        <v>0.41666666666666674</v>
      </c>
      <c r="HE214" s="80">
        <v>5.8823529411764719E-2</v>
      </c>
      <c r="HF214" s="80">
        <v>-0.11111111111111116</v>
      </c>
      <c r="HG214" s="244"/>
      <c r="HH214" s="83"/>
      <c r="HI214" s="112" t="s">
        <v>2546</v>
      </c>
      <c r="HJ214" s="141"/>
      <c r="HK214" s="144"/>
      <c r="HL214" s="144"/>
      <c r="HM214" s="141"/>
      <c r="HN214" s="141"/>
      <c r="HO214" s="141"/>
      <c r="HP214" s="141"/>
      <c r="HQ214" s="141"/>
      <c r="HR214" s="279"/>
      <c r="HS214" s="141"/>
      <c r="HT214" s="279"/>
      <c r="HU214" s="141"/>
      <c r="HV214" s="279"/>
      <c r="HW214" s="141"/>
      <c r="HX214" s="141"/>
      <c r="HY214" s="141"/>
      <c r="HZ214" s="141"/>
      <c r="IA214" s="141"/>
      <c r="IB214" s="141"/>
      <c r="IC214" s="279"/>
      <c r="ID214" s="141">
        <v>0.14285714285714302</v>
      </c>
      <c r="IE214" s="141">
        <v>-5.0000000000000044E-2</v>
      </c>
      <c r="IF214" s="141">
        <v>-0.10526315789473673</v>
      </c>
      <c r="IG214" s="141">
        <v>5.8823529411764719E-2</v>
      </c>
      <c r="IH214" s="141">
        <v>-4.166666666666663E-2</v>
      </c>
      <c r="II214" s="279"/>
      <c r="IJ214" s="141">
        <v>5.7971014492753659E-2</v>
      </c>
      <c r="IK214" s="141">
        <v>4.1095890410958846E-2</v>
      </c>
      <c r="IL214" s="141">
        <v>0</v>
      </c>
      <c r="IM214" s="141">
        <v>0</v>
      </c>
      <c r="IN214" s="141">
        <v>0.44736842105263164</v>
      </c>
      <c r="IO214" s="141">
        <v>0</v>
      </c>
      <c r="IP214" s="113"/>
      <c r="IQ214" s="113"/>
      <c r="IR214" s="113"/>
      <c r="IS214" s="113">
        <v>0</v>
      </c>
      <c r="IT214" s="113">
        <v>0</v>
      </c>
      <c r="IU214" s="113">
        <v>0</v>
      </c>
      <c r="IV214" s="113">
        <v>0</v>
      </c>
      <c r="IW214" s="113">
        <v>0</v>
      </c>
      <c r="IX214" s="113">
        <v>-0.12000000000000011</v>
      </c>
      <c r="IY214" s="113">
        <v>-9.0909090909090828E-2</v>
      </c>
      <c r="IZ214" s="113">
        <v>0.19999999999999996</v>
      </c>
      <c r="JA214" s="113">
        <v>6.25E-2</v>
      </c>
      <c r="JB214" s="113">
        <v>-0.17647058823529416</v>
      </c>
      <c r="JC214" s="80">
        <v>9.5238095238095344E-2</v>
      </c>
      <c r="JD214" s="244">
        <v>3.4782608695652195E-2</v>
      </c>
      <c r="JE214" s="244">
        <v>5.0420168067226934E-2</v>
      </c>
      <c r="JF214" s="244">
        <v>-0.28000000000000003</v>
      </c>
      <c r="JG214" s="80">
        <v>0.66666666666666674</v>
      </c>
      <c r="JH214" s="80">
        <v>-6.6666666666666652E-2</v>
      </c>
      <c r="JI214" s="80">
        <v>0.24999999999999978</v>
      </c>
      <c r="JL214" s="112" t="s">
        <v>2546</v>
      </c>
      <c r="JM214" s="141"/>
      <c r="JN214" s="144"/>
      <c r="JO214" s="144"/>
      <c r="JP214" s="141"/>
      <c r="JQ214" s="141"/>
      <c r="JR214" s="141"/>
      <c r="JS214" s="141"/>
      <c r="JT214" s="141"/>
      <c r="JU214" s="141"/>
      <c r="JV214" s="279"/>
      <c r="JW214" s="141"/>
      <c r="JX214" s="279"/>
      <c r="JY214" s="141"/>
      <c r="JZ214" s="279"/>
      <c r="KA214" s="141"/>
      <c r="KB214" s="141"/>
      <c r="KC214" s="141"/>
      <c r="KD214" s="141"/>
      <c r="KE214" s="141"/>
      <c r="KF214" s="141"/>
      <c r="KG214" s="279"/>
      <c r="KH214" s="141">
        <v>-6.25E-2</v>
      </c>
      <c r="KI214" s="141">
        <v>0.33333333333333348</v>
      </c>
      <c r="KJ214" s="144">
        <v>-0.25</v>
      </c>
      <c r="KK214" s="141">
        <v>-9.9999999999999978E-2</v>
      </c>
      <c r="KL214" s="141">
        <v>-0.33333333333333337</v>
      </c>
      <c r="KM214" s="279"/>
      <c r="KN214" s="141">
        <v>7.1111111111110681E-3</v>
      </c>
      <c r="KO214" s="141">
        <v>-3.9055604589585124E-2</v>
      </c>
      <c r="KP214" s="141">
        <v>-4.8220436280137502E-3</v>
      </c>
      <c r="KQ214" s="141">
        <v>0</v>
      </c>
      <c r="KR214" s="141">
        <v>0</v>
      </c>
      <c r="KS214" s="113"/>
      <c r="KT214" s="113"/>
      <c r="KU214" s="113"/>
      <c r="KV214" s="113">
        <v>-0.15789473684210531</v>
      </c>
      <c r="KW214" s="113">
        <v>0</v>
      </c>
      <c r="KX214" s="113">
        <v>0.125</v>
      </c>
      <c r="KY214" s="113">
        <v>0</v>
      </c>
      <c r="KZ214" s="113">
        <v>-5.5555555555555469E-2</v>
      </c>
      <c r="LA214" s="113">
        <v>0.17647058823529416</v>
      </c>
      <c r="LB214" s="113">
        <v>-0.17500000000000004</v>
      </c>
      <c r="LC214" s="113">
        <v>9.0909090909090828E-2</v>
      </c>
      <c r="LD214" s="113">
        <v>0</v>
      </c>
      <c r="LE214" s="113">
        <v>0.11111111111111116</v>
      </c>
      <c r="LF214" s="80">
        <v>-0.10000000000000009</v>
      </c>
      <c r="LG214" s="244">
        <v>0.11111111111111116</v>
      </c>
      <c r="LH214" s="244">
        <v>-5.0000000000000044E-2</v>
      </c>
      <c r="LI214" s="244">
        <v>5.2631578947368585E-2</v>
      </c>
      <c r="LJ214" s="80">
        <v>1.0499999999999998</v>
      </c>
      <c r="LK214" s="80">
        <v>0.12195121951219523</v>
      </c>
      <c r="LL214" s="80">
        <v>-0.26086956521739124</v>
      </c>
    </row>
    <row r="215" spans="1:324" ht="17" customHeight="1" x14ac:dyDescent="0.45">
      <c r="A215" s="112" t="s">
        <v>2702</v>
      </c>
      <c r="B215" s="141">
        <v>1.1102230246251565E-15</v>
      </c>
      <c r="C215" s="141">
        <v>-0.5</v>
      </c>
      <c r="D215" s="141">
        <v>-0.5</v>
      </c>
      <c r="E215" s="141">
        <v>1</v>
      </c>
      <c r="F215" s="141">
        <v>-4.9999999999999933E-2</v>
      </c>
      <c r="G215" s="141" t="s">
        <v>2694</v>
      </c>
      <c r="H215" s="141" t="s">
        <v>2694</v>
      </c>
      <c r="I215" s="141" t="s">
        <v>2694</v>
      </c>
      <c r="J215" s="279"/>
      <c r="K215" s="141">
        <v>0</v>
      </c>
      <c r="L215" s="298"/>
      <c r="M215" s="141" t="s">
        <v>2694</v>
      </c>
      <c r="N215" s="279"/>
      <c r="O215" s="141" t="s">
        <v>2694</v>
      </c>
      <c r="P215" s="141" t="s">
        <v>2694</v>
      </c>
      <c r="Q215" s="141">
        <v>0</v>
      </c>
      <c r="R215" s="141">
        <v>0</v>
      </c>
      <c r="S215" s="141">
        <v>0</v>
      </c>
      <c r="T215" s="141">
        <v>0.5</v>
      </c>
      <c r="U215" s="279"/>
      <c r="V215" s="141">
        <v>0</v>
      </c>
      <c r="W215" s="141">
        <v>0</v>
      </c>
      <c r="X215" s="141">
        <v>0</v>
      </c>
      <c r="Y215" s="141">
        <v>0</v>
      </c>
      <c r="Z215" s="141">
        <v>0</v>
      </c>
      <c r="AA215" s="279"/>
      <c r="AB215" s="141">
        <v>0</v>
      </c>
      <c r="AC215" s="141">
        <v>0</v>
      </c>
      <c r="AD215" s="246">
        <v>-1.6666666666666607E-2</v>
      </c>
      <c r="AE215" s="246">
        <v>1.6949152542372836E-2</v>
      </c>
      <c r="AF215" s="246">
        <v>0</v>
      </c>
      <c r="AG215" s="113">
        <v>0</v>
      </c>
      <c r="AH215" s="113">
        <v>0</v>
      </c>
      <c r="AI215" s="113">
        <v>0</v>
      </c>
      <c r="AJ215" s="113">
        <v>0</v>
      </c>
      <c r="AK215" s="113">
        <v>0</v>
      </c>
      <c r="AL215" s="113">
        <v>0</v>
      </c>
      <c r="AM215" s="113">
        <v>0</v>
      </c>
      <c r="AN215" s="113">
        <v>0</v>
      </c>
      <c r="AO215" s="113">
        <v>0</v>
      </c>
      <c r="AP215" s="113">
        <v>0</v>
      </c>
      <c r="AQ215" s="113">
        <v>0</v>
      </c>
      <c r="AR215" s="113">
        <v>0</v>
      </c>
      <c r="AS215" s="113">
        <v>0</v>
      </c>
      <c r="AT215" s="113"/>
      <c r="AU215" s="80"/>
      <c r="AV215" s="244">
        <v>0.71428571428571419</v>
      </c>
      <c r="AW215" s="244">
        <v>0</v>
      </c>
      <c r="AX215" s="244"/>
      <c r="AY215" s="80"/>
      <c r="AZ215" s="80">
        <v>0</v>
      </c>
      <c r="BA215" s="80"/>
      <c r="BD215" s="112" t="s">
        <v>2702</v>
      </c>
      <c r="BE215" s="141">
        <v>0</v>
      </c>
      <c r="BF215" s="141">
        <v>0.25000000000000022</v>
      </c>
      <c r="BG215" s="141">
        <v>-0.20000000000000007</v>
      </c>
      <c r="BH215" s="141">
        <v>6.2500000000000222E-2</v>
      </c>
      <c r="BI215" s="141">
        <v>0.17647058823529416</v>
      </c>
      <c r="BJ215" s="141" t="s">
        <v>2694</v>
      </c>
      <c r="BK215" s="141" t="s">
        <v>2694</v>
      </c>
      <c r="BL215" s="141" t="s">
        <v>2694</v>
      </c>
      <c r="BM215" s="298"/>
      <c r="BN215" s="141">
        <v>0.66666666666666674</v>
      </c>
      <c r="BO215" s="298"/>
      <c r="BP215" s="141" t="s">
        <v>2694</v>
      </c>
      <c r="BQ215" s="298"/>
      <c r="BR215" s="141" t="s">
        <v>2694</v>
      </c>
      <c r="BS215" s="141" t="s">
        <v>2694</v>
      </c>
      <c r="BT215" s="141">
        <v>0</v>
      </c>
      <c r="BU215" s="141">
        <v>0.33333333333333193</v>
      </c>
      <c r="BV215" s="141">
        <v>-0.124999999999999</v>
      </c>
      <c r="BW215" s="141">
        <v>0</v>
      </c>
      <c r="BX215" s="298"/>
      <c r="BY215" s="141">
        <v>0.14285714285714279</v>
      </c>
      <c r="BZ215" s="141">
        <v>0</v>
      </c>
      <c r="CA215" s="141">
        <v>0</v>
      </c>
      <c r="CB215" s="141">
        <v>-0.25</v>
      </c>
      <c r="CC215" s="141">
        <v>0</v>
      </c>
      <c r="CD215" s="279"/>
      <c r="CE215" s="141">
        <v>0</v>
      </c>
      <c r="CF215" s="141">
        <v>0</v>
      </c>
      <c r="CG215" s="141">
        <v>0</v>
      </c>
      <c r="CH215" s="141">
        <v>0</v>
      </c>
      <c r="CI215" s="141">
        <v>0</v>
      </c>
      <c r="CJ215" s="113">
        <v>0</v>
      </c>
      <c r="CK215" s="113">
        <v>0</v>
      </c>
      <c r="CL215" s="113">
        <v>0</v>
      </c>
      <c r="CM215" s="113">
        <v>0</v>
      </c>
      <c r="CN215" s="113">
        <v>0</v>
      </c>
      <c r="CO215" s="113">
        <v>0</v>
      </c>
      <c r="CP215" s="113">
        <v>0</v>
      </c>
      <c r="CQ215" s="113">
        <v>0</v>
      </c>
      <c r="CR215" s="113">
        <v>0</v>
      </c>
      <c r="CS215" s="113">
        <v>0</v>
      </c>
      <c r="CT215" s="113">
        <v>0</v>
      </c>
      <c r="CU215" s="113">
        <v>0</v>
      </c>
      <c r="CV215" s="113">
        <v>0</v>
      </c>
      <c r="CW215" s="113"/>
      <c r="CX215" s="80"/>
      <c r="CY215" s="244">
        <v>0.16666666666666674</v>
      </c>
      <c r="CZ215" s="244">
        <v>-0.1428571428571429</v>
      </c>
      <c r="DA215" s="244"/>
      <c r="DB215" s="244"/>
      <c r="DC215" s="244">
        <v>0.33333333333333326</v>
      </c>
      <c r="DD215" s="244"/>
      <c r="DG215" s="112" t="s">
        <v>2702</v>
      </c>
      <c r="DH215" s="141">
        <v>-9.0909090909090828E-2</v>
      </c>
      <c r="DI215" s="141">
        <v>0.5</v>
      </c>
      <c r="DJ215" s="141">
        <v>-0.46666666666666667</v>
      </c>
      <c r="DK215" s="141">
        <v>0.5</v>
      </c>
      <c r="DL215" s="141">
        <v>0.33333333333333326</v>
      </c>
      <c r="DM215" s="141" t="s">
        <v>2694</v>
      </c>
      <c r="DN215" s="141" t="s">
        <v>2694</v>
      </c>
      <c r="DO215" s="141" t="s">
        <v>2694</v>
      </c>
      <c r="DP215" s="279"/>
      <c r="DQ215" s="141">
        <v>-0.10000000000000009</v>
      </c>
      <c r="DR215" s="279"/>
      <c r="DS215" s="141" t="s">
        <v>2694</v>
      </c>
      <c r="DT215" s="279"/>
      <c r="DU215" s="141" t="s">
        <v>2694</v>
      </c>
      <c r="DV215" s="141" t="s">
        <v>2694</v>
      </c>
      <c r="DW215" s="141">
        <v>0</v>
      </c>
      <c r="DX215" s="141">
        <v>0</v>
      </c>
      <c r="DY215" s="141">
        <v>0</v>
      </c>
      <c r="DZ215" s="141">
        <v>0</v>
      </c>
      <c r="EA215" s="279"/>
      <c r="EB215" s="141">
        <v>0</v>
      </c>
      <c r="EC215" s="141">
        <v>0</v>
      </c>
      <c r="ED215" s="141">
        <v>0</v>
      </c>
      <c r="EE215" s="141">
        <v>0</v>
      </c>
      <c r="EF215" s="141">
        <v>0</v>
      </c>
      <c r="EG215" s="279"/>
      <c r="EH215" s="141">
        <v>0</v>
      </c>
      <c r="EI215" s="141">
        <v>0</v>
      </c>
      <c r="EJ215" s="141">
        <v>0</v>
      </c>
      <c r="EK215" s="141">
        <v>0</v>
      </c>
      <c r="EL215" s="141">
        <v>0</v>
      </c>
      <c r="EM215" s="113">
        <v>0</v>
      </c>
      <c r="EN215" s="113">
        <v>0</v>
      </c>
      <c r="EO215" s="113">
        <v>0</v>
      </c>
      <c r="EP215" s="113">
        <v>0</v>
      </c>
      <c r="EQ215" s="113">
        <v>0.16666666666666674</v>
      </c>
      <c r="ER215" s="113">
        <v>0</v>
      </c>
      <c r="ES215" s="113">
        <v>0</v>
      </c>
      <c r="ET215" s="113">
        <v>0</v>
      </c>
      <c r="EU215" s="113">
        <v>-0.1428571428571429</v>
      </c>
      <c r="EV215" s="113">
        <v>0</v>
      </c>
      <c r="EW215" s="113">
        <v>8.3333333333333259E-2</v>
      </c>
      <c r="EX215" s="113">
        <v>7.6923076923077094E-2</v>
      </c>
      <c r="EY215" s="113">
        <v>-0.2857142857142857</v>
      </c>
      <c r="EZ215" s="113"/>
      <c r="FA215" s="244"/>
      <c r="FB215" s="244">
        <v>0.63636363636363646</v>
      </c>
      <c r="FC215" s="244">
        <v>-0.13888888888888884</v>
      </c>
      <c r="FD215" s="244"/>
      <c r="FE215" s="80"/>
      <c r="FF215" s="80">
        <v>0</v>
      </c>
      <c r="FG215" s="80"/>
      <c r="FJ215" s="112" t="s">
        <v>2702</v>
      </c>
      <c r="FK215" s="141">
        <v>0</v>
      </c>
      <c r="FL215" s="141" t="s">
        <v>2694</v>
      </c>
      <c r="FM215" s="141" t="s">
        <v>2694</v>
      </c>
      <c r="FN215" s="141" t="s">
        <v>2694</v>
      </c>
      <c r="FO215" s="279"/>
      <c r="FP215" s="141">
        <v>-9.0909090909090828E-2</v>
      </c>
      <c r="FQ215" s="279"/>
      <c r="FR215" s="141" t="s">
        <v>2694</v>
      </c>
      <c r="FS215" s="279"/>
      <c r="FT215" s="141" t="s">
        <v>2694</v>
      </c>
      <c r="FU215" s="141" t="s">
        <v>2694</v>
      </c>
      <c r="FV215" s="141">
        <v>0</v>
      </c>
      <c r="FW215" s="141">
        <v>0</v>
      </c>
      <c r="FX215" s="141">
        <v>0</v>
      </c>
      <c r="FY215" s="141">
        <v>0</v>
      </c>
      <c r="FZ215" s="279"/>
      <c r="GA215" s="141">
        <v>0</v>
      </c>
      <c r="GB215" s="141">
        <v>-0.16666666666666663</v>
      </c>
      <c r="GC215" s="144">
        <v>0</v>
      </c>
      <c r="GD215" s="141">
        <v>0</v>
      </c>
      <c r="GE215" s="141">
        <v>0</v>
      </c>
      <c r="GF215" s="279"/>
      <c r="GG215" s="141">
        <v>0.19999999999999996</v>
      </c>
      <c r="GH215" s="141">
        <v>0</v>
      </c>
      <c r="GI215" s="141">
        <v>0</v>
      </c>
      <c r="GJ215" s="141">
        <v>0</v>
      </c>
      <c r="GK215" s="141">
        <v>0.19999999999999996</v>
      </c>
      <c r="GL215" s="113">
        <v>0</v>
      </c>
      <c r="GM215" s="113">
        <v>0</v>
      </c>
      <c r="GN215" s="113">
        <v>0</v>
      </c>
      <c r="GO215" s="113">
        <v>0</v>
      </c>
      <c r="GP215" s="113">
        <v>0.40000000000000013</v>
      </c>
      <c r="GQ215" s="113">
        <v>-0.25</v>
      </c>
      <c r="GR215" s="113">
        <v>-4.7619047619047561E-2</v>
      </c>
      <c r="GS215" s="113">
        <v>0</v>
      </c>
      <c r="GT215" s="113">
        <v>0</v>
      </c>
      <c r="GU215" s="113">
        <v>0</v>
      </c>
      <c r="GV215" s="113">
        <v>9.9999999999999867E-2</v>
      </c>
      <c r="GW215" s="113">
        <v>-9.0909090909090828E-2</v>
      </c>
      <c r="GX215" s="113">
        <v>0.40000000000000013</v>
      </c>
      <c r="GY215" s="113"/>
      <c r="GZ215" s="80"/>
      <c r="HA215" s="244">
        <v>2.7894736842105265</v>
      </c>
      <c r="HB215" s="244">
        <v>-0.66666666666666674</v>
      </c>
      <c r="HC215" s="244"/>
      <c r="HD215" s="80"/>
      <c r="HE215" s="80">
        <v>0.19999999999999996</v>
      </c>
      <c r="HF215" s="80"/>
      <c r="HG215" s="244"/>
      <c r="HH215" s="83"/>
      <c r="HI215" s="112" t="s">
        <v>2702</v>
      </c>
      <c r="HJ215" s="141">
        <v>0.11111111111111116</v>
      </c>
      <c r="HK215" s="141">
        <v>0</v>
      </c>
      <c r="HL215" s="141">
        <v>0</v>
      </c>
      <c r="HM215" s="141">
        <v>0</v>
      </c>
      <c r="HN215" s="141">
        <v>-0.30000000000000004</v>
      </c>
      <c r="HO215" s="141" t="s">
        <v>2694</v>
      </c>
      <c r="HP215" s="141" t="s">
        <v>2694</v>
      </c>
      <c r="HQ215" s="141" t="s">
        <v>2694</v>
      </c>
      <c r="HR215" s="279"/>
      <c r="HS215" s="141">
        <v>0.22448979591836737</v>
      </c>
      <c r="HT215" s="279"/>
      <c r="HU215" s="141" t="s">
        <v>2694</v>
      </c>
      <c r="HV215" s="279"/>
      <c r="HW215" s="141" t="s">
        <v>2694</v>
      </c>
      <c r="HX215" s="141" t="s">
        <v>2694</v>
      </c>
      <c r="HY215" s="141">
        <v>0</v>
      </c>
      <c r="HZ215" s="141">
        <v>0</v>
      </c>
      <c r="IA215" s="141">
        <v>0</v>
      </c>
      <c r="IB215" s="141">
        <v>0</v>
      </c>
      <c r="IC215" s="279"/>
      <c r="ID215" s="141">
        <v>0</v>
      </c>
      <c r="IE215" s="141">
        <v>0</v>
      </c>
      <c r="IF215" s="141">
        <v>0</v>
      </c>
      <c r="IG215" s="141">
        <v>0</v>
      </c>
      <c r="IH215" s="141">
        <v>0</v>
      </c>
      <c r="II215" s="279"/>
      <c r="IJ215" s="141">
        <v>0</v>
      </c>
      <c r="IK215" s="141">
        <v>0</v>
      </c>
      <c r="IL215" s="141">
        <v>0</v>
      </c>
      <c r="IM215" s="141">
        <v>0</v>
      </c>
      <c r="IN215" s="141">
        <v>-8.333333333333337E-2</v>
      </c>
      <c r="IO215" s="141">
        <v>0</v>
      </c>
      <c r="IP215" s="113">
        <v>0</v>
      </c>
      <c r="IQ215" s="113">
        <v>-0.25</v>
      </c>
      <c r="IR215" s="113">
        <v>0.33333333333333326</v>
      </c>
      <c r="IS215" s="113">
        <v>0</v>
      </c>
      <c r="IT215" s="113">
        <v>0</v>
      </c>
      <c r="IU215" s="113">
        <v>0</v>
      </c>
      <c r="IV215" s="113">
        <v>0</v>
      </c>
      <c r="IW215" s="113">
        <v>0</v>
      </c>
      <c r="IX215" s="113">
        <v>0</v>
      </c>
      <c r="IY215" s="113">
        <v>0</v>
      </c>
      <c r="IZ215" s="113">
        <v>0</v>
      </c>
      <c r="JA215" s="113">
        <v>0</v>
      </c>
      <c r="JB215" s="113"/>
      <c r="JC215" s="80"/>
      <c r="JD215" s="244">
        <v>0</v>
      </c>
      <c r="JE215" s="244">
        <v>0</v>
      </c>
      <c r="JF215" s="244"/>
      <c r="JG215" s="80"/>
      <c r="JH215" s="80">
        <v>0.10000000000000009</v>
      </c>
      <c r="JI215" s="80"/>
      <c r="JL215" s="112" t="s">
        <v>2702</v>
      </c>
      <c r="JM215" s="141">
        <v>0.57142857142857117</v>
      </c>
      <c r="JN215" s="141">
        <v>-0.36363636363636354</v>
      </c>
      <c r="JO215" s="141">
        <v>-0.2857142857142857</v>
      </c>
      <c r="JP215" s="141">
        <v>0.59999999999999987</v>
      </c>
      <c r="JQ215" s="141">
        <v>-0.12499999999999989</v>
      </c>
      <c r="JR215" s="141" t="s">
        <v>2694</v>
      </c>
      <c r="JS215" s="141" t="s">
        <v>2694</v>
      </c>
      <c r="JT215" s="141" t="s">
        <v>2694</v>
      </c>
      <c r="JU215" s="141"/>
      <c r="JV215" s="279"/>
      <c r="JW215" s="141">
        <v>-0.4285714285714286</v>
      </c>
      <c r="JX215" s="279"/>
      <c r="JY215" s="141" t="s">
        <v>2694</v>
      </c>
      <c r="JZ215" s="279"/>
      <c r="KA215" s="141" t="s">
        <v>2694</v>
      </c>
      <c r="KB215" s="141" t="s">
        <v>2694</v>
      </c>
      <c r="KC215" s="141">
        <v>-7.6923076923076872E-2</v>
      </c>
      <c r="KD215" s="141">
        <v>0</v>
      </c>
      <c r="KE215" s="141">
        <v>0</v>
      </c>
      <c r="KF215" s="141">
        <v>0</v>
      </c>
      <c r="KG215" s="279"/>
      <c r="KH215" s="141">
        <v>0</v>
      </c>
      <c r="KI215" s="141">
        <v>0</v>
      </c>
      <c r="KJ215" s="144">
        <v>0</v>
      </c>
      <c r="KK215" s="141">
        <v>0</v>
      </c>
      <c r="KL215" s="141">
        <v>0</v>
      </c>
      <c r="KM215" s="279"/>
      <c r="KN215" s="141">
        <v>0</v>
      </c>
      <c r="KO215" s="141">
        <v>0</v>
      </c>
      <c r="KP215" s="141">
        <v>0</v>
      </c>
      <c r="KQ215" s="141">
        <v>0</v>
      </c>
      <c r="KR215" s="141">
        <v>-7.6923076923076872E-2</v>
      </c>
      <c r="KS215" s="113">
        <v>0</v>
      </c>
      <c r="KT215" s="113">
        <v>0</v>
      </c>
      <c r="KU215" s="113">
        <v>0</v>
      </c>
      <c r="KV215" s="113">
        <v>8.3333333333333259E-2</v>
      </c>
      <c r="KW215" s="113">
        <v>7.6923076923077094E-2</v>
      </c>
      <c r="KX215" s="113">
        <v>0</v>
      </c>
      <c r="KY215" s="113">
        <v>0</v>
      </c>
      <c r="KZ215" s="113">
        <v>0</v>
      </c>
      <c r="LA215" s="113">
        <v>0</v>
      </c>
      <c r="LB215" s="113">
        <v>0</v>
      </c>
      <c r="LC215" s="113">
        <v>0</v>
      </c>
      <c r="LD215" s="113">
        <v>0</v>
      </c>
      <c r="LE215" s="113"/>
      <c r="LF215" s="80"/>
      <c r="LG215" s="244">
        <v>0.55555555555555558</v>
      </c>
      <c r="LH215" s="244">
        <v>-7.1428571428571508E-2</v>
      </c>
      <c r="LI215" s="244"/>
      <c r="LJ215" s="80"/>
      <c r="LK215" s="80">
        <v>0</v>
      </c>
      <c r="LL215" s="80"/>
    </row>
    <row r="216" spans="1:324" ht="17" customHeight="1" x14ac:dyDescent="0.45">
      <c r="A216" s="112" t="s">
        <v>2542</v>
      </c>
      <c r="B216" s="141">
        <v>0</v>
      </c>
      <c r="C216" s="141">
        <v>0</v>
      </c>
      <c r="D216" s="141">
        <v>0</v>
      </c>
      <c r="E216" s="141">
        <v>0</v>
      </c>
      <c r="F216" s="141" t="s">
        <v>2694</v>
      </c>
      <c r="G216" s="141" t="s">
        <v>2694</v>
      </c>
      <c r="H216" s="141">
        <v>3.3333333333333215E-2</v>
      </c>
      <c r="I216" s="141" t="s">
        <v>2694</v>
      </c>
      <c r="J216" s="279"/>
      <c r="K216" s="141" t="s">
        <v>2694</v>
      </c>
      <c r="L216" s="298"/>
      <c r="M216" s="141">
        <v>-0.33333333333333337</v>
      </c>
      <c r="N216" s="279"/>
      <c r="O216" s="141">
        <v>-0.25</v>
      </c>
      <c r="P216" s="141">
        <v>0.33333333333333326</v>
      </c>
      <c r="Q216" s="141" t="s">
        <v>2694</v>
      </c>
      <c r="R216" s="141" t="s">
        <v>2694</v>
      </c>
      <c r="S216" s="141" t="s">
        <v>2694</v>
      </c>
      <c r="T216" s="141" t="s">
        <v>2694</v>
      </c>
      <c r="U216" s="279"/>
      <c r="V216" s="141" t="s">
        <v>2694</v>
      </c>
      <c r="W216" s="141" t="s">
        <v>2694</v>
      </c>
      <c r="X216" s="141"/>
      <c r="Y216" s="141"/>
      <c r="Z216" s="141"/>
      <c r="AA216" s="279"/>
      <c r="AB216" s="141"/>
      <c r="AC216" s="141">
        <v>0</v>
      </c>
      <c r="AD216" s="246">
        <v>0</v>
      </c>
      <c r="AE216" s="246">
        <v>0</v>
      </c>
      <c r="AF216" s="246">
        <v>0</v>
      </c>
      <c r="AG216" s="113">
        <v>0</v>
      </c>
      <c r="AH216" s="113"/>
      <c r="AI216" s="113"/>
      <c r="AJ216" s="113">
        <v>0</v>
      </c>
      <c r="AK216" s="113">
        <v>0</v>
      </c>
      <c r="AL216" s="113">
        <v>0</v>
      </c>
      <c r="AM216" s="113">
        <v>0</v>
      </c>
      <c r="AN216" s="113">
        <v>0</v>
      </c>
      <c r="AO216" s="113">
        <v>0.20000000000000018</v>
      </c>
      <c r="AP216" s="113">
        <v>0</v>
      </c>
      <c r="AQ216" s="113">
        <v>4.1666666666666741E-2</v>
      </c>
      <c r="AR216" s="113">
        <v>0</v>
      </c>
      <c r="AS216" s="113">
        <v>0.59999999999999987</v>
      </c>
      <c r="AT216" s="113"/>
      <c r="AU216" s="80"/>
      <c r="AV216" s="244"/>
      <c r="AW216" s="244"/>
      <c r="AX216" s="244"/>
      <c r="AY216" s="80"/>
      <c r="AZ216" s="80"/>
      <c r="BA216" s="80"/>
      <c r="BD216" s="112" t="s">
        <v>2542</v>
      </c>
      <c r="BE216" s="141">
        <v>0.16666666666666674</v>
      </c>
      <c r="BF216" s="141">
        <v>0</v>
      </c>
      <c r="BG216" s="141">
        <v>0</v>
      </c>
      <c r="BH216" s="141">
        <v>0</v>
      </c>
      <c r="BI216" s="141" t="s">
        <v>2694</v>
      </c>
      <c r="BJ216" s="141" t="s">
        <v>2694</v>
      </c>
      <c r="BK216" s="141">
        <v>0.19999999999999996</v>
      </c>
      <c r="BL216" s="141" t="s">
        <v>2694</v>
      </c>
      <c r="BM216" s="298"/>
      <c r="BN216" s="141" t="s">
        <v>2694</v>
      </c>
      <c r="BO216" s="298"/>
      <c r="BP216" s="141">
        <v>-8.5714285714285743E-2</v>
      </c>
      <c r="BQ216" s="298"/>
      <c r="BR216" s="141">
        <v>-0.125</v>
      </c>
      <c r="BS216" s="141">
        <v>0.42857142857142838</v>
      </c>
      <c r="BT216" s="141" t="s">
        <v>2694</v>
      </c>
      <c r="BU216" s="141" t="s">
        <v>2694</v>
      </c>
      <c r="BV216" s="141" t="s">
        <v>2694</v>
      </c>
      <c r="BW216" s="141" t="s">
        <v>2694</v>
      </c>
      <c r="BX216" s="298"/>
      <c r="BY216" s="141" t="s">
        <v>2694</v>
      </c>
      <c r="BZ216" s="141" t="s">
        <v>2694</v>
      </c>
      <c r="CA216" s="141"/>
      <c r="CB216" s="141"/>
      <c r="CC216" s="141"/>
      <c r="CD216" s="279"/>
      <c r="CE216" s="141"/>
      <c r="CF216" s="141">
        <v>0</v>
      </c>
      <c r="CG216" s="141">
        <v>0.16666666666666674</v>
      </c>
      <c r="CH216" s="141">
        <v>0</v>
      </c>
      <c r="CI216" s="141">
        <v>-0.1428571428571429</v>
      </c>
      <c r="CJ216" s="113">
        <v>0</v>
      </c>
      <c r="CK216" s="113"/>
      <c r="CL216" s="113"/>
      <c r="CM216" s="113">
        <v>0.5</v>
      </c>
      <c r="CN216" s="113">
        <v>0.33333333333333326</v>
      </c>
      <c r="CO216" s="113">
        <v>0</v>
      </c>
      <c r="CP216" s="113">
        <v>0</v>
      </c>
      <c r="CQ216" s="113">
        <v>0</v>
      </c>
      <c r="CR216" s="113">
        <v>0</v>
      </c>
      <c r="CS216" s="113">
        <v>0</v>
      </c>
      <c r="CT216" s="113">
        <v>0.25000000000000022</v>
      </c>
      <c r="CU216" s="113">
        <v>0</v>
      </c>
      <c r="CV216" s="113">
        <v>0.19999999999999996</v>
      </c>
      <c r="CW216" s="113"/>
      <c r="CX216" s="80"/>
      <c r="CY216" s="244"/>
      <c r="CZ216" s="244"/>
      <c r="DA216" s="244"/>
      <c r="DB216" s="244"/>
      <c r="DC216" s="244"/>
      <c r="DD216" s="244"/>
      <c r="DG216" s="112" t="s">
        <v>2542</v>
      </c>
      <c r="DH216" s="141">
        <v>0</v>
      </c>
      <c r="DI216" s="141">
        <v>0</v>
      </c>
      <c r="DJ216" s="141">
        <v>0</v>
      </c>
      <c r="DK216" s="141">
        <v>0</v>
      </c>
      <c r="DL216" s="141" t="s">
        <v>2694</v>
      </c>
      <c r="DM216" s="141" t="s">
        <v>2694</v>
      </c>
      <c r="DN216" s="141">
        <v>9.9999999999999867E-2</v>
      </c>
      <c r="DO216" s="141" t="s">
        <v>2694</v>
      </c>
      <c r="DP216" s="279"/>
      <c r="DQ216" s="141" t="s">
        <v>2694</v>
      </c>
      <c r="DR216" s="279"/>
      <c r="DS216" s="141">
        <v>0</v>
      </c>
      <c r="DT216" s="279"/>
      <c r="DU216" s="141">
        <v>0</v>
      </c>
      <c r="DV216" s="141">
        <v>0</v>
      </c>
      <c r="DW216" s="141" t="s">
        <v>2694</v>
      </c>
      <c r="DX216" s="141" t="s">
        <v>2694</v>
      </c>
      <c r="DY216" s="141" t="s">
        <v>2694</v>
      </c>
      <c r="DZ216" s="141" t="s">
        <v>2694</v>
      </c>
      <c r="EA216" s="279"/>
      <c r="EB216" s="141" t="s">
        <v>2694</v>
      </c>
      <c r="EC216" s="141" t="s">
        <v>2694</v>
      </c>
      <c r="ED216" s="141"/>
      <c r="EE216" s="141"/>
      <c r="EF216" s="141"/>
      <c r="EG216" s="279"/>
      <c r="EH216" s="141"/>
      <c r="EI216" s="141">
        <v>0.3846153846153848</v>
      </c>
      <c r="EJ216" s="141">
        <v>0.11111111111111116</v>
      </c>
      <c r="EK216" s="141">
        <v>-0.29999999999999993</v>
      </c>
      <c r="EL216" s="141">
        <v>-0.1428571428571429</v>
      </c>
      <c r="EM216" s="113">
        <v>0.16666666666666674</v>
      </c>
      <c r="EN216" s="113"/>
      <c r="EO216" s="113"/>
      <c r="EP216" s="113">
        <v>0.33333333333333326</v>
      </c>
      <c r="EQ216" s="113">
        <v>0</v>
      </c>
      <c r="ER216" s="113">
        <v>0</v>
      </c>
      <c r="ES216" s="113">
        <v>0.25000000000000022</v>
      </c>
      <c r="ET216" s="113">
        <v>0</v>
      </c>
      <c r="EU216" s="113">
        <v>9.9999999999999867E-2</v>
      </c>
      <c r="EV216" s="113">
        <v>0</v>
      </c>
      <c r="EW216" s="113">
        <v>-9.0909090909090828E-2</v>
      </c>
      <c r="EX216" s="113">
        <v>9.9999999999999867E-2</v>
      </c>
      <c r="EY216" s="113">
        <v>-0.54545454545454541</v>
      </c>
      <c r="EZ216" s="113"/>
      <c r="FA216" s="244"/>
      <c r="FB216" s="244"/>
      <c r="FC216" s="244"/>
      <c r="FD216" s="244"/>
      <c r="FE216" s="80"/>
      <c r="FF216" s="80"/>
      <c r="FG216" s="80"/>
      <c r="FJ216" s="112" t="s">
        <v>2542</v>
      </c>
      <c r="FK216" s="141" t="s">
        <v>2694</v>
      </c>
      <c r="FL216" s="141" t="s">
        <v>2694</v>
      </c>
      <c r="FM216" s="141">
        <v>0.5</v>
      </c>
      <c r="FN216" s="141" t="s">
        <v>2694</v>
      </c>
      <c r="FO216" s="279"/>
      <c r="FP216" s="141" t="s">
        <v>2694</v>
      </c>
      <c r="FQ216" s="279"/>
      <c r="FR216" s="141">
        <v>0</v>
      </c>
      <c r="FS216" s="279"/>
      <c r="FT216" s="141">
        <v>0.16666666666666674</v>
      </c>
      <c r="FU216" s="141">
        <v>-0.1428571428571429</v>
      </c>
      <c r="FV216" s="141" t="s">
        <v>2694</v>
      </c>
      <c r="FW216" s="141" t="s">
        <v>2694</v>
      </c>
      <c r="FX216" s="141"/>
      <c r="FY216" s="141"/>
      <c r="FZ216" s="279"/>
      <c r="GA216" s="141"/>
      <c r="GB216" s="141"/>
      <c r="GC216" s="144"/>
      <c r="GD216" s="141"/>
      <c r="GE216" s="141"/>
      <c r="GF216" s="279"/>
      <c r="GG216" s="141"/>
      <c r="GH216" s="141">
        <v>-5.5555555555555469E-2</v>
      </c>
      <c r="GI216" s="141">
        <v>-5.882352941176483E-2</v>
      </c>
      <c r="GJ216" s="141">
        <v>0</v>
      </c>
      <c r="GK216" s="141">
        <v>-0.25</v>
      </c>
      <c r="GL216" s="113">
        <v>0</v>
      </c>
      <c r="GM216" s="113"/>
      <c r="GN216" s="113"/>
      <c r="GO216" s="113">
        <v>0</v>
      </c>
      <c r="GP216" s="113">
        <v>0</v>
      </c>
      <c r="GQ216" s="113">
        <v>0</v>
      </c>
      <c r="GR216" s="113">
        <v>0</v>
      </c>
      <c r="GS216" s="113">
        <v>0</v>
      </c>
      <c r="GT216" s="113">
        <v>0</v>
      </c>
      <c r="GU216" s="113">
        <v>0</v>
      </c>
      <c r="GV216" s="113">
        <v>0</v>
      </c>
      <c r="GW216" s="113">
        <v>0</v>
      </c>
      <c r="GX216" s="113">
        <v>0.16666666666666674</v>
      </c>
      <c r="GY216" s="113"/>
      <c r="GZ216" s="80"/>
      <c r="HA216" s="244"/>
      <c r="HB216" s="244"/>
      <c r="HC216" s="244"/>
      <c r="HD216" s="80"/>
      <c r="HE216" s="80"/>
      <c r="HF216" s="80"/>
      <c r="HG216" s="244"/>
      <c r="HH216" s="83"/>
      <c r="HI216" s="112" t="s">
        <v>2542</v>
      </c>
      <c r="HJ216" s="141">
        <v>-0.12000000000000011</v>
      </c>
      <c r="HK216" s="141">
        <v>0.18181818181818188</v>
      </c>
      <c r="HL216" s="141">
        <v>0</v>
      </c>
      <c r="HM216" s="141">
        <v>-3.8461538461538325E-2</v>
      </c>
      <c r="HN216" s="141" t="s">
        <v>2694</v>
      </c>
      <c r="HO216" s="141" t="s">
        <v>2694</v>
      </c>
      <c r="HP216" s="141">
        <v>7.1428571428571397E-2</v>
      </c>
      <c r="HQ216" s="141" t="s">
        <v>2694</v>
      </c>
      <c r="HR216" s="279"/>
      <c r="HS216" s="141" t="s">
        <v>2694</v>
      </c>
      <c r="HT216" s="279"/>
      <c r="HU216" s="141">
        <v>0.19999999999999996</v>
      </c>
      <c r="HV216" s="279"/>
      <c r="HW216" s="141">
        <v>0</v>
      </c>
      <c r="HX216" s="141">
        <v>6.6666666666666652E-2</v>
      </c>
      <c r="HY216" s="141" t="s">
        <v>2694</v>
      </c>
      <c r="HZ216" s="141" t="s">
        <v>2694</v>
      </c>
      <c r="IA216" s="141"/>
      <c r="IB216" s="141"/>
      <c r="IC216" s="279"/>
      <c r="ID216" s="141"/>
      <c r="IE216" s="141"/>
      <c r="IF216" s="141"/>
      <c r="IG216" s="141"/>
      <c r="IH216" s="141"/>
      <c r="II216" s="279"/>
      <c r="IJ216" s="141"/>
      <c r="IK216" s="141">
        <v>0</v>
      </c>
      <c r="IL216" s="141">
        <v>-0.18333333333333335</v>
      </c>
      <c r="IM216" s="141">
        <v>8.163265306122458E-2</v>
      </c>
      <c r="IN216" s="141">
        <v>0.13207547169811318</v>
      </c>
      <c r="IO216" s="141">
        <v>9.090909090909105E-2</v>
      </c>
      <c r="IP216" s="113"/>
      <c r="IQ216" s="113"/>
      <c r="IR216" s="113">
        <v>-7.6923076923076872E-2</v>
      </c>
      <c r="IS216" s="113">
        <v>0</v>
      </c>
      <c r="IT216" s="113">
        <v>4.1666666666666741E-2</v>
      </c>
      <c r="IU216" s="113">
        <v>0</v>
      </c>
      <c r="IV216" s="113">
        <v>-4.0000000000000036E-2</v>
      </c>
      <c r="IW216" s="113">
        <v>0</v>
      </c>
      <c r="IX216" s="113">
        <v>0</v>
      </c>
      <c r="IY216" s="113">
        <v>-8.333333333333337E-2</v>
      </c>
      <c r="IZ216" s="113">
        <v>9.090909090909105E-2</v>
      </c>
      <c r="JA216" s="113">
        <v>0.25</v>
      </c>
      <c r="JB216" s="113"/>
      <c r="JC216" s="80"/>
      <c r="JD216" s="244"/>
      <c r="JE216" s="244"/>
      <c r="JF216" s="244"/>
      <c r="JG216" s="80"/>
      <c r="JH216" s="80"/>
      <c r="JI216" s="80"/>
      <c r="JL216" s="112" t="s">
        <v>2542</v>
      </c>
      <c r="JM216" s="141">
        <v>-0.5</v>
      </c>
      <c r="JN216" s="141">
        <v>1</v>
      </c>
      <c r="JO216" s="141">
        <v>0</v>
      </c>
      <c r="JP216" s="141">
        <v>-0.5</v>
      </c>
      <c r="JQ216" s="141" t="s">
        <v>2694</v>
      </c>
      <c r="JR216" s="141" t="s">
        <v>2694</v>
      </c>
      <c r="JS216" s="141">
        <v>0</v>
      </c>
      <c r="JT216" s="141" t="s">
        <v>2694</v>
      </c>
      <c r="JU216" s="141"/>
      <c r="JV216" s="279"/>
      <c r="JW216" s="141" t="s">
        <v>2694</v>
      </c>
      <c r="JX216" s="279"/>
      <c r="JY216" s="141">
        <v>0</v>
      </c>
      <c r="JZ216" s="279"/>
      <c r="KA216" s="141">
        <v>-0.16666666666666663</v>
      </c>
      <c r="KB216" s="141">
        <v>0.19999999999999996</v>
      </c>
      <c r="KC216" s="141" t="s">
        <v>2694</v>
      </c>
      <c r="KD216" s="141" t="s">
        <v>2694</v>
      </c>
      <c r="KE216" s="141"/>
      <c r="KF216" s="141"/>
      <c r="KG216" s="279"/>
      <c r="KH216" s="141"/>
      <c r="KI216" s="141"/>
      <c r="KJ216" s="144"/>
      <c r="KK216" s="141"/>
      <c r="KL216" s="141"/>
      <c r="KM216" s="279"/>
      <c r="KN216" s="141"/>
      <c r="KO216" s="141">
        <v>0.4285714285714286</v>
      </c>
      <c r="KP216" s="141">
        <v>0</v>
      </c>
      <c r="KQ216" s="141">
        <v>-0.10000000000000009</v>
      </c>
      <c r="KR216" s="141">
        <v>5.8823529411764719E-2</v>
      </c>
      <c r="KS216" s="113"/>
      <c r="KT216" s="113"/>
      <c r="KU216" s="113">
        <v>0</v>
      </c>
      <c r="KV216" s="113">
        <v>0</v>
      </c>
      <c r="KW216" s="113">
        <v>0</v>
      </c>
      <c r="KX216" s="113">
        <v>0</v>
      </c>
      <c r="KY216" s="113">
        <v>0</v>
      </c>
      <c r="KZ216" s="113">
        <v>0</v>
      </c>
      <c r="LA216" s="113">
        <v>0</v>
      </c>
      <c r="LB216" s="113">
        <v>-0.10000000000000009</v>
      </c>
      <c r="LC216" s="113">
        <v>0.11111111111111116</v>
      </c>
      <c r="LD216" s="113">
        <v>-0.20000000000000007</v>
      </c>
      <c r="LE216" s="113"/>
      <c r="LF216" s="80"/>
      <c r="LG216" s="244"/>
      <c r="LH216" s="244"/>
      <c r="LI216" s="244"/>
      <c r="LJ216" s="80"/>
      <c r="LK216" s="80"/>
      <c r="LL216" s="80"/>
    </row>
    <row r="217" spans="1:324" ht="17" customHeight="1" x14ac:dyDescent="0.45">
      <c r="A217" s="112" t="s">
        <v>2538</v>
      </c>
      <c r="B217" s="141" t="s">
        <v>2694</v>
      </c>
      <c r="C217" s="141" t="s">
        <v>2694</v>
      </c>
      <c r="D217" s="141" t="s">
        <v>2694</v>
      </c>
      <c r="E217" s="141" t="s">
        <v>2694</v>
      </c>
      <c r="F217" s="141" t="s">
        <v>2694</v>
      </c>
      <c r="G217" s="141" t="s">
        <v>2694</v>
      </c>
      <c r="H217" s="141" t="s">
        <v>2694</v>
      </c>
      <c r="I217" s="141">
        <v>0.14285714285714279</v>
      </c>
      <c r="J217" s="279"/>
      <c r="K217" s="141">
        <v>0</v>
      </c>
      <c r="L217" s="298"/>
      <c r="M217" s="141">
        <v>0</v>
      </c>
      <c r="N217" s="279"/>
      <c r="O217" s="141">
        <v>5.0000000000000044E-2</v>
      </c>
      <c r="P217" s="141">
        <v>-4.7619047619047672E-2</v>
      </c>
      <c r="Q217" s="141">
        <v>0</v>
      </c>
      <c r="R217" s="141">
        <v>0</v>
      </c>
      <c r="S217" s="141" t="s">
        <v>2694</v>
      </c>
      <c r="T217" s="141">
        <v>0</v>
      </c>
      <c r="U217" s="279"/>
      <c r="V217" s="141" t="s">
        <v>2694</v>
      </c>
      <c r="W217" s="141" t="s">
        <v>2694</v>
      </c>
      <c r="X217" s="141"/>
      <c r="Y217" s="141">
        <v>0</v>
      </c>
      <c r="Z217" s="141">
        <v>0</v>
      </c>
      <c r="AA217" s="279"/>
      <c r="AB217" s="141">
        <v>0</v>
      </c>
      <c r="AC217" s="141">
        <v>0</v>
      </c>
      <c r="AD217" s="246">
        <v>0</v>
      </c>
      <c r="AE217" s="246">
        <v>0</v>
      </c>
      <c r="AF217" s="246">
        <v>0</v>
      </c>
      <c r="AG217" s="113">
        <v>0</v>
      </c>
      <c r="AH217" s="113"/>
      <c r="AI217" s="113"/>
      <c r="AJ217" s="113">
        <v>0</v>
      </c>
      <c r="AK217" s="113">
        <v>0</v>
      </c>
      <c r="AL217" s="113">
        <v>0</v>
      </c>
      <c r="AM217" s="113">
        <v>0</v>
      </c>
      <c r="AN217" s="113">
        <v>0</v>
      </c>
      <c r="AO217" s="113">
        <v>0</v>
      </c>
      <c r="AP217" s="113">
        <v>0</v>
      </c>
      <c r="AQ217" s="113">
        <v>0</v>
      </c>
      <c r="AR217" s="113">
        <v>0</v>
      </c>
      <c r="AS217" s="113">
        <v>0</v>
      </c>
      <c r="AT217" s="113">
        <v>0</v>
      </c>
      <c r="AU217" s="80">
        <v>0</v>
      </c>
      <c r="AV217" s="244">
        <v>0</v>
      </c>
      <c r="AW217" s="244"/>
      <c r="AX217" s="244"/>
      <c r="AY217" s="80">
        <v>0</v>
      </c>
      <c r="AZ217" s="80">
        <v>0</v>
      </c>
      <c r="BA217" s="80">
        <v>0.25000000000000022</v>
      </c>
      <c r="BD217" s="112" t="s">
        <v>2538</v>
      </c>
      <c r="BE217" s="141" t="s">
        <v>2694</v>
      </c>
      <c r="BF217" s="141" t="s">
        <v>2694</v>
      </c>
      <c r="BG217" s="141" t="s">
        <v>2694</v>
      </c>
      <c r="BH217" s="141" t="s">
        <v>2694</v>
      </c>
      <c r="BI217" s="141" t="s">
        <v>2694</v>
      </c>
      <c r="BJ217" s="141" t="s">
        <v>2694</v>
      </c>
      <c r="BK217" s="141" t="s">
        <v>2694</v>
      </c>
      <c r="BL217" s="141">
        <v>0</v>
      </c>
      <c r="BM217" s="298"/>
      <c r="BN217" s="141">
        <v>0</v>
      </c>
      <c r="BO217" s="298"/>
      <c r="BP217" s="141">
        <v>0.42800000000000016</v>
      </c>
      <c r="BQ217" s="298"/>
      <c r="BR217" s="141">
        <v>-0.29971988795518212</v>
      </c>
      <c r="BS217" s="141">
        <v>0</v>
      </c>
      <c r="BT217" s="141">
        <v>0</v>
      </c>
      <c r="BU217" s="141" t="s">
        <v>2694</v>
      </c>
      <c r="BV217" s="141" t="s">
        <v>2694</v>
      </c>
      <c r="BW217" s="141">
        <v>0</v>
      </c>
      <c r="BX217" s="298"/>
      <c r="BY217" s="141" t="s">
        <v>2694</v>
      </c>
      <c r="BZ217" s="141" t="s">
        <v>2694</v>
      </c>
      <c r="CA217" s="141"/>
      <c r="CB217" s="141">
        <v>0</v>
      </c>
      <c r="CC217" s="141">
        <v>0.5</v>
      </c>
      <c r="CD217" s="279"/>
      <c r="CE217" s="141">
        <v>0</v>
      </c>
      <c r="CF217" s="141">
        <v>0</v>
      </c>
      <c r="CG217" s="141">
        <v>0</v>
      </c>
      <c r="CH217" s="141">
        <v>0</v>
      </c>
      <c r="CI217" s="141">
        <v>-0.16666666666666663</v>
      </c>
      <c r="CJ217" s="113">
        <v>0.15999999999999992</v>
      </c>
      <c r="CK217" s="113"/>
      <c r="CL217" s="113"/>
      <c r="CM217" s="113">
        <v>0.5</v>
      </c>
      <c r="CN217" s="113">
        <v>0</v>
      </c>
      <c r="CO217" s="113">
        <v>0</v>
      </c>
      <c r="CP217" s="113">
        <v>0</v>
      </c>
      <c r="CQ217" s="113">
        <v>0</v>
      </c>
      <c r="CR217" s="113">
        <v>0</v>
      </c>
      <c r="CS217" s="113">
        <v>0</v>
      </c>
      <c r="CT217" s="113">
        <v>0</v>
      </c>
      <c r="CU217" s="113">
        <v>0</v>
      </c>
      <c r="CV217" s="113">
        <v>0</v>
      </c>
      <c r="CW217" s="113">
        <v>0</v>
      </c>
      <c r="CX217" s="80">
        <v>0</v>
      </c>
      <c r="CY217" s="244">
        <v>0</v>
      </c>
      <c r="CZ217" s="244"/>
      <c r="DA217" s="244"/>
      <c r="DB217" s="244">
        <v>0</v>
      </c>
      <c r="DC217" s="244">
        <v>0</v>
      </c>
      <c r="DD217" s="244">
        <v>0</v>
      </c>
      <c r="DG217" s="112" t="s">
        <v>2538</v>
      </c>
      <c r="DH217" s="141" t="s">
        <v>2694</v>
      </c>
      <c r="DI217" s="141" t="s">
        <v>2694</v>
      </c>
      <c r="DJ217" s="141" t="s">
        <v>2694</v>
      </c>
      <c r="DK217" s="141" t="s">
        <v>2694</v>
      </c>
      <c r="DL217" s="141" t="s">
        <v>2694</v>
      </c>
      <c r="DM217" s="141" t="s">
        <v>2694</v>
      </c>
      <c r="DN217" s="141" t="s">
        <v>2694</v>
      </c>
      <c r="DO217" s="141">
        <v>0.16666666666666674</v>
      </c>
      <c r="DP217" s="279"/>
      <c r="DQ217" s="141">
        <v>-0.21428571428571441</v>
      </c>
      <c r="DR217" s="279"/>
      <c r="DS217" s="141">
        <v>9.090909090909105E-2</v>
      </c>
      <c r="DT217" s="279"/>
      <c r="DU217" s="141">
        <v>0</v>
      </c>
      <c r="DV217" s="141">
        <v>0</v>
      </c>
      <c r="DW217" s="141">
        <v>0</v>
      </c>
      <c r="DX217" s="141" t="s">
        <v>2694</v>
      </c>
      <c r="DY217" s="141" t="s">
        <v>2694</v>
      </c>
      <c r="DZ217" s="141">
        <v>0.19999999999999996</v>
      </c>
      <c r="EA217" s="279"/>
      <c r="EB217" s="141" t="s">
        <v>2694</v>
      </c>
      <c r="EC217" s="141" t="s">
        <v>2694</v>
      </c>
      <c r="ED217" s="141"/>
      <c r="EE217" s="141">
        <v>0</v>
      </c>
      <c r="EF217" s="141">
        <v>0</v>
      </c>
      <c r="EG217" s="279"/>
      <c r="EH217" s="141">
        <v>0</v>
      </c>
      <c r="EI217" s="141">
        <v>0</v>
      </c>
      <c r="EJ217" s="141">
        <v>0</v>
      </c>
      <c r="EK217" s="141">
        <v>0</v>
      </c>
      <c r="EL217" s="141">
        <v>0</v>
      </c>
      <c r="EM217" s="113">
        <v>0</v>
      </c>
      <c r="EN217" s="113"/>
      <c r="EO217" s="113"/>
      <c r="EP217" s="113">
        <v>0</v>
      </c>
      <c r="EQ217" s="113">
        <v>0</v>
      </c>
      <c r="ER217" s="113">
        <v>0</v>
      </c>
      <c r="ES217" s="113">
        <v>0</v>
      </c>
      <c r="ET217" s="113">
        <v>0</v>
      </c>
      <c r="EU217" s="113">
        <v>0</v>
      </c>
      <c r="EV217" s="113">
        <v>0</v>
      </c>
      <c r="EW217" s="113">
        <v>0</v>
      </c>
      <c r="EX217" s="113">
        <v>0</v>
      </c>
      <c r="EY217" s="113">
        <v>0</v>
      </c>
      <c r="EZ217" s="113">
        <v>0</v>
      </c>
      <c r="FA217" s="244">
        <v>0</v>
      </c>
      <c r="FB217" s="244">
        <v>0</v>
      </c>
      <c r="FC217" s="244"/>
      <c r="FD217" s="244"/>
      <c r="FE217" s="80">
        <v>-8.333333333333337E-2</v>
      </c>
      <c r="FF217" s="80">
        <v>9.090909090909105E-2</v>
      </c>
      <c r="FG217" s="80">
        <v>0</v>
      </c>
      <c r="FJ217" s="112" t="s">
        <v>2538</v>
      </c>
      <c r="FK217" s="141" t="s">
        <v>2694</v>
      </c>
      <c r="FL217" s="141" t="s">
        <v>2694</v>
      </c>
      <c r="FM217" s="141" t="s">
        <v>2694</v>
      </c>
      <c r="FN217" s="141">
        <v>0</v>
      </c>
      <c r="FO217" s="279"/>
      <c r="FP217" s="141">
        <v>0</v>
      </c>
      <c r="FQ217" s="279"/>
      <c r="FR217" s="141">
        <v>0</v>
      </c>
      <c r="FS217" s="279"/>
      <c r="FT217" s="141">
        <v>0.16666666666666674</v>
      </c>
      <c r="FU217" s="141">
        <v>-0.1428571428571429</v>
      </c>
      <c r="FV217" s="141">
        <v>0</v>
      </c>
      <c r="FW217" s="141" t="s">
        <v>2694</v>
      </c>
      <c r="FX217" s="141"/>
      <c r="FY217" s="141">
        <v>0</v>
      </c>
      <c r="FZ217" s="279"/>
      <c r="GA217" s="141"/>
      <c r="GB217" s="141"/>
      <c r="GC217" s="144"/>
      <c r="GD217" s="141">
        <v>0</v>
      </c>
      <c r="GE217" s="141">
        <v>0</v>
      </c>
      <c r="GF217" s="279"/>
      <c r="GG217" s="141"/>
      <c r="GH217" s="141">
        <v>0</v>
      </c>
      <c r="GI217" s="141">
        <v>0</v>
      </c>
      <c r="GJ217" s="141">
        <v>0</v>
      </c>
      <c r="GK217" s="141">
        <v>0.16666666666666674</v>
      </c>
      <c r="GL217" s="113">
        <v>0</v>
      </c>
      <c r="GM217" s="113"/>
      <c r="GN217" s="113"/>
      <c r="GO217" s="113">
        <v>0</v>
      </c>
      <c r="GP217" s="113">
        <v>0</v>
      </c>
      <c r="GQ217" s="113">
        <v>0</v>
      </c>
      <c r="GR217" s="113">
        <v>0</v>
      </c>
      <c r="GS217" s="113">
        <v>0</v>
      </c>
      <c r="GT217" s="113">
        <v>0</v>
      </c>
      <c r="GU217" s="113">
        <v>0</v>
      </c>
      <c r="GV217" s="113">
        <v>0</v>
      </c>
      <c r="GW217" s="113">
        <v>0</v>
      </c>
      <c r="GX217" s="113">
        <v>0</v>
      </c>
      <c r="GY217" s="113">
        <v>0</v>
      </c>
      <c r="GZ217" s="80">
        <v>0</v>
      </c>
      <c r="HA217" s="244">
        <v>0</v>
      </c>
      <c r="HB217" s="244"/>
      <c r="HC217" s="244"/>
      <c r="HD217" s="80">
        <v>0</v>
      </c>
      <c r="HE217" s="80">
        <v>0</v>
      </c>
      <c r="HF217" s="80">
        <v>0</v>
      </c>
      <c r="HG217" s="244"/>
      <c r="HH217" s="83"/>
      <c r="HI217" s="112" t="s">
        <v>2538</v>
      </c>
      <c r="HJ217" s="141" t="s">
        <v>2694</v>
      </c>
      <c r="HK217" s="141" t="s">
        <v>2694</v>
      </c>
      <c r="HL217" s="141" t="s">
        <v>2694</v>
      </c>
      <c r="HM217" s="141" t="s">
        <v>2694</v>
      </c>
      <c r="HN217" s="141" t="s">
        <v>2694</v>
      </c>
      <c r="HO217" s="141" t="s">
        <v>2694</v>
      </c>
      <c r="HP217" s="141" t="s">
        <v>2694</v>
      </c>
      <c r="HQ217" s="141">
        <v>-0.32727272727272716</v>
      </c>
      <c r="HR217" s="279"/>
      <c r="HS217" s="141">
        <v>0.35135135135135132</v>
      </c>
      <c r="HT217" s="279"/>
      <c r="HU217" s="141">
        <v>0.19999999999999996</v>
      </c>
      <c r="HV217" s="279"/>
      <c r="HW217" s="141">
        <v>-0.33333333333333326</v>
      </c>
      <c r="HX217" s="141">
        <v>0</v>
      </c>
      <c r="HY217" s="141">
        <v>0</v>
      </c>
      <c r="HZ217" s="141" t="s">
        <v>2694</v>
      </c>
      <c r="IA217" s="141"/>
      <c r="IB217" s="141">
        <v>0</v>
      </c>
      <c r="IC217" s="279"/>
      <c r="ID217" s="141"/>
      <c r="IE217" s="141"/>
      <c r="IF217" s="141"/>
      <c r="IG217" s="141">
        <v>0.22500000000000009</v>
      </c>
      <c r="IH217" s="141">
        <v>-2.0408163265306145E-2</v>
      </c>
      <c r="II217" s="279"/>
      <c r="IJ217" s="141">
        <v>-0.16666666666666663</v>
      </c>
      <c r="IK217" s="141">
        <v>0</v>
      </c>
      <c r="IL217" s="141">
        <v>0</v>
      </c>
      <c r="IM217" s="141">
        <v>0</v>
      </c>
      <c r="IN217" s="141">
        <v>0.37499999999999978</v>
      </c>
      <c r="IO217" s="141">
        <v>-1.8181818181818077E-2</v>
      </c>
      <c r="IP217" s="113"/>
      <c r="IQ217" s="113"/>
      <c r="IR217" s="113">
        <v>0.11111111111111116</v>
      </c>
      <c r="IS217" s="113">
        <v>0</v>
      </c>
      <c r="IT217" s="113">
        <v>0</v>
      </c>
      <c r="IU217" s="113">
        <v>3.9999999999999813E-2</v>
      </c>
      <c r="IV217" s="113">
        <v>1.9230769230769384E-2</v>
      </c>
      <c r="IW217" s="113">
        <v>-1.8867924528301994E-2</v>
      </c>
      <c r="IX217" s="113">
        <v>0</v>
      </c>
      <c r="IY217" s="113">
        <v>-0.23076923076923073</v>
      </c>
      <c r="IZ217" s="113">
        <v>0.19999999999999996</v>
      </c>
      <c r="JA217" s="113">
        <v>6.25E-2</v>
      </c>
      <c r="JB217" s="113">
        <v>-0.17647058823529416</v>
      </c>
      <c r="JC217" s="80">
        <v>9.5238095238095344E-2</v>
      </c>
      <c r="JD217" s="244">
        <v>3.4782608695652195E-2</v>
      </c>
      <c r="JE217" s="244"/>
      <c r="JF217" s="244"/>
      <c r="JG217" s="80">
        <v>-4.166666666666663E-2</v>
      </c>
      <c r="JH217" s="80">
        <v>4.3478260869565188E-2</v>
      </c>
      <c r="JI217" s="80">
        <v>0</v>
      </c>
      <c r="JL217" s="112" t="s">
        <v>2538</v>
      </c>
      <c r="JM217" s="141" t="s">
        <v>2694</v>
      </c>
      <c r="JN217" s="141" t="s">
        <v>2694</v>
      </c>
      <c r="JO217" s="141" t="s">
        <v>2694</v>
      </c>
      <c r="JP217" s="141" t="s">
        <v>2694</v>
      </c>
      <c r="JQ217" s="141" t="s">
        <v>2694</v>
      </c>
      <c r="JR217" s="141" t="s">
        <v>2694</v>
      </c>
      <c r="JS217" s="141" t="s">
        <v>2694</v>
      </c>
      <c r="JT217" s="141">
        <v>0.4285714285714286</v>
      </c>
      <c r="JU217" s="141"/>
      <c r="JV217" s="279"/>
      <c r="JW217" s="141">
        <v>-0.13333333333333341</v>
      </c>
      <c r="JX217" s="279"/>
      <c r="JY217" s="141">
        <v>0.15384615384615397</v>
      </c>
      <c r="JZ217" s="279"/>
      <c r="KA217" s="141">
        <v>-0.19999999999999996</v>
      </c>
      <c r="KB217" s="141">
        <v>-0.16666666666666663</v>
      </c>
      <c r="KC217" s="141">
        <v>0</v>
      </c>
      <c r="KD217" s="141" t="s">
        <v>2694</v>
      </c>
      <c r="KE217" s="141"/>
      <c r="KF217" s="141">
        <v>-0.2857142857142857</v>
      </c>
      <c r="KG217" s="279"/>
      <c r="KH217" s="141"/>
      <c r="KI217" s="141"/>
      <c r="KJ217" s="144"/>
      <c r="KK217" s="141">
        <v>0</v>
      </c>
      <c r="KL217" s="141">
        <v>0</v>
      </c>
      <c r="KM217" s="279"/>
      <c r="KN217" s="141">
        <v>0</v>
      </c>
      <c r="KO217" s="141">
        <v>0</v>
      </c>
      <c r="KP217" s="141">
        <v>0.19999999999999996</v>
      </c>
      <c r="KQ217" s="141">
        <v>0.5</v>
      </c>
      <c r="KR217" s="141">
        <v>5.8823529411764719E-2</v>
      </c>
      <c r="KS217" s="113"/>
      <c r="KT217" s="113"/>
      <c r="KU217" s="113">
        <v>2.7027027027026973E-2</v>
      </c>
      <c r="KV217" s="113">
        <v>-0.15789473684210531</v>
      </c>
      <c r="KW217" s="113">
        <v>0</v>
      </c>
      <c r="KX217" s="113">
        <v>0.125</v>
      </c>
      <c r="KY217" s="113">
        <v>0</v>
      </c>
      <c r="KZ217" s="113">
        <v>-5.5555555555555469E-2</v>
      </c>
      <c r="LA217" s="113">
        <v>0.17647058823529416</v>
      </c>
      <c r="LB217" s="113">
        <v>-0.17500000000000004</v>
      </c>
      <c r="LC217" s="113">
        <v>9.0909090909090828E-2</v>
      </c>
      <c r="LD217" s="113">
        <v>0</v>
      </c>
      <c r="LE217" s="113">
        <v>0.11111111111111116</v>
      </c>
      <c r="LF217" s="80">
        <v>-0.10000000000000009</v>
      </c>
      <c r="LG217" s="244">
        <v>0.11111111111111116</v>
      </c>
      <c r="LH217" s="244"/>
      <c r="LI217" s="244"/>
      <c r="LJ217" s="80">
        <v>9.9999999999999867E-2</v>
      </c>
      <c r="LK217" s="80">
        <v>-9.0909090909090828E-2</v>
      </c>
      <c r="LL217" s="80">
        <v>0</v>
      </c>
    </row>
    <row r="218" spans="1:324" ht="17" customHeight="1" x14ac:dyDescent="0.45">
      <c r="A218" s="112" t="s">
        <v>2703</v>
      </c>
      <c r="B218" s="141">
        <v>0.19999999999999996</v>
      </c>
      <c r="C218" s="141" t="s">
        <v>2694</v>
      </c>
      <c r="D218" s="141" t="s">
        <v>2694</v>
      </c>
      <c r="E218" s="141" t="s">
        <v>2694</v>
      </c>
      <c r="F218" s="141" t="s">
        <v>2694</v>
      </c>
      <c r="G218" s="141" t="s">
        <v>2694</v>
      </c>
      <c r="H218" s="141" t="s">
        <v>2694</v>
      </c>
      <c r="I218" s="141" t="s">
        <v>2694</v>
      </c>
      <c r="J218" s="279"/>
      <c r="K218" s="141" t="s">
        <v>2694</v>
      </c>
      <c r="L218" s="298"/>
      <c r="M218" s="141" t="s">
        <v>2694</v>
      </c>
      <c r="N218" s="279"/>
      <c r="O218" s="141">
        <v>0</v>
      </c>
      <c r="P218" s="141">
        <v>0</v>
      </c>
      <c r="Q218" s="141">
        <v>0</v>
      </c>
      <c r="R218" s="141">
        <v>0</v>
      </c>
      <c r="S218" s="141">
        <v>-0.60000000000000009</v>
      </c>
      <c r="T218" s="141" t="s">
        <v>2694</v>
      </c>
      <c r="U218" s="279"/>
      <c r="V218" s="141" t="s">
        <v>2694</v>
      </c>
      <c r="W218" s="141">
        <v>0</v>
      </c>
      <c r="X218" s="141">
        <v>0.33333333333333326</v>
      </c>
      <c r="Y218" s="141">
        <v>-0.25</v>
      </c>
      <c r="Z218" s="141">
        <v>0.16666666666666674</v>
      </c>
      <c r="AA218" s="279"/>
      <c r="AB218" s="141">
        <v>0</v>
      </c>
      <c r="AC218" s="141">
        <v>0.28571428571428559</v>
      </c>
      <c r="AD218" s="246">
        <v>0.11111111111111116</v>
      </c>
      <c r="AE218" s="246">
        <v>0</v>
      </c>
      <c r="AF218" s="246">
        <v>0</v>
      </c>
      <c r="AG218" s="113">
        <v>0</v>
      </c>
      <c r="AH218" s="113">
        <v>0</v>
      </c>
      <c r="AI218" s="113">
        <v>0</v>
      </c>
      <c r="AJ218" s="113">
        <v>0</v>
      </c>
      <c r="AK218" s="113">
        <v>0.19999999999999996</v>
      </c>
      <c r="AL218" s="113">
        <v>-0.16666666666666663</v>
      </c>
      <c r="AM218" s="113">
        <v>0</v>
      </c>
      <c r="AN218" s="113">
        <v>0</v>
      </c>
      <c r="AO218" s="113">
        <v>0</v>
      </c>
      <c r="AP218" s="113">
        <v>0</v>
      </c>
      <c r="AQ218" s="113">
        <v>-0.5</v>
      </c>
      <c r="AR218" s="113">
        <v>0.19999999999999996</v>
      </c>
      <c r="AS218" s="113">
        <v>0.66666666666666674</v>
      </c>
      <c r="AT218" s="113">
        <v>0</v>
      </c>
      <c r="AU218" s="80">
        <v>0</v>
      </c>
      <c r="AV218" s="244">
        <v>0</v>
      </c>
      <c r="AW218" s="244"/>
      <c r="AX218" s="244"/>
      <c r="AY218" s="80"/>
      <c r="AZ218" s="80"/>
      <c r="BA218" s="80"/>
      <c r="BD218" s="112" t="s">
        <v>2703</v>
      </c>
      <c r="BE218" s="141">
        <v>0</v>
      </c>
      <c r="BF218" s="141" t="s">
        <v>2694</v>
      </c>
      <c r="BG218" s="141" t="s">
        <v>2694</v>
      </c>
      <c r="BH218" s="141" t="s">
        <v>2694</v>
      </c>
      <c r="BI218" s="141" t="s">
        <v>2694</v>
      </c>
      <c r="BJ218" s="141" t="s">
        <v>2694</v>
      </c>
      <c r="BK218" s="141" t="s">
        <v>2694</v>
      </c>
      <c r="BL218" s="141" t="s">
        <v>2694</v>
      </c>
      <c r="BM218" s="298"/>
      <c r="BN218" s="141" t="s">
        <v>2694</v>
      </c>
      <c r="BO218" s="298"/>
      <c r="BP218" s="141" t="s">
        <v>2694</v>
      </c>
      <c r="BQ218" s="298"/>
      <c r="BR218" s="141">
        <v>0.5</v>
      </c>
      <c r="BS218" s="141">
        <v>-0.33333333333333337</v>
      </c>
      <c r="BT218" s="141">
        <v>0</v>
      </c>
      <c r="BU218" s="141">
        <v>1.9984014443252818E-15</v>
      </c>
      <c r="BV218" s="141">
        <v>0.74999999999999667</v>
      </c>
      <c r="BW218" s="141" t="s">
        <v>2694</v>
      </c>
      <c r="BX218" s="298"/>
      <c r="BY218" s="141" t="s">
        <v>2694</v>
      </c>
      <c r="BZ218" s="141">
        <v>-0.1428571428571429</v>
      </c>
      <c r="CA218" s="141">
        <v>0</v>
      </c>
      <c r="CB218" s="141">
        <v>0</v>
      </c>
      <c r="CC218" s="141">
        <v>-0.33333333333333337</v>
      </c>
      <c r="CD218" s="279"/>
      <c r="CE218" s="141">
        <v>0</v>
      </c>
      <c r="CF218" s="141">
        <v>0.5</v>
      </c>
      <c r="CG218" s="141">
        <v>0</v>
      </c>
      <c r="CH218" s="141">
        <v>-0.33333333333333337</v>
      </c>
      <c r="CI218" s="141">
        <v>0</v>
      </c>
      <c r="CJ218" s="113">
        <v>0.25000000000000022</v>
      </c>
      <c r="CK218" s="113">
        <v>0</v>
      </c>
      <c r="CL218" s="113">
        <v>1</v>
      </c>
      <c r="CM218" s="113">
        <v>-0.5</v>
      </c>
      <c r="CN218" s="113">
        <v>0</v>
      </c>
      <c r="CO218" s="113">
        <v>0</v>
      </c>
      <c r="CP218" s="113">
        <v>0</v>
      </c>
      <c r="CQ218" s="113">
        <v>0</v>
      </c>
      <c r="CR218" s="113">
        <v>0</v>
      </c>
      <c r="CS218" s="113">
        <v>0.19999999999999996</v>
      </c>
      <c r="CT218" s="113">
        <v>-0.33333333333333337</v>
      </c>
      <c r="CU218" s="113">
        <v>1</v>
      </c>
      <c r="CV218" s="113">
        <v>-0.37499999999999989</v>
      </c>
      <c r="CW218" s="113">
        <v>0</v>
      </c>
      <c r="CX218" s="80">
        <v>0.59999999999999987</v>
      </c>
      <c r="CY218" s="244">
        <v>0</v>
      </c>
      <c r="CZ218" s="244"/>
      <c r="DA218" s="244"/>
      <c r="DB218" s="244"/>
      <c r="DC218" s="244"/>
      <c r="DD218" s="244"/>
      <c r="DG218" s="112" t="s">
        <v>2703</v>
      </c>
      <c r="DH218" s="141">
        <v>-0.16666666666666663</v>
      </c>
      <c r="DI218" s="141" t="s">
        <v>2694</v>
      </c>
      <c r="DJ218" s="141" t="s">
        <v>2694</v>
      </c>
      <c r="DK218" s="141" t="s">
        <v>2694</v>
      </c>
      <c r="DL218" s="141" t="s">
        <v>2694</v>
      </c>
      <c r="DM218" s="141" t="s">
        <v>2694</v>
      </c>
      <c r="DN218" s="141" t="s">
        <v>2694</v>
      </c>
      <c r="DO218" s="141" t="s">
        <v>2694</v>
      </c>
      <c r="DP218" s="279"/>
      <c r="DQ218" s="141" t="s">
        <v>2694</v>
      </c>
      <c r="DR218" s="279"/>
      <c r="DS218" s="141" t="s">
        <v>2694</v>
      </c>
      <c r="DT218" s="279"/>
      <c r="DU218" s="141">
        <v>0</v>
      </c>
      <c r="DV218" s="141">
        <v>0.19999999999999996</v>
      </c>
      <c r="DW218" s="141">
        <v>0</v>
      </c>
      <c r="DX218" s="141">
        <v>-0.16666666666666596</v>
      </c>
      <c r="DY218" s="141">
        <v>-7.7715611723760958E-16</v>
      </c>
      <c r="DZ218" s="141" t="s">
        <v>2694</v>
      </c>
      <c r="EA218" s="279"/>
      <c r="EB218" s="141" t="s">
        <v>2694</v>
      </c>
      <c r="EC218" s="141">
        <v>0</v>
      </c>
      <c r="ED218" s="141">
        <v>0</v>
      </c>
      <c r="EE218" s="141">
        <v>0.89999999999999991</v>
      </c>
      <c r="EF218" s="141">
        <v>-0.26315789473684204</v>
      </c>
      <c r="EG218" s="279"/>
      <c r="EH218" s="141">
        <v>0</v>
      </c>
      <c r="EI218" s="141">
        <v>-0.4285714285714286</v>
      </c>
      <c r="EJ218" s="141">
        <v>0.25000000000000022</v>
      </c>
      <c r="EK218" s="141">
        <v>0</v>
      </c>
      <c r="EL218" s="141">
        <v>0</v>
      </c>
      <c r="EM218" s="113">
        <v>-0.20000000000000007</v>
      </c>
      <c r="EN218" s="113">
        <v>0</v>
      </c>
      <c r="EO218" s="113">
        <v>0</v>
      </c>
      <c r="EP218" s="113">
        <v>0</v>
      </c>
      <c r="EQ218" s="113">
        <v>0</v>
      </c>
      <c r="ER218" s="113">
        <v>0</v>
      </c>
      <c r="ES218" s="113">
        <v>0</v>
      </c>
      <c r="ET218" s="113">
        <v>0</v>
      </c>
      <c r="EU218" s="113">
        <v>0.125</v>
      </c>
      <c r="EV218" s="113">
        <v>0.11111111111111116</v>
      </c>
      <c r="EW218" s="113">
        <v>0.19999999999999996</v>
      </c>
      <c r="EX218" s="113">
        <v>-0.16666666666666663</v>
      </c>
      <c r="EY218" s="113">
        <v>1.1999999999999997</v>
      </c>
      <c r="EZ218" s="113">
        <v>-0.54545454545454541</v>
      </c>
      <c r="FA218" s="244">
        <v>0.19999999999999996</v>
      </c>
      <c r="FB218" s="244">
        <v>0</v>
      </c>
      <c r="FC218" s="244"/>
      <c r="FD218" s="244"/>
      <c r="FE218" s="80"/>
      <c r="FF218" s="80"/>
      <c r="FG218" s="80"/>
      <c r="FJ218" s="112" t="s">
        <v>2703</v>
      </c>
      <c r="FK218" s="141" t="s">
        <v>2694</v>
      </c>
      <c r="FL218" s="141" t="s">
        <v>2694</v>
      </c>
      <c r="FM218" s="141" t="s">
        <v>2694</v>
      </c>
      <c r="FN218" s="141" t="s">
        <v>2694</v>
      </c>
      <c r="FO218" s="279"/>
      <c r="FP218" s="141" t="s">
        <v>2694</v>
      </c>
      <c r="FQ218" s="279"/>
      <c r="FR218" s="141" t="s">
        <v>2694</v>
      </c>
      <c r="FS218" s="279"/>
      <c r="FT218" s="141">
        <v>9.9999999999999867E-2</v>
      </c>
      <c r="FU218" s="141">
        <v>-9.0909090909090828E-2</v>
      </c>
      <c r="FV218" s="141">
        <v>0</v>
      </c>
      <c r="FW218" s="141">
        <v>8.8817841970012523E-16</v>
      </c>
      <c r="FX218" s="141">
        <v>0</v>
      </c>
      <c r="FY218" s="141"/>
      <c r="FZ218" s="279"/>
      <c r="GA218" s="141"/>
      <c r="GB218" s="141">
        <v>-0.2857142857142857</v>
      </c>
      <c r="GC218" s="144">
        <v>0</v>
      </c>
      <c r="GD218" s="141">
        <v>0</v>
      </c>
      <c r="GE218" s="141">
        <v>0</v>
      </c>
      <c r="GF218" s="279"/>
      <c r="GG218" s="141">
        <v>0.40000000000000013</v>
      </c>
      <c r="GH218" s="141">
        <v>0.19999999999999996</v>
      </c>
      <c r="GI218" s="141">
        <v>0</v>
      </c>
      <c r="GJ218" s="141">
        <v>0</v>
      </c>
      <c r="GK218" s="141">
        <v>-0.16666666666666663</v>
      </c>
      <c r="GL218" s="113">
        <v>0</v>
      </c>
      <c r="GM218" s="113">
        <v>0</v>
      </c>
      <c r="GN218" s="113">
        <v>0</v>
      </c>
      <c r="GO218" s="113">
        <v>0</v>
      </c>
      <c r="GP218" s="113">
        <v>0</v>
      </c>
      <c r="GQ218" s="113">
        <v>0</v>
      </c>
      <c r="GR218" s="113">
        <v>0</v>
      </c>
      <c r="GS218" s="113">
        <v>0</v>
      </c>
      <c r="GT218" s="113">
        <v>0</v>
      </c>
      <c r="GU218" s="113">
        <v>0</v>
      </c>
      <c r="GV218" s="113">
        <v>0</v>
      </c>
      <c r="GW218" s="113">
        <v>0</v>
      </c>
      <c r="GX218" s="113">
        <v>0</v>
      </c>
      <c r="GY218" s="113">
        <v>0</v>
      </c>
      <c r="GZ218" s="80">
        <v>0</v>
      </c>
      <c r="HA218" s="244">
        <v>0</v>
      </c>
      <c r="HB218" s="244"/>
      <c r="HC218" s="244"/>
      <c r="HD218" s="80"/>
      <c r="HE218" s="80"/>
      <c r="HF218" s="80"/>
      <c r="HG218" s="244"/>
      <c r="HH218" s="83"/>
      <c r="HI218" s="112" t="s">
        <v>2703</v>
      </c>
      <c r="HJ218" s="141">
        <v>0</v>
      </c>
      <c r="HK218" s="141" t="s">
        <v>2694</v>
      </c>
      <c r="HL218" s="141" t="s">
        <v>2694</v>
      </c>
      <c r="HM218" s="141" t="s">
        <v>2694</v>
      </c>
      <c r="HN218" s="141" t="s">
        <v>2694</v>
      </c>
      <c r="HO218" s="141" t="s">
        <v>2694</v>
      </c>
      <c r="HP218" s="141" t="s">
        <v>2694</v>
      </c>
      <c r="HQ218" s="141" t="s">
        <v>2694</v>
      </c>
      <c r="HR218" s="279"/>
      <c r="HS218" s="141" t="s">
        <v>2694</v>
      </c>
      <c r="HT218" s="279"/>
      <c r="HU218" s="141" t="s">
        <v>2694</v>
      </c>
      <c r="HV218" s="279"/>
      <c r="HW218" s="141">
        <v>-0.33333333333333326</v>
      </c>
      <c r="HX218" s="141">
        <v>9.9999999999999867E-2</v>
      </c>
      <c r="HY218" s="141">
        <v>0.36363636363636376</v>
      </c>
      <c r="HZ218" s="141">
        <v>0</v>
      </c>
      <c r="IA218" s="141">
        <v>-0.33333333333333326</v>
      </c>
      <c r="IB218" s="141"/>
      <c r="IC218" s="279"/>
      <c r="ID218" s="141"/>
      <c r="IE218" s="141">
        <v>0.22448979591836737</v>
      </c>
      <c r="IF218" s="141">
        <v>-0.19999999999999996</v>
      </c>
      <c r="IG218" s="141">
        <v>-8.333333333333337E-2</v>
      </c>
      <c r="IH218" s="141">
        <v>0.45454545454545459</v>
      </c>
      <c r="II218" s="279"/>
      <c r="IJ218" s="141">
        <v>-6.25E-2</v>
      </c>
      <c r="IK218" s="141">
        <v>0</v>
      </c>
      <c r="IL218" s="141">
        <v>3.3333333333333437E-2</v>
      </c>
      <c r="IM218" s="141">
        <v>-1.6129032258064613E-2</v>
      </c>
      <c r="IN218" s="141">
        <v>-1.6393442622950727E-2</v>
      </c>
      <c r="IO218" s="141">
        <v>0</v>
      </c>
      <c r="IP218" s="113">
        <v>0</v>
      </c>
      <c r="IQ218" s="113">
        <v>-0.33333333333333326</v>
      </c>
      <c r="IR218" s="113">
        <v>0.5</v>
      </c>
      <c r="IS218" s="113">
        <v>0</v>
      </c>
      <c r="IT218" s="113">
        <v>0</v>
      </c>
      <c r="IU218" s="113">
        <v>0</v>
      </c>
      <c r="IV218" s="113">
        <v>0</v>
      </c>
      <c r="IW218" s="113">
        <v>0</v>
      </c>
      <c r="IX218" s="113">
        <v>0</v>
      </c>
      <c r="IY218" s="113">
        <v>-0.4</v>
      </c>
      <c r="IZ218" s="113">
        <v>0.33333333333333326</v>
      </c>
      <c r="JA218" s="113">
        <v>0.25</v>
      </c>
      <c r="JB218" s="113">
        <v>0</v>
      </c>
      <c r="JC218" s="80">
        <v>0</v>
      </c>
      <c r="JD218" s="244">
        <v>0</v>
      </c>
      <c r="JE218" s="244"/>
      <c r="JF218" s="244"/>
      <c r="JG218" s="80"/>
      <c r="JH218" s="80"/>
      <c r="JI218" s="80"/>
      <c r="JL218" s="112" t="s">
        <v>2703</v>
      </c>
      <c r="JM218" s="141">
        <v>0</v>
      </c>
      <c r="JN218" s="141" t="s">
        <v>2694</v>
      </c>
      <c r="JO218" s="141" t="s">
        <v>2694</v>
      </c>
      <c r="JP218" s="141" t="s">
        <v>2694</v>
      </c>
      <c r="JQ218" s="141" t="s">
        <v>2694</v>
      </c>
      <c r="JR218" s="141" t="s">
        <v>2694</v>
      </c>
      <c r="JS218" s="141" t="s">
        <v>2694</v>
      </c>
      <c r="JT218" s="141" t="s">
        <v>2694</v>
      </c>
      <c r="JU218" s="141"/>
      <c r="JV218" s="279"/>
      <c r="JW218" s="141" t="s">
        <v>2694</v>
      </c>
      <c r="JX218" s="279"/>
      <c r="JY218" s="141" t="s">
        <v>2694</v>
      </c>
      <c r="JZ218" s="279"/>
      <c r="KA218" s="141">
        <v>0.14285714285714279</v>
      </c>
      <c r="KB218" s="141">
        <v>0.125</v>
      </c>
      <c r="KC218" s="141">
        <v>0</v>
      </c>
      <c r="KD218" s="141">
        <v>0</v>
      </c>
      <c r="KE218" s="141">
        <v>-0.22222222222222221</v>
      </c>
      <c r="KF218" s="141"/>
      <c r="KG218" s="279"/>
      <c r="KH218" s="141"/>
      <c r="KI218" s="141">
        <v>0.33333333333333348</v>
      </c>
      <c r="KJ218" s="144">
        <v>0</v>
      </c>
      <c r="KK218" s="141">
        <v>0</v>
      </c>
      <c r="KL218" s="141">
        <v>-0.10000000000000009</v>
      </c>
      <c r="KM218" s="279"/>
      <c r="KN218" s="141">
        <v>0</v>
      </c>
      <c r="KO218" s="141">
        <v>0.16666666666666674</v>
      </c>
      <c r="KP218" s="141">
        <v>-4.7619047619047561E-2</v>
      </c>
      <c r="KQ218" s="141">
        <v>0</v>
      </c>
      <c r="KR218" s="141">
        <v>0.11111111111111116</v>
      </c>
      <c r="KS218" s="113">
        <v>-0.10000000000000009</v>
      </c>
      <c r="KT218" s="113">
        <v>0.11111111111111116</v>
      </c>
      <c r="KU218" s="113">
        <v>0</v>
      </c>
      <c r="KV218" s="113">
        <v>0</v>
      </c>
      <c r="KW218" s="113">
        <v>0</v>
      </c>
      <c r="KX218" s="113">
        <v>0</v>
      </c>
      <c r="KY218" s="113">
        <v>-0.10000000000000009</v>
      </c>
      <c r="KZ218" s="113">
        <v>0</v>
      </c>
      <c r="LA218" s="113">
        <v>0.2222222222222221</v>
      </c>
      <c r="LB218" s="113">
        <v>-0.59090909090909083</v>
      </c>
      <c r="LC218" s="113">
        <v>1</v>
      </c>
      <c r="LD218" s="113">
        <v>0</v>
      </c>
      <c r="LE218" s="113">
        <v>0</v>
      </c>
      <c r="LF218" s="80">
        <v>0</v>
      </c>
      <c r="LG218" s="244">
        <v>0</v>
      </c>
      <c r="LH218" s="244"/>
      <c r="LI218" s="244"/>
      <c r="LJ218" s="80"/>
      <c r="LK218" s="80"/>
      <c r="LL218" s="80"/>
    </row>
    <row r="219" spans="1:324" ht="17" customHeight="1" x14ac:dyDescent="0.45">
      <c r="A219" s="112" t="s">
        <v>2704</v>
      </c>
      <c r="B219" s="141"/>
      <c r="C219" s="141"/>
      <c r="D219" s="141"/>
      <c r="E219" s="141"/>
      <c r="F219" s="141"/>
      <c r="G219" s="141"/>
      <c r="H219" s="141"/>
      <c r="I219" s="141"/>
      <c r="J219" s="279"/>
      <c r="K219" s="141"/>
      <c r="L219" s="298"/>
      <c r="M219" s="141"/>
      <c r="N219" s="279"/>
      <c r="O219" s="141" t="s">
        <v>2694</v>
      </c>
      <c r="P219" s="141">
        <v>0</v>
      </c>
      <c r="Q219" s="141">
        <v>0.25000000000000022</v>
      </c>
      <c r="R219" s="141">
        <v>0.25000000000000022</v>
      </c>
      <c r="S219" s="141" t="s">
        <v>2694</v>
      </c>
      <c r="T219" s="141" t="s">
        <v>2694</v>
      </c>
      <c r="U219" s="279"/>
      <c r="V219" s="141" t="s">
        <v>2694</v>
      </c>
      <c r="W219" s="141" t="s">
        <v>2694</v>
      </c>
      <c r="X219" s="141"/>
      <c r="Y219" s="141"/>
      <c r="Z219" s="141"/>
      <c r="AA219" s="279"/>
      <c r="AB219" s="141"/>
      <c r="AC219" s="141"/>
      <c r="AD219" s="246"/>
      <c r="AE219" s="246"/>
      <c r="AF219" s="246"/>
      <c r="AG219" s="113"/>
      <c r="AH219" s="113"/>
      <c r="AI219" s="113"/>
      <c r="AJ219" s="113"/>
      <c r="AK219" s="113"/>
      <c r="AL219" s="113"/>
      <c r="AM219" s="113"/>
      <c r="AN219" s="113"/>
      <c r="AO219" s="113"/>
      <c r="AP219" s="113">
        <v>0</v>
      </c>
      <c r="AQ219" s="113">
        <v>0</v>
      </c>
      <c r="AR219" s="113">
        <v>0</v>
      </c>
      <c r="AS219" s="113">
        <v>8.3333333333333259E-2</v>
      </c>
      <c r="AT219" s="113">
        <v>0.23076923076923084</v>
      </c>
      <c r="AU219" s="80">
        <v>0</v>
      </c>
      <c r="AV219" s="244">
        <v>0</v>
      </c>
      <c r="AW219" s="244">
        <v>0</v>
      </c>
      <c r="AX219" s="244"/>
      <c r="AY219" s="80"/>
      <c r="AZ219" s="80"/>
      <c r="BA219" s="80"/>
      <c r="BD219" s="112" t="s">
        <v>2704</v>
      </c>
      <c r="BE219" s="141"/>
      <c r="BF219" s="141"/>
      <c r="BG219" s="141"/>
      <c r="BH219" s="141"/>
      <c r="BI219" s="141"/>
      <c r="BJ219" s="141"/>
      <c r="BK219" s="141"/>
      <c r="BL219" s="141"/>
      <c r="BM219" s="298"/>
      <c r="BN219" s="141"/>
      <c r="BO219" s="298"/>
      <c r="BP219" s="141"/>
      <c r="BQ219" s="298"/>
      <c r="BR219" s="141" t="s">
        <v>2694</v>
      </c>
      <c r="BS219" s="141">
        <v>-0.23076923076923073</v>
      </c>
      <c r="BT219" s="141">
        <v>0.25000000000000022</v>
      </c>
      <c r="BU219" s="141" t="s">
        <v>2694</v>
      </c>
      <c r="BV219" s="141" t="s">
        <v>2694</v>
      </c>
      <c r="BW219" s="141" t="s">
        <v>2694</v>
      </c>
      <c r="BX219" s="298"/>
      <c r="BY219" s="141" t="s">
        <v>2694</v>
      </c>
      <c r="BZ219" s="141" t="s">
        <v>2694</v>
      </c>
      <c r="CA219" s="141"/>
      <c r="CB219" s="141"/>
      <c r="CC219" s="141"/>
      <c r="CD219" s="279"/>
      <c r="CE219" s="141"/>
      <c r="CF219" s="141"/>
      <c r="CG219" s="141"/>
      <c r="CH219" s="141"/>
      <c r="CI219" s="141"/>
      <c r="CJ219" s="113"/>
      <c r="CK219" s="113"/>
      <c r="CL219" s="113"/>
      <c r="CM219" s="113"/>
      <c r="CN219" s="113"/>
      <c r="CO219" s="113"/>
      <c r="CP219" s="113"/>
      <c r="CQ219" s="113"/>
      <c r="CR219" s="113"/>
      <c r="CS219" s="113">
        <v>-0.33333333333333337</v>
      </c>
      <c r="CT219" s="113">
        <v>0</v>
      </c>
      <c r="CU219" s="113">
        <v>0</v>
      </c>
      <c r="CV219" s="113">
        <v>0</v>
      </c>
      <c r="CW219" s="113">
        <v>0.5</v>
      </c>
      <c r="CX219" s="80">
        <v>0.33333333333333326</v>
      </c>
      <c r="CY219" s="244">
        <v>-0.12499999999999989</v>
      </c>
      <c r="CZ219" s="244">
        <v>0</v>
      </c>
      <c r="DA219" s="244"/>
      <c r="DB219" s="244"/>
      <c r="DC219" s="244"/>
      <c r="DD219" s="244"/>
      <c r="DG219" s="112" t="s">
        <v>2704</v>
      </c>
      <c r="DH219" s="141"/>
      <c r="DI219" s="141"/>
      <c r="DJ219" s="141"/>
      <c r="DK219" s="141"/>
      <c r="DL219" s="141"/>
      <c r="DM219" s="141"/>
      <c r="DN219" s="141"/>
      <c r="DO219" s="141"/>
      <c r="DP219" s="279"/>
      <c r="DQ219" s="141"/>
      <c r="DR219" s="279"/>
      <c r="DS219" s="141"/>
      <c r="DT219" s="279"/>
      <c r="DU219" s="141" t="s">
        <v>2694</v>
      </c>
      <c r="DV219" s="141">
        <v>2</v>
      </c>
      <c r="DW219" s="141">
        <v>0</v>
      </c>
      <c r="DX219" s="141" t="s">
        <v>2694</v>
      </c>
      <c r="DY219" s="141" t="s">
        <v>2694</v>
      </c>
      <c r="DZ219" s="141" t="s">
        <v>2694</v>
      </c>
      <c r="EA219" s="279"/>
      <c r="EB219" s="141" t="s">
        <v>2694</v>
      </c>
      <c r="EC219" s="141" t="s">
        <v>2694</v>
      </c>
      <c r="ED219" s="141"/>
      <c r="EE219" s="141"/>
      <c r="EF219" s="141"/>
      <c r="EG219" s="279"/>
      <c r="EH219" s="141"/>
      <c r="EI219" s="141"/>
      <c r="EJ219" s="141"/>
      <c r="EK219" s="141"/>
      <c r="EL219" s="141"/>
      <c r="EM219" s="113"/>
      <c r="EN219" s="113"/>
      <c r="EO219" s="113"/>
      <c r="EP219" s="113"/>
      <c r="EQ219" s="113"/>
      <c r="ER219" s="113"/>
      <c r="ES219" s="113"/>
      <c r="ET219" s="113"/>
      <c r="EU219" s="113"/>
      <c r="EV219" s="113">
        <v>-0.20063948840927259</v>
      </c>
      <c r="EW219" s="113">
        <v>0</v>
      </c>
      <c r="EX219" s="113">
        <v>0</v>
      </c>
      <c r="EY219" s="113">
        <v>0</v>
      </c>
      <c r="EZ219" s="113">
        <v>0.25000000000000022</v>
      </c>
      <c r="FA219" s="244">
        <v>0</v>
      </c>
      <c r="FB219" s="244">
        <v>0</v>
      </c>
      <c r="FC219" s="244">
        <v>0</v>
      </c>
      <c r="FD219" s="244"/>
      <c r="FE219" s="80"/>
      <c r="FF219" s="80"/>
      <c r="FG219" s="80"/>
      <c r="FJ219" s="112" t="s">
        <v>2704</v>
      </c>
      <c r="FK219" s="141"/>
      <c r="FL219" s="141"/>
      <c r="FM219" s="141"/>
      <c r="FN219" s="141"/>
      <c r="FO219" s="279"/>
      <c r="FP219" s="141"/>
      <c r="FQ219" s="279"/>
      <c r="FR219" s="141"/>
      <c r="FS219" s="279"/>
      <c r="FT219" s="141" t="s">
        <v>2694</v>
      </c>
      <c r="FU219" s="141">
        <v>-0.11111111111111116</v>
      </c>
      <c r="FV219" s="141">
        <v>0</v>
      </c>
      <c r="FW219" s="141" t="s">
        <v>2694</v>
      </c>
      <c r="FX219" s="141"/>
      <c r="FY219" s="141"/>
      <c r="FZ219" s="279"/>
      <c r="GA219" s="141"/>
      <c r="GB219" s="141"/>
      <c r="GC219" s="144"/>
      <c r="GD219" s="141"/>
      <c r="GE219" s="141"/>
      <c r="GF219" s="279"/>
      <c r="GG219" s="141"/>
      <c r="GH219" s="141"/>
      <c r="GI219" s="141"/>
      <c r="GJ219" s="141"/>
      <c r="GK219" s="141"/>
      <c r="GL219" s="113"/>
      <c r="GM219" s="113"/>
      <c r="GN219" s="113"/>
      <c r="GO219" s="113"/>
      <c r="GP219" s="113"/>
      <c r="GQ219" s="113"/>
      <c r="GR219" s="113"/>
      <c r="GS219" s="113"/>
      <c r="GT219" s="113"/>
      <c r="GU219" s="113">
        <v>-9.0247452692867491E-2</v>
      </c>
      <c r="GV219" s="113">
        <v>0</v>
      </c>
      <c r="GW219" s="113">
        <v>0</v>
      </c>
      <c r="GX219" s="113">
        <v>0</v>
      </c>
      <c r="GY219" s="113">
        <v>9.9999999999999867E-2</v>
      </c>
      <c r="GZ219" s="80">
        <v>-9.0909090909090828E-2</v>
      </c>
      <c r="HA219" s="244">
        <v>0</v>
      </c>
      <c r="HB219" s="244">
        <v>9.9999999999999867E-2</v>
      </c>
      <c r="HC219" s="244"/>
      <c r="HD219" s="80"/>
      <c r="HE219" s="80"/>
      <c r="HF219" s="80"/>
      <c r="HG219" s="244"/>
      <c r="HH219" s="83"/>
      <c r="HI219" s="112" t="s">
        <v>2704</v>
      </c>
      <c r="HJ219" s="141"/>
      <c r="HK219" s="141"/>
      <c r="HL219" s="141"/>
      <c r="HM219" s="141"/>
      <c r="HN219" s="141"/>
      <c r="HO219" s="141"/>
      <c r="HP219" s="141"/>
      <c r="HQ219" s="141"/>
      <c r="HR219" s="279"/>
      <c r="HS219" s="141"/>
      <c r="HT219" s="279"/>
      <c r="HU219" s="141"/>
      <c r="HV219" s="279"/>
      <c r="HW219" s="141" t="s">
        <v>2694</v>
      </c>
      <c r="HX219" s="141">
        <v>0.64999999999999991</v>
      </c>
      <c r="HY219" s="141">
        <v>-3.0303030303030387E-2</v>
      </c>
      <c r="HZ219" s="141" t="s">
        <v>2694</v>
      </c>
      <c r="IA219" s="141"/>
      <c r="IB219" s="141"/>
      <c r="IC219" s="279"/>
      <c r="ID219" s="141"/>
      <c r="IE219" s="141"/>
      <c r="IF219" s="141"/>
      <c r="IG219" s="141"/>
      <c r="IH219" s="141"/>
      <c r="II219" s="279"/>
      <c r="IJ219" s="141"/>
      <c r="IK219" s="141"/>
      <c r="IL219" s="141"/>
      <c r="IM219" s="141"/>
      <c r="IN219" s="141"/>
      <c r="IO219" s="141"/>
      <c r="IP219" s="113"/>
      <c r="IQ219" s="113"/>
      <c r="IR219" s="113"/>
      <c r="IS219" s="113"/>
      <c r="IT219" s="113"/>
      <c r="IU219" s="113"/>
      <c r="IV219" s="113"/>
      <c r="IW219" s="113"/>
      <c r="IX219" s="113">
        <v>-0.16666666666666663</v>
      </c>
      <c r="IY219" s="113">
        <v>0</v>
      </c>
      <c r="IZ219" s="113">
        <v>0</v>
      </c>
      <c r="JA219" s="113">
        <v>0</v>
      </c>
      <c r="JB219" s="113">
        <v>9.9999999999999867E-2</v>
      </c>
      <c r="JC219" s="80">
        <v>0</v>
      </c>
      <c r="JD219" s="244">
        <v>-1.8181818181817189E-4</v>
      </c>
      <c r="JE219" s="244">
        <v>1.8185124568104172E-4</v>
      </c>
      <c r="JF219" s="244"/>
      <c r="JG219" s="80"/>
      <c r="JH219" s="80"/>
      <c r="JI219" s="80"/>
      <c r="JL219" s="112" t="s">
        <v>2704</v>
      </c>
      <c r="JM219" s="141"/>
      <c r="JN219" s="141"/>
      <c r="JO219" s="141"/>
      <c r="JP219" s="141"/>
      <c r="JQ219" s="141"/>
      <c r="JR219" s="141"/>
      <c r="JS219" s="141"/>
      <c r="JT219" s="141"/>
      <c r="JU219" s="141"/>
      <c r="JV219" s="279"/>
      <c r="JW219" s="141"/>
      <c r="JX219" s="279"/>
      <c r="JY219" s="141"/>
      <c r="JZ219" s="279"/>
      <c r="KA219" s="141" t="s">
        <v>2694</v>
      </c>
      <c r="KB219" s="141">
        <v>-6.25E-2</v>
      </c>
      <c r="KC219" s="141">
        <v>-0.33333333333333326</v>
      </c>
      <c r="KD219" s="141" t="s">
        <v>2694</v>
      </c>
      <c r="KE219" s="141"/>
      <c r="KF219" s="141"/>
      <c r="KG219" s="279"/>
      <c r="KH219" s="141"/>
      <c r="KI219" s="141"/>
      <c r="KJ219" s="144"/>
      <c r="KK219" s="141"/>
      <c r="KL219" s="141"/>
      <c r="KM219" s="279"/>
      <c r="KN219" s="141"/>
      <c r="KO219" s="141"/>
      <c r="KP219" s="141"/>
      <c r="KQ219" s="141"/>
      <c r="KR219" s="141"/>
      <c r="KS219" s="113"/>
      <c r="KT219" s="113"/>
      <c r="KU219" s="113"/>
      <c r="KV219" s="113"/>
      <c r="KW219" s="113"/>
      <c r="KX219" s="113"/>
      <c r="KY219" s="113"/>
      <c r="KZ219" s="113"/>
      <c r="LA219" s="113">
        <v>-4.9975012493763682E-4</v>
      </c>
      <c r="LB219" s="113">
        <v>6.2500000000000222E-2</v>
      </c>
      <c r="LC219" s="113">
        <v>5.8823529411764719E-2</v>
      </c>
      <c r="LD219" s="113">
        <v>0</v>
      </c>
      <c r="LE219" s="113">
        <v>0</v>
      </c>
      <c r="LF219" s="80">
        <v>0</v>
      </c>
      <c r="LG219" s="244">
        <v>0</v>
      </c>
      <c r="LH219" s="244">
        <v>0</v>
      </c>
      <c r="LI219" s="244"/>
      <c r="LJ219" s="80"/>
      <c r="LK219" s="80"/>
      <c r="LL219" s="80"/>
    </row>
    <row r="220" spans="1:324" ht="17" customHeight="1" x14ac:dyDescent="0.45">
      <c r="A220" s="112" t="s">
        <v>2530</v>
      </c>
      <c r="B220" s="141" t="s">
        <v>2694</v>
      </c>
      <c r="C220" s="141" t="s">
        <v>2694</v>
      </c>
      <c r="D220" s="141">
        <v>0</v>
      </c>
      <c r="E220" s="141" t="s">
        <v>2694</v>
      </c>
      <c r="F220" s="141" t="s">
        <v>2694</v>
      </c>
      <c r="G220" s="141">
        <v>0</v>
      </c>
      <c r="H220" s="141">
        <v>0</v>
      </c>
      <c r="I220" s="141">
        <v>0.33333333333333326</v>
      </c>
      <c r="J220" s="279"/>
      <c r="K220" s="141">
        <v>-0.5</v>
      </c>
      <c r="L220" s="298"/>
      <c r="M220" s="141">
        <v>0.25000000000000022</v>
      </c>
      <c r="N220" s="279"/>
      <c r="O220" s="141">
        <v>0.19999999999999996</v>
      </c>
      <c r="P220" s="141">
        <v>0.33333333333333326</v>
      </c>
      <c r="Q220" s="141">
        <v>0</v>
      </c>
      <c r="R220" s="141">
        <v>0</v>
      </c>
      <c r="S220" s="141">
        <v>0</v>
      </c>
      <c r="T220" s="141">
        <v>0.33333333333333326</v>
      </c>
      <c r="U220" s="279"/>
      <c r="V220" s="141">
        <v>0</v>
      </c>
      <c r="W220" s="141">
        <v>0</v>
      </c>
      <c r="X220" s="141">
        <v>0</v>
      </c>
      <c r="Y220" s="141">
        <v>0</v>
      </c>
      <c r="Z220" s="141">
        <v>0</v>
      </c>
      <c r="AA220" s="279"/>
      <c r="AB220" s="141">
        <v>0</v>
      </c>
      <c r="AC220" s="141">
        <v>0</v>
      </c>
      <c r="AD220" s="246">
        <v>0</v>
      </c>
      <c r="AE220" s="246">
        <v>0</v>
      </c>
      <c r="AF220" s="246">
        <v>0</v>
      </c>
      <c r="AG220" s="113">
        <v>0</v>
      </c>
      <c r="AH220" s="113">
        <v>0</v>
      </c>
      <c r="AI220" s="113">
        <v>0</v>
      </c>
      <c r="AJ220" s="113">
        <v>0</v>
      </c>
      <c r="AK220" s="113">
        <v>0</v>
      </c>
      <c r="AL220" s="113">
        <v>0</v>
      </c>
      <c r="AM220" s="113">
        <v>0</v>
      </c>
      <c r="AN220" s="113">
        <v>0</v>
      </c>
      <c r="AO220" s="113">
        <v>0</v>
      </c>
      <c r="AP220" s="113">
        <v>0</v>
      </c>
      <c r="AQ220" s="113">
        <v>0</v>
      </c>
      <c r="AR220" s="113">
        <v>0</v>
      </c>
      <c r="AS220" s="113">
        <v>0</v>
      </c>
      <c r="AT220" s="113">
        <v>0</v>
      </c>
      <c r="AU220" s="80">
        <v>0</v>
      </c>
      <c r="AV220" s="244">
        <v>0</v>
      </c>
      <c r="AW220" s="244">
        <v>0</v>
      </c>
      <c r="AX220" s="244">
        <v>-0.25</v>
      </c>
      <c r="AY220" s="80">
        <v>0</v>
      </c>
      <c r="AZ220" s="80">
        <v>0</v>
      </c>
      <c r="BA220" s="80">
        <v>0</v>
      </c>
      <c r="BD220" s="112" t="s">
        <v>2530</v>
      </c>
      <c r="BE220" s="141" t="s">
        <v>2694</v>
      </c>
      <c r="BF220" s="141" t="s">
        <v>2694</v>
      </c>
      <c r="BG220" s="141">
        <v>-0.33333333333333337</v>
      </c>
      <c r="BH220" s="141" t="s">
        <v>2694</v>
      </c>
      <c r="BI220" s="141" t="s">
        <v>2694</v>
      </c>
      <c r="BJ220" s="141">
        <v>0</v>
      </c>
      <c r="BK220" s="141">
        <v>-0.33333333333333337</v>
      </c>
      <c r="BL220" s="141">
        <v>0.5</v>
      </c>
      <c r="BM220" s="298"/>
      <c r="BN220" s="141">
        <v>0</v>
      </c>
      <c r="BO220" s="298"/>
      <c r="BP220" s="141">
        <v>0.16666666666666674</v>
      </c>
      <c r="BQ220" s="298"/>
      <c r="BR220" s="141">
        <v>-0.4285714285714286</v>
      </c>
      <c r="BS220" s="141">
        <v>0.5</v>
      </c>
      <c r="BT220" s="141">
        <v>0</v>
      </c>
      <c r="BU220" s="141">
        <v>0</v>
      </c>
      <c r="BV220" s="141">
        <v>0</v>
      </c>
      <c r="BW220" s="141">
        <v>0</v>
      </c>
      <c r="BX220" s="298"/>
      <c r="BY220" s="141">
        <v>0</v>
      </c>
      <c r="BZ220" s="141">
        <v>0</v>
      </c>
      <c r="CA220" s="141">
        <v>0</v>
      </c>
      <c r="CB220" s="141">
        <v>0</v>
      </c>
      <c r="CC220" s="141">
        <v>0</v>
      </c>
      <c r="CD220" s="279"/>
      <c r="CE220" s="141">
        <v>0</v>
      </c>
      <c r="CF220" s="141">
        <v>0</v>
      </c>
      <c r="CG220" s="141">
        <v>0</v>
      </c>
      <c r="CH220" s="141">
        <v>0</v>
      </c>
      <c r="CI220" s="141">
        <v>0</v>
      </c>
      <c r="CJ220" s="113">
        <v>0</v>
      </c>
      <c r="CK220" s="113">
        <v>0</v>
      </c>
      <c r="CL220" s="113">
        <v>0.33333333333333326</v>
      </c>
      <c r="CM220" s="113">
        <v>-0.25</v>
      </c>
      <c r="CN220" s="113">
        <v>0</v>
      </c>
      <c r="CO220" s="113">
        <v>0</v>
      </c>
      <c r="CP220" s="113">
        <v>0</v>
      </c>
      <c r="CQ220" s="113">
        <v>0</v>
      </c>
      <c r="CR220" s="113">
        <v>0</v>
      </c>
      <c r="CS220" s="113">
        <v>0</v>
      </c>
      <c r="CT220" s="113">
        <v>-0.33333333333333337</v>
      </c>
      <c r="CU220" s="113">
        <v>0</v>
      </c>
      <c r="CV220" s="113">
        <v>0.5</v>
      </c>
      <c r="CW220" s="113">
        <v>0</v>
      </c>
      <c r="CX220" s="80">
        <v>0.66666666666666674</v>
      </c>
      <c r="CY220" s="244">
        <v>0</v>
      </c>
      <c r="CZ220" s="244">
        <v>0</v>
      </c>
      <c r="DA220" s="244">
        <v>0</v>
      </c>
      <c r="DB220" s="244">
        <v>0</v>
      </c>
      <c r="DC220" s="244">
        <v>0</v>
      </c>
      <c r="DD220" s="244">
        <v>0</v>
      </c>
      <c r="DG220" s="112" t="s">
        <v>2530</v>
      </c>
      <c r="DH220" s="141" t="s">
        <v>2694</v>
      </c>
      <c r="DI220" s="141" t="s">
        <v>2694</v>
      </c>
      <c r="DJ220" s="141">
        <v>-0.1428571428571429</v>
      </c>
      <c r="DK220" s="141" t="s">
        <v>2694</v>
      </c>
      <c r="DL220" s="141" t="s">
        <v>2694</v>
      </c>
      <c r="DM220" s="141">
        <v>-0.1428571428571429</v>
      </c>
      <c r="DN220" s="141">
        <v>0</v>
      </c>
      <c r="DO220" s="141">
        <v>0.16666666666666674</v>
      </c>
      <c r="DP220" s="279"/>
      <c r="DQ220" s="141">
        <v>-0.21428571428571441</v>
      </c>
      <c r="DR220" s="279"/>
      <c r="DS220" s="141">
        <v>9.090909090909105E-2</v>
      </c>
      <c r="DT220" s="279"/>
      <c r="DU220" s="141">
        <v>-0.16666666666666663</v>
      </c>
      <c r="DV220" s="141">
        <v>0.19999999999999996</v>
      </c>
      <c r="DW220" s="141">
        <v>0</v>
      </c>
      <c r="DX220" s="141">
        <v>0</v>
      </c>
      <c r="DY220" s="141">
        <v>0</v>
      </c>
      <c r="DZ220" s="141">
        <v>0</v>
      </c>
      <c r="EA220" s="279"/>
      <c r="EB220" s="141">
        <v>0</v>
      </c>
      <c r="EC220" s="141">
        <v>0</v>
      </c>
      <c r="ED220" s="141">
        <v>0</v>
      </c>
      <c r="EE220" s="141">
        <v>0</v>
      </c>
      <c r="EF220" s="141">
        <v>0</v>
      </c>
      <c r="EG220" s="279"/>
      <c r="EH220" s="141">
        <v>0</v>
      </c>
      <c r="EI220" s="141">
        <v>0</v>
      </c>
      <c r="EJ220" s="141">
        <v>0</v>
      </c>
      <c r="EK220" s="141">
        <v>0</v>
      </c>
      <c r="EL220" s="141">
        <v>0</v>
      </c>
      <c r="EM220" s="113">
        <v>0</v>
      </c>
      <c r="EN220" s="113">
        <v>0</v>
      </c>
      <c r="EO220" s="113">
        <v>0</v>
      </c>
      <c r="EP220" s="113">
        <v>0</v>
      </c>
      <c r="EQ220" s="113">
        <v>0</v>
      </c>
      <c r="ER220" s="113">
        <v>0</v>
      </c>
      <c r="ES220" s="113">
        <v>0</v>
      </c>
      <c r="ET220" s="113">
        <v>0</v>
      </c>
      <c r="EU220" s="113">
        <v>0</v>
      </c>
      <c r="EV220" s="113">
        <v>0</v>
      </c>
      <c r="EW220" s="113">
        <v>0</v>
      </c>
      <c r="EX220" s="113">
        <v>0</v>
      </c>
      <c r="EY220" s="113">
        <v>0</v>
      </c>
      <c r="EZ220" s="113">
        <v>0</v>
      </c>
      <c r="FA220" s="244">
        <v>0</v>
      </c>
      <c r="FB220" s="244">
        <v>0</v>
      </c>
      <c r="FC220" s="244">
        <v>0</v>
      </c>
      <c r="FD220" s="244">
        <v>0</v>
      </c>
      <c r="FE220" s="80">
        <v>0</v>
      </c>
      <c r="FF220" s="80">
        <v>0</v>
      </c>
      <c r="FG220" s="80">
        <v>0</v>
      </c>
      <c r="FJ220" s="112" t="s">
        <v>2530</v>
      </c>
      <c r="FK220" s="141" t="s">
        <v>2694</v>
      </c>
      <c r="FL220" s="141">
        <v>8.3333333333333259E-2</v>
      </c>
      <c r="FM220" s="141">
        <v>-7.6923076923076872E-2</v>
      </c>
      <c r="FN220" s="141">
        <v>0.16666666666666674</v>
      </c>
      <c r="FO220" s="279"/>
      <c r="FP220" s="141">
        <v>-0.2857142857142857</v>
      </c>
      <c r="FQ220" s="279"/>
      <c r="FR220" s="141">
        <v>0</v>
      </c>
      <c r="FS220" s="279"/>
      <c r="FT220" s="141">
        <v>-0.20000000000000007</v>
      </c>
      <c r="FU220" s="141">
        <v>0.75000000000000022</v>
      </c>
      <c r="FV220" s="141">
        <v>0</v>
      </c>
      <c r="FW220" s="141">
        <v>-5.5511151231257827E-16</v>
      </c>
      <c r="FX220" s="141">
        <v>0</v>
      </c>
      <c r="FY220" s="141">
        <v>0</v>
      </c>
      <c r="FZ220" s="279"/>
      <c r="GA220" s="141">
        <v>0</v>
      </c>
      <c r="GB220" s="141">
        <v>0</v>
      </c>
      <c r="GC220" s="144">
        <v>0</v>
      </c>
      <c r="GD220" s="141">
        <v>0</v>
      </c>
      <c r="GE220" s="141">
        <v>0</v>
      </c>
      <c r="GF220" s="279"/>
      <c r="GG220" s="141">
        <v>0.14285714285714279</v>
      </c>
      <c r="GH220" s="141">
        <v>0</v>
      </c>
      <c r="GI220" s="141">
        <v>0</v>
      </c>
      <c r="GJ220" s="141">
        <v>0</v>
      </c>
      <c r="GK220" s="141">
        <v>-0.4285714285714286</v>
      </c>
      <c r="GL220" s="113">
        <v>0</v>
      </c>
      <c r="GM220" s="113">
        <v>0</v>
      </c>
      <c r="GN220" s="113">
        <v>0</v>
      </c>
      <c r="GO220" s="113">
        <v>0</v>
      </c>
      <c r="GP220" s="113">
        <v>0</v>
      </c>
      <c r="GQ220" s="113">
        <v>0</v>
      </c>
      <c r="GR220" s="113">
        <v>0</v>
      </c>
      <c r="GS220" s="113">
        <v>0</v>
      </c>
      <c r="GT220" s="113">
        <v>0</v>
      </c>
      <c r="GU220" s="113">
        <v>0</v>
      </c>
      <c r="GV220" s="113">
        <v>0</v>
      </c>
      <c r="GW220" s="113">
        <v>0</v>
      </c>
      <c r="GX220" s="113">
        <v>0</v>
      </c>
      <c r="GY220" s="113">
        <v>0</v>
      </c>
      <c r="GZ220" s="80">
        <v>0</v>
      </c>
      <c r="HA220" s="244">
        <v>-0.1428571428571429</v>
      </c>
      <c r="HB220" s="244">
        <v>0.16666666666666674</v>
      </c>
      <c r="HC220" s="244">
        <v>0</v>
      </c>
      <c r="HD220" s="80">
        <v>0</v>
      </c>
      <c r="HE220" s="80">
        <v>0</v>
      </c>
      <c r="HF220" s="80">
        <v>0</v>
      </c>
      <c r="HG220" s="244"/>
      <c r="HH220" s="83"/>
      <c r="HI220" s="112" t="s">
        <v>2530</v>
      </c>
      <c r="HJ220" s="141" t="s">
        <v>2694</v>
      </c>
      <c r="HK220" s="141" t="s">
        <v>2694</v>
      </c>
      <c r="HL220" s="141">
        <v>7.6923076923077094E-2</v>
      </c>
      <c r="HM220" s="141" t="s">
        <v>2694</v>
      </c>
      <c r="HN220" s="141" t="s">
        <v>2694</v>
      </c>
      <c r="HO220" s="141">
        <v>-0.26829268292682928</v>
      </c>
      <c r="HP220" s="141">
        <v>0.58333333333333348</v>
      </c>
      <c r="HQ220" s="141">
        <v>-0.15789473684210531</v>
      </c>
      <c r="HR220" s="279"/>
      <c r="HS220" s="141">
        <v>0.25</v>
      </c>
      <c r="HT220" s="279"/>
      <c r="HU220" s="141">
        <v>0.19999999999999996</v>
      </c>
      <c r="HV220" s="279"/>
      <c r="HW220" s="141">
        <v>-0.33333333333333326</v>
      </c>
      <c r="HX220" s="141">
        <v>9.9999999999999867E-2</v>
      </c>
      <c r="HY220" s="141">
        <v>0</v>
      </c>
      <c r="HZ220" s="141">
        <v>9.090909090909105E-2</v>
      </c>
      <c r="IA220" s="141">
        <v>-0.16666666666666663</v>
      </c>
      <c r="IB220" s="141">
        <v>0</v>
      </c>
      <c r="IC220" s="279"/>
      <c r="ID220" s="141">
        <v>0.22500000000000009</v>
      </c>
      <c r="IE220" s="141">
        <v>0.22448979591836737</v>
      </c>
      <c r="IF220" s="141">
        <v>-0.19999999999999996</v>
      </c>
      <c r="IG220" s="141">
        <v>2.0833333333333481E-2</v>
      </c>
      <c r="IH220" s="141">
        <v>0.14285714285714279</v>
      </c>
      <c r="II220" s="279"/>
      <c r="IJ220" s="141">
        <v>-0.1071428571428571</v>
      </c>
      <c r="IK220" s="141">
        <v>3.9999999999999813E-2</v>
      </c>
      <c r="IL220" s="141">
        <v>-5.7692307692307598E-2</v>
      </c>
      <c r="IM220" s="141">
        <v>8.163265306122458E-2</v>
      </c>
      <c r="IN220" s="141">
        <v>-0.24528301886792458</v>
      </c>
      <c r="IO220" s="141">
        <v>-1.8181818181818077E-2</v>
      </c>
      <c r="IP220" s="113">
        <v>-0.11111111111111116</v>
      </c>
      <c r="IQ220" s="113">
        <v>-6.25E-2</v>
      </c>
      <c r="IR220" s="113">
        <v>0.11111111111111116</v>
      </c>
      <c r="IS220" s="113">
        <v>0</v>
      </c>
      <c r="IT220" s="113">
        <v>0.11999999999999988</v>
      </c>
      <c r="IU220" s="113">
        <v>7.1428571428571397E-2</v>
      </c>
      <c r="IV220" s="113">
        <v>0</v>
      </c>
      <c r="IW220" s="113">
        <v>0</v>
      </c>
      <c r="IX220" s="113">
        <v>-0.13333333333333341</v>
      </c>
      <c r="IY220" s="113">
        <v>-0.23076923076923073</v>
      </c>
      <c r="IZ220" s="113">
        <v>0.19999999999999996</v>
      </c>
      <c r="JA220" s="113">
        <v>6.25E-2</v>
      </c>
      <c r="JB220" s="113">
        <v>-0.17647058823529416</v>
      </c>
      <c r="JC220" s="80">
        <v>9.5238095238095344E-2</v>
      </c>
      <c r="JD220" s="244">
        <v>3.4782608695652195E-2</v>
      </c>
      <c r="JE220" s="244">
        <v>-7.5630252100840289E-2</v>
      </c>
      <c r="JF220" s="244">
        <v>9.090909090909105E-2</v>
      </c>
      <c r="JG220" s="80">
        <v>-8.333333333333337E-2</v>
      </c>
      <c r="JH220" s="80">
        <v>9.090909090909105E-2</v>
      </c>
      <c r="JI220" s="80">
        <v>0</v>
      </c>
      <c r="JL220" s="112" t="s">
        <v>2530</v>
      </c>
      <c r="JM220" s="141" t="s">
        <v>2694</v>
      </c>
      <c r="JN220" s="141" t="s">
        <v>2694</v>
      </c>
      <c r="JO220" s="141">
        <v>-0.26315789473684204</v>
      </c>
      <c r="JP220" s="141" t="s">
        <v>2694</v>
      </c>
      <c r="JQ220" s="141" t="s">
        <v>2694</v>
      </c>
      <c r="JR220" s="141">
        <v>0.53846153846153855</v>
      </c>
      <c r="JS220" s="141">
        <v>0.19999999999999996</v>
      </c>
      <c r="JT220" s="141">
        <v>0</v>
      </c>
      <c r="JU220" s="141"/>
      <c r="JV220" s="279"/>
      <c r="JW220" s="141">
        <v>-0.125</v>
      </c>
      <c r="JX220" s="279"/>
      <c r="JY220" s="141">
        <v>-0.2857142857142857</v>
      </c>
      <c r="JZ220" s="279"/>
      <c r="KA220" s="141">
        <v>0.46666666666666656</v>
      </c>
      <c r="KB220" s="141">
        <v>0</v>
      </c>
      <c r="KC220" s="141">
        <v>0</v>
      </c>
      <c r="KD220" s="141">
        <v>3.6363636363634377E-4</v>
      </c>
      <c r="KE220" s="141">
        <v>-3.6350418029806875E-4</v>
      </c>
      <c r="KF220" s="141">
        <v>0</v>
      </c>
      <c r="KG220" s="279"/>
      <c r="KH220" s="141">
        <v>0</v>
      </c>
      <c r="KI220" s="141">
        <v>0</v>
      </c>
      <c r="KJ220" s="144">
        <v>0.18181818181818188</v>
      </c>
      <c r="KK220" s="141">
        <v>-0.38461538461538458</v>
      </c>
      <c r="KL220" s="141">
        <v>-0.12499999999999989</v>
      </c>
      <c r="KM220" s="279"/>
      <c r="KN220" s="141">
        <v>0</v>
      </c>
      <c r="KO220" s="141">
        <v>7.1428571428571397E-2</v>
      </c>
      <c r="KP220" s="141">
        <v>1</v>
      </c>
      <c r="KQ220" s="141">
        <v>-0.26666666666666672</v>
      </c>
      <c r="KR220" s="141">
        <v>0</v>
      </c>
      <c r="KS220" s="113">
        <v>0</v>
      </c>
      <c r="KT220" s="113">
        <v>0</v>
      </c>
      <c r="KU220" s="113">
        <v>0</v>
      </c>
      <c r="KV220" s="113">
        <v>0</v>
      </c>
      <c r="KW220" s="113">
        <v>-9.0909090909090828E-2</v>
      </c>
      <c r="KX220" s="113">
        <v>0</v>
      </c>
      <c r="KY220" s="113">
        <v>0</v>
      </c>
      <c r="KZ220" s="113">
        <v>0</v>
      </c>
      <c r="LA220" s="113">
        <v>9.9999999999999867E-2</v>
      </c>
      <c r="LB220" s="113">
        <v>0</v>
      </c>
      <c r="LC220" s="113">
        <v>0</v>
      </c>
      <c r="LD220" s="113">
        <v>0</v>
      </c>
      <c r="LE220" s="113">
        <v>0</v>
      </c>
      <c r="LF220" s="80">
        <v>0</v>
      </c>
      <c r="LG220" s="244">
        <v>0</v>
      </c>
      <c r="LH220" s="244">
        <v>0</v>
      </c>
      <c r="LI220" s="244">
        <v>0</v>
      </c>
      <c r="LJ220" s="80">
        <v>0</v>
      </c>
      <c r="LK220" s="80">
        <v>0</v>
      </c>
      <c r="LL220" s="80">
        <v>0</v>
      </c>
    </row>
    <row r="221" spans="1:324" ht="17" customHeight="1" x14ac:dyDescent="0.45">
      <c r="A221" s="112" t="s">
        <v>2534</v>
      </c>
      <c r="J221" s="279"/>
      <c r="L221" s="298"/>
      <c r="N221" s="279"/>
      <c r="U221" s="279"/>
      <c r="Y221" s="141">
        <v>-0.25149700598802394</v>
      </c>
      <c r="Z221" s="141">
        <v>1</v>
      </c>
      <c r="AA221" s="279"/>
      <c r="AB221" s="141">
        <v>0</v>
      </c>
      <c r="AC221" s="141">
        <v>0</v>
      </c>
      <c r="AD221" s="246">
        <v>-0.33333333333333337</v>
      </c>
      <c r="AE221" s="246">
        <v>0</v>
      </c>
      <c r="AF221" s="246">
        <v>0</v>
      </c>
      <c r="AG221" s="113">
        <v>0.5</v>
      </c>
      <c r="AH221" s="113">
        <v>-0.33333333333333337</v>
      </c>
      <c r="AI221" s="113">
        <v>0</v>
      </c>
      <c r="AJ221" s="113">
        <v>0.5</v>
      </c>
      <c r="AK221" s="113">
        <v>-0.23333333333333339</v>
      </c>
      <c r="AL221" s="113">
        <v>8.6956521739130599E-2</v>
      </c>
      <c r="AM221" s="113">
        <v>0.19999999999999996</v>
      </c>
      <c r="AN221" s="113">
        <v>0</v>
      </c>
      <c r="AO221" s="113">
        <v>0</v>
      </c>
      <c r="AP221" s="113">
        <v>0</v>
      </c>
      <c r="AQ221" s="113"/>
      <c r="AR221" s="113"/>
      <c r="AS221" s="113">
        <v>-0.41666666666666663</v>
      </c>
      <c r="AT221" s="113">
        <v>0.14285714285714279</v>
      </c>
      <c r="AU221" s="80">
        <v>0.75000000000000022</v>
      </c>
      <c r="AV221" s="244">
        <v>-0.1428571428571429</v>
      </c>
      <c r="AW221" s="244">
        <v>0</v>
      </c>
      <c r="AX221" s="244">
        <v>-0.66666666666666674</v>
      </c>
      <c r="AY221" s="80"/>
      <c r="AZ221" s="80"/>
      <c r="BA221" s="80">
        <v>-0.15000000000000002</v>
      </c>
      <c r="BD221" s="112" t="s">
        <v>2534</v>
      </c>
      <c r="BM221" s="298"/>
      <c r="BO221" s="298"/>
      <c r="BQ221" s="298"/>
      <c r="BU221" s="141" t="s">
        <v>2694</v>
      </c>
      <c r="BV221" s="141" t="s">
        <v>2694</v>
      </c>
      <c r="BW221" s="141" t="s">
        <v>2694</v>
      </c>
      <c r="BX221" s="298"/>
      <c r="CB221" s="141">
        <v>-1.9960079840319889E-3</v>
      </c>
      <c r="CC221" s="141">
        <v>0</v>
      </c>
      <c r="CD221" s="279"/>
      <c r="CE221" s="141">
        <v>0.25000000000000022</v>
      </c>
      <c r="CF221" s="141">
        <v>-0.12</v>
      </c>
      <c r="CG221" s="141">
        <v>0.11363636363636354</v>
      </c>
      <c r="CH221" s="141">
        <v>0.22448979591836737</v>
      </c>
      <c r="CI221" s="141">
        <v>-0.33333333333333337</v>
      </c>
      <c r="CJ221" s="113">
        <v>0.25000000000000022</v>
      </c>
      <c r="CK221" s="113">
        <v>-0.20000000000000007</v>
      </c>
      <c r="CL221" s="113">
        <v>0</v>
      </c>
      <c r="CM221" s="113">
        <v>0.5</v>
      </c>
      <c r="CN221" s="113">
        <v>0</v>
      </c>
      <c r="CO221" s="113">
        <v>0</v>
      </c>
      <c r="CP221" s="113">
        <v>0</v>
      </c>
      <c r="CQ221" s="113">
        <v>0</v>
      </c>
      <c r="CR221" s="113">
        <v>0</v>
      </c>
      <c r="CS221" s="113">
        <v>0</v>
      </c>
      <c r="CT221" s="113"/>
      <c r="CU221" s="113"/>
      <c r="CV221" s="113">
        <v>-0.39999999999999991</v>
      </c>
      <c r="CW221" s="113">
        <v>0.29166666666666652</v>
      </c>
      <c r="CX221" s="80">
        <v>-3.2258064516129004E-2</v>
      </c>
      <c r="CY221" s="244">
        <v>0</v>
      </c>
      <c r="CZ221" s="244">
        <v>0</v>
      </c>
      <c r="DA221" s="244">
        <v>2.3333333333333335</v>
      </c>
      <c r="DB221" s="244"/>
      <c r="DC221" s="244"/>
      <c r="DD221" s="244">
        <v>-0.16923076923076918</v>
      </c>
      <c r="DG221" s="112" t="s">
        <v>2534</v>
      </c>
      <c r="DH221" s="141" t="s">
        <v>2694</v>
      </c>
      <c r="DI221" s="141" t="s">
        <v>2694</v>
      </c>
      <c r="DJ221" s="141" t="s">
        <v>2694</v>
      </c>
      <c r="DK221" s="141" t="s">
        <v>2694</v>
      </c>
      <c r="DL221" s="141" t="s">
        <v>2694</v>
      </c>
      <c r="DM221" s="141" t="s">
        <v>2694</v>
      </c>
      <c r="DN221" s="141" t="s">
        <v>2694</v>
      </c>
      <c r="DO221" s="141" t="s">
        <v>2694</v>
      </c>
      <c r="DP221" s="279"/>
      <c r="DQ221" s="141" t="s">
        <v>2694</v>
      </c>
      <c r="DR221" s="279"/>
      <c r="DS221" s="141" t="s">
        <v>2694</v>
      </c>
      <c r="DT221" s="279"/>
      <c r="DU221" s="141" t="s">
        <v>2694</v>
      </c>
      <c r="DV221" s="141" t="s">
        <v>2694</v>
      </c>
      <c r="DW221" s="141" t="s">
        <v>2694</v>
      </c>
      <c r="DX221" s="141" t="s">
        <v>2694</v>
      </c>
      <c r="DY221" s="141" t="s">
        <v>2694</v>
      </c>
      <c r="DZ221" s="141" t="s">
        <v>2694</v>
      </c>
      <c r="EA221" s="279"/>
      <c r="EB221" s="141" t="s">
        <v>2694</v>
      </c>
      <c r="EC221" s="141" t="s">
        <v>2694</v>
      </c>
      <c r="ED221" s="141" t="s">
        <v>2694</v>
      </c>
      <c r="EE221" s="141">
        <v>-0.28530588907947396</v>
      </c>
      <c r="EF221" s="141">
        <v>0</v>
      </c>
      <c r="EG221" s="279"/>
      <c r="EH221" s="141">
        <v>0</v>
      </c>
      <c r="EI221" s="141">
        <v>0.29999999999999982</v>
      </c>
      <c r="EJ221" s="141">
        <v>7.6923076923077094E-2</v>
      </c>
      <c r="EK221" s="141">
        <v>0.14285714285714279</v>
      </c>
      <c r="EL221" s="141">
        <v>0.625</v>
      </c>
      <c r="EM221" s="113">
        <v>-0.53846153846153844</v>
      </c>
      <c r="EN221" s="113">
        <v>0</v>
      </c>
      <c r="EO221" s="113">
        <v>0</v>
      </c>
      <c r="EP221" s="113">
        <v>-8.333333333333337E-2</v>
      </c>
      <c r="EQ221" s="113">
        <v>0.18181818181818188</v>
      </c>
      <c r="ER221" s="113">
        <v>-7.6923076923076872E-2</v>
      </c>
      <c r="ES221" s="113">
        <v>0.33333333333333326</v>
      </c>
      <c r="ET221" s="113">
        <v>0</v>
      </c>
      <c r="EU221" s="113">
        <v>6.2500000000000222E-2</v>
      </c>
      <c r="EV221" s="113">
        <v>-5.882352941176483E-2</v>
      </c>
      <c r="EW221" s="113"/>
      <c r="EX221" s="113"/>
      <c r="EY221" s="113">
        <v>0.14285714285714279</v>
      </c>
      <c r="EZ221" s="113">
        <v>0.25000000000000022</v>
      </c>
      <c r="FA221" s="244">
        <v>0</v>
      </c>
      <c r="FB221" s="244">
        <v>0</v>
      </c>
      <c r="FC221" s="244">
        <v>-0.29999999999999993</v>
      </c>
      <c r="FD221" s="244">
        <v>1.8571428571428572</v>
      </c>
      <c r="FE221" s="80"/>
      <c r="FF221" s="80"/>
      <c r="FG221" s="80">
        <v>-9.2307692307692202E-2</v>
      </c>
      <c r="FJ221" s="112" t="s">
        <v>2534</v>
      </c>
      <c r="FK221" s="141" t="s">
        <v>2694</v>
      </c>
      <c r="FL221" s="141" t="s">
        <v>2694</v>
      </c>
      <c r="FM221" s="141" t="s">
        <v>2694</v>
      </c>
      <c r="FN221" s="141" t="s">
        <v>2694</v>
      </c>
      <c r="FO221" s="279"/>
      <c r="FP221" s="141" t="s">
        <v>2694</v>
      </c>
      <c r="FQ221" s="279"/>
      <c r="FR221" s="141" t="s">
        <v>2694</v>
      </c>
      <c r="FS221" s="279"/>
      <c r="FT221" s="141" t="s">
        <v>2694</v>
      </c>
      <c r="FU221" s="141" t="s">
        <v>2694</v>
      </c>
      <c r="FV221" s="141" t="s">
        <v>2694</v>
      </c>
      <c r="FW221" s="141" t="s">
        <v>2694</v>
      </c>
      <c r="FX221" s="141" t="s">
        <v>2694</v>
      </c>
      <c r="FY221" s="141" t="s">
        <v>2694</v>
      </c>
      <c r="FZ221" s="279"/>
      <c r="GA221" s="141" t="s">
        <v>2694</v>
      </c>
      <c r="GB221" s="141" t="s">
        <v>2694</v>
      </c>
      <c r="GC221" s="141" t="s">
        <v>2694</v>
      </c>
      <c r="GD221" s="141">
        <v>-0.14236706689536882</v>
      </c>
      <c r="GE221" s="141">
        <v>0</v>
      </c>
      <c r="GF221" s="279"/>
      <c r="GG221" s="141"/>
      <c r="GH221" s="141">
        <v>0.16666666666666674</v>
      </c>
      <c r="GI221" s="141">
        <v>-0.1428571428571429</v>
      </c>
      <c r="GJ221" s="141">
        <v>-0.16666666666666663</v>
      </c>
      <c r="GK221" s="141">
        <v>0</v>
      </c>
      <c r="GL221" s="113">
        <v>0.40000000000000013</v>
      </c>
      <c r="GM221" s="113">
        <v>-0.1428571428571429</v>
      </c>
      <c r="GN221" s="113">
        <v>0</v>
      </c>
      <c r="GO221" s="113">
        <v>0</v>
      </c>
      <c r="GP221" s="113">
        <v>0</v>
      </c>
      <c r="GQ221" s="113">
        <v>0</v>
      </c>
      <c r="GR221" s="113">
        <v>0.16666666666666674</v>
      </c>
      <c r="GS221" s="113">
        <v>0</v>
      </c>
      <c r="GT221" s="113">
        <v>0</v>
      </c>
      <c r="GU221" s="113">
        <v>0</v>
      </c>
      <c r="GV221" s="113"/>
      <c r="GW221" s="113"/>
      <c r="GX221" s="113">
        <v>0.16666666666666674</v>
      </c>
      <c r="GY221" s="113">
        <v>0.4285714285714286</v>
      </c>
      <c r="GZ221" s="80">
        <v>0</v>
      </c>
      <c r="HA221" s="244">
        <v>0</v>
      </c>
      <c r="HB221" s="244">
        <v>-0.29999999999999993</v>
      </c>
      <c r="HC221" s="244">
        <v>0.4285714285714286</v>
      </c>
      <c r="HD221" s="80"/>
      <c r="HE221" s="80"/>
      <c r="HF221" s="80">
        <v>0</v>
      </c>
      <c r="HG221" s="244"/>
      <c r="HH221" s="83"/>
      <c r="HI221" s="112" t="s">
        <v>2534</v>
      </c>
      <c r="HJ221" s="141" t="s">
        <v>2694</v>
      </c>
      <c r="HK221" s="141" t="s">
        <v>2694</v>
      </c>
      <c r="HL221" s="141" t="s">
        <v>2694</v>
      </c>
      <c r="HM221" s="141" t="s">
        <v>2694</v>
      </c>
      <c r="HN221" s="141" t="s">
        <v>2694</v>
      </c>
      <c r="HO221" s="141" t="s">
        <v>2694</v>
      </c>
      <c r="HP221" s="141" t="s">
        <v>2694</v>
      </c>
      <c r="HQ221" s="141" t="s">
        <v>2694</v>
      </c>
      <c r="HR221" s="279"/>
      <c r="HS221" s="141" t="s">
        <v>2694</v>
      </c>
      <c r="HT221" s="279"/>
      <c r="HU221" s="141" t="s">
        <v>2694</v>
      </c>
      <c r="HV221" s="279"/>
      <c r="HW221" s="141" t="s">
        <v>2694</v>
      </c>
      <c r="HX221" s="141" t="s">
        <v>2694</v>
      </c>
      <c r="HY221" s="141" t="s">
        <v>2694</v>
      </c>
      <c r="HZ221" s="141" t="s">
        <v>2694</v>
      </c>
      <c r="IA221" s="141" t="s">
        <v>2694</v>
      </c>
      <c r="IB221" s="141" t="s">
        <v>2694</v>
      </c>
      <c r="IC221" s="279"/>
      <c r="ID221" s="141" t="s">
        <v>2694</v>
      </c>
      <c r="IE221" s="141" t="s">
        <v>2694</v>
      </c>
      <c r="IF221" s="141" t="s">
        <v>2694</v>
      </c>
      <c r="IG221" s="141">
        <v>4.5454545454545636E-2</v>
      </c>
      <c r="IH221" s="141">
        <v>0.21739130434782616</v>
      </c>
      <c r="II221" s="279"/>
      <c r="IJ221" s="141">
        <v>-0.1071428571428571</v>
      </c>
      <c r="IK221" s="141">
        <v>3.9999999999999813E-2</v>
      </c>
      <c r="IL221" s="141">
        <v>0</v>
      </c>
      <c r="IM221" s="141">
        <v>0.15384615384615397</v>
      </c>
      <c r="IN221" s="141">
        <v>-0.46666666666666667</v>
      </c>
      <c r="IO221" s="141">
        <v>-9.9999999999999978E-2</v>
      </c>
      <c r="IP221" s="113">
        <v>-3.703703703703709E-2</v>
      </c>
      <c r="IQ221" s="113">
        <v>0</v>
      </c>
      <c r="IR221" s="113">
        <v>-3.8461538461538325E-2</v>
      </c>
      <c r="IS221" s="113">
        <v>0</v>
      </c>
      <c r="IT221" s="113">
        <v>0.19999999999999996</v>
      </c>
      <c r="IU221" s="113">
        <v>0</v>
      </c>
      <c r="IV221" s="113">
        <v>0</v>
      </c>
      <c r="IW221" s="113">
        <v>0</v>
      </c>
      <c r="IX221" s="113">
        <v>0</v>
      </c>
      <c r="IY221" s="113"/>
      <c r="IZ221" s="113"/>
      <c r="JA221" s="113">
        <v>0.33333333333333348</v>
      </c>
      <c r="JB221" s="113">
        <v>5.0000000000000044E-2</v>
      </c>
      <c r="JC221" s="80">
        <v>-0.23809523809523814</v>
      </c>
      <c r="JD221" s="244">
        <v>6.2750000000000083E-2</v>
      </c>
      <c r="JE221" s="244">
        <v>0.17619383674429545</v>
      </c>
      <c r="JF221" s="244">
        <v>0.19999999999999996</v>
      </c>
      <c r="JG221" s="80"/>
      <c r="JH221" s="80"/>
      <c r="JI221" s="80">
        <v>0</v>
      </c>
      <c r="JL221" s="112" t="s">
        <v>2534</v>
      </c>
      <c r="JM221" s="141"/>
      <c r="JN221" s="141"/>
      <c r="JO221" s="141"/>
      <c r="JP221" s="141"/>
      <c r="JQ221" s="141"/>
      <c r="JR221" s="141"/>
      <c r="JS221" s="141"/>
      <c r="JT221" s="141"/>
      <c r="JU221" s="141"/>
      <c r="JV221" s="279"/>
      <c r="JW221" s="141"/>
      <c r="JX221" s="279"/>
      <c r="JY221" s="141"/>
      <c r="JZ221" s="279"/>
      <c r="KA221" s="141"/>
      <c r="KB221" s="141"/>
      <c r="KC221" s="141"/>
      <c r="KD221" s="141"/>
      <c r="KE221" s="141"/>
      <c r="KF221" s="141"/>
      <c r="KG221" s="279"/>
      <c r="KH221" s="141"/>
      <c r="KI221" s="141"/>
      <c r="KJ221" s="141"/>
      <c r="KK221" s="141">
        <v>-0.23493408662900195</v>
      </c>
      <c r="KL221" s="141">
        <v>7.6923076923077094E-2</v>
      </c>
      <c r="KM221" s="279"/>
      <c r="KN221" s="141">
        <v>-7.1428571428571508E-2</v>
      </c>
      <c r="KO221" s="141">
        <v>0.15384615384615397</v>
      </c>
      <c r="KP221" s="141">
        <v>0.60000000000000009</v>
      </c>
      <c r="KQ221" s="141">
        <v>-0.25</v>
      </c>
      <c r="KR221" s="141">
        <v>5.8823529411764719E-2</v>
      </c>
      <c r="KS221" s="113">
        <v>-0.16666666666666663</v>
      </c>
      <c r="KT221" s="113">
        <v>6.6666666666666652E-2</v>
      </c>
      <c r="KU221" s="113">
        <v>0.1875</v>
      </c>
      <c r="KV221" s="113">
        <v>-0.15789473684210531</v>
      </c>
      <c r="KW221" s="113">
        <v>0</v>
      </c>
      <c r="KX221" s="113">
        <v>0.125</v>
      </c>
      <c r="KY221" s="113">
        <v>0.11111111111111116</v>
      </c>
      <c r="KZ221" s="113">
        <v>0</v>
      </c>
      <c r="LA221" s="113">
        <v>0</v>
      </c>
      <c r="LB221" s="113"/>
      <c r="LC221" s="113"/>
      <c r="LD221" s="113">
        <v>0</v>
      </c>
      <c r="LE221" s="113">
        <v>0.11111111111111116</v>
      </c>
      <c r="LF221" s="80">
        <v>-0.10000000000000009</v>
      </c>
      <c r="LG221" s="244">
        <v>0.11111111111111116</v>
      </c>
      <c r="LH221" s="244">
        <v>-5.0000000000000044E-2</v>
      </c>
      <c r="LI221" s="244">
        <v>5.2631578947368585E-2</v>
      </c>
      <c r="LJ221" s="80"/>
      <c r="LK221" s="80"/>
      <c r="LL221" s="80">
        <v>-0.10000000000000009</v>
      </c>
    </row>
    <row r="222" spans="1:324" ht="17" customHeight="1" x14ac:dyDescent="0.45">
      <c r="A222" s="112" t="s">
        <v>2527</v>
      </c>
      <c r="B222" s="141"/>
      <c r="C222" s="141"/>
      <c r="D222" s="141"/>
      <c r="E222" s="141"/>
      <c r="F222" s="141"/>
      <c r="G222" s="141"/>
      <c r="H222" s="141"/>
      <c r="I222" s="141"/>
      <c r="J222" s="279"/>
      <c r="K222" s="141"/>
      <c r="L222" s="298"/>
      <c r="M222" s="141"/>
      <c r="N222" s="279"/>
      <c r="O222" s="141" t="s">
        <v>2694</v>
      </c>
      <c r="P222" s="141">
        <v>0</v>
      </c>
      <c r="Q222" s="141">
        <v>0</v>
      </c>
      <c r="R222" s="141">
        <v>0</v>
      </c>
      <c r="S222" s="141">
        <v>2.0120481927710845</v>
      </c>
      <c r="T222" s="141">
        <v>0</v>
      </c>
      <c r="U222" s="279"/>
      <c r="V222" s="141">
        <v>0.5</v>
      </c>
      <c r="W222" s="141">
        <v>0</v>
      </c>
      <c r="X222" s="141">
        <v>0</v>
      </c>
      <c r="Y222" s="141">
        <v>0</v>
      </c>
      <c r="Z222" s="141">
        <v>0</v>
      </c>
      <c r="AA222" s="279"/>
      <c r="AB222" s="141">
        <v>0</v>
      </c>
      <c r="AC222" s="141">
        <v>0</v>
      </c>
      <c r="AD222" s="246">
        <v>0</v>
      </c>
      <c r="AE222" s="246"/>
      <c r="AF222" s="246"/>
      <c r="AG222" s="113">
        <v>0</v>
      </c>
      <c r="AH222" s="113"/>
      <c r="AI222" s="113"/>
      <c r="AJ222" s="113">
        <v>0.19999999999999996</v>
      </c>
      <c r="AK222" s="113">
        <v>0</v>
      </c>
      <c r="AL222" s="113">
        <v>0</v>
      </c>
      <c r="AM222" s="113"/>
      <c r="AN222" s="113"/>
      <c r="AO222" s="113"/>
      <c r="AP222" s="113"/>
      <c r="AQ222" s="113">
        <v>0</v>
      </c>
      <c r="AR222" s="113">
        <v>0</v>
      </c>
      <c r="AS222" s="113">
        <v>0</v>
      </c>
      <c r="AT222" s="113"/>
      <c r="AU222" s="80"/>
      <c r="AV222" s="244"/>
      <c r="AW222" s="244"/>
      <c r="AX222" s="244"/>
      <c r="AY222" s="80"/>
      <c r="AZ222" s="80">
        <v>0</v>
      </c>
      <c r="BA222" s="80">
        <v>0.5</v>
      </c>
      <c r="BD222" s="112" t="s">
        <v>2527</v>
      </c>
      <c r="BE222" s="141"/>
      <c r="BF222" s="141"/>
      <c r="BG222" s="141"/>
      <c r="BH222" s="141"/>
      <c r="BI222" s="141"/>
      <c r="BJ222" s="141"/>
      <c r="BK222" s="141"/>
      <c r="BL222" s="141"/>
      <c r="BM222" s="298"/>
      <c r="BN222" s="141"/>
      <c r="BO222" s="298"/>
      <c r="BP222" s="141"/>
      <c r="BQ222" s="298"/>
      <c r="BR222" s="141" t="s">
        <v>2694</v>
      </c>
      <c r="BS222" s="141">
        <v>0</v>
      </c>
      <c r="BT222" s="141">
        <v>-0.12</v>
      </c>
      <c r="BU222" s="141">
        <v>-9.0909090909091939E-2</v>
      </c>
      <c r="BV222" s="141">
        <v>1.1102230246251565E-15</v>
      </c>
      <c r="BW222" s="141">
        <v>0</v>
      </c>
      <c r="BX222" s="298"/>
      <c r="BY222" s="141">
        <v>0.25000000000000022</v>
      </c>
      <c r="BZ222" s="141">
        <v>-0.20000000000000007</v>
      </c>
      <c r="CA222" s="141">
        <v>0</v>
      </c>
      <c r="CB222" s="141">
        <v>0</v>
      </c>
      <c r="CC222" s="141">
        <v>0</v>
      </c>
      <c r="CD222" s="279"/>
      <c r="CE222" s="141">
        <v>0</v>
      </c>
      <c r="CF222" s="141">
        <v>0</v>
      </c>
      <c r="CG222" s="141">
        <v>0</v>
      </c>
      <c r="CH222" s="141"/>
      <c r="CI222" s="141"/>
      <c r="CJ222" s="113">
        <v>0</v>
      </c>
      <c r="CK222" s="113"/>
      <c r="CL222" s="113"/>
      <c r="CM222" s="113">
        <v>1</v>
      </c>
      <c r="CN222" s="113">
        <v>-0.20000000000000007</v>
      </c>
      <c r="CO222" s="113">
        <v>0</v>
      </c>
      <c r="CP222" s="113"/>
      <c r="CQ222" s="113"/>
      <c r="CR222" s="113"/>
      <c r="CS222" s="113"/>
      <c r="CT222" s="113">
        <v>0.5</v>
      </c>
      <c r="CU222" s="113">
        <v>-0.33333333333333337</v>
      </c>
      <c r="CV222" s="113">
        <v>0</v>
      </c>
      <c r="CW222" s="113"/>
      <c r="CX222" s="80"/>
      <c r="CY222" s="244"/>
      <c r="CZ222" s="244"/>
      <c r="DA222" s="244"/>
      <c r="DB222" s="244"/>
      <c r="DC222" s="244">
        <v>-0.4285714285714286</v>
      </c>
      <c r="DD222" s="244">
        <v>0.25000000000000022</v>
      </c>
      <c r="DG222" s="112" t="s">
        <v>2527</v>
      </c>
      <c r="DH222" s="141"/>
      <c r="DI222" s="141"/>
      <c r="DJ222" s="141"/>
      <c r="DK222" s="141"/>
      <c r="DL222" s="141"/>
      <c r="DM222" s="141"/>
      <c r="DN222" s="141"/>
      <c r="DO222" s="141"/>
      <c r="DP222" s="279"/>
      <c r="DQ222" s="141"/>
      <c r="DR222" s="279"/>
      <c r="DS222" s="141"/>
      <c r="DT222" s="279"/>
      <c r="DU222" s="141" t="s">
        <v>2694</v>
      </c>
      <c r="DV222" s="141">
        <v>7.1428571428571397E-2</v>
      </c>
      <c r="DW222" s="141">
        <v>-0.19999999999999996</v>
      </c>
      <c r="DX222" s="141">
        <v>0</v>
      </c>
      <c r="DY222" s="141">
        <v>0.16666666666666674</v>
      </c>
      <c r="DZ222" s="141">
        <v>0.16666666666666674</v>
      </c>
      <c r="EA222" s="279"/>
      <c r="EB222" s="141">
        <v>0</v>
      </c>
      <c r="EC222" s="141">
        <v>0</v>
      </c>
      <c r="ED222" s="141">
        <v>0</v>
      </c>
      <c r="EE222" s="141">
        <v>0</v>
      </c>
      <c r="EF222" s="141">
        <v>0</v>
      </c>
      <c r="EG222" s="279"/>
      <c r="EH222" s="141">
        <v>0</v>
      </c>
      <c r="EI222" s="141">
        <v>0</v>
      </c>
      <c r="EJ222" s="141">
        <v>0</v>
      </c>
      <c r="EK222" s="141"/>
      <c r="EL222" s="141"/>
      <c r="EM222" s="113">
        <v>0</v>
      </c>
      <c r="EN222" s="113"/>
      <c r="EO222" s="113"/>
      <c r="EP222" s="113">
        <v>0.16666666666666674</v>
      </c>
      <c r="EQ222" s="113">
        <v>0</v>
      </c>
      <c r="ER222" s="113">
        <v>-0.1428571428571429</v>
      </c>
      <c r="ES222" s="113"/>
      <c r="ET222" s="113"/>
      <c r="EU222" s="113"/>
      <c r="EV222" s="113"/>
      <c r="EW222" s="113">
        <v>-0.1428571428571429</v>
      </c>
      <c r="EX222" s="113">
        <v>0</v>
      </c>
      <c r="EY222" s="113">
        <v>0</v>
      </c>
      <c r="EZ222" s="113"/>
      <c r="FA222" s="244"/>
      <c r="FB222" s="244"/>
      <c r="FC222" s="244"/>
      <c r="FD222" s="244"/>
      <c r="FE222" s="80"/>
      <c r="FF222" s="80">
        <v>0</v>
      </c>
      <c r="FG222" s="80">
        <v>0</v>
      </c>
      <c r="FJ222" s="112" t="s">
        <v>2527</v>
      </c>
      <c r="FK222" s="141"/>
      <c r="FL222" s="141"/>
      <c r="FM222" s="141"/>
      <c r="FN222" s="141"/>
      <c r="FO222" s="279"/>
      <c r="FP222" s="141"/>
      <c r="FQ222" s="279"/>
      <c r="FR222" s="141"/>
      <c r="FS222" s="279"/>
      <c r="FT222" s="141" t="s">
        <v>2694</v>
      </c>
      <c r="FU222" s="141">
        <v>0.16666666666666674</v>
      </c>
      <c r="FV222" s="141">
        <v>0.14285714285714279</v>
      </c>
      <c r="FW222" s="141">
        <v>4.4408920985006262E-16</v>
      </c>
      <c r="FX222" s="141">
        <v>0</v>
      </c>
      <c r="FY222" s="141">
        <v>-0.12499999999999989</v>
      </c>
      <c r="FZ222" s="279"/>
      <c r="GA222" s="141">
        <v>0.21428571428571419</v>
      </c>
      <c r="GB222" s="141">
        <v>-5.882352941176483E-2</v>
      </c>
      <c r="GC222" s="144">
        <v>0</v>
      </c>
      <c r="GD222" s="141">
        <v>0</v>
      </c>
      <c r="GE222" s="141">
        <v>0</v>
      </c>
      <c r="GF222" s="279"/>
      <c r="GG222" s="141">
        <v>-0.5</v>
      </c>
      <c r="GH222" s="141">
        <v>0</v>
      </c>
      <c r="GI222" s="141">
        <v>0</v>
      </c>
      <c r="GJ222" s="141"/>
      <c r="GK222" s="141"/>
      <c r="GL222" s="113">
        <v>0</v>
      </c>
      <c r="GM222" s="113"/>
      <c r="GN222" s="113"/>
      <c r="GO222" s="113">
        <v>-0.12499999999999989</v>
      </c>
      <c r="GP222" s="113">
        <v>0.14285714285714279</v>
      </c>
      <c r="GQ222" s="113">
        <v>0</v>
      </c>
      <c r="GR222" s="113"/>
      <c r="GS222" s="113"/>
      <c r="GT222" s="113"/>
      <c r="GU222" s="113"/>
      <c r="GV222" s="113">
        <v>-0.25</v>
      </c>
      <c r="GW222" s="113">
        <v>0.33333333333333326</v>
      </c>
      <c r="GX222" s="113">
        <v>0</v>
      </c>
      <c r="GY222" s="113"/>
      <c r="GZ222" s="80"/>
      <c r="HA222" s="244"/>
      <c r="HB222" s="244"/>
      <c r="HC222" s="244"/>
      <c r="HD222" s="80"/>
      <c r="HE222" s="80">
        <v>0</v>
      </c>
      <c r="HF222" s="80">
        <v>-0.25</v>
      </c>
      <c r="HG222" s="244"/>
      <c r="HH222" s="83"/>
      <c r="HI222" s="112" t="s">
        <v>2527</v>
      </c>
      <c r="HJ222" s="141"/>
      <c r="HK222" s="141"/>
      <c r="HL222" s="141"/>
      <c r="HM222" s="141"/>
      <c r="HN222" s="141"/>
      <c r="HO222" s="141"/>
      <c r="HP222" s="141"/>
      <c r="HQ222" s="141"/>
      <c r="HR222" s="279"/>
      <c r="HS222" s="141"/>
      <c r="HT222" s="279"/>
      <c r="HU222" s="141"/>
      <c r="HV222" s="279"/>
      <c r="HW222" s="141" t="s">
        <v>2694</v>
      </c>
      <c r="HX222" s="141">
        <v>0</v>
      </c>
      <c r="HY222" s="141">
        <v>-0.4</v>
      </c>
      <c r="HZ222" s="141">
        <v>1</v>
      </c>
      <c r="IA222" s="141">
        <v>-0.16666666666666663</v>
      </c>
      <c r="IB222" s="141">
        <v>0</v>
      </c>
      <c r="IC222" s="279"/>
      <c r="ID222" s="141">
        <v>0.19999999999999996</v>
      </c>
      <c r="IE222" s="141">
        <v>0</v>
      </c>
      <c r="IF222" s="141">
        <v>0</v>
      </c>
      <c r="IG222" s="141">
        <v>0</v>
      </c>
      <c r="IH222" s="141">
        <v>0</v>
      </c>
      <c r="II222" s="279"/>
      <c r="IJ222" s="141">
        <v>0</v>
      </c>
      <c r="IK222" s="141">
        <v>0</v>
      </c>
      <c r="IL222" s="141">
        <v>0</v>
      </c>
      <c r="IM222" s="141"/>
      <c r="IN222" s="141"/>
      <c r="IO222" s="141">
        <v>0</v>
      </c>
      <c r="IP222" s="113"/>
      <c r="IQ222" s="113"/>
      <c r="IR222" s="113">
        <v>0.7777777777777779</v>
      </c>
      <c r="IS222" s="113">
        <v>-0.375</v>
      </c>
      <c r="IT222" s="113">
        <v>-4.0000000000000036E-2</v>
      </c>
      <c r="IU222" s="113"/>
      <c r="IV222" s="113"/>
      <c r="IW222" s="113"/>
      <c r="IX222" s="113"/>
      <c r="IY222" s="113">
        <v>-0.16666666666666663</v>
      </c>
      <c r="IZ222" s="113">
        <v>0.19999999999999996</v>
      </c>
      <c r="JA222" s="113">
        <v>0</v>
      </c>
      <c r="JB222" s="113"/>
      <c r="JC222" s="80"/>
      <c r="JD222" s="244"/>
      <c r="JE222" s="244"/>
      <c r="JF222" s="244"/>
      <c r="JG222" s="80"/>
      <c r="JH222" s="80">
        <v>4.3478260869565188E-2</v>
      </c>
      <c r="JI222" s="80">
        <v>0</v>
      </c>
      <c r="JL222" s="112" t="s">
        <v>2527</v>
      </c>
      <c r="JM222" s="141"/>
      <c r="JN222" s="141"/>
      <c r="JO222" s="141"/>
      <c r="JP222" s="141"/>
      <c r="JQ222" s="141"/>
      <c r="JR222" s="141"/>
      <c r="JS222" s="141"/>
      <c r="JT222" s="141"/>
      <c r="JU222" s="141"/>
      <c r="JV222" s="279"/>
      <c r="JW222" s="141"/>
      <c r="JX222" s="279"/>
      <c r="JY222" s="141"/>
      <c r="JZ222" s="279"/>
      <c r="KA222" s="141" t="s">
        <v>2694</v>
      </c>
      <c r="KB222" s="141">
        <v>-6.25E-2</v>
      </c>
      <c r="KC222" s="141">
        <v>6.6666666666666652E-2</v>
      </c>
      <c r="KD222" s="141">
        <v>-0.12549999999999994</v>
      </c>
      <c r="KE222" s="141">
        <v>5.717552887365418E-4</v>
      </c>
      <c r="KF222" s="141">
        <v>0.14285714285714279</v>
      </c>
      <c r="KG222" s="279"/>
      <c r="KH222" s="141">
        <v>0.5</v>
      </c>
      <c r="KI222" s="141">
        <v>0</v>
      </c>
      <c r="KJ222" s="144">
        <v>0</v>
      </c>
      <c r="KK222" s="141">
        <v>0</v>
      </c>
      <c r="KL222" s="141">
        <v>0</v>
      </c>
      <c r="KM222" s="279"/>
      <c r="KN222" s="141">
        <v>0</v>
      </c>
      <c r="KO222" s="141">
        <v>0</v>
      </c>
      <c r="KP222" s="141">
        <v>0</v>
      </c>
      <c r="KQ222" s="141"/>
      <c r="KR222" s="141">
        <v>0</v>
      </c>
      <c r="KS222" s="113"/>
      <c r="KT222" s="113"/>
      <c r="KU222" s="113">
        <v>0.5135135135135136</v>
      </c>
      <c r="KV222" s="113">
        <v>0.14285714285714279</v>
      </c>
      <c r="KW222" s="113">
        <v>-0.25</v>
      </c>
      <c r="KX222" s="113"/>
      <c r="KY222" s="113"/>
      <c r="KZ222" s="113"/>
      <c r="LA222" s="113"/>
      <c r="LB222" s="113">
        <v>-0.44999999999999996</v>
      </c>
      <c r="LC222" s="113">
        <v>0.45454545454545459</v>
      </c>
      <c r="LD222" s="113">
        <v>0</v>
      </c>
      <c r="LE222" s="113"/>
      <c r="LF222" s="80"/>
      <c r="LG222" s="244"/>
      <c r="LH222" s="244"/>
      <c r="LI222" s="244"/>
      <c r="LJ222" s="80"/>
      <c r="LK222" s="80">
        <v>0</v>
      </c>
      <c r="LL222" s="80">
        <v>-0.2857142857142857</v>
      </c>
    </row>
    <row r="223" spans="1:324" ht="17" customHeight="1" x14ac:dyDescent="0.45">
      <c r="A223" s="112" t="s">
        <v>2706</v>
      </c>
      <c r="B223" s="141"/>
      <c r="C223" s="141"/>
      <c r="D223" s="141"/>
      <c r="E223" s="141"/>
      <c r="F223" s="141"/>
      <c r="G223" s="141"/>
      <c r="H223" s="141"/>
      <c r="I223" s="141"/>
      <c r="J223" s="279"/>
      <c r="K223" s="141" t="s">
        <v>2694</v>
      </c>
      <c r="L223" s="298"/>
      <c r="M223" s="141">
        <v>0</v>
      </c>
      <c r="N223" s="279"/>
      <c r="O223" s="141" t="s">
        <v>2694</v>
      </c>
      <c r="P223" s="141" t="s">
        <v>2694</v>
      </c>
      <c r="Q223" s="141">
        <v>0.25000000000000022</v>
      </c>
      <c r="R223" s="141" t="s">
        <v>2694</v>
      </c>
      <c r="S223" s="141" t="s">
        <v>2694</v>
      </c>
      <c r="T223" s="141" t="s">
        <v>2694</v>
      </c>
      <c r="U223" s="279"/>
      <c r="V223" s="141" t="s">
        <v>2694</v>
      </c>
      <c r="W223" s="141" t="s">
        <v>2694</v>
      </c>
      <c r="X223" s="141"/>
      <c r="Y223" s="141"/>
      <c r="Z223" s="141"/>
      <c r="AA223" s="279"/>
      <c r="AB223" s="141"/>
      <c r="AC223" s="141"/>
      <c r="AD223" s="246"/>
      <c r="AE223" s="246"/>
      <c r="AF223" s="246">
        <v>1.7000000000000002</v>
      </c>
      <c r="AG223" s="113">
        <v>0.11111111111111116</v>
      </c>
      <c r="AH223" s="113">
        <v>-0.16666666666666663</v>
      </c>
      <c r="AI223" s="113">
        <v>-0.60000000000000009</v>
      </c>
      <c r="AJ223" s="113">
        <v>0</v>
      </c>
      <c r="AK223" s="113">
        <v>1</v>
      </c>
      <c r="AL223" s="113">
        <v>0</v>
      </c>
      <c r="AM223" s="113">
        <v>0</v>
      </c>
      <c r="AN223" s="113">
        <v>0</v>
      </c>
      <c r="AO223" s="113">
        <v>0</v>
      </c>
      <c r="AP223" s="113"/>
      <c r="AQ223" s="113"/>
      <c r="AR223" s="113">
        <v>0</v>
      </c>
      <c r="AS223" s="113">
        <v>0</v>
      </c>
      <c r="AT223" s="113">
        <v>0</v>
      </c>
      <c r="AU223" s="80">
        <v>0</v>
      </c>
      <c r="AV223" s="244"/>
      <c r="AW223" s="244"/>
      <c r="AX223" s="244"/>
      <c r="AY223" s="80"/>
      <c r="AZ223" s="80"/>
      <c r="BA223" s="80"/>
      <c r="BD223" s="112" t="s">
        <v>2706</v>
      </c>
      <c r="BE223" s="141"/>
      <c r="BF223" s="141"/>
      <c r="BG223" s="141"/>
      <c r="BH223" s="141"/>
      <c r="BI223" s="141"/>
      <c r="BJ223" s="141"/>
      <c r="BK223" s="141"/>
      <c r="BL223" s="141"/>
      <c r="BM223" s="298"/>
      <c r="BN223" s="141" t="s">
        <v>2694</v>
      </c>
      <c r="BO223" s="298"/>
      <c r="BP223" s="141">
        <v>-0.33333333333333337</v>
      </c>
      <c r="BQ223" s="298"/>
      <c r="BR223" s="141" t="s">
        <v>2694</v>
      </c>
      <c r="BS223" s="141" t="s">
        <v>2694</v>
      </c>
      <c r="BT223" s="141">
        <v>0</v>
      </c>
      <c r="BU223" s="144" t="s">
        <v>2694</v>
      </c>
      <c r="BV223" s="144" t="s">
        <v>2694</v>
      </c>
      <c r="BW223" s="141" t="s">
        <v>2694</v>
      </c>
      <c r="BX223" s="298"/>
      <c r="BY223" s="141" t="s">
        <v>2694</v>
      </c>
      <c r="BZ223" s="141" t="s">
        <v>2694</v>
      </c>
      <c r="CA223" s="141"/>
      <c r="CB223" s="141"/>
      <c r="CC223" s="141"/>
      <c r="CD223" s="279"/>
      <c r="CE223" s="141"/>
      <c r="CF223" s="141"/>
      <c r="CG223" s="141"/>
      <c r="CH223" s="141"/>
      <c r="CI223" s="141">
        <v>0</v>
      </c>
      <c r="CJ223" s="113">
        <v>0</v>
      </c>
      <c r="CK223" s="113">
        <v>0</v>
      </c>
      <c r="CL223" s="113">
        <v>-0.5</v>
      </c>
      <c r="CM223" s="113">
        <v>2</v>
      </c>
      <c r="CN223" s="113">
        <v>0.33333333333333326</v>
      </c>
      <c r="CO223" s="113">
        <v>0</v>
      </c>
      <c r="CP223" s="113">
        <v>0</v>
      </c>
      <c r="CQ223" s="113">
        <v>-0.25</v>
      </c>
      <c r="CR223" s="113">
        <v>0</v>
      </c>
      <c r="CS223" s="113"/>
      <c r="CT223" s="113"/>
      <c r="CU223" s="113">
        <v>0</v>
      </c>
      <c r="CV223" s="113">
        <v>0</v>
      </c>
      <c r="CW223" s="113">
        <v>0</v>
      </c>
      <c r="CX223" s="80">
        <v>0.5</v>
      </c>
      <c r="CY223" s="244"/>
      <c r="CZ223" s="244"/>
      <c r="DA223" s="244"/>
      <c r="DB223" s="244"/>
      <c r="DC223" s="244"/>
      <c r="DD223" s="244"/>
      <c r="DG223" s="112" t="s">
        <v>2706</v>
      </c>
      <c r="DH223" s="141"/>
      <c r="DI223" s="141"/>
      <c r="DJ223" s="141"/>
      <c r="DK223" s="141"/>
      <c r="DL223" s="141"/>
      <c r="DM223" s="141"/>
      <c r="DN223" s="141"/>
      <c r="DO223" s="141"/>
      <c r="DP223" s="279"/>
      <c r="DQ223" s="141" t="s">
        <v>2694</v>
      </c>
      <c r="DR223" s="279"/>
      <c r="DS223" s="141">
        <v>0.19999999999999996</v>
      </c>
      <c r="DT223" s="279"/>
      <c r="DU223" s="141" t="s">
        <v>2694</v>
      </c>
      <c r="DV223" s="141" t="s">
        <v>2694</v>
      </c>
      <c r="DW223" s="141">
        <v>0.25000000000000022</v>
      </c>
      <c r="DX223" s="144"/>
      <c r="DY223" s="144" t="s">
        <v>2694</v>
      </c>
      <c r="DZ223" s="141" t="s">
        <v>2694</v>
      </c>
      <c r="EA223" s="279"/>
      <c r="EB223" s="141" t="s">
        <v>2694</v>
      </c>
      <c r="EC223" s="141" t="s">
        <v>2694</v>
      </c>
      <c r="ED223" s="141"/>
      <c r="EE223" s="141"/>
      <c r="EF223" s="141"/>
      <c r="EG223" s="279"/>
      <c r="EH223" s="141"/>
      <c r="EI223" s="141"/>
      <c r="EJ223" s="141"/>
      <c r="EK223" s="141"/>
      <c r="EL223" s="141">
        <v>0</v>
      </c>
      <c r="EM223" s="113">
        <v>-0.15000000000000002</v>
      </c>
      <c r="EN223" s="113">
        <v>-0.26470588235294112</v>
      </c>
      <c r="EO223" s="113">
        <v>0</v>
      </c>
      <c r="EP223" s="113">
        <v>0</v>
      </c>
      <c r="EQ223" s="113">
        <v>0.19999999999999996</v>
      </c>
      <c r="ER223" s="113">
        <v>0</v>
      </c>
      <c r="ES223" s="113">
        <v>-0.16666666666666663</v>
      </c>
      <c r="ET223" s="113">
        <v>0</v>
      </c>
      <c r="EU223" s="113">
        <v>0</v>
      </c>
      <c r="EV223" s="113"/>
      <c r="EW223" s="113"/>
      <c r="EX223" s="113">
        <v>0</v>
      </c>
      <c r="EY223" s="113">
        <v>0</v>
      </c>
      <c r="EZ223" s="113">
        <v>0</v>
      </c>
      <c r="FA223" s="244">
        <v>0.40000000000000013</v>
      </c>
      <c r="FB223" s="244"/>
      <c r="FC223" s="244"/>
      <c r="FD223" s="244"/>
      <c r="FE223" s="80"/>
      <c r="FF223" s="80"/>
      <c r="FG223" s="80"/>
      <c r="FJ223" s="112" t="s">
        <v>2706</v>
      </c>
      <c r="FK223" s="141"/>
      <c r="FL223" s="141"/>
      <c r="FM223" s="141"/>
      <c r="FN223" s="141"/>
      <c r="FO223" s="279"/>
      <c r="FP223" s="141" t="s">
        <v>2694</v>
      </c>
      <c r="FQ223" s="279"/>
      <c r="FR223" s="141">
        <v>0</v>
      </c>
      <c r="FS223" s="279"/>
      <c r="FT223" s="141" t="s">
        <v>2694</v>
      </c>
      <c r="FU223" s="141" t="s">
        <v>2694</v>
      </c>
      <c r="FV223" s="141">
        <v>-6.6666666666666652E-2</v>
      </c>
      <c r="FW223" s="144"/>
      <c r="FX223" s="144"/>
      <c r="FY223" s="144"/>
      <c r="FZ223" s="279"/>
      <c r="GA223" s="144"/>
      <c r="GB223" s="144"/>
      <c r="GC223" s="144"/>
      <c r="GD223" s="141"/>
      <c r="GE223" s="141"/>
      <c r="GF223" s="279"/>
      <c r="GG223" s="141"/>
      <c r="GH223" s="141"/>
      <c r="GI223" s="141"/>
      <c r="GJ223" s="141"/>
      <c r="GK223" s="141">
        <v>0</v>
      </c>
      <c r="GL223" s="113">
        <v>0.5</v>
      </c>
      <c r="GM223" s="113">
        <v>-0.33333333333333337</v>
      </c>
      <c r="GN223" s="113">
        <v>0</v>
      </c>
      <c r="GO223" s="113">
        <v>0</v>
      </c>
      <c r="GP223" s="113">
        <v>0.75000000000000022</v>
      </c>
      <c r="GQ223" s="113">
        <v>0</v>
      </c>
      <c r="GR223" s="113">
        <v>0</v>
      </c>
      <c r="GS223" s="113">
        <v>0</v>
      </c>
      <c r="GT223" s="113">
        <v>0</v>
      </c>
      <c r="GU223" s="113"/>
      <c r="GV223" s="113"/>
      <c r="GW223" s="113">
        <v>0</v>
      </c>
      <c r="GX223" s="113">
        <v>0</v>
      </c>
      <c r="GY223" s="113">
        <v>-0.1428571428571429</v>
      </c>
      <c r="GZ223" s="80">
        <v>0.25</v>
      </c>
      <c r="HA223" s="244"/>
      <c r="HB223" s="244"/>
      <c r="HC223" s="244"/>
      <c r="HD223" s="80"/>
      <c r="HE223" s="80"/>
      <c r="HF223" s="80"/>
      <c r="HG223" s="244"/>
      <c r="HH223" s="83"/>
      <c r="HI223" s="112" t="s">
        <v>2706</v>
      </c>
      <c r="HJ223" s="141"/>
      <c r="HK223" s="141"/>
      <c r="HL223" s="141"/>
      <c r="HM223" s="141"/>
      <c r="HN223" s="141"/>
      <c r="HO223" s="141"/>
      <c r="HP223" s="141"/>
      <c r="HQ223" s="141"/>
      <c r="HR223" s="279"/>
      <c r="HS223" s="141" t="s">
        <v>2694</v>
      </c>
      <c r="HT223" s="279"/>
      <c r="HU223" s="141">
        <v>0.19999999999999996</v>
      </c>
      <c r="HV223" s="279"/>
      <c r="HW223" s="141" t="s">
        <v>2694</v>
      </c>
      <c r="HX223" s="141" t="s">
        <v>2694</v>
      </c>
      <c r="HY223" s="141">
        <v>0</v>
      </c>
      <c r="HZ223" s="144"/>
      <c r="IA223" s="144"/>
      <c r="IB223" s="144"/>
      <c r="IC223" s="279"/>
      <c r="ID223" s="144"/>
      <c r="IE223" s="144"/>
      <c r="IF223" s="141"/>
      <c r="IG223" s="141"/>
      <c r="IH223" s="141"/>
      <c r="II223" s="279"/>
      <c r="IJ223" s="141"/>
      <c r="IK223" s="141"/>
      <c r="IL223" s="141"/>
      <c r="IM223" s="141"/>
      <c r="IN223" s="141">
        <v>0.14583333333333326</v>
      </c>
      <c r="IO223" s="141">
        <v>0.34999999999999987</v>
      </c>
      <c r="IP223" s="113">
        <v>-0.11111111111111116</v>
      </c>
      <c r="IQ223" s="113">
        <v>-0.16666666666666663</v>
      </c>
      <c r="IR223" s="113">
        <v>-0.20000000000000007</v>
      </c>
      <c r="IS223" s="113">
        <v>0.56250000000000022</v>
      </c>
      <c r="IT223" s="113">
        <v>-4.0000000000000036E-2</v>
      </c>
      <c r="IU223" s="113">
        <v>-0.375</v>
      </c>
      <c r="IV223" s="113">
        <v>0</v>
      </c>
      <c r="IW223" s="113">
        <v>0</v>
      </c>
      <c r="IX223" s="113"/>
      <c r="IY223" s="113"/>
      <c r="IZ223" s="113">
        <v>0</v>
      </c>
      <c r="JA223" s="113">
        <v>0</v>
      </c>
      <c r="JB223" s="113">
        <v>0</v>
      </c>
      <c r="JC223" s="80">
        <v>0.33333333333333348</v>
      </c>
      <c r="JD223" s="244"/>
      <c r="JE223" s="244"/>
      <c r="JF223" s="244"/>
      <c r="JG223" s="80"/>
      <c r="JH223" s="80"/>
      <c r="JI223" s="80"/>
      <c r="JL223" s="112" t="s">
        <v>2706</v>
      </c>
      <c r="JM223" s="141"/>
      <c r="JN223" s="141"/>
      <c r="JO223" s="141"/>
      <c r="JP223" s="141"/>
      <c r="JQ223" s="141"/>
      <c r="JR223" s="141"/>
      <c r="JS223" s="141"/>
      <c r="JT223" s="141"/>
      <c r="JU223" s="141"/>
      <c r="JV223" s="279"/>
      <c r="JW223" s="141" t="s">
        <v>2694</v>
      </c>
      <c r="JX223" s="279"/>
      <c r="JY223" s="141">
        <v>-0.20000000000000007</v>
      </c>
      <c r="JZ223" s="279"/>
      <c r="KA223" s="141" t="s">
        <v>2694</v>
      </c>
      <c r="KB223" s="141" t="s">
        <v>2694</v>
      </c>
      <c r="KC223" s="141">
        <v>6.6666666666666652E-2</v>
      </c>
      <c r="KD223" s="144"/>
      <c r="KE223" s="144"/>
      <c r="KF223" s="144"/>
      <c r="KG223" s="279"/>
      <c r="KH223" s="144"/>
      <c r="KI223" s="144"/>
      <c r="KJ223" s="144"/>
      <c r="KK223" s="141"/>
      <c r="KL223" s="141"/>
      <c r="KM223" s="279"/>
      <c r="KN223" s="141"/>
      <c r="KO223" s="141"/>
      <c r="KP223" s="141"/>
      <c r="KQ223" s="141"/>
      <c r="KR223" s="141">
        <v>5.8823529411764719E-2</v>
      </c>
      <c r="KS223" s="113">
        <v>5.555555555555558E-2</v>
      </c>
      <c r="KT223" s="113">
        <v>-2.631578947368407E-2</v>
      </c>
      <c r="KU223" s="113">
        <v>-0.35135135135135143</v>
      </c>
      <c r="KV223" s="113">
        <v>0.33333333333333326</v>
      </c>
      <c r="KW223" s="113">
        <v>-0.12499999999999989</v>
      </c>
      <c r="KX223" s="113">
        <v>0.14285714285714279</v>
      </c>
      <c r="KY223" s="113">
        <v>-0.37499999999999989</v>
      </c>
      <c r="KZ223" s="113">
        <v>0</v>
      </c>
      <c r="LA223" s="113"/>
      <c r="LB223" s="113"/>
      <c r="LC223" s="113">
        <v>0</v>
      </c>
      <c r="LD223" s="113">
        <v>0</v>
      </c>
      <c r="LE223" s="113">
        <v>0</v>
      </c>
      <c r="LF223" s="80">
        <v>0.79999999999999982</v>
      </c>
      <c r="LG223" s="244"/>
      <c r="LH223" s="244"/>
      <c r="LI223" s="244"/>
      <c r="LJ223" s="80"/>
      <c r="LK223" s="80"/>
      <c r="LL223" s="80"/>
    </row>
    <row r="224" spans="1:324" ht="17" customHeight="1" x14ac:dyDescent="0.45">
      <c r="A224" s="112" t="s">
        <v>2543</v>
      </c>
      <c r="B224" s="141"/>
      <c r="C224" s="141"/>
      <c r="D224" s="141"/>
      <c r="E224" s="141"/>
      <c r="F224" s="141"/>
      <c r="G224" s="141"/>
      <c r="H224" s="141"/>
      <c r="I224" s="141"/>
      <c r="J224" s="279"/>
      <c r="K224" s="141"/>
      <c r="L224" s="298"/>
      <c r="M224" s="141"/>
      <c r="N224" s="279"/>
      <c r="O224" s="141"/>
      <c r="P224" s="141"/>
      <c r="Q224" s="141"/>
      <c r="R224" s="141"/>
      <c r="S224" s="141"/>
      <c r="T224" s="141"/>
      <c r="U224" s="279"/>
      <c r="V224" s="141"/>
      <c r="W224" s="141"/>
      <c r="X224" s="141"/>
      <c r="Y224" s="141"/>
      <c r="Z224" s="141"/>
      <c r="AA224" s="279"/>
      <c r="AB224" s="141"/>
      <c r="AC224" s="141"/>
      <c r="AD224" s="246"/>
      <c r="AE224" s="246"/>
      <c r="AF224" s="246"/>
      <c r="AG224" s="113"/>
      <c r="AH224" s="113"/>
      <c r="AI224" s="113"/>
      <c r="AJ224" s="113"/>
      <c r="AK224" s="113"/>
      <c r="AL224" s="113"/>
      <c r="AM224" s="113"/>
      <c r="AN224" s="113"/>
      <c r="AO224" s="113"/>
      <c r="AP224" s="113"/>
      <c r="AQ224" s="113"/>
      <c r="AR224" s="113"/>
      <c r="AS224" s="113">
        <v>-0.5</v>
      </c>
      <c r="AT224" s="113">
        <v>0.33333333333333326</v>
      </c>
      <c r="AU224" s="80">
        <v>0.75000000000000022</v>
      </c>
      <c r="AV224" s="244">
        <v>-0.4285714285714286</v>
      </c>
      <c r="AW224" s="244">
        <v>0</v>
      </c>
      <c r="AX224" s="244">
        <v>-0.55000000000000004</v>
      </c>
      <c r="AY224" s="80"/>
      <c r="AZ224" s="80"/>
      <c r="BA224" s="80">
        <v>1.4999999999999996</v>
      </c>
      <c r="BD224" s="112" t="s">
        <v>2543</v>
      </c>
      <c r="BE224" s="141"/>
      <c r="BF224" s="141"/>
      <c r="BG224" s="141"/>
      <c r="BH224" s="141"/>
      <c r="BI224" s="141"/>
      <c r="BJ224" s="141"/>
      <c r="BK224" s="141"/>
      <c r="BL224" s="141"/>
      <c r="BM224" s="298"/>
      <c r="BN224" s="141"/>
      <c r="BO224" s="298"/>
      <c r="BP224" s="141"/>
      <c r="BQ224" s="298"/>
      <c r="BR224" s="141"/>
      <c r="BS224" s="141"/>
      <c r="BT224" s="141"/>
      <c r="BU224" s="144"/>
      <c r="BV224" s="144"/>
      <c r="BW224" s="141"/>
      <c r="BX224" s="298"/>
      <c r="BY224" s="141"/>
      <c r="BZ224" s="141"/>
      <c r="CA224" s="141"/>
      <c r="CB224" s="141"/>
      <c r="CC224" s="141"/>
      <c r="CD224" s="279"/>
      <c r="CE224" s="141"/>
      <c r="CF224" s="141"/>
      <c r="CG224" s="141"/>
      <c r="CH224" s="141"/>
      <c r="CI224" s="141"/>
      <c r="CJ224" s="113"/>
      <c r="CK224" s="113"/>
      <c r="CL224" s="113"/>
      <c r="CM224" s="113"/>
      <c r="CN224" s="113"/>
      <c r="CO224" s="113"/>
      <c r="CP224" s="113"/>
      <c r="CQ224" s="113"/>
      <c r="CR224" s="113"/>
      <c r="CS224" s="113"/>
      <c r="CT224" s="113"/>
      <c r="CU224" s="113"/>
      <c r="CV224" s="113">
        <v>0</v>
      </c>
      <c r="CW224" s="113">
        <v>-0.22499999999999998</v>
      </c>
      <c r="CX224" s="80">
        <v>0.29032258064516125</v>
      </c>
      <c r="CY224" s="244">
        <v>-9.9999999999999978E-2</v>
      </c>
      <c r="CZ224" s="244">
        <v>0.11111111111111094</v>
      </c>
      <c r="DA224" s="244">
        <v>0.25000000000000022</v>
      </c>
      <c r="DB224" s="244"/>
      <c r="DC224" s="244"/>
      <c r="DD224" s="244">
        <v>0.24999999999999978</v>
      </c>
      <c r="DG224" s="112" t="s">
        <v>2543</v>
      </c>
      <c r="DH224" s="141"/>
      <c r="DI224" s="141"/>
      <c r="DJ224" s="141"/>
      <c r="DK224" s="141"/>
      <c r="DL224" s="141"/>
      <c r="DM224" s="141"/>
      <c r="DN224" s="141"/>
      <c r="DO224" s="141"/>
      <c r="DP224" s="279"/>
      <c r="DQ224" s="141"/>
      <c r="DR224" s="279"/>
      <c r="DS224" s="141"/>
      <c r="DT224" s="279"/>
      <c r="DU224" s="141"/>
      <c r="DV224" s="141"/>
      <c r="DW224" s="141"/>
      <c r="DX224" s="144"/>
      <c r="DY224" s="144"/>
      <c r="DZ224" s="141"/>
      <c r="EA224" s="279"/>
      <c r="EB224" s="141"/>
      <c r="EC224" s="141"/>
      <c r="ED224" s="141"/>
      <c r="EE224" s="141"/>
      <c r="EF224" s="141"/>
      <c r="EG224" s="279"/>
      <c r="EH224" s="141"/>
      <c r="EI224" s="141"/>
      <c r="EJ224" s="141"/>
      <c r="EK224" s="141"/>
      <c r="EL224" s="141"/>
      <c r="EM224" s="113"/>
      <c r="EN224" s="113"/>
      <c r="EO224" s="113"/>
      <c r="EP224" s="113"/>
      <c r="EQ224" s="113"/>
      <c r="ER224" s="113"/>
      <c r="ES224" s="113"/>
      <c r="ET224" s="113"/>
      <c r="EU224" s="113"/>
      <c r="EV224" s="113"/>
      <c r="EW224" s="113"/>
      <c r="EX224" s="113"/>
      <c r="EY224" s="113">
        <v>4.1666666666666741E-2</v>
      </c>
      <c r="EZ224" s="113">
        <v>-4.0000000000000036E-2</v>
      </c>
      <c r="FA224" s="244">
        <v>0.16666666666666674</v>
      </c>
      <c r="FB224" s="244">
        <v>1</v>
      </c>
      <c r="FC224" s="244">
        <v>0.42885714285714283</v>
      </c>
      <c r="FD224" s="244">
        <v>-0.65006998600279942</v>
      </c>
      <c r="FE224" s="80"/>
      <c r="FF224" s="80"/>
      <c r="FG224" s="80">
        <v>-0.16666666666666663</v>
      </c>
      <c r="FJ224" s="112" t="s">
        <v>2543</v>
      </c>
      <c r="FK224" s="141"/>
      <c r="FL224" s="141"/>
      <c r="FM224" s="141"/>
      <c r="FN224" s="141"/>
      <c r="FO224" s="279"/>
      <c r="FP224" s="141"/>
      <c r="FQ224" s="279"/>
      <c r="FR224" s="141"/>
      <c r="FS224" s="279"/>
      <c r="FT224" s="141"/>
      <c r="FU224" s="141"/>
      <c r="FV224" s="141"/>
      <c r="FW224" s="144"/>
      <c r="FX224" s="144"/>
      <c r="FY224" s="144"/>
      <c r="FZ224" s="279"/>
      <c r="GA224" s="144"/>
      <c r="GB224" s="144"/>
      <c r="GC224" s="144"/>
      <c r="GD224" s="141"/>
      <c r="GE224" s="141"/>
      <c r="GF224" s="279"/>
      <c r="GG224" s="141"/>
      <c r="GH224" s="141"/>
      <c r="GI224" s="141"/>
      <c r="GJ224" s="141"/>
      <c r="GK224" s="141"/>
      <c r="GL224" s="113"/>
      <c r="GM224" s="113"/>
      <c r="GN224" s="113"/>
      <c r="GO224" s="113"/>
      <c r="GP224" s="113"/>
      <c r="GQ224" s="113"/>
      <c r="GR224" s="113"/>
      <c r="GS224" s="113"/>
      <c r="GT224" s="113"/>
      <c r="GU224" s="113"/>
      <c r="GV224" s="113"/>
      <c r="GW224" s="113"/>
      <c r="GX224" s="113">
        <v>-0.33333333333333337</v>
      </c>
      <c r="GY224" s="113">
        <v>0.5</v>
      </c>
      <c r="GZ224" s="80">
        <v>0</v>
      </c>
      <c r="HA224" s="244">
        <v>1.3333333333333335</v>
      </c>
      <c r="HB224" s="244">
        <v>-0.7142857142857143</v>
      </c>
      <c r="HC224" s="244">
        <v>0.5</v>
      </c>
      <c r="HD224" s="80"/>
      <c r="HE224" s="80"/>
      <c r="HF224" s="80">
        <v>0</v>
      </c>
      <c r="HG224" s="244"/>
      <c r="HH224" s="83"/>
      <c r="HI224" s="112" t="s">
        <v>2543</v>
      </c>
      <c r="HJ224" s="141"/>
      <c r="HK224" s="141"/>
      <c r="HL224" s="141"/>
      <c r="HM224" s="141"/>
      <c r="HN224" s="141"/>
      <c r="HO224" s="141"/>
      <c r="HP224" s="141"/>
      <c r="HQ224" s="141"/>
      <c r="HR224" s="279"/>
      <c r="HS224" s="141"/>
      <c r="HT224" s="279"/>
      <c r="HU224" s="141"/>
      <c r="HV224" s="279"/>
      <c r="HW224" s="141"/>
      <c r="HX224" s="141"/>
      <c r="HY224" s="141"/>
      <c r="HZ224" s="144"/>
      <c r="IA224" s="144"/>
      <c r="IB224" s="144"/>
      <c r="IC224" s="279"/>
      <c r="ID224" s="144"/>
      <c r="IE224" s="144"/>
      <c r="IF224" s="141"/>
      <c r="IG224" s="141"/>
      <c r="IH224" s="141"/>
      <c r="II224" s="279"/>
      <c r="IJ224" s="141"/>
      <c r="IK224" s="141"/>
      <c r="IL224" s="141"/>
      <c r="IM224" s="141"/>
      <c r="IN224" s="141"/>
      <c r="IO224" s="141"/>
      <c r="IP224" s="113"/>
      <c r="IQ224" s="113"/>
      <c r="IR224" s="113"/>
      <c r="IS224" s="113"/>
      <c r="IT224" s="113"/>
      <c r="IU224" s="113"/>
      <c r="IV224" s="113"/>
      <c r="IW224" s="113"/>
      <c r="IX224" s="113"/>
      <c r="IY224" s="113"/>
      <c r="IZ224" s="113"/>
      <c r="JA224" s="113">
        <v>-0.20833333333333337</v>
      </c>
      <c r="JB224" s="113">
        <v>5.2631578947368585E-2</v>
      </c>
      <c r="JC224" s="80">
        <v>0</v>
      </c>
      <c r="JD224" s="244">
        <v>0.18979999999999997</v>
      </c>
      <c r="JE224" s="244">
        <v>8.5728693898134978E-3</v>
      </c>
      <c r="JF224" s="244">
        <v>0.25</v>
      </c>
      <c r="JG224" s="80"/>
      <c r="JH224" s="80"/>
      <c r="JI224" s="80">
        <v>-0.16666666666666663</v>
      </c>
      <c r="JL224" s="112" t="s">
        <v>2543</v>
      </c>
      <c r="JM224" s="141"/>
      <c r="JN224" s="141"/>
      <c r="JO224" s="141"/>
      <c r="JP224" s="141"/>
      <c r="JQ224" s="141"/>
      <c r="JR224" s="141"/>
      <c r="JS224" s="141"/>
      <c r="JT224" s="141"/>
      <c r="JU224" s="141"/>
      <c r="JV224" s="279"/>
      <c r="JW224" s="141"/>
      <c r="JX224" s="279"/>
      <c r="JY224" s="141"/>
      <c r="JZ224" s="279"/>
      <c r="KA224" s="141"/>
      <c r="KB224" s="141"/>
      <c r="KC224" s="141"/>
      <c r="KD224" s="144"/>
      <c r="KE224" s="144"/>
      <c r="KF224" s="144"/>
      <c r="KG224" s="279"/>
      <c r="KH224" s="144"/>
      <c r="KI224" s="144"/>
      <c r="KJ224" s="144"/>
      <c r="KK224" s="141"/>
      <c r="KL224" s="141"/>
      <c r="KM224" s="279"/>
      <c r="KN224" s="141"/>
      <c r="KO224" s="141"/>
      <c r="KP224" s="141"/>
      <c r="KQ224" s="141"/>
      <c r="KR224" s="141"/>
      <c r="KS224" s="113"/>
      <c r="KT224" s="113"/>
      <c r="KU224" s="113"/>
      <c r="KV224" s="113"/>
      <c r="KW224" s="113"/>
      <c r="KX224" s="113"/>
      <c r="KY224" s="113"/>
      <c r="KZ224" s="113"/>
      <c r="LA224" s="113"/>
      <c r="LB224" s="113"/>
      <c r="LC224" s="113"/>
      <c r="LD224" s="113">
        <v>-0.33333333333333337</v>
      </c>
      <c r="LE224" s="113">
        <v>0.66666666666666674</v>
      </c>
      <c r="LF224" s="80">
        <v>-0.10000000000000009</v>
      </c>
      <c r="LG224" s="244">
        <v>0.11111111111111116</v>
      </c>
      <c r="LH224" s="244">
        <v>-5.0000000000000044E-2</v>
      </c>
      <c r="LI224" s="244">
        <v>-5.2631578947368363E-2</v>
      </c>
      <c r="LJ224" s="80"/>
      <c r="LK224" s="80"/>
      <c r="LL224" s="80">
        <v>0.40000000000000013</v>
      </c>
    </row>
    <row r="225" spans="1:324" ht="17" customHeight="1" x14ac:dyDescent="0.45">
      <c r="A225" s="112" t="s">
        <v>2536</v>
      </c>
      <c r="B225" s="141" t="s">
        <v>2694</v>
      </c>
      <c r="C225" s="141" t="s">
        <v>2694</v>
      </c>
      <c r="D225" s="141" t="s">
        <v>2694</v>
      </c>
      <c r="E225" s="141" t="s">
        <v>2694</v>
      </c>
      <c r="F225" s="141">
        <v>1</v>
      </c>
      <c r="G225" s="141" t="s">
        <v>2694</v>
      </c>
      <c r="H225" s="141" t="s">
        <v>2694</v>
      </c>
      <c r="I225" s="141" t="s">
        <v>2694</v>
      </c>
      <c r="J225" s="279"/>
      <c r="K225" s="141">
        <v>-0.33333333333333337</v>
      </c>
      <c r="L225" s="298"/>
      <c r="M225" s="141">
        <v>0</v>
      </c>
      <c r="N225" s="279"/>
      <c r="O225" s="141">
        <v>0</v>
      </c>
      <c r="P225" s="141" t="s">
        <v>2694</v>
      </c>
      <c r="Q225" s="141" t="s">
        <v>2694</v>
      </c>
      <c r="R225" s="141">
        <v>0.25000000000000022</v>
      </c>
      <c r="S225" s="141">
        <v>0.42450142450142447</v>
      </c>
      <c r="T225" s="141">
        <v>0.33333333333333326</v>
      </c>
      <c r="U225" s="279"/>
      <c r="V225" s="141">
        <v>0.5</v>
      </c>
      <c r="W225" s="141">
        <v>0</v>
      </c>
      <c r="X225" s="141">
        <v>-0.41666666666666663</v>
      </c>
      <c r="Y225" s="141">
        <v>0.71428571428571419</v>
      </c>
      <c r="Z225" s="141">
        <v>0.33333333333333326</v>
      </c>
      <c r="AA225" s="279"/>
      <c r="AB225" s="141">
        <v>-0.5</v>
      </c>
      <c r="AC225" s="141">
        <v>-7.4999999999999956E-2</v>
      </c>
      <c r="AD225" s="246">
        <v>0.62162162162162171</v>
      </c>
      <c r="AE225" s="246">
        <v>-0.33333333333333337</v>
      </c>
      <c r="AF225" s="246">
        <v>0</v>
      </c>
      <c r="AG225" s="113">
        <v>0</v>
      </c>
      <c r="AH225" s="113">
        <v>0.5</v>
      </c>
      <c r="AI225" s="113">
        <v>0</v>
      </c>
      <c r="AJ225" s="113">
        <v>-0.33333333333333337</v>
      </c>
      <c r="AK225" s="113">
        <v>0</v>
      </c>
      <c r="AL225" s="113">
        <v>0.75000000000000022</v>
      </c>
      <c r="AM225" s="113">
        <v>0.14285714285714279</v>
      </c>
      <c r="AN225" s="113">
        <v>0</v>
      </c>
      <c r="AO225" s="113">
        <v>-0.25</v>
      </c>
      <c r="AP225" s="113">
        <v>0.33333333333333326</v>
      </c>
      <c r="AQ225" s="113">
        <v>-0.12499999999999989</v>
      </c>
      <c r="AR225" s="113">
        <v>0</v>
      </c>
      <c r="AS225" s="113">
        <v>0.14285714285714279</v>
      </c>
      <c r="AT225" s="113">
        <v>-0.5</v>
      </c>
      <c r="AU225" s="80">
        <v>1</v>
      </c>
      <c r="AV225" s="244">
        <v>0</v>
      </c>
      <c r="AW225" s="244">
        <v>0</v>
      </c>
      <c r="AX225" s="244">
        <v>-0.5</v>
      </c>
      <c r="AY225" s="80"/>
      <c r="AZ225" s="80"/>
      <c r="BA225" s="80">
        <v>0</v>
      </c>
      <c r="BD225" s="112" t="s">
        <v>2536</v>
      </c>
      <c r="BE225" s="141" t="s">
        <v>2694</v>
      </c>
      <c r="BF225" s="141" t="s">
        <v>2694</v>
      </c>
      <c r="BG225" s="141" t="s">
        <v>2694</v>
      </c>
      <c r="BH225" s="141" t="s">
        <v>2694</v>
      </c>
      <c r="BI225" s="141">
        <v>6.6666666666666652E-2</v>
      </c>
      <c r="BJ225" s="141" t="s">
        <v>2694</v>
      </c>
      <c r="BK225" s="141" t="s">
        <v>2694</v>
      </c>
      <c r="BL225" s="141" t="s">
        <v>2694</v>
      </c>
      <c r="BM225" s="298"/>
      <c r="BN225" s="141">
        <v>-0.25</v>
      </c>
      <c r="BO225" s="298"/>
      <c r="BP225" s="141">
        <v>0.33333333333333326</v>
      </c>
      <c r="BQ225" s="298"/>
      <c r="BR225" s="141">
        <v>0</v>
      </c>
      <c r="BS225" s="141" t="s">
        <v>2694</v>
      </c>
      <c r="BT225" s="141" t="s">
        <v>2694</v>
      </c>
      <c r="BU225" s="144">
        <v>-0.25</v>
      </c>
      <c r="BV225" s="144">
        <v>0</v>
      </c>
      <c r="BW225" s="141">
        <v>0</v>
      </c>
      <c r="BX225" s="298"/>
      <c r="BY225" s="141">
        <v>0</v>
      </c>
      <c r="BZ225" s="141">
        <v>0.33333333333333326</v>
      </c>
      <c r="CA225" s="141">
        <v>-0.25</v>
      </c>
      <c r="CB225" s="141">
        <v>0</v>
      </c>
      <c r="CC225" s="141">
        <v>0</v>
      </c>
      <c r="CD225" s="279"/>
      <c r="CE225" s="141">
        <v>0.33333333333333326</v>
      </c>
      <c r="CF225" s="141">
        <v>-0.27500000000000002</v>
      </c>
      <c r="CG225" s="141">
        <v>0.37931034482758608</v>
      </c>
      <c r="CH225" s="141">
        <v>0</v>
      </c>
      <c r="CI225" s="141">
        <v>0</v>
      </c>
      <c r="CJ225" s="113">
        <v>0</v>
      </c>
      <c r="CK225" s="113">
        <v>-0.25</v>
      </c>
      <c r="CL225" s="113">
        <v>0</v>
      </c>
      <c r="CM225" s="113">
        <v>0</v>
      </c>
      <c r="CN225" s="113">
        <v>0.33333333333333326</v>
      </c>
      <c r="CO225" s="113">
        <v>0</v>
      </c>
      <c r="CP225" s="113">
        <v>-0.12499999999999989</v>
      </c>
      <c r="CQ225" s="113">
        <v>-0.1428571428571429</v>
      </c>
      <c r="CR225" s="113">
        <v>0</v>
      </c>
      <c r="CS225" s="113">
        <v>0.33333333333333326</v>
      </c>
      <c r="CT225" s="113">
        <v>0</v>
      </c>
      <c r="CU225" s="113">
        <v>0</v>
      </c>
      <c r="CV225" s="113">
        <v>0</v>
      </c>
      <c r="CW225" s="113">
        <v>0</v>
      </c>
      <c r="CX225" s="80">
        <v>0</v>
      </c>
      <c r="CY225" s="244">
        <v>0</v>
      </c>
      <c r="CZ225" s="244">
        <v>0</v>
      </c>
      <c r="DA225" s="244">
        <v>0</v>
      </c>
      <c r="DB225" s="244"/>
      <c r="DC225" s="244"/>
      <c r="DD225" s="244">
        <v>1</v>
      </c>
      <c r="DG225" s="112" t="s">
        <v>2536</v>
      </c>
      <c r="DH225" s="141" t="s">
        <v>2694</v>
      </c>
      <c r="DI225" s="141" t="s">
        <v>2694</v>
      </c>
      <c r="DJ225" s="141" t="s">
        <v>2694</v>
      </c>
      <c r="DK225" s="141" t="s">
        <v>2694</v>
      </c>
      <c r="DL225" s="141">
        <v>-0.12499999999999989</v>
      </c>
      <c r="DM225" s="141" t="s">
        <v>2694</v>
      </c>
      <c r="DN225" s="141" t="s">
        <v>2694</v>
      </c>
      <c r="DO225" s="141" t="s">
        <v>2694</v>
      </c>
      <c r="DP225" s="279"/>
      <c r="DQ225" s="141">
        <v>-0.4</v>
      </c>
      <c r="DR225" s="279"/>
      <c r="DS225" s="141">
        <v>0</v>
      </c>
      <c r="DT225" s="279"/>
      <c r="DU225" s="141">
        <v>0.66666666666666674</v>
      </c>
      <c r="DV225" s="141" t="s">
        <v>2694</v>
      </c>
      <c r="DW225" s="141" t="s">
        <v>2694</v>
      </c>
      <c r="DX225" s="144" t="s">
        <v>2694</v>
      </c>
      <c r="DY225" s="144">
        <v>0.50000000000000377</v>
      </c>
      <c r="DZ225" s="141">
        <v>0.71428571428571419</v>
      </c>
      <c r="EA225" s="279"/>
      <c r="EB225" s="141">
        <v>1.3333333333333335</v>
      </c>
      <c r="EC225" s="141">
        <v>-0.4</v>
      </c>
      <c r="ED225" s="141">
        <v>0</v>
      </c>
      <c r="EE225" s="141">
        <v>0.29999999999999982</v>
      </c>
      <c r="EF225" s="141">
        <v>-7.6923076923076872E-2</v>
      </c>
      <c r="EG225" s="279"/>
      <c r="EH225" s="141">
        <v>8.3333333333333259E-2</v>
      </c>
      <c r="EI225" s="141">
        <v>-0.53846153846153844</v>
      </c>
      <c r="EJ225" s="141">
        <v>0.16666666666666674</v>
      </c>
      <c r="EK225" s="141">
        <v>0.21428571428571419</v>
      </c>
      <c r="EL225" s="141">
        <v>-5.882352941176483E-2</v>
      </c>
      <c r="EM225" s="113">
        <v>0.375</v>
      </c>
      <c r="EN225" s="113">
        <v>9.090909090909105E-2</v>
      </c>
      <c r="EO225" s="113">
        <v>0</v>
      </c>
      <c r="EP225" s="113">
        <v>0</v>
      </c>
      <c r="EQ225" s="113">
        <v>0</v>
      </c>
      <c r="ER225" s="113">
        <v>0</v>
      </c>
      <c r="ES225" s="113">
        <v>0</v>
      </c>
      <c r="ET225" s="113">
        <v>0</v>
      </c>
      <c r="EU225" s="113">
        <v>-0.16666666666666663</v>
      </c>
      <c r="EV225" s="113">
        <v>0</v>
      </c>
      <c r="EW225" s="113">
        <v>0.19999999999999996</v>
      </c>
      <c r="EX225" s="113">
        <v>0</v>
      </c>
      <c r="EY225" s="113">
        <v>-0.16666666666666663</v>
      </c>
      <c r="EZ225" s="113">
        <v>0.44999999999999973</v>
      </c>
      <c r="FA225" s="244">
        <v>-3.4482758620689502E-2</v>
      </c>
      <c r="FB225" s="244">
        <v>0</v>
      </c>
      <c r="FC225" s="244">
        <v>-0.28600000000000003</v>
      </c>
      <c r="FD225" s="244">
        <v>-0.39975990396158467</v>
      </c>
      <c r="FE225" s="80"/>
      <c r="FF225" s="80"/>
      <c r="FG225" s="80">
        <v>0.5</v>
      </c>
      <c r="FJ225" s="112" t="s">
        <v>2536</v>
      </c>
      <c r="FK225" s="141">
        <v>0.16666666666666674</v>
      </c>
      <c r="FL225" s="141" t="s">
        <v>2694</v>
      </c>
      <c r="FM225" s="141" t="s">
        <v>2694</v>
      </c>
      <c r="FN225" s="141" t="s">
        <v>2694</v>
      </c>
      <c r="FO225" s="279"/>
      <c r="FP225" s="141">
        <v>0.125</v>
      </c>
      <c r="FQ225" s="279"/>
      <c r="FR225" s="141">
        <v>-0.11111111111111116</v>
      </c>
      <c r="FS225" s="279"/>
      <c r="FT225" s="141">
        <v>0.16666666666666674</v>
      </c>
      <c r="FU225" s="141" t="s">
        <v>2694</v>
      </c>
      <c r="FV225" s="141" t="s">
        <v>2694</v>
      </c>
      <c r="FW225" s="144" t="s">
        <v>2694</v>
      </c>
      <c r="FX225" s="144">
        <v>0</v>
      </c>
      <c r="FY225" s="144">
        <v>0.5</v>
      </c>
      <c r="FZ225" s="279"/>
      <c r="GA225" s="144">
        <v>0</v>
      </c>
      <c r="GB225" s="144">
        <v>0</v>
      </c>
      <c r="GC225" s="144">
        <v>-0.33333333333333337</v>
      </c>
      <c r="GD225" s="141">
        <v>0.75000000000000022</v>
      </c>
      <c r="GE225" s="141">
        <v>-0.35714285714285721</v>
      </c>
      <c r="GF225" s="279"/>
      <c r="GG225" s="141"/>
      <c r="GH225" s="141">
        <v>0</v>
      </c>
      <c r="GI225" s="141">
        <v>0.125</v>
      </c>
      <c r="GJ225" s="141">
        <v>0.11111111111111116</v>
      </c>
      <c r="GK225" s="141">
        <v>0</v>
      </c>
      <c r="GL225" s="113">
        <v>0</v>
      </c>
      <c r="GM225" s="113">
        <v>0.19999999999999996</v>
      </c>
      <c r="GN225" s="113">
        <v>0.16666666666666674</v>
      </c>
      <c r="GO225" s="113">
        <v>0</v>
      </c>
      <c r="GP225" s="113">
        <v>0</v>
      </c>
      <c r="GQ225" s="113">
        <v>-0.1428571428571429</v>
      </c>
      <c r="GR225" s="113">
        <v>0.16666666666666674</v>
      </c>
      <c r="GS225" s="113">
        <v>0</v>
      </c>
      <c r="GT225" s="113">
        <v>0</v>
      </c>
      <c r="GU225" s="113">
        <v>0</v>
      </c>
      <c r="GV225" s="113">
        <v>0</v>
      </c>
      <c r="GW225" s="113">
        <v>0</v>
      </c>
      <c r="GX225" s="113">
        <v>0</v>
      </c>
      <c r="GY225" s="113">
        <v>0.14285714285714279</v>
      </c>
      <c r="GZ225" s="80">
        <v>0</v>
      </c>
      <c r="HA225" s="244">
        <v>0.75000000000000022</v>
      </c>
      <c r="HB225" s="244">
        <v>-0.6785714285714286</v>
      </c>
      <c r="HC225" s="244">
        <v>0.11111111111111116</v>
      </c>
      <c r="HD225" s="80"/>
      <c r="HE225" s="80"/>
      <c r="HF225" s="80">
        <v>0</v>
      </c>
      <c r="HG225" s="244"/>
      <c r="HH225" s="83"/>
      <c r="HI225" s="112" t="s">
        <v>2536</v>
      </c>
      <c r="HJ225" s="141" t="s">
        <v>2694</v>
      </c>
      <c r="HK225" s="141" t="s">
        <v>2694</v>
      </c>
      <c r="HL225" s="141" t="s">
        <v>2694</v>
      </c>
      <c r="HM225" s="141" t="s">
        <v>2694</v>
      </c>
      <c r="HN225" s="141">
        <v>-0.33333333333333326</v>
      </c>
      <c r="HO225" s="141" t="s">
        <v>2694</v>
      </c>
      <c r="HP225" s="141" t="s">
        <v>2694</v>
      </c>
      <c r="HQ225" s="141" t="s">
        <v>2694</v>
      </c>
      <c r="HR225" s="279"/>
      <c r="HS225" s="141">
        <v>4.1666666666666741E-2</v>
      </c>
      <c r="HT225" s="279"/>
      <c r="HU225" s="141">
        <v>0.19999999999999996</v>
      </c>
      <c r="HV225" s="279"/>
      <c r="HW225" s="141">
        <v>-0.33333333333333326</v>
      </c>
      <c r="HX225" s="141" t="s">
        <v>2694</v>
      </c>
      <c r="HY225" s="141" t="s">
        <v>2694</v>
      </c>
      <c r="HZ225" s="144" t="s">
        <v>2694</v>
      </c>
      <c r="IA225" s="144">
        <v>-0.23076923076923195</v>
      </c>
      <c r="IB225" s="144">
        <v>9.9999999999999867E-2</v>
      </c>
      <c r="IC225" s="279"/>
      <c r="ID225" s="144">
        <v>0.11363636363636376</v>
      </c>
      <c r="IE225" s="144">
        <v>0.22448979591836737</v>
      </c>
      <c r="IF225" s="141">
        <v>-0.19999999999999996</v>
      </c>
      <c r="IG225" s="141">
        <v>2.0833333333333481E-2</v>
      </c>
      <c r="IH225" s="141">
        <v>2.0408163265306145E-2</v>
      </c>
      <c r="II225" s="279"/>
      <c r="IJ225" s="141">
        <v>-0.20000000000000007</v>
      </c>
      <c r="IK225" s="141">
        <v>0.29999999999999982</v>
      </c>
      <c r="IL225" s="141">
        <v>-5.7692307692307598E-2</v>
      </c>
      <c r="IM225" s="141">
        <v>-2.0408163265306145E-2</v>
      </c>
      <c r="IN225" s="141">
        <v>0.14583333333333326</v>
      </c>
      <c r="IO225" s="141">
        <v>0.5</v>
      </c>
      <c r="IP225" s="113">
        <v>-0.16666666666666663</v>
      </c>
      <c r="IQ225" s="113">
        <v>0.19999999999999996</v>
      </c>
      <c r="IR225" s="113">
        <v>0</v>
      </c>
      <c r="IS225" s="113">
        <v>0</v>
      </c>
      <c r="IT225" s="113">
        <v>-8.333333333333337E-2</v>
      </c>
      <c r="IU225" s="113">
        <v>0.36363636363636376</v>
      </c>
      <c r="IV225" s="113">
        <v>0</v>
      </c>
      <c r="IW225" s="113">
        <v>0</v>
      </c>
      <c r="IX225" s="113">
        <v>0</v>
      </c>
      <c r="IY225" s="113">
        <v>-0.23333333333333328</v>
      </c>
      <c r="IZ225" s="113">
        <v>8.6956521739130377E-2</v>
      </c>
      <c r="JA225" s="113">
        <v>0.19999999999999996</v>
      </c>
      <c r="JB225" s="113">
        <v>0</v>
      </c>
      <c r="JC225" s="80">
        <v>-6.6666666666666652E-2</v>
      </c>
      <c r="JD225" s="244">
        <v>7.1428571428571397E-2</v>
      </c>
      <c r="JE225" s="244">
        <v>-0.33333333333333326</v>
      </c>
      <c r="JF225" s="244">
        <v>0.19999999999999996</v>
      </c>
      <c r="JG225" s="80"/>
      <c r="JH225" s="80"/>
      <c r="JI225" s="80">
        <v>0</v>
      </c>
      <c r="JL225" s="112" t="s">
        <v>2536</v>
      </c>
      <c r="JM225" s="141" t="s">
        <v>2694</v>
      </c>
      <c r="JN225" s="141" t="s">
        <v>2694</v>
      </c>
      <c r="JO225" s="141" t="s">
        <v>2694</v>
      </c>
      <c r="JP225" s="141" t="s">
        <v>2694</v>
      </c>
      <c r="JQ225" s="141">
        <v>-0.4</v>
      </c>
      <c r="JR225" s="141" t="s">
        <v>2694</v>
      </c>
      <c r="JS225" s="141" t="s">
        <v>2694</v>
      </c>
      <c r="JT225" s="141" t="s">
        <v>2694</v>
      </c>
      <c r="JU225" s="141"/>
      <c r="JV225" s="279"/>
      <c r="JW225" s="141">
        <v>-0.12499999999999989</v>
      </c>
      <c r="JX225" s="279"/>
      <c r="JY225" s="141">
        <v>7.1428571428571397E-2</v>
      </c>
      <c r="JZ225" s="279"/>
      <c r="KA225" s="141">
        <v>6.6666666666666652E-2</v>
      </c>
      <c r="KB225" s="141" t="s">
        <v>2694</v>
      </c>
      <c r="KC225" s="141" t="s">
        <v>2694</v>
      </c>
      <c r="KD225" s="144" t="s">
        <v>2694</v>
      </c>
      <c r="KE225" s="144">
        <v>-4.9619847939175732E-2</v>
      </c>
      <c r="KF225" s="144">
        <v>-0.15789473684210531</v>
      </c>
      <c r="KG225" s="279"/>
      <c r="KH225" s="144">
        <v>0</v>
      </c>
      <c r="KI225" s="144">
        <v>0.25000000000000022</v>
      </c>
      <c r="KJ225" s="144">
        <v>-0.10000000000000009</v>
      </c>
      <c r="KK225" s="141">
        <v>-0.11111111111111116</v>
      </c>
      <c r="KL225" s="141">
        <v>1.1615000000000002</v>
      </c>
      <c r="KM225" s="279"/>
      <c r="KN225" s="141">
        <v>-0.59518852648623644</v>
      </c>
      <c r="KO225" s="141">
        <v>7.1428571428571397E-2</v>
      </c>
      <c r="KP225" s="141">
        <v>0.33333333333333348</v>
      </c>
      <c r="KQ225" s="141">
        <v>-0.7</v>
      </c>
      <c r="KR225" s="141">
        <v>5.8823529411764719E-2</v>
      </c>
      <c r="KS225" s="113">
        <v>0.11111111111111116</v>
      </c>
      <c r="KT225" s="113">
        <v>-0.10000000000000009</v>
      </c>
      <c r="KU225" s="113">
        <v>0</v>
      </c>
      <c r="KV225" s="113">
        <v>-0.33333333333333337</v>
      </c>
      <c r="KW225" s="113">
        <v>-0.16666666666666663</v>
      </c>
      <c r="KX225" s="113">
        <v>1</v>
      </c>
      <c r="KY225" s="113">
        <v>0</v>
      </c>
      <c r="KZ225" s="113">
        <v>0</v>
      </c>
      <c r="LA225" s="113">
        <v>0</v>
      </c>
      <c r="LB225" s="113">
        <v>-0.55000000000000004</v>
      </c>
      <c r="LC225" s="113">
        <v>0.11111111111111116</v>
      </c>
      <c r="LD225" s="113">
        <v>0.19999999999999996</v>
      </c>
      <c r="LE225" s="113">
        <v>1.3333333333333335</v>
      </c>
      <c r="LF225" s="80">
        <v>0</v>
      </c>
      <c r="LG225" s="244">
        <v>7.1428571428571397E-2</v>
      </c>
      <c r="LH225" s="244">
        <v>-6.6666666666666652E-2</v>
      </c>
      <c r="LI225" s="244">
        <v>-0.2857142857142857</v>
      </c>
      <c r="LJ225" s="80"/>
      <c r="LK225" s="80"/>
      <c r="LL225" s="80">
        <v>0</v>
      </c>
    </row>
    <row r="226" spans="1:324" ht="17" customHeight="1" x14ac:dyDescent="0.45">
      <c r="A226" s="112" t="s">
        <v>2540</v>
      </c>
      <c r="B226" s="141">
        <v>0</v>
      </c>
      <c r="C226" s="141" t="s">
        <v>2694</v>
      </c>
      <c r="D226" s="141" t="s">
        <v>2694</v>
      </c>
      <c r="E226" s="141">
        <v>0</v>
      </c>
      <c r="F226" s="141">
        <v>0.25000000000000022</v>
      </c>
      <c r="G226" s="141" t="s">
        <v>2694</v>
      </c>
      <c r="H226" s="141" t="s">
        <v>2694</v>
      </c>
      <c r="I226" s="141" t="s">
        <v>2694</v>
      </c>
      <c r="J226" s="279"/>
      <c r="K226" s="141" t="s">
        <v>2694</v>
      </c>
      <c r="L226" s="298"/>
      <c r="M226" s="141">
        <v>0</v>
      </c>
      <c r="N226" s="279"/>
      <c r="O226" s="141">
        <v>0</v>
      </c>
      <c r="P226" s="141" t="s">
        <v>2694</v>
      </c>
      <c r="Q226" s="141" t="s">
        <v>2694</v>
      </c>
      <c r="R226" s="141" t="s">
        <v>2694</v>
      </c>
      <c r="S226" s="141" t="s">
        <v>2694</v>
      </c>
      <c r="T226" s="141" t="s">
        <v>2694</v>
      </c>
      <c r="U226" s="279"/>
      <c r="V226" s="141">
        <v>0</v>
      </c>
      <c r="W226" s="141">
        <v>-0.16666666666666663</v>
      </c>
      <c r="X226" s="141">
        <v>-0.5</v>
      </c>
      <c r="Y226" s="141">
        <v>0.66666666666666674</v>
      </c>
      <c r="Z226" s="141">
        <v>0</v>
      </c>
      <c r="AA226" s="279"/>
      <c r="AB226" s="141">
        <v>0</v>
      </c>
      <c r="AC226" s="141">
        <v>-0.60000000000000009</v>
      </c>
      <c r="AD226" s="246">
        <v>1</v>
      </c>
      <c r="AE226" s="246">
        <v>0</v>
      </c>
      <c r="AF226" s="246">
        <v>-0.5</v>
      </c>
      <c r="AG226" s="113">
        <v>0</v>
      </c>
      <c r="AH226" s="113"/>
      <c r="AI226" s="113"/>
      <c r="AJ226" s="113">
        <v>0</v>
      </c>
      <c r="AK226" s="113">
        <v>0</v>
      </c>
      <c r="AL226" s="113">
        <v>1.5000000000000004</v>
      </c>
      <c r="AM226" s="113">
        <v>0.19999999999999996</v>
      </c>
      <c r="AN226" s="113">
        <v>-0.5</v>
      </c>
      <c r="AO226" s="113">
        <v>1</v>
      </c>
      <c r="AP226" s="113">
        <v>0</v>
      </c>
      <c r="AQ226" s="113">
        <v>-0.33333333333333337</v>
      </c>
      <c r="AR226" s="113">
        <v>0</v>
      </c>
      <c r="AS226" s="113"/>
      <c r="AT226" s="113"/>
      <c r="AU226" s="80"/>
      <c r="AV226" s="244"/>
      <c r="AW226" s="244">
        <v>0</v>
      </c>
      <c r="AX226" s="244">
        <v>0</v>
      </c>
      <c r="AY226" s="80"/>
      <c r="AZ226" s="80"/>
      <c r="BA226" s="80">
        <v>0</v>
      </c>
      <c r="BD226" s="112" t="s">
        <v>2540</v>
      </c>
      <c r="BE226" s="141">
        <v>-0.5</v>
      </c>
      <c r="BF226" s="141" t="s">
        <v>2694</v>
      </c>
      <c r="BG226" s="141" t="s">
        <v>2694</v>
      </c>
      <c r="BH226" s="141">
        <v>0</v>
      </c>
      <c r="BI226" s="141">
        <v>0</v>
      </c>
      <c r="BJ226" s="141" t="s">
        <v>2694</v>
      </c>
      <c r="BK226" s="141" t="s">
        <v>2694</v>
      </c>
      <c r="BL226" s="141" t="s">
        <v>2694</v>
      </c>
      <c r="BM226" s="298"/>
      <c r="BN226" s="141" t="s">
        <v>2694</v>
      </c>
      <c r="BO226" s="298"/>
      <c r="BP226" s="141">
        <v>0</v>
      </c>
      <c r="BQ226" s="298"/>
      <c r="BR226" s="141">
        <v>0</v>
      </c>
      <c r="BS226" s="141" t="s">
        <v>2694</v>
      </c>
      <c r="BT226" s="141" t="s">
        <v>2694</v>
      </c>
      <c r="BU226" s="141">
        <v>-1.6653345369377348E-15</v>
      </c>
      <c r="BV226" s="141" t="s">
        <v>2694</v>
      </c>
      <c r="BW226" s="141" t="s">
        <v>2694</v>
      </c>
      <c r="BX226" s="298"/>
      <c r="BY226" s="141">
        <v>0</v>
      </c>
      <c r="BZ226" s="141">
        <v>0.25000000000000022</v>
      </c>
      <c r="CA226" s="141">
        <v>0</v>
      </c>
      <c r="CB226" s="141">
        <v>0</v>
      </c>
      <c r="CC226" s="141">
        <v>0</v>
      </c>
      <c r="CD226" s="279"/>
      <c r="CE226" s="141">
        <v>9.9999999999999867E-2</v>
      </c>
      <c r="CF226" s="141">
        <v>9.090909090909105E-2</v>
      </c>
      <c r="CG226" s="141">
        <v>0</v>
      </c>
      <c r="CH226" s="141">
        <v>0</v>
      </c>
      <c r="CI226" s="141">
        <v>0.16666666666666674</v>
      </c>
      <c r="CJ226" s="113">
        <v>-0.1428571428571429</v>
      </c>
      <c r="CK226" s="113"/>
      <c r="CL226" s="113"/>
      <c r="CM226" s="113">
        <v>1.6</v>
      </c>
      <c r="CN226" s="113">
        <v>0</v>
      </c>
      <c r="CO226" s="113">
        <v>0.15384615384615397</v>
      </c>
      <c r="CP226" s="113">
        <v>0</v>
      </c>
      <c r="CQ226" s="113">
        <v>-0.19999999999999996</v>
      </c>
      <c r="CR226" s="113">
        <v>0.25</v>
      </c>
      <c r="CS226" s="113">
        <v>0</v>
      </c>
      <c r="CT226" s="113">
        <v>-0.33333333333333337</v>
      </c>
      <c r="CU226" s="113">
        <v>0.25000000000000022</v>
      </c>
      <c r="CV226" s="113"/>
      <c r="CW226" s="113"/>
      <c r="CX226" s="80"/>
      <c r="CY226" s="244"/>
      <c r="CZ226" s="244">
        <v>0</v>
      </c>
      <c r="DA226" s="244">
        <v>-0.13333333333333341</v>
      </c>
      <c r="DB226" s="244"/>
      <c r="DC226" s="244"/>
      <c r="DD226" s="244">
        <v>-7.1428571428571508E-2</v>
      </c>
      <c r="DG226" s="112" t="s">
        <v>2540</v>
      </c>
      <c r="DH226" s="141">
        <v>0</v>
      </c>
      <c r="DI226" s="141" t="s">
        <v>2694</v>
      </c>
      <c r="DJ226" s="141" t="s">
        <v>2694</v>
      </c>
      <c r="DK226" s="141">
        <v>0</v>
      </c>
      <c r="DL226" s="141">
        <v>0</v>
      </c>
      <c r="DM226" s="141" t="s">
        <v>2694</v>
      </c>
      <c r="DN226" s="141" t="s">
        <v>2694</v>
      </c>
      <c r="DO226" s="141" t="s">
        <v>2694</v>
      </c>
      <c r="DP226" s="279"/>
      <c r="DQ226" s="141" t="s">
        <v>2694</v>
      </c>
      <c r="DR226" s="279"/>
      <c r="DS226" s="141">
        <v>0</v>
      </c>
      <c r="DT226" s="279"/>
      <c r="DU226" s="141">
        <v>0</v>
      </c>
      <c r="DV226" s="141" t="s">
        <v>2694</v>
      </c>
      <c r="DW226" s="141" t="s">
        <v>2694</v>
      </c>
      <c r="DX226" s="141">
        <v>-5.5511151231257827E-16</v>
      </c>
      <c r="DY226" s="141" t="s">
        <v>2694</v>
      </c>
      <c r="DZ226" s="141" t="s">
        <v>2694</v>
      </c>
      <c r="EA226" s="279"/>
      <c r="EB226" s="141">
        <v>-0.1428571428571429</v>
      </c>
      <c r="EC226" s="141">
        <v>0</v>
      </c>
      <c r="ED226" s="141">
        <v>0</v>
      </c>
      <c r="EE226" s="141">
        <v>-0.1428571428571429</v>
      </c>
      <c r="EF226" s="141">
        <v>0</v>
      </c>
      <c r="EG226" s="279"/>
      <c r="EH226" s="141">
        <v>0</v>
      </c>
      <c r="EI226" s="141">
        <v>0</v>
      </c>
      <c r="EJ226" s="141">
        <v>0.16666666666666674</v>
      </c>
      <c r="EK226" s="141">
        <v>0</v>
      </c>
      <c r="EL226" s="141">
        <v>-0.1428571428571429</v>
      </c>
      <c r="EM226" s="113">
        <v>0</v>
      </c>
      <c r="EN226" s="113"/>
      <c r="EO226" s="113"/>
      <c r="EP226" s="113">
        <v>0</v>
      </c>
      <c r="EQ226" s="113">
        <v>0</v>
      </c>
      <c r="ER226" s="113">
        <v>0</v>
      </c>
      <c r="ES226" s="113">
        <v>0</v>
      </c>
      <c r="ET226" s="113">
        <v>0</v>
      </c>
      <c r="EU226" s="113">
        <v>0</v>
      </c>
      <c r="EV226" s="113">
        <v>0</v>
      </c>
      <c r="EW226" s="113">
        <v>0</v>
      </c>
      <c r="EX226" s="113">
        <v>0</v>
      </c>
      <c r="EY226" s="113"/>
      <c r="EZ226" s="113"/>
      <c r="FA226" s="244"/>
      <c r="FB226" s="244"/>
      <c r="FC226" s="244">
        <v>0</v>
      </c>
      <c r="FD226" s="244">
        <v>0</v>
      </c>
      <c r="FE226" s="80"/>
      <c r="FF226" s="80"/>
      <c r="FG226" s="80">
        <v>0</v>
      </c>
      <c r="FJ226" s="112" t="s">
        <v>2540</v>
      </c>
      <c r="FK226" s="141">
        <v>0</v>
      </c>
      <c r="FL226" s="141" t="s">
        <v>2694</v>
      </c>
      <c r="FM226" s="141" t="s">
        <v>2694</v>
      </c>
      <c r="FN226" s="141" t="s">
        <v>2694</v>
      </c>
      <c r="FO226" s="279"/>
      <c r="FP226" s="141" t="s">
        <v>2694</v>
      </c>
      <c r="FQ226" s="279"/>
      <c r="FR226" s="141">
        <v>0</v>
      </c>
      <c r="FS226" s="279"/>
      <c r="FT226" s="141">
        <v>0</v>
      </c>
      <c r="FU226" s="141" t="s">
        <v>2694</v>
      </c>
      <c r="FV226" s="141" t="s">
        <v>2694</v>
      </c>
      <c r="FW226" s="141">
        <v>0</v>
      </c>
      <c r="FX226" s="141"/>
      <c r="FY226" s="141"/>
      <c r="FZ226" s="279"/>
      <c r="GA226" s="141">
        <v>0</v>
      </c>
      <c r="GB226" s="141">
        <v>0.16666666666666674</v>
      </c>
      <c r="GC226" s="144">
        <v>8.5714285714285632E-2</v>
      </c>
      <c r="GD226" s="141">
        <v>-0.21052631578947378</v>
      </c>
      <c r="GE226" s="141">
        <v>0</v>
      </c>
      <c r="GF226" s="279"/>
      <c r="GG226" s="141"/>
      <c r="GH226" s="141">
        <v>0.16666666666666674</v>
      </c>
      <c r="GI226" s="141">
        <v>0</v>
      </c>
      <c r="GJ226" s="141">
        <v>0</v>
      </c>
      <c r="GK226" s="141">
        <v>-0.2857142857142857</v>
      </c>
      <c r="GL226" s="113">
        <v>0</v>
      </c>
      <c r="GM226" s="113"/>
      <c r="GN226" s="113"/>
      <c r="GO226" s="113">
        <v>0</v>
      </c>
      <c r="GP226" s="113">
        <v>0</v>
      </c>
      <c r="GQ226" s="113">
        <v>0.16666666666666674</v>
      </c>
      <c r="GR226" s="113">
        <v>0</v>
      </c>
      <c r="GS226" s="113">
        <v>-0.65714285714285714</v>
      </c>
      <c r="GT226" s="113">
        <v>0</v>
      </c>
      <c r="GU226" s="113">
        <v>0</v>
      </c>
      <c r="GV226" s="113">
        <v>0</v>
      </c>
      <c r="GW226" s="113">
        <v>0</v>
      </c>
      <c r="GX226" s="113"/>
      <c r="GY226" s="113"/>
      <c r="GZ226" s="80"/>
      <c r="HA226" s="244"/>
      <c r="HB226" s="244">
        <v>0</v>
      </c>
      <c r="HC226" s="244">
        <v>0</v>
      </c>
      <c r="HD226" s="80"/>
      <c r="HE226" s="80"/>
      <c r="HF226" s="80">
        <v>0</v>
      </c>
      <c r="HG226" s="244"/>
      <c r="HH226" s="83"/>
      <c r="HI226" s="112" t="s">
        <v>2540</v>
      </c>
      <c r="HJ226" s="141">
        <v>0</v>
      </c>
      <c r="HK226" s="141" t="s">
        <v>2694</v>
      </c>
      <c r="HL226" s="141" t="s">
        <v>2694</v>
      </c>
      <c r="HM226" s="141">
        <v>0</v>
      </c>
      <c r="HN226" s="141">
        <v>-0.16666666666666663</v>
      </c>
      <c r="HO226" s="141" t="s">
        <v>2694</v>
      </c>
      <c r="HP226" s="141" t="s">
        <v>2694</v>
      </c>
      <c r="HQ226" s="141" t="s">
        <v>2694</v>
      </c>
      <c r="HR226" s="279"/>
      <c r="HS226" s="141" t="s">
        <v>2694</v>
      </c>
      <c r="HT226" s="279"/>
      <c r="HU226" s="141">
        <v>0</v>
      </c>
      <c r="HV226" s="279"/>
      <c r="HW226" s="141">
        <v>0</v>
      </c>
      <c r="HX226" s="141" t="s">
        <v>2694</v>
      </c>
      <c r="HY226" s="141" t="s">
        <v>2694</v>
      </c>
      <c r="HZ226" s="141">
        <v>0</v>
      </c>
      <c r="IA226" s="141"/>
      <c r="IB226" s="141"/>
      <c r="IC226" s="279"/>
      <c r="ID226" s="141">
        <v>0</v>
      </c>
      <c r="IE226" s="141">
        <v>0.10000000000000009</v>
      </c>
      <c r="IF226" s="141">
        <v>-0.30303030303030298</v>
      </c>
      <c r="IG226" s="141">
        <v>0.30434782608695654</v>
      </c>
      <c r="IH226" s="141">
        <v>0</v>
      </c>
      <c r="II226" s="279"/>
      <c r="IJ226" s="141">
        <v>-6.6666666666666652E-2</v>
      </c>
      <c r="IK226" s="141">
        <v>-0.5535714285714286</v>
      </c>
      <c r="IL226" s="141">
        <v>1</v>
      </c>
      <c r="IM226" s="141">
        <v>0</v>
      </c>
      <c r="IN226" s="141">
        <v>9.9999999999999867E-2</v>
      </c>
      <c r="IO226" s="141">
        <v>0</v>
      </c>
      <c r="IP226" s="113"/>
      <c r="IQ226" s="113"/>
      <c r="IR226" s="113">
        <v>0</v>
      </c>
      <c r="IS226" s="113">
        <v>0</v>
      </c>
      <c r="IT226" s="113">
        <v>0</v>
      </c>
      <c r="IU226" s="113">
        <v>3.9999999999999813E-2</v>
      </c>
      <c r="IV226" s="113">
        <v>1.9230769230769384E-2</v>
      </c>
      <c r="IW226" s="113">
        <v>-1.8867924528301994E-2</v>
      </c>
      <c r="IX226" s="113">
        <v>-1.9230769230769162E-2</v>
      </c>
      <c r="IY226" s="113">
        <v>-0.21568627450980393</v>
      </c>
      <c r="IZ226" s="113">
        <v>0.29999999999999982</v>
      </c>
      <c r="JA226" s="113"/>
      <c r="JB226" s="113"/>
      <c r="JC226" s="80"/>
      <c r="JD226" s="244"/>
      <c r="JE226" s="244">
        <v>-1.9996000799837876E-4</v>
      </c>
      <c r="JF226" s="244">
        <v>0</v>
      </c>
      <c r="JG226" s="80"/>
      <c r="JH226" s="80"/>
      <c r="JI226" s="80">
        <v>0</v>
      </c>
      <c r="JL226" s="112" t="s">
        <v>2540</v>
      </c>
      <c r="JM226" s="141">
        <v>-9.0909090909090828E-2</v>
      </c>
      <c r="JN226" s="141" t="s">
        <v>2694</v>
      </c>
      <c r="JO226" s="141" t="s">
        <v>2694</v>
      </c>
      <c r="JP226" s="141">
        <v>0</v>
      </c>
      <c r="JQ226" s="141">
        <v>0</v>
      </c>
      <c r="JR226" s="141" t="s">
        <v>2694</v>
      </c>
      <c r="JS226" s="141" t="s">
        <v>2694</v>
      </c>
      <c r="JT226" s="141" t="s">
        <v>2694</v>
      </c>
      <c r="JU226" s="141"/>
      <c r="JV226" s="279"/>
      <c r="JW226" s="141" t="s">
        <v>2694</v>
      </c>
      <c r="JX226" s="279"/>
      <c r="JY226" s="141">
        <v>0</v>
      </c>
      <c r="JZ226" s="279"/>
      <c r="KA226" s="141">
        <v>0</v>
      </c>
      <c r="KB226" s="141" t="s">
        <v>2694</v>
      </c>
      <c r="KC226" s="141" t="s">
        <v>2694</v>
      </c>
      <c r="KD226" s="141">
        <v>3.6363636363634377E-4</v>
      </c>
      <c r="KE226" s="141"/>
      <c r="KF226" s="141"/>
      <c r="KG226" s="279"/>
      <c r="KH226" s="141">
        <v>-9.0909090909090828E-2</v>
      </c>
      <c r="KI226" s="141">
        <v>0.19999999999999996</v>
      </c>
      <c r="KJ226" s="144">
        <v>-0.5</v>
      </c>
      <c r="KK226" s="141">
        <v>0.33333333333333326</v>
      </c>
      <c r="KL226" s="141">
        <v>0.375</v>
      </c>
      <c r="KM226" s="279"/>
      <c r="KN226" s="141">
        <v>-9.0909090909090828E-2</v>
      </c>
      <c r="KO226" s="141">
        <v>-0.60000000000000009</v>
      </c>
      <c r="KP226" s="141">
        <v>1.5000000000000004</v>
      </c>
      <c r="KQ226" s="141">
        <v>0</v>
      </c>
      <c r="KR226" s="141">
        <v>0.17647058823529416</v>
      </c>
      <c r="KS226" s="113"/>
      <c r="KT226" s="113"/>
      <c r="KU226" s="113">
        <v>0</v>
      </c>
      <c r="KV226" s="113">
        <v>0</v>
      </c>
      <c r="KW226" s="113">
        <v>-0.20000000000000007</v>
      </c>
      <c r="KX226" s="113">
        <v>0.125</v>
      </c>
      <c r="KY226" s="113">
        <v>0</v>
      </c>
      <c r="KZ226" s="113">
        <v>-5.5555555555555469E-2</v>
      </c>
      <c r="LA226" s="113">
        <v>0.17647058823529416</v>
      </c>
      <c r="LB226" s="113">
        <v>-0.55000000000000004</v>
      </c>
      <c r="LC226" s="113">
        <v>0.33333333333333326</v>
      </c>
      <c r="LD226" s="113"/>
      <c r="LE226" s="113"/>
      <c r="LF226" s="80"/>
      <c r="LG226" s="244"/>
      <c r="LH226" s="244">
        <v>0</v>
      </c>
      <c r="LI226" s="244">
        <v>0</v>
      </c>
      <c r="LJ226" s="80"/>
      <c r="LK226" s="80"/>
      <c r="LL226" s="80">
        <v>0</v>
      </c>
    </row>
    <row r="227" spans="1:324" ht="17" customHeight="1" x14ac:dyDescent="0.45">
      <c r="A227" s="112" t="s">
        <v>2707</v>
      </c>
      <c r="B227" s="141"/>
      <c r="C227" s="141"/>
      <c r="D227" s="141"/>
      <c r="E227" s="141"/>
      <c r="F227" s="141"/>
      <c r="G227" s="141"/>
      <c r="H227" s="141"/>
      <c r="I227" s="141"/>
      <c r="J227" s="279"/>
      <c r="K227" s="141"/>
      <c r="L227" s="298"/>
      <c r="M227" s="141"/>
      <c r="N227" s="279"/>
      <c r="O227" s="141"/>
      <c r="P227" s="141"/>
      <c r="Q227" s="141"/>
      <c r="R227" s="141"/>
      <c r="S227" s="141"/>
      <c r="T227" s="141"/>
      <c r="U227" s="279"/>
      <c r="V227" s="141"/>
      <c r="W227" s="141"/>
      <c r="X227" s="141"/>
      <c r="Y227" s="141"/>
      <c r="Z227" s="141"/>
      <c r="AA227" s="279"/>
      <c r="AB227" s="141"/>
      <c r="AC227" s="141"/>
      <c r="AD227" s="246"/>
      <c r="AE227" s="246"/>
      <c r="AF227" s="246"/>
      <c r="AG227" s="113"/>
      <c r="AH227" s="113"/>
      <c r="AI227" s="113"/>
      <c r="AJ227" s="113"/>
      <c r="AK227" s="113"/>
      <c r="AL227" s="113"/>
      <c r="AM227" s="113"/>
      <c r="AN227" s="113"/>
      <c r="AO227" s="113"/>
      <c r="AP227" s="113"/>
      <c r="AQ227" s="113"/>
      <c r="AR227" s="113"/>
      <c r="AS227" s="113"/>
      <c r="AT227" s="113"/>
      <c r="AU227" s="80"/>
      <c r="AV227" s="244"/>
      <c r="AW227" s="244"/>
      <c r="AX227" s="244"/>
      <c r="AY227" s="80"/>
      <c r="AZ227" s="80">
        <v>0</v>
      </c>
      <c r="BA227" s="80"/>
      <c r="BD227" s="112" t="s">
        <v>2707</v>
      </c>
      <c r="BE227" s="141"/>
      <c r="BF227" s="141"/>
      <c r="BG227" s="141"/>
      <c r="BH227" s="141"/>
      <c r="BI227" s="141"/>
      <c r="BJ227" s="141"/>
      <c r="BK227" s="141"/>
      <c r="BL227" s="141"/>
      <c r="BM227" s="298"/>
      <c r="BN227" s="141"/>
      <c r="BO227" s="298"/>
      <c r="BP227" s="141"/>
      <c r="BQ227" s="298"/>
      <c r="BR227" s="141"/>
      <c r="BS227" s="141"/>
      <c r="BT227" s="141"/>
      <c r="BU227" s="141"/>
      <c r="BV227" s="141"/>
      <c r="BW227" s="141"/>
      <c r="BX227" s="298"/>
      <c r="BY227" s="141"/>
      <c r="BZ227" s="141"/>
      <c r="CA227" s="141"/>
      <c r="CB227" s="141"/>
      <c r="CC227" s="141"/>
      <c r="CD227" s="279"/>
      <c r="CE227" s="141"/>
      <c r="CF227" s="141"/>
      <c r="CG227" s="141"/>
      <c r="CH227" s="141"/>
      <c r="CI227" s="141"/>
      <c r="CJ227" s="113"/>
      <c r="CK227" s="113"/>
      <c r="CL227" s="113"/>
      <c r="CM227" s="113"/>
      <c r="CN227" s="113"/>
      <c r="CO227" s="113"/>
      <c r="CP227" s="113"/>
      <c r="CQ227" s="113"/>
      <c r="CR227" s="113"/>
      <c r="CS227" s="113"/>
      <c r="CT227" s="113"/>
      <c r="CU227" s="113"/>
      <c r="CV227" s="113"/>
      <c r="CW227" s="113"/>
      <c r="CX227" s="80"/>
      <c r="CY227" s="244"/>
      <c r="CZ227" s="244"/>
      <c r="DA227" s="244"/>
      <c r="DB227" s="244"/>
      <c r="DC227" s="244">
        <v>1.0010010010008674E-3</v>
      </c>
      <c r="DD227" s="244"/>
      <c r="DG227" s="112" t="s">
        <v>2707</v>
      </c>
      <c r="DH227" s="141"/>
      <c r="DI227" s="141"/>
      <c r="DJ227" s="141"/>
      <c r="DK227" s="141"/>
      <c r="DL227" s="141"/>
      <c r="DM227" s="141"/>
      <c r="DN227" s="141"/>
      <c r="DO227" s="141"/>
      <c r="DP227" s="279"/>
      <c r="DQ227" s="141"/>
      <c r="DR227" s="279"/>
      <c r="DS227" s="141"/>
      <c r="DT227" s="279"/>
      <c r="DU227" s="141"/>
      <c r="DV227" s="141"/>
      <c r="DW227" s="141"/>
      <c r="DX227" s="141"/>
      <c r="DY227" s="141"/>
      <c r="DZ227" s="141"/>
      <c r="EA227" s="279"/>
      <c r="EB227" s="141"/>
      <c r="EC227" s="141"/>
      <c r="ED227" s="141"/>
      <c r="EE227" s="141"/>
      <c r="EF227" s="141"/>
      <c r="EG227" s="279"/>
      <c r="EH227" s="141"/>
      <c r="EI227" s="141"/>
      <c r="EJ227" s="141"/>
      <c r="EK227" s="141"/>
      <c r="EL227" s="141"/>
      <c r="EM227" s="113"/>
      <c r="EN227" s="113"/>
      <c r="EO227" s="113"/>
      <c r="EP227" s="113"/>
      <c r="EQ227" s="113"/>
      <c r="ER227" s="113"/>
      <c r="ES227" s="113"/>
      <c r="ET227" s="113"/>
      <c r="EU227" s="113"/>
      <c r="EV227" s="113"/>
      <c r="EW227" s="113"/>
      <c r="EX227" s="113"/>
      <c r="EY227" s="113"/>
      <c r="EZ227" s="113"/>
      <c r="FA227" s="244"/>
      <c r="FB227" s="244"/>
      <c r="FC227" s="244"/>
      <c r="FD227" s="244"/>
      <c r="FE227" s="80"/>
      <c r="FF227" s="80"/>
      <c r="FG227" s="80"/>
      <c r="FJ227" s="112" t="s">
        <v>2707</v>
      </c>
      <c r="FK227" s="141"/>
      <c r="FL227" s="141"/>
      <c r="FM227" s="141"/>
      <c r="FN227" s="141"/>
      <c r="FO227" s="279"/>
      <c r="FP227" s="141"/>
      <c r="FQ227" s="279"/>
      <c r="FR227" s="141"/>
      <c r="FS227" s="279"/>
      <c r="FT227" s="141"/>
      <c r="FU227" s="141"/>
      <c r="FV227" s="141"/>
      <c r="FW227" s="141"/>
      <c r="FX227" s="141"/>
      <c r="FY227" s="141"/>
      <c r="FZ227" s="279"/>
      <c r="GA227" s="141"/>
      <c r="GB227" s="141"/>
      <c r="GC227" s="144"/>
      <c r="GD227" s="141"/>
      <c r="GE227" s="141"/>
      <c r="GF227" s="279"/>
      <c r="GG227" s="141"/>
      <c r="GH227" s="141"/>
      <c r="GI227" s="141"/>
      <c r="GJ227" s="141"/>
      <c r="GK227" s="141"/>
      <c r="GL227" s="113"/>
      <c r="GM227" s="113"/>
      <c r="GN227" s="113"/>
      <c r="GO227" s="113"/>
      <c r="GP227" s="113"/>
      <c r="GQ227" s="113"/>
      <c r="GR227" s="113"/>
      <c r="GS227" s="113"/>
      <c r="GT227" s="113"/>
      <c r="GU227" s="113"/>
      <c r="GV227" s="113"/>
      <c r="GW227" s="113"/>
      <c r="GX227" s="113"/>
      <c r="GY227" s="113"/>
      <c r="GZ227" s="80"/>
      <c r="HA227" s="244"/>
      <c r="HB227" s="244"/>
      <c r="HC227" s="244"/>
      <c r="HD227" s="80"/>
      <c r="HE227" s="80"/>
      <c r="HF227" s="80"/>
      <c r="HG227" s="244"/>
      <c r="HH227" s="83"/>
      <c r="HI227" s="112" t="s">
        <v>2707</v>
      </c>
      <c r="HJ227" s="141"/>
      <c r="HK227" s="141"/>
      <c r="HL227" s="141"/>
      <c r="HM227" s="141"/>
      <c r="HN227" s="141"/>
      <c r="HO227" s="141"/>
      <c r="HP227" s="141"/>
      <c r="HQ227" s="141"/>
      <c r="HR227" s="279"/>
      <c r="HS227" s="141"/>
      <c r="HT227" s="279"/>
      <c r="HU227" s="141"/>
      <c r="HV227" s="279"/>
      <c r="HW227" s="141"/>
      <c r="HX227" s="141"/>
      <c r="HY227" s="141"/>
      <c r="HZ227" s="141"/>
      <c r="IA227" s="141"/>
      <c r="IB227" s="141"/>
      <c r="IC227" s="279"/>
      <c r="ID227" s="141"/>
      <c r="IE227" s="141"/>
      <c r="IF227" s="141"/>
      <c r="IG227" s="141"/>
      <c r="IH227" s="141"/>
      <c r="II227" s="279"/>
      <c r="IJ227" s="141"/>
      <c r="IK227" s="141"/>
      <c r="IL227" s="141"/>
      <c r="IM227" s="141"/>
      <c r="IN227" s="141"/>
      <c r="IO227" s="141"/>
      <c r="IP227" s="113"/>
      <c r="IQ227" s="113"/>
      <c r="IR227" s="113"/>
      <c r="IS227" s="113"/>
      <c r="IT227" s="113"/>
      <c r="IU227" s="113"/>
      <c r="IV227" s="113"/>
      <c r="IW227" s="113"/>
      <c r="IX227" s="113"/>
      <c r="IY227" s="113"/>
      <c r="IZ227" s="113"/>
      <c r="JA227" s="113"/>
      <c r="JB227" s="113"/>
      <c r="JC227" s="80"/>
      <c r="JD227" s="244"/>
      <c r="JE227" s="244"/>
      <c r="JF227" s="244"/>
      <c r="JG227" s="80"/>
      <c r="JH227" s="80">
        <v>0</v>
      </c>
      <c r="JI227" s="80"/>
      <c r="JL227" s="112" t="s">
        <v>2707</v>
      </c>
      <c r="JM227" s="141"/>
      <c r="JN227" s="141"/>
      <c r="JO227" s="141"/>
      <c r="JP227" s="141"/>
      <c r="JQ227" s="141"/>
      <c r="JR227" s="141"/>
      <c r="JS227" s="141"/>
      <c r="JT227" s="141"/>
      <c r="JU227" s="141"/>
      <c r="JV227" s="279"/>
      <c r="JW227" s="141"/>
      <c r="JX227" s="279"/>
      <c r="JY227" s="141"/>
      <c r="JZ227" s="279"/>
      <c r="KA227" s="141"/>
      <c r="KB227" s="141"/>
      <c r="KC227" s="141"/>
      <c r="KD227" s="141"/>
      <c r="KE227" s="141"/>
      <c r="KF227" s="141"/>
      <c r="KG227" s="279"/>
      <c r="KH227" s="141"/>
      <c r="KI227" s="141"/>
      <c r="KJ227" s="144"/>
      <c r="KK227" s="141"/>
      <c r="KL227" s="141"/>
      <c r="KM227" s="279"/>
      <c r="KN227" s="141"/>
      <c r="KO227" s="141"/>
      <c r="KP227" s="141"/>
      <c r="KQ227" s="141"/>
      <c r="KR227" s="141"/>
      <c r="KS227" s="113"/>
      <c r="KT227" s="113"/>
      <c r="KU227" s="113"/>
      <c r="KV227" s="113"/>
      <c r="KW227" s="113"/>
      <c r="KX227" s="113"/>
      <c r="KY227" s="113"/>
      <c r="KZ227" s="113"/>
      <c r="LA227" s="113"/>
      <c r="LB227" s="113"/>
      <c r="LC227" s="113"/>
      <c r="LD227" s="113"/>
      <c r="LE227" s="113"/>
      <c r="LF227" s="80"/>
      <c r="LG227" s="244"/>
      <c r="LH227" s="244"/>
      <c r="LI227" s="244"/>
      <c r="LJ227" s="80"/>
      <c r="LK227" s="80">
        <v>-9.1239549254816366E-2</v>
      </c>
      <c r="LL227" s="80"/>
    </row>
    <row r="228" spans="1:324" ht="17" customHeight="1" x14ac:dyDescent="0.45">
      <c r="A228" s="112" t="s">
        <v>2544</v>
      </c>
      <c r="B228" s="141"/>
      <c r="C228" s="141"/>
      <c r="D228" s="141"/>
      <c r="E228" s="141"/>
      <c r="F228" s="141"/>
      <c r="G228" s="141"/>
      <c r="H228" s="141"/>
      <c r="I228" s="141"/>
      <c r="J228" s="279"/>
      <c r="K228" s="141"/>
      <c r="L228" s="298"/>
      <c r="M228" s="141"/>
      <c r="N228" s="279"/>
      <c r="O228" s="141"/>
      <c r="P228" s="141"/>
      <c r="Q228" s="141"/>
      <c r="R228" s="141"/>
      <c r="S228" s="141"/>
      <c r="T228" s="141">
        <v>0</v>
      </c>
      <c r="U228" s="279"/>
      <c r="V228" s="141" t="s">
        <v>2694</v>
      </c>
      <c r="W228" s="141" t="s">
        <v>2694</v>
      </c>
      <c r="X228" s="141"/>
      <c r="Y228" s="141"/>
      <c r="Z228" s="141"/>
      <c r="AA228" s="279"/>
      <c r="AB228" s="141"/>
      <c r="AC228" s="141"/>
      <c r="AD228" s="246"/>
      <c r="AE228" s="246"/>
      <c r="AF228" s="246"/>
      <c r="AG228" s="113"/>
      <c r="AH228" s="113"/>
      <c r="AI228" s="113"/>
      <c r="AJ228" s="113">
        <v>0.19999999999999996</v>
      </c>
      <c r="AK228" s="113">
        <v>-0.33333333333333337</v>
      </c>
      <c r="AL228" s="113">
        <v>0</v>
      </c>
      <c r="AM228" s="113">
        <v>0.5</v>
      </c>
      <c r="AN228" s="113">
        <v>-0.25</v>
      </c>
      <c r="AO228" s="113">
        <v>0.33333333333333326</v>
      </c>
      <c r="AP228" s="113">
        <v>0</v>
      </c>
      <c r="AQ228" s="113">
        <v>0</v>
      </c>
      <c r="AR228" s="113">
        <v>-0.33333333333333337</v>
      </c>
      <c r="AS228" s="113">
        <v>0.5</v>
      </c>
      <c r="AT228" s="113">
        <v>-0.33333333333333337</v>
      </c>
      <c r="AU228" s="80">
        <v>0.5</v>
      </c>
      <c r="AV228" s="244">
        <v>0</v>
      </c>
      <c r="AW228" s="244"/>
      <c r="AX228" s="244"/>
      <c r="AY228" s="80"/>
      <c r="AZ228" s="80"/>
      <c r="BA228" s="80">
        <v>0.75000000000000022</v>
      </c>
      <c r="BD228" s="112" t="s">
        <v>2544</v>
      </c>
      <c r="BE228" s="141"/>
      <c r="BF228" s="141"/>
      <c r="BG228" s="141"/>
      <c r="BH228" s="141"/>
      <c r="BI228" s="141"/>
      <c r="BJ228" s="141"/>
      <c r="BK228" s="141"/>
      <c r="BL228" s="141"/>
      <c r="BM228" s="298"/>
      <c r="BN228" s="141"/>
      <c r="BO228" s="298"/>
      <c r="BP228" s="141"/>
      <c r="BQ228" s="298"/>
      <c r="BR228" s="141"/>
      <c r="BS228" s="141"/>
      <c r="BT228" s="141"/>
      <c r="BU228" s="141"/>
      <c r="BV228" s="141"/>
      <c r="BW228" s="141">
        <v>0.25000000000000022</v>
      </c>
      <c r="BX228" s="298"/>
      <c r="BY228" s="141" t="s">
        <v>2694</v>
      </c>
      <c r="BZ228" s="141" t="s">
        <v>2694</v>
      </c>
      <c r="CA228" s="141"/>
      <c r="CB228" s="141"/>
      <c r="CC228" s="141"/>
      <c r="CD228" s="279"/>
      <c r="CE228" s="141"/>
      <c r="CF228" s="141"/>
      <c r="CG228" s="141"/>
      <c r="CH228" s="141"/>
      <c r="CI228" s="141"/>
      <c r="CJ228" s="113"/>
      <c r="CK228" s="113"/>
      <c r="CL228" s="113"/>
      <c r="CM228" s="113">
        <v>0.19999999999999996</v>
      </c>
      <c r="CN228" s="113">
        <v>0.33333333333333326</v>
      </c>
      <c r="CO228" s="113">
        <v>0</v>
      </c>
      <c r="CP228" s="113">
        <v>0.10000000000000009</v>
      </c>
      <c r="CQ228" s="113">
        <v>0.13636363636363646</v>
      </c>
      <c r="CR228" s="113">
        <v>-0.4</v>
      </c>
      <c r="CS228" s="113">
        <v>0.16666666666666674</v>
      </c>
      <c r="CT228" s="113">
        <v>0.14285714285714279</v>
      </c>
      <c r="CU228" s="113">
        <v>0</v>
      </c>
      <c r="CV228" s="113">
        <v>-0.12499999999999989</v>
      </c>
      <c r="CW228" s="113">
        <v>0.4285714285714286</v>
      </c>
      <c r="CX228" s="80">
        <v>-0.20000000000000007</v>
      </c>
      <c r="CY228" s="244">
        <v>-9.9999999999999978E-2</v>
      </c>
      <c r="CZ228" s="244"/>
      <c r="DA228" s="244"/>
      <c r="DB228" s="244"/>
      <c r="DC228" s="244"/>
      <c r="DD228" s="244">
        <v>0</v>
      </c>
      <c r="DG228" s="112" t="s">
        <v>2544</v>
      </c>
      <c r="DH228" s="141"/>
      <c r="DI228" s="141"/>
      <c r="DJ228" s="141"/>
      <c r="DK228" s="141"/>
      <c r="DL228" s="141"/>
      <c r="DM228" s="141"/>
      <c r="DN228" s="141"/>
      <c r="DO228" s="141"/>
      <c r="DP228" s="279"/>
      <c r="DQ228" s="141"/>
      <c r="DR228" s="279"/>
      <c r="DS228" s="141"/>
      <c r="DT228" s="279"/>
      <c r="DU228" s="141"/>
      <c r="DV228" s="141"/>
      <c r="DW228" s="141"/>
      <c r="DX228" s="141"/>
      <c r="DY228" s="141"/>
      <c r="DZ228" s="141">
        <v>1.5</v>
      </c>
      <c r="EA228" s="279"/>
      <c r="EB228" s="141" t="s">
        <v>2694</v>
      </c>
      <c r="EC228" s="141" t="s">
        <v>2694</v>
      </c>
      <c r="ED228" s="141"/>
      <c r="EE228" s="141"/>
      <c r="EF228" s="141"/>
      <c r="EG228" s="279"/>
      <c r="EH228" s="141"/>
      <c r="EI228" s="141"/>
      <c r="EJ228" s="141"/>
      <c r="EK228" s="141"/>
      <c r="EL228" s="141"/>
      <c r="EM228" s="113"/>
      <c r="EN228" s="113"/>
      <c r="EO228" s="113"/>
      <c r="EP228" s="113">
        <v>9.090909090909105E-2</v>
      </c>
      <c r="EQ228" s="113">
        <v>8.3333333333333259E-2</v>
      </c>
      <c r="ER228" s="113">
        <v>-0.15384615384615385</v>
      </c>
      <c r="ES228" s="113">
        <v>9.090909090909105E-2</v>
      </c>
      <c r="ET228" s="113">
        <v>0</v>
      </c>
      <c r="EU228" s="113">
        <v>0</v>
      </c>
      <c r="EV228" s="113">
        <v>8.3333333333333259E-2</v>
      </c>
      <c r="EW228" s="113">
        <v>7.6923076923077094E-2</v>
      </c>
      <c r="EX228" s="113">
        <v>-0.1428571428571429</v>
      </c>
      <c r="EY228" s="113">
        <v>0.5</v>
      </c>
      <c r="EZ228" s="113">
        <v>-0.38888888888888895</v>
      </c>
      <c r="FA228" s="244">
        <v>-9.0909090909090828E-2</v>
      </c>
      <c r="FB228" s="244">
        <v>0.19999999999999996</v>
      </c>
      <c r="FC228" s="244"/>
      <c r="FD228" s="244"/>
      <c r="FE228" s="80"/>
      <c r="FF228" s="80"/>
      <c r="FG228" s="80">
        <v>0</v>
      </c>
      <c r="FJ228" s="112" t="s">
        <v>2544</v>
      </c>
      <c r="FK228" s="141"/>
      <c r="FL228" s="141"/>
      <c r="FM228" s="141"/>
      <c r="FN228" s="141"/>
      <c r="FO228" s="279"/>
      <c r="FP228" s="141"/>
      <c r="FQ228" s="279"/>
      <c r="FR228" s="141"/>
      <c r="FS228" s="279"/>
      <c r="FT228" s="141"/>
      <c r="FU228" s="141"/>
      <c r="FV228" s="141"/>
      <c r="FW228" s="141"/>
      <c r="FX228" s="141"/>
      <c r="FY228" s="141">
        <v>0.5</v>
      </c>
      <c r="FZ228" s="279"/>
      <c r="GA228" s="141"/>
      <c r="GB228" s="141"/>
      <c r="GC228" s="144"/>
      <c r="GD228" s="141"/>
      <c r="GE228" s="141"/>
      <c r="GF228" s="279"/>
      <c r="GG228" s="141"/>
      <c r="GH228" s="141"/>
      <c r="GI228" s="141"/>
      <c r="GJ228" s="141"/>
      <c r="GK228" s="141"/>
      <c r="GL228" s="113"/>
      <c r="GM228" s="113"/>
      <c r="GN228" s="113"/>
      <c r="GO228" s="113">
        <v>9.090909090909105E-2</v>
      </c>
      <c r="GP228" s="113">
        <v>0</v>
      </c>
      <c r="GQ228" s="113">
        <v>0</v>
      </c>
      <c r="GR228" s="113">
        <v>8.3333333333333259E-2</v>
      </c>
      <c r="GS228" s="113">
        <v>-7.6923076923076872E-2</v>
      </c>
      <c r="GT228" s="113">
        <v>0</v>
      </c>
      <c r="GU228" s="113">
        <v>0</v>
      </c>
      <c r="GV228" s="113">
        <v>0</v>
      </c>
      <c r="GW228" s="113">
        <v>0</v>
      </c>
      <c r="GX228" s="113">
        <v>-0.16666666666666663</v>
      </c>
      <c r="GY228" s="113">
        <v>0.19999999999999996</v>
      </c>
      <c r="GZ228" s="80">
        <v>0</v>
      </c>
      <c r="HA228" s="244">
        <v>0</v>
      </c>
      <c r="HB228" s="244"/>
      <c r="HC228" s="244"/>
      <c r="HD228" s="80"/>
      <c r="HE228" s="80"/>
      <c r="HF228" s="80">
        <v>0</v>
      </c>
      <c r="HG228" s="244"/>
      <c r="HH228" s="83"/>
      <c r="HI228" s="112" t="s">
        <v>2544</v>
      </c>
      <c r="HJ228" s="141"/>
      <c r="HK228" s="141"/>
      <c r="HL228" s="141"/>
      <c r="HM228" s="141"/>
      <c r="HN228" s="141"/>
      <c r="HO228" s="141"/>
      <c r="HP228" s="141"/>
      <c r="HQ228" s="141"/>
      <c r="HR228" s="279"/>
      <c r="HS228" s="141"/>
      <c r="HT228" s="279"/>
      <c r="HU228" s="141"/>
      <c r="HV228" s="279"/>
      <c r="HW228" s="141"/>
      <c r="HX228" s="141"/>
      <c r="HY228" s="141"/>
      <c r="HZ228" s="141"/>
      <c r="IA228" s="141"/>
      <c r="IB228" s="141">
        <v>0.19999999999999996</v>
      </c>
      <c r="IC228" s="279"/>
      <c r="ID228" s="141"/>
      <c r="IE228" s="141"/>
      <c r="IF228" s="141"/>
      <c r="IG228" s="141"/>
      <c r="IH228" s="141"/>
      <c r="II228" s="279"/>
      <c r="IJ228" s="141"/>
      <c r="IK228" s="141"/>
      <c r="IL228" s="141"/>
      <c r="IM228" s="141"/>
      <c r="IN228" s="141"/>
      <c r="IO228" s="141"/>
      <c r="IP228" s="113"/>
      <c r="IQ228" s="113"/>
      <c r="IR228" s="113">
        <v>0.31578947368421062</v>
      </c>
      <c r="IS228" s="113">
        <v>-0.2400000000000001</v>
      </c>
      <c r="IT228" s="113">
        <v>0</v>
      </c>
      <c r="IU228" s="113">
        <v>5.2631578947368585E-2</v>
      </c>
      <c r="IV228" s="113">
        <v>-0.12500000000000011</v>
      </c>
      <c r="IW228" s="113">
        <v>0.48571428571428577</v>
      </c>
      <c r="IX228" s="113">
        <v>7.6923076923077094E-2</v>
      </c>
      <c r="IY228" s="113">
        <v>-0.32142857142857151</v>
      </c>
      <c r="IZ228" s="113">
        <v>0.26315789473684226</v>
      </c>
      <c r="JA228" s="113">
        <v>6.25E-2</v>
      </c>
      <c r="JB228" s="113">
        <v>-0.41176470588235292</v>
      </c>
      <c r="JC228" s="80">
        <v>0.53333333333333344</v>
      </c>
      <c r="JD228" s="244">
        <v>8.6782608695652241E-2</v>
      </c>
      <c r="JE228" s="244"/>
      <c r="JF228" s="244"/>
      <c r="JG228" s="80"/>
      <c r="JH228" s="80"/>
      <c r="JI228" s="80">
        <v>0</v>
      </c>
      <c r="JL228" s="112" t="s">
        <v>2544</v>
      </c>
      <c r="JM228" s="141"/>
      <c r="JN228" s="141"/>
      <c r="JO228" s="141"/>
      <c r="JP228" s="141"/>
      <c r="JQ228" s="141"/>
      <c r="JR228" s="141"/>
      <c r="JS228" s="141"/>
      <c r="JT228" s="141"/>
      <c r="JU228" s="141"/>
      <c r="JV228" s="279"/>
      <c r="JW228" s="141"/>
      <c r="JX228" s="279"/>
      <c r="JY228" s="141"/>
      <c r="JZ228" s="279"/>
      <c r="KA228" s="141"/>
      <c r="KB228" s="141"/>
      <c r="KC228" s="141"/>
      <c r="KD228" s="141"/>
      <c r="KE228" s="141"/>
      <c r="KF228" s="141">
        <v>-0.46666666666666667</v>
      </c>
      <c r="KG228" s="279"/>
      <c r="KH228" s="141"/>
      <c r="KI228" s="141"/>
      <c r="KJ228" s="144"/>
      <c r="KK228" s="141"/>
      <c r="KL228" s="141"/>
      <c r="KM228" s="279"/>
      <c r="KN228" s="141"/>
      <c r="KO228" s="141"/>
      <c r="KP228" s="141"/>
      <c r="KQ228" s="141"/>
      <c r="KR228" s="141"/>
      <c r="KS228" s="113"/>
      <c r="KT228" s="113"/>
      <c r="KU228" s="113">
        <v>2.7027027027026973E-2</v>
      </c>
      <c r="KV228" s="113">
        <v>-0.15789473684210531</v>
      </c>
      <c r="KW228" s="113">
        <v>0</v>
      </c>
      <c r="KX228" s="113">
        <v>0.125</v>
      </c>
      <c r="KY228" s="113">
        <v>0</v>
      </c>
      <c r="KZ228" s="113">
        <v>-5.5555555555555469E-2</v>
      </c>
      <c r="LA228" s="113">
        <v>0.17647058823529416</v>
      </c>
      <c r="LB228" s="113">
        <v>-0.17500000000000004</v>
      </c>
      <c r="LC228" s="113">
        <v>9.0909090909090828E-2</v>
      </c>
      <c r="LD228" s="113">
        <v>0</v>
      </c>
      <c r="LE228" s="113">
        <v>0.11111111111111116</v>
      </c>
      <c r="LF228" s="80">
        <v>-0.10000000000000009</v>
      </c>
      <c r="LG228" s="244">
        <v>0.11111111111111116</v>
      </c>
      <c r="LH228" s="244"/>
      <c r="LI228" s="244"/>
      <c r="LJ228" s="80"/>
      <c r="LK228" s="80"/>
      <c r="LL228" s="80">
        <v>0</v>
      </c>
    </row>
    <row r="229" spans="1:324" ht="17" customHeight="1" x14ac:dyDescent="0.45">
      <c r="A229" s="112" t="s">
        <v>2708</v>
      </c>
      <c r="B229" s="141"/>
      <c r="C229" s="141"/>
      <c r="D229" s="141"/>
      <c r="E229" s="141"/>
      <c r="F229" s="141"/>
      <c r="G229" s="141"/>
      <c r="H229" s="141"/>
      <c r="I229" s="141" t="s">
        <v>2694</v>
      </c>
      <c r="J229" s="279"/>
      <c r="K229" s="141" t="s">
        <v>2694</v>
      </c>
      <c r="L229" s="298"/>
      <c r="M229" s="141" t="s">
        <v>2694</v>
      </c>
      <c r="N229" s="279"/>
      <c r="O229" s="141" t="s">
        <v>2694</v>
      </c>
      <c r="P229" s="141" t="s">
        <v>2694</v>
      </c>
      <c r="Q229" s="141" t="s">
        <v>2694</v>
      </c>
      <c r="R229" s="141" t="s">
        <v>2694</v>
      </c>
      <c r="S229" s="141" t="s">
        <v>2694</v>
      </c>
      <c r="T229" s="141" t="s">
        <v>2694</v>
      </c>
      <c r="U229" s="279"/>
      <c r="V229" s="141" t="s">
        <v>2694</v>
      </c>
      <c r="W229" s="141" t="s">
        <v>2694</v>
      </c>
      <c r="X229" s="141"/>
      <c r="Y229" s="141"/>
      <c r="Z229" s="141"/>
      <c r="AA229" s="279"/>
      <c r="AB229" s="141"/>
      <c r="AC229" s="141"/>
      <c r="AD229" s="246"/>
      <c r="AE229" s="246"/>
      <c r="AF229" s="246"/>
      <c r="AG229" s="113">
        <v>-0.5</v>
      </c>
      <c r="AH229" s="113"/>
      <c r="AI229" s="113"/>
      <c r="AJ229" s="113">
        <v>0</v>
      </c>
      <c r="AK229" s="113">
        <v>0</v>
      </c>
      <c r="AL229" s="113">
        <v>0</v>
      </c>
      <c r="AM229" s="113">
        <v>2</v>
      </c>
      <c r="AN229" s="113">
        <v>0</v>
      </c>
      <c r="AO229" s="113">
        <v>0</v>
      </c>
      <c r="AP229" s="113">
        <v>0</v>
      </c>
      <c r="AQ229" s="113"/>
      <c r="AR229" s="113"/>
      <c r="AS229" s="113"/>
      <c r="AT229" s="113"/>
      <c r="AU229" s="80"/>
      <c r="AV229" s="244"/>
      <c r="AW229" s="244"/>
      <c r="AX229" s="244"/>
      <c r="AY229" s="80"/>
      <c r="AZ229" s="80"/>
      <c r="BA229" s="80"/>
      <c r="BD229" s="112" t="s">
        <v>2708</v>
      </c>
      <c r="BE229" s="141"/>
      <c r="BF229" s="141"/>
      <c r="BG229" s="141"/>
      <c r="BH229" s="141"/>
      <c r="BI229" s="141"/>
      <c r="BJ229" s="141"/>
      <c r="BK229" s="141"/>
      <c r="BL229" s="141" t="s">
        <v>2694</v>
      </c>
      <c r="BM229" s="298"/>
      <c r="BN229" s="141" t="s">
        <v>2694</v>
      </c>
      <c r="BO229" s="298"/>
      <c r="BP229" s="141" t="s">
        <v>2694</v>
      </c>
      <c r="BQ229" s="298"/>
      <c r="BR229" s="141" t="s">
        <v>2694</v>
      </c>
      <c r="BS229" s="141" t="s">
        <v>2694</v>
      </c>
      <c r="BT229" s="141" t="s">
        <v>2694</v>
      </c>
      <c r="BU229" s="141" t="s">
        <v>2694</v>
      </c>
      <c r="BV229" s="141" t="s">
        <v>2694</v>
      </c>
      <c r="BW229" s="141" t="s">
        <v>2694</v>
      </c>
      <c r="BX229" s="298"/>
      <c r="BY229" s="141" t="s">
        <v>2694</v>
      </c>
      <c r="BZ229" s="141" t="s">
        <v>2694</v>
      </c>
      <c r="CA229" s="141"/>
      <c r="CB229" s="141"/>
      <c r="CC229" s="141"/>
      <c r="CD229" s="279"/>
      <c r="CE229" s="141"/>
      <c r="CF229" s="141"/>
      <c r="CG229" s="141"/>
      <c r="CH229" s="141"/>
      <c r="CI229" s="141"/>
      <c r="CJ229" s="113">
        <v>-0.11111111111111116</v>
      </c>
      <c r="CK229" s="113"/>
      <c r="CL229" s="113"/>
      <c r="CM229" s="113">
        <v>1.25</v>
      </c>
      <c r="CN229" s="113">
        <v>0.11111111111111116</v>
      </c>
      <c r="CO229" s="113">
        <v>-0.10000000000000009</v>
      </c>
      <c r="CP229" s="113">
        <v>0.55555555555555558</v>
      </c>
      <c r="CQ229" s="113">
        <v>-0.1428571428571429</v>
      </c>
      <c r="CR229" s="113">
        <v>0</v>
      </c>
      <c r="CS229" s="113">
        <v>0.16666666666666674</v>
      </c>
      <c r="CT229" s="113"/>
      <c r="CU229" s="113"/>
      <c r="CV229" s="113"/>
      <c r="CW229" s="113"/>
      <c r="CX229" s="80"/>
      <c r="CY229" s="244"/>
      <c r="CZ229" s="244"/>
      <c r="DA229" s="244"/>
      <c r="DB229" s="244"/>
      <c r="DC229" s="244"/>
      <c r="DD229" s="244"/>
      <c r="DG229" s="112" t="s">
        <v>2708</v>
      </c>
      <c r="DH229" s="141"/>
      <c r="DI229" s="141"/>
      <c r="DJ229" s="141"/>
      <c r="DK229" s="141"/>
      <c r="DL229" s="141"/>
      <c r="DM229" s="141"/>
      <c r="DN229" s="141"/>
      <c r="DO229" s="141" t="s">
        <v>2694</v>
      </c>
      <c r="DP229" s="279"/>
      <c r="DQ229" s="141" t="s">
        <v>2694</v>
      </c>
      <c r="DR229" s="279"/>
      <c r="DS229" s="141" t="s">
        <v>2694</v>
      </c>
      <c r="DT229" s="279"/>
      <c r="DU229" s="141" t="s">
        <v>2694</v>
      </c>
      <c r="DV229" s="141" t="s">
        <v>2694</v>
      </c>
      <c r="DW229" s="141" t="s">
        <v>2694</v>
      </c>
      <c r="DX229" s="141" t="s">
        <v>2694</v>
      </c>
      <c r="DY229" s="141" t="s">
        <v>2694</v>
      </c>
      <c r="DZ229" s="141" t="s">
        <v>2694</v>
      </c>
      <c r="EA229" s="279"/>
      <c r="EB229" s="141" t="s">
        <v>2694</v>
      </c>
      <c r="EC229" s="141" t="s">
        <v>2694</v>
      </c>
      <c r="ED229" s="141"/>
      <c r="EE229" s="141"/>
      <c r="EF229" s="141"/>
      <c r="EG229" s="279"/>
      <c r="EH229" s="141"/>
      <c r="EI229" s="141"/>
      <c r="EJ229" s="141"/>
      <c r="EK229" s="141"/>
      <c r="EL229" s="141"/>
      <c r="EM229" s="113">
        <v>0.19999999999999996</v>
      </c>
      <c r="EN229" s="113"/>
      <c r="EO229" s="113"/>
      <c r="EP229" s="113">
        <v>0</v>
      </c>
      <c r="EQ229" s="113">
        <v>0</v>
      </c>
      <c r="ER229" s="113">
        <v>0</v>
      </c>
      <c r="ES229" s="113">
        <v>0.19999999999999996</v>
      </c>
      <c r="ET229" s="113">
        <v>0</v>
      </c>
      <c r="EU229" s="113">
        <v>0</v>
      </c>
      <c r="EV229" s="113">
        <v>4.1666666666666741E-2</v>
      </c>
      <c r="EW229" s="113"/>
      <c r="EX229" s="113"/>
      <c r="EY229" s="113"/>
      <c r="EZ229" s="113"/>
      <c r="FA229" s="244"/>
      <c r="FB229" s="244"/>
      <c r="FC229" s="244"/>
      <c r="FD229" s="244"/>
      <c r="FE229" s="80"/>
      <c r="FF229" s="80"/>
      <c r="FG229" s="80"/>
      <c r="FJ229" s="112" t="s">
        <v>2708</v>
      </c>
      <c r="FK229" s="141"/>
      <c r="FL229" s="141"/>
      <c r="FM229" s="141"/>
      <c r="FN229" s="141" t="s">
        <v>2694</v>
      </c>
      <c r="FO229" s="279"/>
      <c r="FP229" s="141" t="s">
        <v>2694</v>
      </c>
      <c r="FQ229" s="279"/>
      <c r="FR229" s="141" t="s">
        <v>2694</v>
      </c>
      <c r="FS229" s="279"/>
      <c r="FT229" s="141" t="s">
        <v>2694</v>
      </c>
      <c r="FU229" s="141" t="s">
        <v>2694</v>
      </c>
      <c r="FV229" s="141" t="s">
        <v>2694</v>
      </c>
      <c r="FW229" s="141" t="s">
        <v>2694</v>
      </c>
      <c r="FX229" s="141"/>
      <c r="FY229" s="141"/>
      <c r="FZ229" s="279"/>
      <c r="GA229" s="141"/>
      <c r="GB229" s="141"/>
      <c r="GC229" s="144"/>
      <c r="GD229" s="141"/>
      <c r="GE229" s="141"/>
      <c r="GF229" s="279"/>
      <c r="GG229" s="141"/>
      <c r="GH229" s="141"/>
      <c r="GI229" s="141"/>
      <c r="GJ229" s="141"/>
      <c r="GK229" s="141"/>
      <c r="GL229" s="113">
        <v>0.14285714285714279</v>
      </c>
      <c r="GM229" s="113"/>
      <c r="GN229" s="113"/>
      <c r="GO229" s="113">
        <v>0.16666666666666674</v>
      </c>
      <c r="GP229" s="113">
        <v>0</v>
      </c>
      <c r="GQ229" s="113">
        <v>0</v>
      </c>
      <c r="GR229" s="113">
        <v>0.71428571428571419</v>
      </c>
      <c r="GS229" s="113">
        <v>0</v>
      </c>
      <c r="GT229" s="113">
        <v>0</v>
      </c>
      <c r="GU229" s="113">
        <v>0</v>
      </c>
      <c r="GV229" s="113"/>
      <c r="GW229" s="113"/>
      <c r="GX229" s="113"/>
      <c r="GY229" s="113"/>
      <c r="GZ229" s="80"/>
      <c r="HA229" s="244"/>
      <c r="HB229" s="244"/>
      <c r="HC229" s="244"/>
      <c r="HD229" s="80"/>
      <c r="HE229" s="80"/>
      <c r="HF229" s="80"/>
      <c r="HG229" s="244"/>
      <c r="HH229" s="83"/>
      <c r="HI229" s="112" t="s">
        <v>2708</v>
      </c>
      <c r="HJ229" s="141"/>
      <c r="HK229" s="141"/>
      <c r="HL229" s="141"/>
      <c r="HM229" s="141"/>
      <c r="HN229" s="141"/>
      <c r="HO229" s="141"/>
      <c r="HP229" s="141"/>
      <c r="HQ229" s="141" t="s">
        <v>2694</v>
      </c>
      <c r="HR229" s="279"/>
      <c r="HS229" s="141" t="s">
        <v>2694</v>
      </c>
      <c r="HT229" s="279"/>
      <c r="HU229" s="141" t="s">
        <v>2694</v>
      </c>
      <c r="HV229" s="279"/>
      <c r="HW229" s="141" t="s">
        <v>2694</v>
      </c>
      <c r="HX229" s="141" t="s">
        <v>2694</v>
      </c>
      <c r="HY229" s="141" t="s">
        <v>2694</v>
      </c>
      <c r="HZ229" s="141" t="s">
        <v>2694</v>
      </c>
      <c r="IA229" s="141"/>
      <c r="IB229" s="141"/>
      <c r="IC229" s="279"/>
      <c r="ID229" s="141"/>
      <c r="IE229" s="141"/>
      <c r="IF229" s="141"/>
      <c r="IG229" s="141"/>
      <c r="IH229" s="141"/>
      <c r="II229" s="279"/>
      <c r="IJ229" s="141"/>
      <c r="IK229" s="141"/>
      <c r="IL229" s="141"/>
      <c r="IM229" s="141"/>
      <c r="IN229" s="141"/>
      <c r="IO229" s="141">
        <v>9.090909090909105E-2</v>
      </c>
      <c r="IP229" s="113"/>
      <c r="IQ229" s="113"/>
      <c r="IR229" s="113">
        <v>0.36363636363636376</v>
      </c>
      <c r="IS229" s="113">
        <v>0</v>
      </c>
      <c r="IT229" s="113">
        <v>0</v>
      </c>
      <c r="IU229" s="113">
        <v>-0.13333333333333341</v>
      </c>
      <c r="IV229" s="113">
        <v>1.9230769230769384E-2</v>
      </c>
      <c r="IW229" s="113">
        <v>-1.8867924528301994E-2</v>
      </c>
      <c r="IX229" s="113">
        <v>0</v>
      </c>
      <c r="IY229" s="113"/>
      <c r="IZ229" s="113"/>
      <c r="JA229" s="113"/>
      <c r="JB229" s="113"/>
      <c r="JC229" s="80"/>
      <c r="JD229" s="244"/>
      <c r="JE229" s="244"/>
      <c r="JF229" s="244"/>
      <c r="JG229" s="80"/>
      <c r="JH229" s="80"/>
      <c r="JI229" s="80"/>
      <c r="JL229" s="112" t="s">
        <v>2708</v>
      </c>
      <c r="JM229" s="141"/>
      <c r="JN229" s="141"/>
      <c r="JO229" s="141"/>
      <c r="JP229" s="141"/>
      <c r="JQ229" s="141"/>
      <c r="JR229" s="141"/>
      <c r="JS229" s="141"/>
      <c r="JT229" s="141" t="s">
        <v>2694</v>
      </c>
      <c r="JU229" s="141"/>
      <c r="JV229" s="279"/>
      <c r="JW229" s="141" t="s">
        <v>2694</v>
      </c>
      <c r="JX229" s="279"/>
      <c r="JY229" s="141" t="s">
        <v>2694</v>
      </c>
      <c r="JZ229" s="279"/>
      <c r="KA229" s="141" t="s">
        <v>2694</v>
      </c>
      <c r="KB229" s="141" t="s">
        <v>2694</v>
      </c>
      <c r="KC229" s="141" t="s">
        <v>2694</v>
      </c>
      <c r="KD229" s="141" t="s">
        <v>2694</v>
      </c>
      <c r="KE229" s="141"/>
      <c r="KF229" s="141"/>
      <c r="KG229" s="279"/>
      <c r="KH229" s="141"/>
      <c r="KI229" s="141"/>
      <c r="KJ229" s="144"/>
      <c r="KK229" s="141"/>
      <c r="KL229" s="141"/>
      <c r="KM229" s="279"/>
      <c r="KN229" s="141"/>
      <c r="KO229" s="141"/>
      <c r="KP229" s="141"/>
      <c r="KQ229" s="141"/>
      <c r="KR229" s="141">
        <v>-0.41176470588235292</v>
      </c>
      <c r="KS229" s="113"/>
      <c r="KT229" s="113"/>
      <c r="KU229" s="113">
        <v>-5.5555555555555469E-2</v>
      </c>
      <c r="KV229" s="113">
        <v>-5.882352941176483E-2</v>
      </c>
      <c r="KW229" s="113">
        <v>0</v>
      </c>
      <c r="KX229" s="113">
        <v>1.25</v>
      </c>
      <c r="KY229" s="113">
        <v>0</v>
      </c>
      <c r="KZ229" s="113">
        <v>-5.5555555555555469E-2</v>
      </c>
      <c r="LA229" s="113">
        <v>0.17647058823529416</v>
      </c>
      <c r="LB229" s="113"/>
      <c r="LC229" s="113"/>
      <c r="LD229" s="113"/>
      <c r="LE229" s="113"/>
      <c r="LF229" s="80"/>
      <c r="LG229" s="244"/>
      <c r="LH229" s="244"/>
      <c r="LI229" s="244"/>
      <c r="LJ229" s="80"/>
      <c r="LK229" s="80"/>
      <c r="LL229" s="80"/>
    </row>
    <row r="230" spans="1:324" ht="17" customHeight="1" x14ac:dyDescent="0.45">
      <c r="A230" s="112" t="s">
        <v>2709</v>
      </c>
      <c r="B230" s="141"/>
      <c r="C230" s="141"/>
      <c r="D230" s="141"/>
      <c r="E230" s="141"/>
      <c r="F230" s="141"/>
      <c r="G230" s="141"/>
      <c r="H230" s="141"/>
      <c r="I230" s="141"/>
      <c r="J230" s="279"/>
      <c r="K230" s="141"/>
      <c r="L230" s="298"/>
      <c r="M230" s="141" t="s">
        <v>2694</v>
      </c>
      <c r="N230" s="279"/>
      <c r="O230" s="141" t="s">
        <v>2694</v>
      </c>
      <c r="P230" s="141" t="s">
        <v>2694</v>
      </c>
      <c r="Q230" s="141">
        <v>-0.16666666666666663</v>
      </c>
      <c r="R230" s="141">
        <v>-0.16666666666666663</v>
      </c>
      <c r="S230" s="141">
        <v>-0.33333333333333337</v>
      </c>
      <c r="T230" s="141">
        <v>0</v>
      </c>
      <c r="U230" s="279"/>
      <c r="V230" s="141">
        <v>0.625</v>
      </c>
      <c r="W230" s="141" t="s">
        <v>2694</v>
      </c>
      <c r="X230" s="141"/>
      <c r="Y230" s="141"/>
      <c r="Z230" s="141"/>
      <c r="AA230" s="279"/>
      <c r="AB230" s="141"/>
      <c r="AC230" s="141"/>
      <c r="AD230" s="246"/>
      <c r="AE230" s="246"/>
      <c r="AF230" s="246"/>
      <c r="AG230" s="113"/>
      <c r="AH230" s="113"/>
      <c r="AI230" s="113"/>
      <c r="AJ230" s="113"/>
      <c r="AK230" s="113"/>
      <c r="AL230" s="113"/>
      <c r="AM230" s="113"/>
      <c r="AN230" s="113"/>
      <c r="AO230" s="113"/>
      <c r="AP230" s="113"/>
      <c r="AQ230" s="113"/>
      <c r="AR230" s="113"/>
      <c r="AS230" s="113"/>
      <c r="AT230" s="113"/>
      <c r="AU230" s="80"/>
      <c r="AV230" s="244"/>
      <c r="AW230" s="244"/>
      <c r="AX230" s="244"/>
      <c r="AY230" s="80"/>
      <c r="AZ230" s="80"/>
      <c r="BA230" s="80"/>
      <c r="BD230" s="112" t="s">
        <v>2709</v>
      </c>
      <c r="BE230" s="141"/>
      <c r="BF230" s="141"/>
      <c r="BG230" s="141"/>
      <c r="BH230" s="141"/>
      <c r="BI230" s="141"/>
      <c r="BJ230" s="141"/>
      <c r="BK230" s="141"/>
      <c r="BL230" s="141"/>
      <c r="BM230" s="298"/>
      <c r="BN230" s="141"/>
      <c r="BO230" s="298"/>
      <c r="BP230" s="141" t="s">
        <v>2694</v>
      </c>
      <c r="BQ230" s="298"/>
      <c r="BR230" s="141" t="s">
        <v>2694</v>
      </c>
      <c r="BS230" s="141" t="s">
        <v>2694</v>
      </c>
      <c r="BT230" s="141">
        <v>0</v>
      </c>
      <c r="BU230" s="141">
        <v>-9.9920072216264089E-16</v>
      </c>
      <c r="BV230" s="141">
        <v>1.1102230246251565E-15</v>
      </c>
      <c r="BW230" s="141">
        <v>-0.19999999999999984</v>
      </c>
      <c r="BX230" s="298"/>
      <c r="BY230" s="141">
        <v>-6.2500000000000111E-2</v>
      </c>
      <c r="BZ230" s="141" t="s">
        <v>2694</v>
      </c>
      <c r="CA230" s="141"/>
      <c r="CB230" s="141"/>
      <c r="CC230" s="141"/>
      <c r="CD230" s="279"/>
      <c r="CE230" s="141"/>
      <c r="CF230" s="141"/>
      <c r="CG230" s="141"/>
      <c r="CH230" s="141"/>
      <c r="CI230" s="141"/>
      <c r="CJ230" s="113"/>
      <c r="CK230" s="113"/>
      <c r="CL230" s="113"/>
      <c r="CM230" s="113"/>
      <c r="CN230" s="113"/>
      <c r="CO230" s="113"/>
      <c r="CP230" s="113"/>
      <c r="CQ230" s="113"/>
      <c r="CR230" s="113"/>
      <c r="CS230" s="113"/>
      <c r="CT230" s="113"/>
      <c r="CU230" s="113"/>
      <c r="CV230" s="113"/>
      <c r="CW230" s="113"/>
      <c r="CX230" s="80"/>
      <c r="CY230" s="244"/>
      <c r="CZ230" s="244"/>
      <c r="DA230" s="244"/>
      <c r="DB230" s="244"/>
      <c r="DC230" s="244"/>
      <c r="DD230" s="244"/>
      <c r="DG230" s="112" t="s">
        <v>2709</v>
      </c>
      <c r="DH230" s="141"/>
      <c r="DI230" s="141"/>
      <c r="DJ230" s="141"/>
      <c r="DK230" s="141"/>
      <c r="DL230" s="141"/>
      <c r="DM230" s="141"/>
      <c r="DN230" s="141"/>
      <c r="DO230" s="141"/>
      <c r="DP230" s="279"/>
      <c r="DQ230" s="141"/>
      <c r="DR230" s="279"/>
      <c r="DS230" s="141" t="s">
        <v>2694</v>
      </c>
      <c r="DT230" s="279"/>
      <c r="DU230" s="141" t="s">
        <v>2694</v>
      </c>
      <c r="DV230" s="141" t="s">
        <v>2694</v>
      </c>
      <c r="DW230" s="141">
        <v>0</v>
      </c>
      <c r="DX230" s="141">
        <v>-0.10000000000000009</v>
      </c>
      <c r="DY230" s="141">
        <v>-0.16666666666666663</v>
      </c>
      <c r="DZ230" s="141">
        <v>-0.25</v>
      </c>
      <c r="EA230" s="279"/>
      <c r="EB230" s="141">
        <v>0.11111111111111116</v>
      </c>
      <c r="EC230" s="141" t="s">
        <v>2694</v>
      </c>
      <c r="ED230" s="141"/>
      <c r="EE230" s="141"/>
      <c r="EF230" s="141"/>
      <c r="EG230" s="279"/>
      <c r="EH230" s="141"/>
      <c r="EI230" s="141"/>
      <c r="EJ230" s="141"/>
      <c r="EK230" s="141"/>
      <c r="EL230" s="141"/>
      <c r="EM230" s="113"/>
      <c r="EN230" s="113"/>
      <c r="EO230" s="113"/>
      <c r="EP230" s="113"/>
      <c r="EQ230" s="113"/>
      <c r="ER230" s="113"/>
      <c r="ES230" s="113"/>
      <c r="ET230" s="113"/>
      <c r="EU230" s="113"/>
      <c r="EV230" s="113"/>
      <c r="EW230" s="113"/>
      <c r="EX230" s="113"/>
      <c r="EY230" s="113"/>
      <c r="EZ230" s="113"/>
      <c r="FA230" s="244"/>
      <c r="FB230" s="244"/>
      <c r="FC230" s="244"/>
      <c r="FD230" s="244"/>
      <c r="FE230" s="80"/>
      <c r="FF230" s="80"/>
      <c r="FG230" s="80"/>
      <c r="FJ230" s="112" t="s">
        <v>2709</v>
      </c>
      <c r="FK230" s="141"/>
      <c r="FL230" s="141"/>
      <c r="FM230" s="141"/>
      <c r="FN230" s="141"/>
      <c r="FO230" s="279"/>
      <c r="FP230" s="141"/>
      <c r="FQ230" s="279"/>
      <c r="FR230" s="141" t="s">
        <v>2694</v>
      </c>
      <c r="FS230" s="279"/>
      <c r="FT230" s="141" t="s">
        <v>2694</v>
      </c>
      <c r="FU230" s="141" t="s">
        <v>2694</v>
      </c>
      <c r="FV230" s="141">
        <v>0</v>
      </c>
      <c r="FW230" s="141">
        <v>0.14285714285714324</v>
      </c>
      <c r="FX230" s="141">
        <v>-0.50000000000000022</v>
      </c>
      <c r="FY230" s="141">
        <v>0</v>
      </c>
      <c r="FZ230" s="279"/>
      <c r="GA230" s="141">
        <v>0.75000000000000022</v>
      </c>
      <c r="GB230" s="141"/>
      <c r="GC230" s="144"/>
      <c r="GD230" s="141"/>
      <c r="GE230" s="141"/>
      <c r="GF230" s="279"/>
      <c r="GG230" s="141"/>
      <c r="GH230" s="141"/>
      <c r="GI230" s="141"/>
      <c r="GJ230" s="141"/>
      <c r="GK230" s="141"/>
      <c r="GL230" s="113"/>
      <c r="GM230" s="113"/>
      <c r="GN230" s="113"/>
      <c r="GO230" s="113"/>
      <c r="GP230" s="113"/>
      <c r="GQ230" s="113"/>
      <c r="GR230" s="113"/>
      <c r="GS230" s="113"/>
      <c r="GT230" s="113"/>
      <c r="GU230" s="113"/>
      <c r="GV230" s="113"/>
      <c r="GW230" s="113"/>
      <c r="GX230" s="113"/>
      <c r="GY230" s="113"/>
      <c r="GZ230" s="80"/>
      <c r="HA230" s="244"/>
      <c r="HB230" s="244"/>
      <c r="HC230" s="244"/>
      <c r="HD230" s="80"/>
      <c r="HE230" s="80"/>
      <c r="HF230" s="80"/>
      <c r="HG230" s="244"/>
      <c r="HH230" s="83"/>
      <c r="HI230" s="112" t="s">
        <v>2709</v>
      </c>
      <c r="HJ230" s="141"/>
      <c r="HK230" s="141"/>
      <c r="HL230" s="141"/>
      <c r="HM230" s="141"/>
      <c r="HN230" s="141"/>
      <c r="HO230" s="141"/>
      <c r="HP230" s="141"/>
      <c r="HQ230" s="141"/>
      <c r="HR230" s="279"/>
      <c r="HS230" s="141"/>
      <c r="HT230" s="279"/>
      <c r="HU230" s="141" t="s">
        <v>2694</v>
      </c>
      <c r="HV230" s="279"/>
      <c r="HW230" s="141" t="s">
        <v>2694</v>
      </c>
      <c r="HX230" s="141" t="s">
        <v>2694</v>
      </c>
      <c r="HY230" s="141">
        <v>-8.333333333333337E-2</v>
      </c>
      <c r="HZ230" s="141">
        <v>9.090909090909105E-2</v>
      </c>
      <c r="IA230" s="141">
        <v>-0.16666666666666663</v>
      </c>
      <c r="IB230" s="141">
        <v>0</v>
      </c>
      <c r="IC230" s="279"/>
      <c r="ID230" s="141">
        <v>0.22500000000000009</v>
      </c>
      <c r="IE230" s="141"/>
      <c r="IF230" s="141"/>
      <c r="IG230" s="141"/>
      <c r="IH230" s="141"/>
      <c r="II230" s="279"/>
      <c r="IJ230" s="141"/>
      <c r="IK230" s="141"/>
      <c r="IL230" s="141"/>
      <c r="IM230" s="141"/>
      <c r="IN230" s="141"/>
      <c r="IO230" s="141"/>
      <c r="IP230" s="113"/>
      <c r="IQ230" s="113"/>
      <c r="IR230" s="113"/>
      <c r="IS230" s="113"/>
      <c r="IT230" s="113"/>
      <c r="IU230" s="113"/>
      <c r="IV230" s="113"/>
      <c r="IW230" s="113"/>
      <c r="IX230" s="113"/>
      <c r="IY230" s="113"/>
      <c r="IZ230" s="113"/>
      <c r="JA230" s="113"/>
      <c r="JB230" s="113"/>
      <c r="JC230" s="80"/>
      <c r="JD230" s="244"/>
      <c r="JE230" s="244"/>
      <c r="JF230" s="244"/>
      <c r="JG230" s="80"/>
      <c r="JH230" s="80"/>
      <c r="JI230" s="80"/>
      <c r="JL230" s="112" t="s">
        <v>2709</v>
      </c>
      <c r="JM230" s="141"/>
      <c r="JN230" s="141"/>
      <c r="JO230" s="141"/>
      <c r="JP230" s="141"/>
      <c r="JQ230" s="141"/>
      <c r="JR230" s="141"/>
      <c r="JS230" s="141"/>
      <c r="JT230" s="141"/>
      <c r="JU230" s="141"/>
      <c r="JV230" s="279"/>
      <c r="JW230" s="141"/>
      <c r="JX230" s="279"/>
      <c r="JY230" s="141" t="s">
        <v>2694</v>
      </c>
      <c r="JZ230" s="279"/>
      <c r="KA230" s="141" t="s">
        <v>2694</v>
      </c>
      <c r="KB230" s="141" t="s">
        <v>2694</v>
      </c>
      <c r="KC230" s="141">
        <v>6.6666666666666652E-2</v>
      </c>
      <c r="KD230" s="141">
        <v>5.0000000000016698E-4</v>
      </c>
      <c r="KE230" s="141">
        <v>-0.12543728135932031</v>
      </c>
      <c r="KF230" s="141">
        <v>0</v>
      </c>
      <c r="KG230" s="279"/>
      <c r="KH230" s="141">
        <v>0</v>
      </c>
      <c r="KI230" s="141"/>
      <c r="KJ230" s="144"/>
      <c r="KK230" s="141"/>
      <c r="KL230" s="141"/>
      <c r="KM230" s="279"/>
      <c r="KN230" s="141"/>
      <c r="KO230" s="141"/>
      <c r="KP230" s="141"/>
      <c r="KQ230" s="141"/>
      <c r="KR230" s="141"/>
      <c r="KS230" s="113"/>
      <c r="KT230" s="113"/>
      <c r="KU230" s="113"/>
      <c r="KV230" s="113"/>
      <c r="KW230" s="113"/>
      <c r="KX230" s="113"/>
      <c r="KY230" s="113"/>
      <c r="KZ230" s="113"/>
      <c r="LA230" s="113"/>
      <c r="LB230" s="113"/>
      <c r="LC230" s="113"/>
      <c r="LD230" s="113"/>
      <c r="LE230" s="113"/>
      <c r="LF230" s="80"/>
      <c r="LG230" s="244"/>
      <c r="LH230" s="244"/>
      <c r="LI230" s="244"/>
      <c r="LJ230" s="80"/>
      <c r="LK230" s="80"/>
      <c r="LL230" s="80"/>
    </row>
    <row r="231" spans="1:324" ht="17" customHeight="1" x14ac:dyDescent="0.45">
      <c r="A231" s="112" t="s">
        <v>2528</v>
      </c>
      <c r="B231" s="141"/>
      <c r="C231" s="141"/>
      <c r="D231" s="141"/>
      <c r="E231" s="141"/>
      <c r="F231" s="141"/>
      <c r="G231" s="141"/>
      <c r="H231" s="141"/>
      <c r="I231" s="141"/>
      <c r="J231" s="279"/>
      <c r="K231" s="141"/>
      <c r="L231" s="298"/>
      <c r="M231" s="141"/>
      <c r="N231" s="279"/>
      <c r="O231" s="141"/>
      <c r="P231" s="141"/>
      <c r="Q231" s="141"/>
      <c r="R231" s="141"/>
      <c r="S231" s="141"/>
      <c r="T231" s="141"/>
      <c r="U231" s="279"/>
      <c r="V231" s="141"/>
      <c r="W231" s="141"/>
      <c r="X231" s="141"/>
      <c r="Y231" s="141"/>
      <c r="Z231" s="141"/>
      <c r="AA231" s="279"/>
      <c r="AB231" s="141"/>
      <c r="AC231" s="141"/>
      <c r="AD231" s="246"/>
      <c r="AE231" s="246"/>
      <c r="AF231" s="246"/>
      <c r="AG231" s="113"/>
      <c r="AH231" s="113"/>
      <c r="AI231" s="113"/>
      <c r="AJ231" s="113"/>
      <c r="AK231" s="113"/>
      <c r="AL231" s="113"/>
      <c r="AM231" s="113"/>
      <c r="AN231" s="113"/>
      <c r="AO231" s="113"/>
      <c r="AP231" s="113"/>
      <c r="AQ231" s="113"/>
      <c r="AR231" s="113"/>
      <c r="AS231" s="113"/>
      <c r="AT231" s="113"/>
      <c r="AU231" s="80"/>
      <c r="AV231" s="244"/>
      <c r="AW231" s="244"/>
      <c r="AX231" s="244"/>
      <c r="AY231" s="80"/>
      <c r="AZ231" s="80">
        <v>0.49700598802395213</v>
      </c>
      <c r="BA231" s="80">
        <v>0</v>
      </c>
      <c r="BD231" s="112" t="s">
        <v>2528</v>
      </c>
      <c r="BE231" s="141"/>
      <c r="BF231" s="141"/>
      <c r="BG231" s="141"/>
      <c r="BH231" s="141"/>
      <c r="BI231" s="141"/>
      <c r="BJ231" s="141"/>
      <c r="BK231" s="141"/>
      <c r="BL231" s="141"/>
      <c r="BM231" s="298"/>
      <c r="BN231" s="141"/>
      <c r="BO231" s="298"/>
      <c r="BP231" s="141"/>
      <c r="BQ231" s="298"/>
      <c r="BR231" s="141"/>
      <c r="BS231" s="141"/>
      <c r="BT231" s="141"/>
      <c r="BU231" s="141"/>
      <c r="BV231" s="141"/>
      <c r="BW231" s="141"/>
      <c r="BX231" s="298"/>
      <c r="BY231" s="141"/>
      <c r="BZ231" s="141"/>
      <c r="CA231" s="141"/>
      <c r="CB231" s="141"/>
      <c r="CC231" s="141"/>
      <c r="CD231" s="279"/>
      <c r="CE231" s="141"/>
      <c r="CF231" s="141"/>
      <c r="CG231" s="141"/>
      <c r="CH231" s="141"/>
      <c r="CI231" s="141"/>
      <c r="CJ231" s="113"/>
      <c r="CK231" s="113"/>
      <c r="CL231" s="113"/>
      <c r="CM231" s="113"/>
      <c r="CN231" s="113"/>
      <c r="CO231" s="113"/>
      <c r="CP231" s="113"/>
      <c r="CQ231" s="113"/>
      <c r="CR231" s="113"/>
      <c r="CS231" s="113"/>
      <c r="CT231" s="113"/>
      <c r="CU231" s="113"/>
      <c r="CV231" s="113"/>
      <c r="CW231" s="113"/>
      <c r="CX231" s="80"/>
      <c r="CY231" s="244"/>
      <c r="CZ231" s="244"/>
      <c r="DA231" s="244"/>
      <c r="DB231" s="244"/>
      <c r="DC231" s="244">
        <v>-5.8380414312617757E-2</v>
      </c>
      <c r="DD231" s="244">
        <v>0.125</v>
      </c>
      <c r="DG231" s="112" t="s">
        <v>2528</v>
      </c>
      <c r="DH231" s="141"/>
      <c r="DI231" s="141"/>
      <c r="DJ231" s="141"/>
      <c r="DK231" s="141"/>
      <c r="DL231" s="141"/>
      <c r="DM231" s="141"/>
      <c r="DN231" s="141"/>
      <c r="DO231" s="141"/>
      <c r="DP231" s="279"/>
      <c r="DQ231" s="141"/>
      <c r="DR231" s="279"/>
      <c r="DS231" s="141"/>
      <c r="DT231" s="279"/>
      <c r="DU231" s="141"/>
      <c r="DV231" s="141"/>
      <c r="DW231" s="141"/>
      <c r="DX231" s="141"/>
      <c r="DY231" s="141"/>
      <c r="DZ231" s="141"/>
      <c r="EA231" s="279"/>
      <c r="EB231" s="141"/>
      <c r="EC231" s="141"/>
      <c r="ED231" s="141"/>
      <c r="EE231" s="141"/>
      <c r="EF231" s="141"/>
      <c r="EG231" s="279"/>
      <c r="EH231" s="141"/>
      <c r="EI231" s="141"/>
      <c r="EJ231" s="141"/>
      <c r="EK231" s="141"/>
      <c r="EL231" s="141"/>
      <c r="EM231" s="113"/>
      <c r="EN231" s="113"/>
      <c r="EO231" s="113"/>
      <c r="EP231" s="113"/>
      <c r="EQ231" s="113"/>
      <c r="ER231" s="113"/>
      <c r="ES231" s="113"/>
      <c r="ET231" s="113"/>
      <c r="EU231" s="113"/>
      <c r="EV231" s="113"/>
      <c r="EW231" s="113"/>
      <c r="EX231" s="113"/>
      <c r="EY231" s="113"/>
      <c r="EZ231" s="113"/>
      <c r="FA231" s="244"/>
      <c r="FB231" s="244"/>
      <c r="FC231" s="244"/>
      <c r="FD231" s="244"/>
      <c r="FE231" s="80"/>
      <c r="FF231" s="80">
        <v>-7.9936051159068544E-4</v>
      </c>
      <c r="FG231" s="80"/>
      <c r="FJ231" s="112" t="s">
        <v>2528</v>
      </c>
      <c r="FK231" s="141"/>
      <c r="FL231" s="141"/>
      <c r="FM231" s="141"/>
      <c r="FN231" s="141"/>
      <c r="FO231" s="279"/>
      <c r="FP231" s="141"/>
      <c r="FQ231" s="279"/>
      <c r="FR231" s="141"/>
      <c r="FS231" s="279"/>
      <c r="FT231" s="141"/>
      <c r="FU231" s="141"/>
      <c r="FV231" s="141"/>
      <c r="FW231" s="141"/>
      <c r="FX231" s="141"/>
      <c r="FY231" s="141"/>
      <c r="FZ231" s="279"/>
      <c r="GA231" s="141"/>
      <c r="GB231" s="141"/>
      <c r="GC231" s="144"/>
      <c r="GD231" s="141"/>
      <c r="GE231" s="141"/>
      <c r="GF231" s="279"/>
      <c r="GG231" s="141"/>
      <c r="GH231" s="141"/>
      <c r="GI231" s="141"/>
      <c r="GJ231" s="141"/>
      <c r="GK231" s="141"/>
      <c r="GL231" s="113"/>
      <c r="GM231" s="113"/>
      <c r="GN231" s="113"/>
      <c r="GO231" s="113"/>
      <c r="GP231" s="113"/>
      <c r="GQ231" s="113"/>
      <c r="GR231" s="113"/>
      <c r="GS231" s="113"/>
      <c r="GT231" s="113"/>
      <c r="GU231" s="113"/>
      <c r="GV231" s="113"/>
      <c r="GW231" s="113"/>
      <c r="GX231" s="113"/>
      <c r="GY231" s="113"/>
      <c r="GZ231" s="80"/>
      <c r="HA231" s="244"/>
      <c r="HB231" s="244"/>
      <c r="HC231" s="244"/>
      <c r="HD231" s="80"/>
      <c r="HE231" s="80">
        <v>7.1428571428571397E-2</v>
      </c>
      <c r="HF231" s="80">
        <v>6.6666666666666652E-2</v>
      </c>
      <c r="HG231" s="244"/>
      <c r="HH231" s="83"/>
      <c r="HI231" s="112" t="s">
        <v>2528</v>
      </c>
      <c r="HJ231" s="141"/>
      <c r="HK231" s="141"/>
      <c r="HL231" s="141"/>
      <c r="HM231" s="141"/>
      <c r="HN231" s="141"/>
      <c r="HO231" s="141"/>
      <c r="HP231" s="141"/>
      <c r="HQ231" s="141"/>
      <c r="HR231" s="279"/>
      <c r="HS231" s="141"/>
      <c r="HT231" s="279"/>
      <c r="HU231" s="141"/>
      <c r="HV231" s="279"/>
      <c r="HW231" s="141"/>
      <c r="HX231" s="141"/>
      <c r="HY231" s="141"/>
      <c r="HZ231" s="141"/>
      <c r="IA231" s="141"/>
      <c r="IB231" s="141"/>
      <c r="IC231" s="279"/>
      <c r="ID231" s="141"/>
      <c r="IE231" s="141"/>
      <c r="IF231" s="141"/>
      <c r="IG231" s="141"/>
      <c r="IH231" s="141"/>
      <c r="II231" s="279"/>
      <c r="IJ231" s="141"/>
      <c r="IK231" s="141"/>
      <c r="IL231" s="141"/>
      <c r="IM231" s="141"/>
      <c r="IN231" s="141"/>
      <c r="IO231" s="141"/>
      <c r="IP231" s="113"/>
      <c r="IQ231" s="113"/>
      <c r="IR231" s="113"/>
      <c r="IS231" s="113"/>
      <c r="IT231" s="113"/>
      <c r="IU231" s="113"/>
      <c r="IV231" s="113"/>
      <c r="IW231" s="113"/>
      <c r="IX231" s="113"/>
      <c r="IY231" s="113"/>
      <c r="IZ231" s="113"/>
      <c r="JA231" s="113"/>
      <c r="JB231" s="113"/>
      <c r="JC231" s="80"/>
      <c r="JD231" s="244"/>
      <c r="JE231" s="244"/>
      <c r="JF231" s="244"/>
      <c r="JG231" s="80"/>
      <c r="JH231" s="80">
        <v>4.3478260869565188E-2</v>
      </c>
      <c r="JI231" s="80">
        <v>0</v>
      </c>
      <c r="JL231" s="112" t="s">
        <v>2528</v>
      </c>
      <c r="JM231" s="141"/>
      <c r="JN231" s="141"/>
      <c r="JO231" s="141"/>
      <c r="JP231" s="141"/>
      <c r="JQ231" s="141"/>
      <c r="JR231" s="141"/>
      <c r="JS231" s="141"/>
      <c r="JT231" s="141"/>
      <c r="JU231" s="141"/>
      <c r="JV231" s="279"/>
      <c r="JW231" s="141"/>
      <c r="JX231" s="279"/>
      <c r="JY231" s="141"/>
      <c r="JZ231" s="279"/>
      <c r="KA231" s="141"/>
      <c r="KB231" s="141"/>
      <c r="KC231" s="141"/>
      <c r="KD231" s="141"/>
      <c r="KE231" s="141"/>
      <c r="KF231" s="141"/>
      <c r="KG231" s="279"/>
      <c r="KH231" s="141"/>
      <c r="KI231" s="141"/>
      <c r="KJ231" s="144"/>
      <c r="KK231" s="141"/>
      <c r="KL231" s="141"/>
      <c r="KM231" s="279"/>
      <c r="KN231" s="141"/>
      <c r="KO231" s="141"/>
      <c r="KP231" s="141"/>
      <c r="KQ231" s="141"/>
      <c r="KR231" s="141"/>
      <c r="KS231" s="113"/>
      <c r="KT231" s="113"/>
      <c r="KU231" s="113"/>
      <c r="KV231" s="113"/>
      <c r="KW231" s="113"/>
      <c r="KX231" s="113"/>
      <c r="KY231" s="113"/>
      <c r="KZ231" s="113"/>
      <c r="LA231" s="113"/>
      <c r="LB231" s="113"/>
      <c r="LC231" s="113"/>
      <c r="LD231" s="113"/>
      <c r="LE231" s="113"/>
      <c r="LF231" s="80"/>
      <c r="LG231" s="244"/>
      <c r="LH231" s="244"/>
      <c r="LI231" s="244"/>
      <c r="LJ231" s="80"/>
      <c r="LK231" s="80">
        <v>-0.37500000000000011</v>
      </c>
      <c r="LL231" s="80">
        <v>0.14285714285714302</v>
      </c>
    </row>
    <row r="232" spans="1:324" ht="17" customHeight="1" x14ac:dyDescent="0.45">
      <c r="A232" s="112" t="s">
        <v>2523</v>
      </c>
      <c r="J232" s="279"/>
      <c r="L232" s="298"/>
      <c r="N232" s="279"/>
      <c r="U232" s="279"/>
      <c r="Y232" s="141">
        <v>1.9940119760479043</v>
      </c>
      <c r="Z232" s="141">
        <v>-0.5</v>
      </c>
      <c r="AA232" s="279"/>
      <c r="AB232" s="141">
        <v>0</v>
      </c>
      <c r="AC232" s="141">
        <v>0</v>
      </c>
      <c r="AD232" s="246">
        <v>0</v>
      </c>
      <c r="AE232" s="246">
        <v>0</v>
      </c>
      <c r="AF232" s="246">
        <v>0</v>
      </c>
      <c r="AG232" s="113">
        <v>0</v>
      </c>
      <c r="AH232" s="113">
        <v>-0.16666666666666663</v>
      </c>
      <c r="AI232" s="113">
        <v>0.19999999999999996</v>
      </c>
      <c r="AJ232" s="113">
        <v>0</v>
      </c>
      <c r="AK232" s="113">
        <v>0</v>
      </c>
      <c r="AL232" s="150" t="s">
        <v>2552</v>
      </c>
      <c r="AM232" s="113">
        <v>0.33333333333333326</v>
      </c>
      <c r="AN232" s="113">
        <v>-0.25</v>
      </c>
      <c r="AO232" s="113">
        <v>0.33333333333333326</v>
      </c>
      <c r="AP232" s="113">
        <v>0.25000000000000022</v>
      </c>
      <c r="AQ232" s="113">
        <v>-0.4</v>
      </c>
      <c r="AR232" s="113">
        <v>0.66666666666666674</v>
      </c>
      <c r="AS232" s="113">
        <v>0</v>
      </c>
      <c r="AT232" s="113">
        <v>0</v>
      </c>
      <c r="AU232" s="80">
        <v>0.19999999999999996</v>
      </c>
      <c r="AV232" s="244">
        <v>0</v>
      </c>
      <c r="AW232" s="244">
        <v>0</v>
      </c>
      <c r="AX232" s="244">
        <v>0.16666666666666674</v>
      </c>
      <c r="AY232" s="80">
        <v>0.14285714285714279</v>
      </c>
      <c r="AZ232" s="80">
        <v>6.2500000000000222E-2</v>
      </c>
      <c r="BA232" s="80">
        <v>-5.882352941176483E-2</v>
      </c>
      <c r="BD232" s="112" t="s">
        <v>2523</v>
      </c>
      <c r="BM232" s="298"/>
      <c r="BO232" s="298"/>
      <c r="BQ232" s="298"/>
      <c r="BU232" s="141" t="s">
        <v>2694</v>
      </c>
      <c r="BV232" s="141" t="s">
        <v>2694</v>
      </c>
      <c r="BW232" s="141" t="s">
        <v>2694</v>
      </c>
      <c r="BX232" s="298"/>
      <c r="CB232" s="141">
        <v>0.25125125125125125</v>
      </c>
      <c r="CC232" s="141">
        <v>0</v>
      </c>
      <c r="CD232" s="279"/>
      <c r="CE232" s="141">
        <v>0</v>
      </c>
      <c r="CF232" s="141">
        <v>0.19999999999999996</v>
      </c>
      <c r="CG232" s="141">
        <v>0</v>
      </c>
      <c r="CH232" s="141">
        <v>-0.33333333333333337</v>
      </c>
      <c r="CI232" s="141">
        <v>0</v>
      </c>
      <c r="CJ232" s="113">
        <v>0</v>
      </c>
      <c r="CK232" s="113">
        <v>0.25000000000000022</v>
      </c>
      <c r="CL232" s="113">
        <v>-0.4</v>
      </c>
      <c r="CM232" s="113">
        <v>0.5</v>
      </c>
      <c r="CN232" s="113">
        <v>5.555555555555558E-2</v>
      </c>
      <c r="CO232" s="150" t="s">
        <v>2552</v>
      </c>
      <c r="CP232" s="113">
        <v>0</v>
      </c>
      <c r="CQ232" s="113">
        <v>0</v>
      </c>
      <c r="CR232" s="113">
        <v>-7.3999999999999955E-2</v>
      </c>
      <c r="CS232" s="113">
        <v>7.9913606911446999E-2</v>
      </c>
      <c r="CT232" s="113">
        <v>0</v>
      </c>
      <c r="CU232" s="113">
        <v>0.16666666666666674</v>
      </c>
      <c r="CV232" s="113">
        <v>-0.1428571428571429</v>
      </c>
      <c r="CW232" s="113">
        <v>-0.33333333333333337</v>
      </c>
      <c r="CX232" s="80">
        <v>0.75000000000000022</v>
      </c>
      <c r="CY232" s="244">
        <v>0</v>
      </c>
      <c r="CZ232" s="244">
        <v>0</v>
      </c>
      <c r="DA232" s="244">
        <v>0</v>
      </c>
      <c r="DB232" s="244">
        <v>-0.39314285714285713</v>
      </c>
      <c r="DC232" s="244">
        <v>0.64783427495291912</v>
      </c>
      <c r="DD232" s="244">
        <v>0</v>
      </c>
      <c r="DG232" s="112" t="s">
        <v>2523</v>
      </c>
      <c r="DH232" s="141"/>
      <c r="DI232" s="141"/>
      <c r="DJ232" s="141"/>
      <c r="DK232" s="141"/>
      <c r="DL232" s="141"/>
      <c r="DM232" s="141"/>
      <c r="DN232" s="141"/>
      <c r="DO232" s="141"/>
      <c r="DP232" s="279"/>
      <c r="DQ232" s="141"/>
      <c r="DR232" s="279"/>
      <c r="DS232" s="141"/>
      <c r="DT232" s="279"/>
      <c r="DU232" s="141"/>
      <c r="DV232" s="141"/>
      <c r="DW232" s="141"/>
      <c r="DX232" s="141"/>
      <c r="DY232" s="141"/>
      <c r="DZ232" s="141"/>
      <c r="EA232" s="279"/>
      <c r="EB232" s="141"/>
      <c r="EC232" s="141"/>
      <c r="ED232" s="141"/>
      <c r="EE232" s="141">
        <v>5.717552887365418E-4</v>
      </c>
      <c r="EF232" s="141">
        <v>-0.1428571428571429</v>
      </c>
      <c r="EG232" s="279"/>
      <c r="EH232" s="141">
        <v>0.16666666666666674</v>
      </c>
      <c r="EI232" s="141">
        <v>0.14285714285714279</v>
      </c>
      <c r="EJ232" s="141">
        <v>0</v>
      </c>
      <c r="EK232" s="141">
        <v>0.125</v>
      </c>
      <c r="EL232" s="141">
        <v>0</v>
      </c>
      <c r="EM232" s="113">
        <v>0</v>
      </c>
      <c r="EN232" s="113">
        <v>-0.22222222222222221</v>
      </c>
      <c r="EO232" s="113">
        <v>0</v>
      </c>
      <c r="EP232" s="113">
        <v>0</v>
      </c>
      <c r="EQ232" s="113">
        <v>0</v>
      </c>
      <c r="ER232" s="150" t="s">
        <v>2552</v>
      </c>
      <c r="ES232" s="113">
        <v>-0.1428571428571429</v>
      </c>
      <c r="ET232" s="113">
        <v>0.16666666666666674</v>
      </c>
      <c r="EU232" s="113">
        <v>-0.1428571428571429</v>
      </c>
      <c r="EV232" s="113">
        <v>0</v>
      </c>
      <c r="EW232" s="113">
        <v>0</v>
      </c>
      <c r="EX232" s="113">
        <v>0.16666666666666674</v>
      </c>
      <c r="EY232" s="113">
        <v>-0.1428571428571429</v>
      </c>
      <c r="EZ232" s="113">
        <v>0</v>
      </c>
      <c r="FA232" s="244">
        <v>0.16666666666666674</v>
      </c>
      <c r="FB232" s="244">
        <v>-7.1428571428571508E-2</v>
      </c>
      <c r="FC232" s="244">
        <v>7.630769230769241E-2</v>
      </c>
      <c r="FD232" s="244">
        <v>0.28644939965694682</v>
      </c>
      <c r="FE232" s="80">
        <v>0</v>
      </c>
      <c r="FF232" s="80">
        <v>0.11111111111111116</v>
      </c>
      <c r="FG232" s="80">
        <v>-0.10000000000000009</v>
      </c>
      <c r="FJ232" s="112" t="s">
        <v>2523</v>
      </c>
      <c r="FK232" s="141"/>
      <c r="FL232" s="141"/>
      <c r="FM232" s="141"/>
      <c r="FN232" s="141"/>
      <c r="FO232" s="279"/>
      <c r="FP232" s="141"/>
      <c r="FQ232" s="279"/>
      <c r="FR232" s="141"/>
      <c r="FS232" s="279"/>
      <c r="FT232" s="141"/>
      <c r="FU232" s="141"/>
      <c r="FV232" s="141"/>
      <c r="FW232" s="141"/>
      <c r="FX232" s="141"/>
      <c r="FY232" s="141"/>
      <c r="FZ232" s="279"/>
      <c r="GA232" s="141"/>
      <c r="GB232" s="141"/>
      <c r="GC232" s="141"/>
      <c r="GD232" s="141">
        <v>0.33333333333333326</v>
      </c>
      <c r="GE232" s="141">
        <v>0</v>
      </c>
      <c r="GF232" s="279"/>
      <c r="GG232" s="141">
        <v>0.5</v>
      </c>
      <c r="GH232" s="141">
        <v>-0.20000000000000007</v>
      </c>
      <c r="GI232" s="141">
        <v>0</v>
      </c>
      <c r="GJ232" s="141">
        <v>-0.25</v>
      </c>
      <c r="GK232" s="141">
        <v>0</v>
      </c>
      <c r="GL232" s="113">
        <v>0</v>
      </c>
      <c r="GM232" s="113">
        <v>3.3333333333333215E-2</v>
      </c>
      <c r="GN232" s="113">
        <v>0.29032258064516125</v>
      </c>
      <c r="GO232" s="113">
        <v>0</v>
      </c>
      <c r="GP232" s="113">
        <v>0</v>
      </c>
      <c r="GQ232" s="150" t="s">
        <v>2552</v>
      </c>
      <c r="GR232" s="113">
        <v>0</v>
      </c>
      <c r="GS232" s="113">
        <v>0</v>
      </c>
      <c r="GT232" s="113">
        <v>0</v>
      </c>
      <c r="GU232" s="113">
        <v>0</v>
      </c>
      <c r="GV232" s="113">
        <v>0</v>
      </c>
      <c r="GW232" s="113">
        <v>0.66666666666666674</v>
      </c>
      <c r="GX232" s="113">
        <v>0.59999999999999987</v>
      </c>
      <c r="GY232" s="113">
        <v>-0.37499999999999989</v>
      </c>
      <c r="GZ232" s="80">
        <v>0</v>
      </c>
      <c r="HA232" s="244">
        <v>0.29999999999999982</v>
      </c>
      <c r="HB232" s="244">
        <v>-0.23076923076923073</v>
      </c>
      <c r="HC232" s="244">
        <v>0.40000000000000013</v>
      </c>
      <c r="HD232" s="80">
        <v>-0.1428571428571429</v>
      </c>
      <c r="HE232" s="80">
        <v>0.16666666666666674</v>
      </c>
      <c r="HF232" s="80">
        <v>0</v>
      </c>
      <c r="HG232" s="244"/>
      <c r="HH232" s="83"/>
      <c r="HI232" s="112" t="s">
        <v>2523</v>
      </c>
      <c r="HJ232" s="141"/>
      <c r="HK232" s="141"/>
      <c r="HL232" s="141"/>
      <c r="HM232" s="141"/>
      <c r="HN232" s="141"/>
      <c r="HO232" s="141"/>
      <c r="HP232" s="141"/>
      <c r="HQ232" s="141"/>
      <c r="HR232" s="279"/>
      <c r="HS232" s="141"/>
      <c r="HT232" s="279"/>
      <c r="HU232" s="141"/>
      <c r="HV232" s="279"/>
      <c r="HW232" s="141"/>
      <c r="HX232" s="141"/>
      <c r="HY232" s="141"/>
      <c r="HZ232" s="141"/>
      <c r="IA232" s="141"/>
      <c r="IB232" s="141"/>
      <c r="IC232" s="279"/>
      <c r="ID232" s="141"/>
      <c r="IE232" s="141"/>
      <c r="IF232" s="141"/>
      <c r="IG232" s="141">
        <v>-0.20000000000000007</v>
      </c>
      <c r="IH232" s="141">
        <v>-0.25</v>
      </c>
      <c r="II232" s="279"/>
      <c r="IJ232" s="141">
        <v>0.19999999999999996</v>
      </c>
      <c r="IK232" s="141">
        <v>0.33333333333333326</v>
      </c>
      <c r="IL232" s="141">
        <v>-8.333333333333337E-2</v>
      </c>
      <c r="IM232" s="141">
        <v>0.36363636363636376</v>
      </c>
      <c r="IN232" s="141">
        <v>-8.333333333333337E-2</v>
      </c>
      <c r="IO232" s="141">
        <v>0</v>
      </c>
      <c r="IP232" s="113">
        <v>-0.33333333333333326</v>
      </c>
      <c r="IQ232" s="113">
        <v>0</v>
      </c>
      <c r="IR232" s="113">
        <v>0</v>
      </c>
      <c r="IS232" s="113">
        <v>0</v>
      </c>
      <c r="IT232" s="150" t="s">
        <v>2552</v>
      </c>
      <c r="IU232" s="113">
        <v>-4.0000000000000036E-2</v>
      </c>
      <c r="IV232" s="113">
        <v>0.125</v>
      </c>
      <c r="IW232" s="113">
        <v>-7.4074074074073959E-2</v>
      </c>
      <c r="IX232" s="113">
        <v>0.19999999999999996</v>
      </c>
      <c r="IY232" s="113">
        <v>-9.9999999999999978E-2</v>
      </c>
      <c r="IZ232" s="113">
        <v>0.11111111111111116</v>
      </c>
      <c r="JA232" s="113">
        <v>0</v>
      </c>
      <c r="JB232" s="113">
        <v>-0.30000000000000004</v>
      </c>
      <c r="JC232" s="80">
        <v>0.4285714285714286</v>
      </c>
      <c r="JD232" s="244">
        <v>0</v>
      </c>
      <c r="JE232" s="244">
        <v>0</v>
      </c>
      <c r="JF232" s="244">
        <v>0</v>
      </c>
      <c r="JG232" s="80">
        <v>0</v>
      </c>
      <c r="JH232" s="80">
        <v>0</v>
      </c>
      <c r="JI232" s="80">
        <v>0</v>
      </c>
      <c r="JL232" s="112" t="s">
        <v>2523</v>
      </c>
      <c r="JM232" s="141"/>
      <c r="JN232" s="141"/>
      <c r="JO232" s="141"/>
      <c r="JP232" s="141"/>
      <c r="JQ232" s="141"/>
      <c r="JR232" s="141"/>
      <c r="JS232" s="141"/>
      <c r="JT232" s="141"/>
      <c r="JU232" s="141"/>
      <c r="JV232" s="279"/>
      <c r="JW232" s="141"/>
      <c r="JX232" s="279"/>
      <c r="JY232" s="141"/>
      <c r="JZ232" s="279"/>
      <c r="KA232" s="141"/>
      <c r="KB232" s="141"/>
      <c r="KC232" s="141"/>
      <c r="KD232" s="141"/>
      <c r="KE232" s="141"/>
      <c r="KF232" s="141"/>
      <c r="KG232" s="279"/>
      <c r="KH232" s="141"/>
      <c r="KI232" s="141"/>
      <c r="KJ232" s="141"/>
      <c r="KK232" s="141">
        <v>-5.8380414312617757E-2</v>
      </c>
      <c r="KL232" s="141">
        <v>0</v>
      </c>
      <c r="KM232" s="279"/>
      <c r="KN232" s="141">
        <v>0.5</v>
      </c>
      <c r="KO232" s="141">
        <v>-0.16666666666666663</v>
      </c>
      <c r="KP232" s="141">
        <v>0</v>
      </c>
      <c r="KQ232" s="141">
        <v>-0.10000000000000009</v>
      </c>
      <c r="KR232" s="141">
        <v>7.6923076923077094E-2</v>
      </c>
      <c r="KS232" s="113">
        <v>0.28571428571428559</v>
      </c>
      <c r="KT232" s="113">
        <v>5.555555555555558E-2</v>
      </c>
      <c r="KU232" s="113">
        <v>-0.36842105263157887</v>
      </c>
      <c r="KV232" s="113">
        <v>0</v>
      </c>
      <c r="KW232" s="150" t="s">
        <v>2552</v>
      </c>
      <c r="KX232" s="113">
        <v>-0.25</v>
      </c>
      <c r="KY232" s="113">
        <v>0.16666666666666674</v>
      </c>
      <c r="KZ232" s="113">
        <v>0</v>
      </c>
      <c r="LA232" s="113">
        <v>0</v>
      </c>
      <c r="LB232" s="113">
        <v>7.1428571428571397E-2</v>
      </c>
      <c r="LC232" s="113">
        <v>0.33333333333333348</v>
      </c>
      <c r="LD232" s="113">
        <v>-0.10000000000000009</v>
      </c>
      <c r="LE232" s="113">
        <v>0.11111111111111116</v>
      </c>
      <c r="LF232" s="80">
        <v>-0.20000000000000007</v>
      </c>
      <c r="LG232" s="244">
        <v>0</v>
      </c>
      <c r="LH232" s="244">
        <v>0</v>
      </c>
      <c r="LI232" s="244">
        <v>0.125</v>
      </c>
      <c r="LJ232" s="80">
        <v>0</v>
      </c>
      <c r="LK232" s="80">
        <v>0.11111111111111116</v>
      </c>
      <c r="LL232" s="80">
        <v>-0.10000000000000009</v>
      </c>
    </row>
    <row r="233" spans="1:324" ht="17" customHeight="1" x14ac:dyDescent="0.45">
      <c r="A233" s="112" t="s">
        <v>2710</v>
      </c>
      <c r="B233" s="249"/>
      <c r="C233" s="250"/>
      <c r="D233" s="243"/>
      <c r="E233" s="250"/>
      <c r="F233" s="250"/>
      <c r="G233" s="251"/>
      <c r="H233" s="141" t="s">
        <v>2694</v>
      </c>
      <c r="I233" s="141" t="s">
        <v>2694</v>
      </c>
      <c r="J233" s="279"/>
      <c r="K233" s="141" t="s">
        <v>2694</v>
      </c>
      <c r="L233" s="298"/>
      <c r="M233" s="141" t="s">
        <v>2694</v>
      </c>
      <c r="N233" s="279"/>
      <c r="O233" s="141" t="s">
        <v>2694</v>
      </c>
      <c r="P233" s="141" t="s">
        <v>2694</v>
      </c>
      <c r="Q233" s="141" t="s">
        <v>2694</v>
      </c>
      <c r="R233" s="141" t="s">
        <v>2694</v>
      </c>
      <c r="S233" s="141" t="s">
        <v>2694</v>
      </c>
      <c r="T233" s="141" t="s">
        <v>2694</v>
      </c>
      <c r="U233" s="279"/>
      <c r="V233" s="141" t="s">
        <v>2694</v>
      </c>
      <c r="W233" s="141" t="s">
        <v>2694</v>
      </c>
      <c r="X233" s="141"/>
      <c r="Y233" s="141"/>
      <c r="Z233" s="141"/>
      <c r="AA233" s="279"/>
      <c r="AB233" s="141"/>
      <c r="AC233" s="141"/>
      <c r="AD233" s="246"/>
      <c r="AE233" s="246"/>
      <c r="AF233" s="246"/>
      <c r="AG233" s="113"/>
      <c r="AH233" s="113"/>
      <c r="AI233" s="113"/>
      <c r="AJ233" s="113"/>
      <c r="AK233" s="113"/>
      <c r="AL233" s="113"/>
      <c r="AM233" s="113"/>
      <c r="AN233" s="113"/>
      <c r="AO233" s="113"/>
      <c r="AP233" s="113"/>
      <c r="AQ233" s="113"/>
      <c r="AR233" s="113"/>
      <c r="AS233" s="113"/>
      <c r="AT233" s="113"/>
      <c r="AU233" s="80"/>
      <c r="AV233" s="244"/>
      <c r="AW233" s="244"/>
      <c r="AX233" s="244"/>
      <c r="AY233" s="80"/>
      <c r="AZ233" s="80"/>
      <c r="BA233" s="80"/>
      <c r="BD233" s="112" t="s">
        <v>2710</v>
      </c>
      <c r="BE233" s="249"/>
      <c r="BF233" s="250"/>
      <c r="BG233" s="243"/>
      <c r="BH233" s="250"/>
      <c r="BI233" s="250"/>
      <c r="BJ233" s="251"/>
      <c r="BK233" s="141" t="s">
        <v>2694</v>
      </c>
      <c r="BL233" s="141" t="s">
        <v>2694</v>
      </c>
      <c r="BM233" s="298"/>
      <c r="BN233" s="141" t="s">
        <v>2694</v>
      </c>
      <c r="BO233" s="298"/>
      <c r="BP233" s="141" t="s">
        <v>2694</v>
      </c>
      <c r="BQ233" s="298"/>
      <c r="BR233" s="141" t="s">
        <v>2694</v>
      </c>
      <c r="BS233" s="141" t="s">
        <v>2694</v>
      </c>
      <c r="BT233" s="141" t="s">
        <v>2694</v>
      </c>
      <c r="BU233" s="141" t="s">
        <v>2694</v>
      </c>
      <c r="BV233" s="141" t="s">
        <v>2694</v>
      </c>
      <c r="BW233" s="141" t="s">
        <v>2694</v>
      </c>
      <c r="BX233" s="298"/>
      <c r="BY233" s="141" t="s">
        <v>2694</v>
      </c>
      <c r="BZ233" s="141" t="s">
        <v>2694</v>
      </c>
      <c r="CA233" s="141"/>
      <c r="CB233" s="141"/>
      <c r="CC233" s="141"/>
      <c r="CD233" s="279"/>
      <c r="CE233" s="141"/>
      <c r="CF233" s="141"/>
      <c r="CG233" s="141"/>
      <c r="CH233" s="141"/>
      <c r="CI233" s="141"/>
      <c r="CJ233" s="113"/>
      <c r="CK233" s="113"/>
      <c r="CL233" s="113"/>
      <c r="CM233" s="113"/>
      <c r="CN233" s="113"/>
      <c r="CO233" s="113"/>
      <c r="CP233" s="113"/>
      <c r="CQ233" s="113"/>
      <c r="CR233" s="113"/>
      <c r="CS233" s="113"/>
      <c r="CT233" s="113"/>
      <c r="CU233" s="113"/>
      <c r="CV233" s="113"/>
      <c r="CW233" s="113"/>
      <c r="CX233" s="80"/>
      <c r="CY233" s="244"/>
      <c r="CZ233" s="244"/>
      <c r="DA233" s="244"/>
      <c r="DB233" s="244"/>
      <c r="DC233" s="244"/>
      <c r="DD233" s="244"/>
      <c r="DG233" s="112" t="s">
        <v>2710</v>
      </c>
      <c r="DH233" s="249"/>
      <c r="DI233" s="250"/>
      <c r="DJ233" s="243"/>
      <c r="DK233" s="250"/>
      <c r="DL233" s="250"/>
      <c r="DM233" s="251"/>
      <c r="DN233" s="141" t="s">
        <v>2694</v>
      </c>
      <c r="DO233" s="141" t="s">
        <v>2694</v>
      </c>
      <c r="DP233" s="279"/>
      <c r="DQ233" s="141" t="s">
        <v>2694</v>
      </c>
      <c r="DR233" s="279"/>
      <c r="DS233" s="141" t="s">
        <v>2694</v>
      </c>
      <c r="DT233" s="279"/>
      <c r="DU233" s="141" t="s">
        <v>2694</v>
      </c>
      <c r="DV233" s="141" t="s">
        <v>2694</v>
      </c>
      <c r="DW233" s="141" t="s">
        <v>2694</v>
      </c>
      <c r="DX233" s="141" t="s">
        <v>2694</v>
      </c>
      <c r="DY233" s="141" t="s">
        <v>2694</v>
      </c>
      <c r="DZ233" s="141" t="s">
        <v>2694</v>
      </c>
      <c r="EA233" s="279"/>
      <c r="EB233" s="141" t="s">
        <v>2694</v>
      </c>
      <c r="EC233" s="141" t="s">
        <v>2694</v>
      </c>
      <c r="ED233" s="141"/>
      <c r="EE233" s="141"/>
      <c r="EF233" s="141"/>
      <c r="EG233" s="279"/>
      <c r="EH233" s="141"/>
      <c r="EI233" s="141"/>
      <c r="EJ233" s="141"/>
      <c r="EK233" s="141"/>
      <c r="EL233" s="141"/>
      <c r="EM233" s="113"/>
      <c r="EN233" s="113"/>
      <c r="EO233" s="113"/>
      <c r="EP233" s="113"/>
      <c r="EQ233" s="113"/>
      <c r="ER233" s="113"/>
      <c r="ES233" s="113"/>
      <c r="ET233" s="113"/>
      <c r="EU233" s="113"/>
      <c r="EV233" s="113"/>
      <c r="EW233" s="113"/>
      <c r="EX233" s="113"/>
      <c r="EY233" s="113"/>
      <c r="EZ233" s="113"/>
      <c r="FA233" s="244"/>
      <c r="FB233" s="244"/>
      <c r="FC233" s="244"/>
      <c r="FD233" s="244"/>
      <c r="FE233" s="80"/>
      <c r="FF233" s="80"/>
      <c r="FG233" s="80"/>
      <c r="FJ233" s="112" t="s">
        <v>2710</v>
      </c>
      <c r="FK233" s="250"/>
      <c r="FL233" s="251"/>
      <c r="FM233" s="141" t="s">
        <v>2694</v>
      </c>
      <c r="FN233" s="141" t="s">
        <v>2694</v>
      </c>
      <c r="FO233" s="279"/>
      <c r="FP233" s="141" t="s">
        <v>2694</v>
      </c>
      <c r="FQ233" s="279"/>
      <c r="FR233" s="141" t="s">
        <v>2694</v>
      </c>
      <c r="FS233" s="279"/>
      <c r="FT233" s="141" t="s">
        <v>2694</v>
      </c>
      <c r="FU233" s="141" t="s">
        <v>2694</v>
      </c>
      <c r="FV233" s="141" t="s">
        <v>2694</v>
      </c>
      <c r="FW233" s="141" t="s">
        <v>2694</v>
      </c>
      <c r="FX233" s="141" t="s">
        <v>2694</v>
      </c>
      <c r="FY233" s="141" t="s">
        <v>2694</v>
      </c>
      <c r="FZ233" s="279"/>
      <c r="GA233" s="141" t="s">
        <v>2694</v>
      </c>
      <c r="GB233" s="141" t="s">
        <v>2694</v>
      </c>
      <c r="GC233" s="141"/>
      <c r="GD233" s="141"/>
      <c r="GE233" s="141"/>
      <c r="GF233" s="279"/>
      <c r="GG233" s="141"/>
      <c r="GH233" s="141"/>
      <c r="GI233" s="141"/>
      <c r="GJ233" s="141"/>
      <c r="GK233" s="141"/>
      <c r="GL233" s="113"/>
      <c r="GM233" s="113"/>
      <c r="GN233" s="113"/>
      <c r="GO233" s="113"/>
      <c r="GP233" s="113"/>
      <c r="GQ233" s="113"/>
      <c r="GR233" s="113"/>
      <c r="GS233" s="113"/>
      <c r="GT233" s="113"/>
      <c r="GU233" s="113"/>
      <c r="GV233" s="113"/>
      <c r="GW233" s="113"/>
      <c r="GX233" s="113"/>
      <c r="GY233" s="113"/>
      <c r="GZ233" s="80"/>
      <c r="HA233" s="244"/>
      <c r="HB233" s="244"/>
      <c r="HC233" s="244"/>
      <c r="HD233" s="80"/>
      <c r="HE233" s="80"/>
      <c r="HF233" s="80"/>
      <c r="HG233" s="244"/>
      <c r="HH233" s="83"/>
      <c r="HI233" s="112" t="s">
        <v>2710</v>
      </c>
      <c r="HJ233" s="249"/>
      <c r="HK233" s="250"/>
      <c r="HL233" s="243"/>
      <c r="HM233" s="250"/>
      <c r="HN233" s="250"/>
      <c r="HO233" s="141" t="s">
        <v>2694</v>
      </c>
      <c r="HP233" s="141" t="s">
        <v>2694</v>
      </c>
      <c r="HQ233" s="141" t="s">
        <v>2694</v>
      </c>
      <c r="HR233" s="279"/>
      <c r="HS233" s="141" t="s">
        <v>2694</v>
      </c>
      <c r="HT233" s="279"/>
      <c r="HU233" s="141" t="s">
        <v>2694</v>
      </c>
      <c r="HV233" s="279"/>
      <c r="HW233" s="141" t="s">
        <v>2694</v>
      </c>
      <c r="HX233" s="141" t="s">
        <v>2694</v>
      </c>
      <c r="HY233" s="141" t="s">
        <v>2694</v>
      </c>
      <c r="HZ233" s="141" t="s">
        <v>2694</v>
      </c>
      <c r="IA233" s="141"/>
      <c r="IB233" s="141"/>
      <c r="IC233" s="279"/>
      <c r="ID233" s="141"/>
      <c r="IE233" s="141"/>
      <c r="IF233" s="141"/>
      <c r="IG233" s="141"/>
      <c r="IH233" s="141"/>
      <c r="II233" s="279"/>
      <c r="IJ233" s="141"/>
      <c r="IK233" s="141"/>
      <c r="IL233" s="141"/>
      <c r="IM233" s="141"/>
      <c r="IN233" s="141"/>
      <c r="IO233" s="141"/>
      <c r="IP233" s="113"/>
      <c r="IQ233" s="113"/>
      <c r="IR233" s="113"/>
      <c r="IS233" s="113"/>
      <c r="IT233" s="113"/>
      <c r="IU233" s="113"/>
      <c r="IV233" s="113"/>
      <c r="IW233" s="113"/>
      <c r="IX233" s="113"/>
      <c r="IY233" s="113"/>
      <c r="IZ233" s="113"/>
      <c r="JA233" s="113"/>
      <c r="JB233" s="113"/>
      <c r="JC233" s="80"/>
      <c r="JD233" s="244"/>
      <c r="JE233" s="244"/>
      <c r="JF233" s="244"/>
      <c r="JG233" s="80"/>
      <c r="JH233" s="80"/>
      <c r="JI233" s="80"/>
      <c r="JL233" s="112" t="s">
        <v>2710</v>
      </c>
      <c r="JM233" s="249"/>
      <c r="JN233" s="250"/>
      <c r="JO233" s="243"/>
      <c r="JP233" s="250"/>
      <c r="JQ233" s="250"/>
      <c r="JR233" s="141" t="s">
        <v>2694</v>
      </c>
      <c r="JS233" s="141" t="s">
        <v>2694</v>
      </c>
      <c r="JT233" s="141" t="s">
        <v>2694</v>
      </c>
      <c r="JU233" s="141"/>
      <c r="JV233" s="279"/>
      <c r="JW233" s="141" t="s">
        <v>2694</v>
      </c>
      <c r="JX233" s="279"/>
      <c r="JY233" s="141" t="s">
        <v>2694</v>
      </c>
      <c r="JZ233" s="279"/>
      <c r="KA233" s="141" t="s">
        <v>2694</v>
      </c>
      <c r="KB233" s="141" t="s">
        <v>2694</v>
      </c>
      <c r="KC233" s="141" t="s">
        <v>2694</v>
      </c>
      <c r="KD233" s="141" t="s">
        <v>2694</v>
      </c>
      <c r="KE233" s="141"/>
      <c r="KF233" s="141"/>
      <c r="KG233" s="279"/>
      <c r="KH233" s="141"/>
      <c r="KI233" s="141"/>
      <c r="KJ233" s="144"/>
      <c r="KK233" s="141"/>
      <c r="KL233" s="141"/>
      <c r="KM233" s="279"/>
      <c r="KN233" s="141"/>
      <c r="KO233" s="141"/>
      <c r="KP233" s="141"/>
      <c r="KQ233" s="141"/>
      <c r="KR233" s="141"/>
      <c r="KS233" s="113"/>
      <c r="KT233" s="113"/>
      <c r="KU233" s="113"/>
      <c r="KV233" s="113"/>
      <c r="KW233" s="113"/>
      <c r="KX233" s="113"/>
      <c r="KY233" s="113"/>
      <c r="KZ233" s="113"/>
      <c r="LA233" s="113"/>
      <c r="LB233" s="113"/>
      <c r="LC233" s="113"/>
      <c r="LD233" s="113"/>
      <c r="LE233" s="113"/>
      <c r="LF233" s="80"/>
      <c r="LG233" s="244"/>
      <c r="LH233" s="244"/>
      <c r="LI233" s="244"/>
      <c r="LJ233" s="80"/>
      <c r="LK233" s="80"/>
      <c r="LL233" s="80"/>
    </row>
    <row r="234" spans="1:324" ht="17" customHeight="1" x14ac:dyDescent="0.45">
      <c r="A234" s="112" t="s">
        <v>2711</v>
      </c>
      <c r="B234" s="141">
        <v>2</v>
      </c>
      <c r="C234" s="141">
        <v>-0.83333333333333337</v>
      </c>
      <c r="D234" s="141" t="s">
        <v>2694</v>
      </c>
      <c r="E234" s="141" t="s">
        <v>2694</v>
      </c>
      <c r="F234" s="141" t="s">
        <v>2694</v>
      </c>
      <c r="G234" s="141" t="s">
        <v>2694</v>
      </c>
      <c r="H234" s="141" t="s">
        <v>2694</v>
      </c>
      <c r="I234" s="141" t="s">
        <v>2694</v>
      </c>
      <c r="J234" s="279"/>
      <c r="K234" s="141" t="s">
        <v>2694</v>
      </c>
      <c r="L234" s="298"/>
      <c r="M234" s="141" t="s">
        <v>2694</v>
      </c>
      <c r="N234" s="279"/>
      <c r="O234" s="141" t="s">
        <v>2694</v>
      </c>
      <c r="P234" s="141" t="s">
        <v>2694</v>
      </c>
      <c r="Q234" s="141" t="s">
        <v>2694</v>
      </c>
      <c r="R234" s="141" t="s">
        <v>2694</v>
      </c>
      <c r="S234" s="141" t="s">
        <v>2694</v>
      </c>
      <c r="T234" s="141" t="s">
        <v>2694</v>
      </c>
      <c r="U234" s="279"/>
      <c r="V234" s="141" t="s">
        <v>2694</v>
      </c>
      <c r="W234" s="141">
        <v>0</v>
      </c>
      <c r="X234" s="141">
        <v>-8.333333333333337E-2</v>
      </c>
      <c r="Y234" s="141">
        <v>9.090909090909105E-2</v>
      </c>
      <c r="Z234" s="141">
        <v>0</v>
      </c>
      <c r="AA234" s="279"/>
      <c r="AB234" s="141">
        <v>0</v>
      </c>
      <c r="AC234" s="141">
        <v>0</v>
      </c>
      <c r="AD234" s="246">
        <v>0</v>
      </c>
      <c r="AE234" s="246">
        <v>-0.33333333333333337</v>
      </c>
      <c r="AF234" s="246">
        <v>0.35000000000000009</v>
      </c>
      <c r="AG234" s="113">
        <v>0.11111111111111116</v>
      </c>
      <c r="AH234" s="113">
        <v>-0.16666666666666663</v>
      </c>
      <c r="AI234" s="113">
        <v>0</v>
      </c>
      <c r="AJ234" s="113">
        <v>0.19999999999999996</v>
      </c>
      <c r="AK234" s="113">
        <v>-0.23333333333333339</v>
      </c>
      <c r="AL234" s="113">
        <v>8.6956521739130599E-2</v>
      </c>
      <c r="AM234" s="113">
        <v>0.19999999999999996</v>
      </c>
      <c r="AN234" s="113">
        <v>0</v>
      </c>
      <c r="AO234" s="113">
        <v>0</v>
      </c>
      <c r="AP234" s="113">
        <v>0.66666666666666674</v>
      </c>
      <c r="AQ234" s="113">
        <v>-0.4</v>
      </c>
      <c r="AR234" s="113">
        <v>0</v>
      </c>
      <c r="AS234" s="113">
        <v>0.33333333333333326</v>
      </c>
      <c r="AT234" s="113">
        <v>-0.5</v>
      </c>
      <c r="AU234" s="80">
        <v>2</v>
      </c>
      <c r="AV234" s="244">
        <v>-0.16666666666666663</v>
      </c>
      <c r="AW234" s="244">
        <v>-0.20000000000000007</v>
      </c>
      <c r="AX234" s="244">
        <v>0.25000000000000022</v>
      </c>
      <c r="AY234" s="80">
        <v>0</v>
      </c>
      <c r="AZ234" s="80"/>
      <c r="BA234" s="80"/>
      <c r="BD234" s="112" t="s">
        <v>2711</v>
      </c>
      <c r="BE234" s="141">
        <v>-0.16666666666666663</v>
      </c>
      <c r="BF234" s="141">
        <v>0.19999999999999996</v>
      </c>
      <c r="BG234" s="141" t="s">
        <v>2694</v>
      </c>
      <c r="BH234" s="141" t="s">
        <v>2694</v>
      </c>
      <c r="BI234" s="141" t="s">
        <v>2694</v>
      </c>
      <c r="BJ234" s="141" t="s">
        <v>2694</v>
      </c>
      <c r="BK234" s="141" t="s">
        <v>2694</v>
      </c>
      <c r="BL234" s="141" t="s">
        <v>2694</v>
      </c>
      <c r="BM234" s="298"/>
      <c r="BN234" s="141" t="s">
        <v>2694</v>
      </c>
      <c r="BO234" s="298"/>
      <c r="BP234" s="141" t="s">
        <v>2694</v>
      </c>
      <c r="BQ234" s="298"/>
      <c r="BR234" s="141" t="s">
        <v>2694</v>
      </c>
      <c r="BS234" s="141" t="s">
        <v>2694</v>
      </c>
      <c r="BT234" s="141" t="s">
        <v>2694</v>
      </c>
      <c r="BU234" s="141">
        <v>0.77419354838709542</v>
      </c>
      <c r="BV234" s="141" t="s">
        <v>2694</v>
      </c>
      <c r="BW234" s="141" t="s">
        <v>2694</v>
      </c>
      <c r="BX234" s="298"/>
      <c r="BY234" s="141" t="s">
        <v>2694</v>
      </c>
      <c r="BZ234" s="141">
        <v>-0.41666666666666663</v>
      </c>
      <c r="CA234" s="141">
        <v>-0.1428571428571429</v>
      </c>
      <c r="CB234" s="141">
        <v>0</v>
      </c>
      <c r="CC234" s="141">
        <v>0.66666666666666674</v>
      </c>
      <c r="CD234" s="279"/>
      <c r="CE234" s="141">
        <v>-0.4</v>
      </c>
      <c r="CF234" s="141">
        <v>0</v>
      </c>
      <c r="CG234" s="141">
        <v>0</v>
      </c>
      <c r="CH234" s="141">
        <v>0</v>
      </c>
      <c r="CI234" s="141">
        <v>0</v>
      </c>
      <c r="CJ234" s="113">
        <v>0</v>
      </c>
      <c r="CK234" s="113">
        <v>0</v>
      </c>
      <c r="CL234" s="113">
        <v>-0.16666666666666663</v>
      </c>
      <c r="CM234" s="113">
        <v>0.19999999999999996</v>
      </c>
      <c r="CN234" s="113">
        <v>1.3333333333333335</v>
      </c>
      <c r="CO234" s="113">
        <v>-0.5714285714285714</v>
      </c>
      <c r="CP234" s="113">
        <v>0.16666666666666674</v>
      </c>
      <c r="CQ234" s="113">
        <v>-0.1428571428571429</v>
      </c>
      <c r="CR234" s="113">
        <v>0</v>
      </c>
      <c r="CS234" s="113">
        <v>0.66666666666666674</v>
      </c>
      <c r="CT234" s="113">
        <v>0.40000000000000013</v>
      </c>
      <c r="CU234" s="113">
        <v>-0.1428571428571429</v>
      </c>
      <c r="CV234" s="113">
        <v>-8.333333333333337E-2</v>
      </c>
      <c r="CW234" s="113">
        <v>-9.0909090909090828E-2</v>
      </c>
      <c r="CX234" s="80">
        <v>9.9999999999999867E-2</v>
      </c>
      <c r="CY234" s="244">
        <v>9.090909090909105E-2</v>
      </c>
      <c r="CZ234" s="244">
        <v>8.3333333333333259E-2</v>
      </c>
      <c r="DA234" s="244">
        <v>-0.23076923076923073</v>
      </c>
      <c r="DB234" s="244">
        <v>0</v>
      </c>
      <c r="DC234" s="244"/>
      <c r="DD234" s="244"/>
      <c r="DG234" s="112" t="s">
        <v>2711</v>
      </c>
      <c r="DH234" s="141">
        <v>0.43999999999999995</v>
      </c>
      <c r="DI234" s="141">
        <v>-0.22222222222222221</v>
      </c>
      <c r="DJ234" s="141" t="s">
        <v>2694</v>
      </c>
      <c r="DK234" s="141" t="s">
        <v>2694</v>
      </c>
      <c r="DL234" s="141" t="s">
        <v>2694</v>
      </c>
      <c r="DM234" s="141" t="s">
        <v>2694</v>
      </c>
      <c r="DN234" s="141" t="s">
        <v>2694</v>
      </c>
      <c r="DO234" s="141" t="s">
        <v>2694</v>
      </c>
      <c r="DP234" s="279"/>
      <c r="DQ234" s="141" t="s">
        <v>2694</v>
      </c>
      <c r="DR234" s="279"/>
      <c r="DS234" s="141" t="s">
        <v>2694</v>
      </c>
      <c r="DT234" s="279"/>
      <c r="DU234" s="141" t="s">
        <v>2694</v>
      </c>
      <c r="DV234" s="141" t="s">
        <v>2694</v>
      </c>
      <c r="DW234" s="141" t="s">
        <v>2694</v>
      </c>
      <c r="DX234" s="141">
        <v>-0.6</v>
      </c>
      <c r="DY234" s="141" t="s">
        <v>2694</v>
      </c>
      <c r="DZ234" s="141" t="s">
        <v>2694</v>
      </c>
      <c r="EA234" s="279"/>
      <c r="EB234" s="141" t="s">
        <v>2694</v>
      </c>
      <c r="EC234" s="141">
        <v>-0.5</v>
      </c>
      <c r="ED234" s="141">
        <v>0</v>
      </c>
      <c r="EE234" s="141">
        <v>0</v>
      </c>
      <c r="EF234" s="141">
        <v>0</v>
      </c>
      <c r="EG234" s="279"/>
      <c r="EH234" s="141">
        <v>0</v>
      </c>
      <c r="EI234" s="141">
        <v>0</v>
      </c>
      <c r="EJ234" s="141">
        <v>0.66666666666666674</v>
      </c>
      <c r="EK234" s="141">
        <v>-0.20000000000000007</v>
      </c>
      <c r="EL234" s="141">
        <v>-0.625</v>
      </c>
      <c r="EM234" s="113">
        <v>2.3333333333333335</v>
      </c>
      <c r="EN234" s="113">
        <v>-0.7</v>
      </c>
      <c r="EO234" s="113">
        <v>0</v>
      </c>
      <c r="EP234" s="113">
        <v>0</v>
      </c>
      <c r="EQ234" s="113">
        <v>2.3333333333333335</v>
      </c>
      <c r="ER234" s="113">
        <v>0</v>
      </c>
      <c r="ES234" s="113">
        <v>0</v>
      </c>
      <c r="ET234" s="113">
        <v>-0.7</v>
      </c>
      <c r="EU234" s="113">
        <v>0</v>
      </c>
      <c r="EV234" s="113">
        <v>1.3333333333333335</v>
      </c>
      <c r="EW234" s="113">
        <v>7.1428571428571397E-2</v>
      </c>
      <c r="EX234" s="113">
        <v>-0.33333333333333326</v>
      </c>
      <c r="EY234" s="113">
        <v>0</v>
      </c>
      <c r="EZ234" s="113">
        <v>0.19999999999999996</v>
      </c>
      <c r="FA234" s="244">
        <v>8.3333333333333259E-2</v>
      </c>
      <c r="FB234" s="244">
        <v>-0.23076923076923073</v>
      </c>
      <c r="FC234" s="244">
        <v>0.40000000000000013</v>
      </c>
      <c r="FD234" s="244">
        <v>-0.5714285714285714</v>
      </c>
      <c r="FE234" s="80">
        <v>1</v>
      </c>
      <c r="FF234" s="80"/>
      <c r="FG234" s="80"/>
      <c r="FJ234" s="112" t="s">
        <v>2711</v>
      </c>
      <c r="FK234" s="141" t="s">
        <v>2694</v>
      </c>
      <c r="FL234" s="141" t="s">
        <v>2694</v>
      </c>
      <c r="FM234" s="141" t="s">
        <v>2694</v>
      </c>
      <c r="FN234" s="141" t="s">
        <v>2694</v>
      </c>
      <c r="FO234" s="279"/>
      <c r="FP234" s="141" t="s">
        <v>2694</v>
      </c>
      <c r="FQ234" s="279"/>
      <c r="FR234" s="141" t="s">
        <v>2694</v>
      </c>
      <c r="FS234" s="279"/>
      <c r="FT234" s="141" t="s">
        <v>2694</v>
      </c>
      <c r="FU234" s="141" t="s">
        <v>2694</v>
      </c>
      <c r="FV234" s="141" t="s">
        <v>2694</v>
      </c>
      <c r="FW234" s="141">
        <v>0.2307692307692315</v>
      </c>
      <c r="FX234" s="141"/>
      <c r="FY234" s="141"/>
      <c r="FZ234" s="279"/>
      <c r="GA234" s="141"/>
      <c r="GB234" s="141"/>
      <c r="GC234" s="144">
        <v>0</v>
      </c>
      <c r="GD234" s="141">
        <v>-7.6923076923076872E-2</v>
      </c>
      <c r="GE234" s="141">
        <v>0</v>
      </c>
      <c r="GF234" s="279"/>
      <c r="GG234" s="141"/>
      <c r="GH234" s="141">
        <v>0</v>
      </c>
      <c r="GI234" s="141">
        <v>0</v>
      </c>
      <c r="GJ234" s="141">
        <v>-8.333333333333337E-2</v>
      </c>
      <c r="GK234" s="141">
        <v>-9.0909090909090828E-2</v>
      </c>
      <c r="GL234" s="113">
        <v>0.19999999999999996</v>
      </c>
      <c r="GM234" s="113">
        <v>0</v>
      </c>
      <c r="GN234" s="113">
        <v>0</v>
      </c>
      <c r="GO234" s="113">
        <v>0</v>
      </c>
      <c r="GP234" s="113">
        <v>0</v>
      </c>
      <c r="GQ234" s="113">
        <v>0</v>
      </c>
      <c r="GR234" s="113">
        <v>1</v>
      </c>
      <c r="GS234" s="113">
        <v>-0.5</v>
      </c>
      <c r="GT234" s="113">
        <v>0</v>
      </c>
      <c r="GU234" s="113">
        <v>0</v>
      </c>
      <c r="GV234" s="113">
        <v>0.16666666666666674</v>
      </c>
      <c r="GW234" s="113">
        <v>-0.1428571428571429</v>
      </c>
      <c r="GX234" s="113">
        <v>0.66666666666666674</v>
      </c>
      <c r="GY234" s="113">
        <v>-0.4</v>
      </c>
      <c r="GZ234" s="80">
        <v>0</v>
      </c>
      <c r="HA234" s="244">
        <v>0.66666666666666674</v>
      </c>
      <c r="HB234" s="244">
        <v>-0.4</v>
      </c>
      <c r="HC234" s="244">
        <v>0</v>
      </c>
      <c r="HD234" s="80">
        <v>0</v>
      </c>
      <c r="HE234" s="80"/>
      <c r="HF234" s="80"/>
      <c r="HG234" s="244"/>
      <c r="HH234" s="83"/>
      <c r="HI234" s="112" t="s">
        <v>2711</v>
      </c>
      <c r="HJ234" s="141">
        <v>-0.20000000000000007</v>
      </c>
      <c r="HK234" s="141">
        <v>0</v>
      </c>
      <c r="HL234" s="141" t="s">
        <v>2694</v>
      </c>
      <c r="HM234" s="141" t="s">
        <v>2694</v>
      </c>
      <c r="HN234" s="141" t="s">
        <v>2694</v>
      </c>
      <c r="HO234" s="141" t="s">
        <v>2694</v>
      </c>
      <c r="HP234" s="141" t="s">
        <v>2694</v>
      </c>
      <c r="HQ234" s="141" t="s">
        <v>2694</v>
      </c>
      <c r="HR234" s="279"/>
      <c r="HS234" s="141" t="s">
        <v>2694</v>
      </c>
      <c r="HT234" s="279"/>
      <c r="HU234" s="141" t="s">
        <v>2694</v>
      </c>
      <c r="HV234" s="279"/>
      <c r="HW234" s="141" t="s">
        <v>2694</v>
      </c>
      <c r="HX234" s="141" t="s">
        <v>2694</v>
      </c>
      <c r="HY234" s="141" t="s">
        <v>2694</v>
      </c>
      <c r="HZ234" s="141">
        <v>9.090909090909105E-2</v>
      </c>
      <c r="IA234" s="141"/>
      <c r="IB234" s="141"/>
      <c r="IC234" s="279"/>
      <c r="ID234" s="141"/>
      <c r="IE234" s="141">
        <v>0.22448979591836737</v>
      </c>
      <c r="IF234" s="141">
        <v>-0.19999999999999996</v>
      </c>
      <c r="IG234" s="141">
        <v>2.0833333333333481E-2</v>
      </c>
      <c r="IH234" s="141">
        <v>0.14285714285714279</v>
      </c>
      <c r="II234" s="279"/>
      <c r="IJ234" s="141">
        <v>-0.1071428571428571</v>
      </c>
      <c r="IK234" s="141">
        <v>3.9999999999999813E-2</v>
      </c>
      <c r="IL234" s="141">
        <v>-5.7692307692307598E-2</v>
      </c>
      <c r="IM234" s="141">
        <v>8.163265306122458E-2</v>
      </c>
      <c r="IN234" s="141">
        <v>-1</v>
      </c>
      <c r="IO234" s="141">
        <v>-1.8181818181818077E-2</v>
      </c>
      <c r="IP234" s="113">
        <v>-0.11111111111111116</v>
      </c>
      <c r="IQ234" s="113">
        <v>-6.25E-2</v>
      </c>
      <c r="IR234" s="113">
        <v>0.11111111111111116</v>
      </c>
      <c r="IS234" s="113">
        <v>0</v>
      </c>
      <c r="IT234" s="113">
        <v>0</v>
      </c>
      <c r="IU234" s="113">
        <v>3.9999999999999813E-2</v>
      </c>
      <c r="IV234" s="113">
        <v>1.9230769230769384E-2</v>
      </c>
      <c r="IW234" s="113">
        <v>-1.8867924528301994E-2</v>
      </c>
      <c r="IX234" s="113">
        <v>0</v>
      </c>
      <c r="IY234" s="113">
        <v>-0.23076923076923073</v>
      </c>
      <c r="IZ234" s="113">
        <v>0.19999999999999996</v>
      </c>
      <c r="JA234" s="113">
        <v>6.25E-2</v>
      </c>
      <c r="JB234" s="113">
        <v>-0.17647058823529416</v>
      </c>
      <c r="JC234" s="80">
        <v>9.5238095238095344E-2</v>
      </c>
      <c r="JD234" s="244">
        <v>3.4782608695652195E-2</v>
      </c>
      <c r="JE234" s="244">
        <v>-7.5630252100840289E-2</v>
      </c>
      <c r="JF234" s="244">
        <v>9.090909090909105E-2</v>
      </c>
      <c r="JG234" s="80">
        <v>-4.166666666666663E-2</v>
      </c>
      <c r="JH234" s="80"/>
      <c r="JI234" s="80"/>
      <c r="JL234" s="112" t="s">
        <v>2711</v>
      </c>
      <c r="JM234" s="141">
        <v>-0.21739130434782616</v>
      </c>
      <c r="JN234" s="141">
        <v>0.11111111111111116</v>
      </c>
      <c r="JO234" s="141" t="s">
        <v>2694</v>
      </c>
      <c r="JP234" s="141" t="s">
        <v>2694</v>
      </c>
      <c r="JQ234" s="141" t="s">
        <v>2694</v>
      </c>
      <c r="JR234" s="141" t="s">
        <v>2694</v>
      </c>
      <c r="JS234" s="141" t="s">
        <v>2694</v>
      </c>
      <c r="JT234" s="141" t="s">
        <v>2694</v>
      </c>
      <c r="JU234" s="141"/>
      <c r="JV234" s="279"/>
      <c r="JW234" s="141" t="s">
        <v>2694</v>
      </c>
      <c r="JX234" s="279"/>
      <c r="JY234" s="141" t="s">
        <v>2694</v>
      </c>
      <c r="JZ234" s="279"/>
      <c r="KA234" s="141" t="s">
        <v>2694</v>
      </c>
      <c r="KB234" s="141" t="s">
        <v>2694</v>
      </c>
      <c r="KC234" s="141" t="s">
        <v>2694</v>
      </c>
      <c r="KD234" s="141">
        <v>0.18800000000000017</v>
      </c>
      <c r="KE234" s="141"/>
      <c r="KF234" s="141"/>
      <c r="KG234" s="279"/>
      <c r="KH234" s="141"/>
      <c r="KI234" s="141">
        <v>0.33333333333333348</v>
      </c>
      <c r="KJ234" s="144">
        <v>-0.22499999999999998</v>
      </c>
      <c r="KK234" s="141">
        <v>3.2258064516129004E-2</v>
      </c>
      <c r="KL234" s="141">
        <v>-0.12499999999999989</v>
      </c>
      <c r="KM234" s="279"/>
      <c r="KN234" s="141">
        <v>0</v>
      </c>
      <c r="KO234" s="141">
        <v>7.1428571428571397E-2</v>
      </c>
      <c r="KP234" s="141">
        <v>0.33333333333333348</v>
      </c>
      <c r="KQ234" s="141">
        <v>-0.10000000000000009</v>
      </c>
      <c r="KR234" s="141">
        <v>5.8823529411764719E-2</v>
      </c>
      <c r="KS234" s="113">
        <v>5.555555555555558E-2</v>
      </c>
      <c r="KT234" s="113">
        <v>-2.631578947368407E-2</v>
      </c>
      <c r="KU234" s="113">
        <v>2.7027027027026973E-2</v>
      </c>
      <c r="KV234" s="113">
        <v>-0.15789473684210531</v>
      </c>
      <c r="KW234" s="113">
        <v>0</v>
      </c>
      <c r="KX234" s="113">
        <v>0.125</v>
      </c>
      <c r="KY234" s="113">
        <v>0</v>
      </c>
      <c r="KZ234" s="113">
        <v>-5.5555555555555469E-2</v>
      </c>
      <c r="LA234" s="113">
        <v>0.17647058823529416</v>
      </c>
      <c r="LB234" s="113">
        <v>0</v>
      </c>
      <c r="LC234" s="113">
        <v>9.9999999999999867E-2</v>
      </c>
      <c r="LD234" s="113">
        <v>-9.0909090909090828E-2</v>
      </c>
      <c r="LE234" s="113">
        <v>8.329999999999993E-2</v>
      </c>
      <c r="LF234" s="80">
        <v>1.5415858949506145E-2</v>
      </c>
      <c r="LG234" s="244">
        <v>0.11363636363636376</v>
      </c>
      <c r="LH234" s="244">
        <v>6.1224489795918213E-2</v>
      </c>
      <c r="LI234" s="244">
        <v>-0.23076923076923073</v>
      </c>
      <c r="LJ234" s="80">
        <v>0.19999999999999996</v>
      </c>
      <c r="LK234" s="80"/>
      <c r="LL234" s="80"/>
    </row>
    <row r="235" spans="1:324" ht="17" customHeight="1" x14ac:dyDescent="0.45">
      <c r="A235" s="112" t="s">
        <v>2712</v>
      </c>
      <c r="B235" s="141">
        <v>0</v>
      </c>
      <c r="C235" s="141">
        <v>0</v>
      </c>
      <c r="D235" s="141">
        <v>0</v>
      </c>
      <c r="E235" s="141" t="s">
        <v>2694</v>
      </c>
      <c r="F235" s="141" t="s">
        <v>2694</v>
      </c>
      <c r="G235" s="141" t="s">
        <v>2694</v>
      </c>
      <c r="H235" s="141" t="s">
        <v>2694</v>
      </c>
      <c r="I235" s="141" t="s">
        <v>2694</v>
      </c>
      <c r="J235" s="279"/>
      <c r="K235" s="141" t="s">
        <v>2694</v>
      </c>
      <c r="L235" s="298"/>
      <c r="M235" s="141" t="s">
        <v>2694</v>
      </c>
      <c r="N235" s="279"/>
      <c r="O235" s="141" t="s">
        <v>2694</v>
      </c>
      <c r="P235" s="141" t="s">
        <v>2694</v>
      </c>
      <c r="Q235" s="141" t="s">
        <v>2694</v>
      </c>
      <c r="R235" s="141" t="s">
        <v>2694</v>
      </c>
      <c r="S235" s="141" t="s">
        <v>2694</v>
      </c>
      <c r="T235" s="141" t="s">
        <v>2694</v>
      </c>
      <c r="U235" s="279"/>
      <c r="V235" s="141">
        <v>0.11111111111111094</v>
      </c>
      <c r="W235" s="141">
        <v>0.33333333333333326</v>
      </c>
      <c r="X235" s="141">
        <v>-8.333333333333337E-2</v>
      </c>
      <c r="Y235" s="141"/>
      <c r="Z235" s="141"/>
      <c r="AA235" s="279"/>
      <c r="AB235" s="141">
        <v>-0.1071428571428571</v>
      </c>
      <c r="AC235" s="141">
        <v>0.19999999999999996</v>
      </c>
      <c r="AD235" s="246">
        <v>0</v>
      </c>
      <c r="AE235" s="246">
        <v>-0.33333333333333337</v>
      </c>
      <c r="AF235" s="246">
        <v>0.5</v>
      </c>
      <c r="AG235" s="113">
        <v>0</v>
      </c>
      <c r="AH235" s="113">
        <v>-0.33333333333333337</v>
      </c>
      <c r="AI235" s="113">
        <v>0.5</v>
      </c>
      <c r="AJ235" s="113">
        <v>0</v>
      </c>
      <c r="AK235" s="113">
        <v>0.33333333333333326</v>
      </c>
      <c r="AL235" s="113">
        <v>0</v>
      </c>
      <c r="AM235" s="113">
        <v>0</v>
      </c>
      <c r="AN235" s="113">
        <v>-0.25</v>
      </c>
      <c r="AO235" s="113">
        <v>0.33333333333333326</v>
      </c>
      <c r="AP235" s="113">
        <v>0</v>
      </c>
      <c r="AQ235" s="113">
        <v>0.25000000000000022</v>
      </c>
      <c r="AR235" s="113">
        <v>0</v>
      </c>
      <c r="AS235" s="113">
        <v>-0.20000000000000007</v>
      </c>
      <c r="AT235" s="113"/>
      <c r="AU235" s="80"/>
      <c r="AV235" s="244"/>
      <c r="AW235" s="244"/>
      <c r="AX235" s="244"/>
      <c r="AY235" s="80"/>
      <c r="AZ235" s="80"/>
      <c r="BA235" s="80"/>
      <c r="BD235" s="112" t="s">
        <v>2712</v>
      </c>
      <c r="BE235" s="141">
        <v>0</v>
      </c>
      <c r="BF235" s="141">
        <v>0</v>
      </c>
      <c r="BG235" s="141">
        <v>0</v>
      </c>
      <c r="BH235" s="141" t="s">
        <v>2694</v>
      </c>
      <c r="BI235" s="141" t="s">
        <v>2694</v>
      </c>
      <c r="BJ235" s="141" t="s">
        <v>2694</v>
      </c>
      <c r="BK235" s="141" t="s">
        <v>2694</v>
      </c>
      <c r="BL235" s="141" t="s">
        <v>2694</v>
      </c>
      <c r="BM235" s="298"/>
      <c r="BN235" s="141" t="s">
        <v>2694</v>
      </c>
      <c r="BO235" s="298"/>
      <c r="BP235" s="141" t="s">
        <v>2694</v>
      </c>
      <c r="BQ235" s="298"/>
      <c r="BR235" s="141" t="s">
        <v>2694</v>
      </c>
      <c r="BS235" s="141" t="s">
        <v>2694</v>
      </c>
      <c r="BT235" s="141" t="s">
        <v>2694</v>
      </c>
      <c r="BU235" s="141"/>
      <c r="BV235" s="141" t="s">
        <v>2694</v>
      </c>
      <c r="BW235" s="141" t="s">
        <v>2694</v>
      </c>
      <c r="BX235" s="298"/>
      <c r="BY235" s="141">
        <v>0</v>
      </c>
      <c r="BZ235" s="141">
        <v>0</v>
      </c>
      <c r="CA235" s="141">
        <v>0</v>
      </c>
      <c r="CB235" s="141"/>
      <c r="CC235" s="141"/>
      <c r="CD235" s="279"/>
      <c r="CE235" s="141">
        <v>0.33333333333333326</v>
      </c>
      <c r="CF235" s="141">
        <v>-0.25</v>
      </c>
      <c r="CG235" s="141">
        <v>0</v>
      </c>
      <c r="CH235" s="141">
        <v>0</v>
      </c>
      <c r="CI235" s="141">
        <v>0</v>
      </c>
      <c r="CJ235" s="113">
        <v>0</v>
      </c>
      <c r="CK235" s="113">
        <v>0.33333333333333326</v>
      </c>
      <c r="CL235" s="113">
        <v>-0.25</v>
      </c>
      <c r="CM235" s="113">
        <v>0.33333333333333326</v>
      </c>
      <c r="CN235" s="113">
        <v>0</v>
      </c>
      <c r="CO235" s="113">
        <v>0</v>
      </c>
      <c r="CP235" s="113">
        <v>0</v>
      </c>
      <c r="CQ235" s="113">
        <v>0.5</v>
      </c>
      <c r="CR235" s="113">
        <v>-0.16666666666666663</v>
      </c>
      <c r="CS235" s="113">
        <v>0</v>
      </c>
      <c r="CT235" s="113">
        <v>-0.20000000000000007</v>
      </c>
      <c r="CU235" s="113">
        <v>0</v>
      </c>
      <c r="CV235" s="113">
        <v>0.25000000000000022</v>
      </c>
      <c r="CW235" s="113"/>
      <c r="CX235" s="80"/>
      <c r="CY235" s="244"/>
      <c r="CZ235" s="244"/>
      <c r="DA235" s="244"/>
      <c r="DB235" s="244"/>
      <c r="DC235" s="244"/>
      <c r="DD235" s="244"/>
      <c r="DG235" s="112" t="s">
        <v>2712</v>
      </c>
      <c r="DH235" s="141">
        <v>-0.7142857142857143</v>
      </c>
      <c r="DI235" s="141">
        <v>0.25000000000000022</v>
      </c>
      <c r="DJ235" s="141">
        <v>0.19999999999999996</v>
      </c>
      <c r="DK235" s="141" t="s">
        <v>2694</v>
      </c>
      <c r="DL235" s="141" t="s">
        <v>2694</v>
      </c>
      <c r="DM235" s="141" t="s">
        <v>2694</v>
      </c>
      <c r="DN235" s="141" t="s">
        <v>2694</v>
      </c>
      <c r="DO235" s="141" t="s">
        <v>2694</v>
      </c>
      <c r="DP235" s="279"/>
      <c r="DQ235" s="141" t="s">
        <v>2694</v>
      </c>
      <c r="DR235" s="279"/>
      <c r="DS235" s="141" t="s">
        <v>2694</v>
      </c>
      <c r="DT235" s="279"/>
      <c r="DU235" s="141" t="s">
        <v>2694</v>
      </c>
      <c r="DV235" s="141" t="s">
        <v>2694</v>
      </c>
      <c r="DW235" s="141" t="s">
        <v>2694</v>
      </c>
      <c r="DX235" s="141">
        <v>3.4482758620689724E-2</v>
      </c>
      <c r="DY235" s="141" t="s">
        <v>2694</v>
      </c>
      <c r="DZ235" s="141" t="s">
        <v>2694</v>
      </c>
      <c r="EA235" s="279"/>
      <c r="EB235" s="141">
        <v>0.5</v>
      </c>
      <c r="EC235" s="141">
        <v>0</v>
      </c>
      <c r="ED235" s="141">
        <v>0</v>
      </c>
      <c r="EE235" s="141"/>
      <c r="EF235" s="141"/>
      <c r="EG235" s="279"/>
      <c r="EH235" s="141">
        <v>0</v>
      </c>
      <c r="EI235" s="141">
        <v>0</v>
      </c>
      <c r="EJ235" s="141">
        <v>0</v>
      </c>
      <c r="EK235" s="141">
        <v>-0.20000000000000007</v>
      </c>
      <c r="EL235" s="141">
        <v>0.25000000000000022</v>
      </c>
      <c r="EM235" s="113">
        <v>0</v>
      </c>
      <c r="EN235" s="113">
        <v>0.19999999999999996</v>
      </c>
      <c r="EO235" s="113">
        <v>-0.33333333333333337</v>
      </c>
      <c r="EP235" s="113">
        <v>0</v>
      </c>
      <c r="EQ235" s="113">
        <v>0</v>
      </c>
      <c r="ER235" s="113">
        <v>0</v>
      </c>
      <c r="ES235" s="113">
        <v>0</v>
      </c>
      <c r="ET235" s="113">
        <v>0.25000000000000022</v>
      </c>
      <c r="EU235" s="113">
        <v>-0.20000000000000007</v>
      </c>
      <c r="EV235" s="113">
        <v>0</v>
      </c>
      <c r="EW235" s="113">
        <v>0.5</v>
      </c>
      <c r="EX235" s="113">
        <v>0</v>
      </c>
      <c r="EY235" s="113">
        <v>-0.16666666666666663</v>
      </c>
      <c r="EZ235" s="113"/>
      <c r="FA235" s="244"/>
      <c r="FB235" s="244"/>
      <c r="FC235" s="244"/>
      <c r="FD235" s="244"/>
      <c r="FE235" s="80"/>
      <c r="FF235" s="80"/>
      <c r="FG235" s="80"/>
      <c r="FJ235" s="112" t="s">
        <v>2712</v>
      </c>
      <c r="FK235" s="141" t="s">
        <v>2694</v>
      </c>
      <c r="FL235" s="141" t="s">
        <v>2694</v>
      </c>
      <c r="FM235" s="141" t="s">
        <v>2694</v>
      </c>
      <c r="FN235" s="141" t="s">
        <v>2694</v>
      </c>
      <c r="FO235" s="279"/>
      <c r="FP235" s="141" t="s">
        <v>2694</v>
      </c>
      <c r="FQ235" s="279"/>
      <c r="FR235" s="141" t="s">
        <v>2694</v>
      </c>
      <c r="FS235" s="279"/>
      <c r="FT235" s="141" t="s">
        <v>2694</v>
      </c>
      <c r="FU235" s="141" t="s">
        <v>2694</v>
      </c>
      <c r="FV235" s="141" t="s">
        <v>2694</v>
      </c>
      <c r="FW235" s="141">
        <v>3.7735849056602877E-2</v>
      </c>
      <c r="FX235" s="141"/>
      <c r="FY235" s="141"/>
      <c r="FZ235" s="279"/>
      <c r="GA235" s="141">
        <v>0.66666666666666674</v>
      </c>
      <c r="GB235" s="141">
        <v>-0.5</v>
      </c>
      <c r="GC235" s="144">
        <v>0</v>
      </c>
      <c r="GD235" s="141"/>
      <c r="GE235" s="141"/>
      <c r="GF235" s="279"/>
      <c r="GG235" s="141"/>
      <c r="GH235" s="141">
        <v>-4.7619047619047561E-2</v>
      </c>
      <c r="GI235" s="141">
        <v>0.19999999999999996</v>
      </c>
      <c r="GJ235" s="141">
        <v>-0.16666666666666663</v>
      </c>
      <c r="GK235" s="141">
        <v>0</v>
      </c>
      <c r="GL235" s="113">
        <v>0.19999999999999996</v>
      </c>
      <c r="GM235" s="113">
        <v>-8.333333333333337E-2</v>
      </c>
      <c r="GN235" s="113">
        <v>-0.27272727272727271</v>
      </c>
      <c r="GO235" s="113">
        <v>0.25000000000000022</v>
      </c>
      <c r="GP235" s="113">
        <v>0</v>
      </c>
      <c r="GQ235" s="113">
        <v>0.19999999999999996</v>
      </c>
      <c r="GR235" s="113">
        <v>0.16666666666666674</v>
      </c>
      <c r="GS235" s="113">
        <v>-0.1428571428571429</v>
      </c>
      <c r="GT235" s="113">
        <v>0</v>
      </c>
      <c r="GU235" s="113">
        <v>0</v>
      </c>
      <c r="GV235" s="113">
        <v>0</v>
      </c>
      <c r="GW235" s="113">
        <v>0</v>
      </c>
      <c r="GX235" s="113">
        <v>0</v>
      </c>
      <c r="GY235" s="113"/>
      <c r="GZ235" s="80"/>
      <c r="HA235" s="244"/>
      <c r="HB235" s="244"/>
      <c r="HC235" s="244"/>
      <c r="HD235" s="80"/>
      <c r="HE235" s="80"/>
      <c r="HF235" s="80"/>
      <c r="HG235" s="244"/>
      <c r="HH235" s="83"/>
      <c r="HI235" s="112" t="s">
        <v>2712</v>
      </c>
      <c r="HJ235" s="141">
        <v>0</v>
      </c>
      <c r="HK235" s="141">
        <v>0</v>
      </c>
      <c r="HL235" s="141">
        <v>0</v>
      </c>
      <c r="HM235" s="141" t="s">
        <v>2694</v>
      </c>
      <c r="HN235" s="141" t="s">
        <v>2694</v>
      </c>
      <c r="HO235" s="141" t="s">
        <v>2694</v>
      </c>
      <c r="HP235" s="141" t="s">
        <v>2694</v>
      </c>
      <c r="HQ235" s="141" t="s">
        <v>2694</v>
      </c>
      <c r="HR235" s="279"/>
      <c r="HS235" s="141" t="s">
        <v>2694</v>
      </c>
      <c r="HT235" s="279"/>
      <c r="HU235" s="141" t="s">
        <v>2694</v>
      </c>
      <c r="HV235" s="279"/>
      <c r="HW235" s="141" t="s">
        <v>2694</v>
      </c>
      <c r="HX235" s="141" t="s">
        <v>2694</v>
      </c>
      <c r="HY235" s="141" t="s">
        <v>2694</v>
      </c>
      <c r="HZ235" s="141">
        <v>-3.0303030303032719E-2</v>
      </c>
      <c r="IA235" s="141"/>
      <c r="IB235" s="141"/>
      <c r="IC235" s="279"/>
      <c r="ID235" s="141">
        <v>0</v>
      </c>
      <c r="IE235" s="141">
        <v>0</v>
      </c>
      <c r="IF235" s="141">
        <v>0</v>
      </c>
      <c r="IG235" s="141"/>
      <c r="IH235" s="141"/>
      <c r="II235" s="279"/>
      <c r="IJ235" s="141">
        <v>4.1666666666666741E-2</v>
      </c>
      <c r="IK235" s="141">
        <v>3.9999999999999813E-2</v>
      </c>
      <c r="IL235" s="141">
        <v>-7.6923076923076872E-2</v>
      </c>
      <c r="IM235" s="141">
        <v>-0.125</v>
      </c>
      <c r="IN235" s="141">
        <v>-1</v>
      </c>
      <c r="IO235" s="141">
        <v>-0.2727272727272726</v>
      </c>
      <c r="IP235" s="113">
        <v>0.19999999999999996</v>
      </c>
      <c r="IQ235" s="113">
        <v>-0.22916666666666663</v>
      </c>
      <c r="IR235" s="113">
        <v>0.35135135135135132</v>
      </c>
      <c r="IS235" s="113">
        <v>-4.0000000000000036E-2</v>
      </c>
      <c r="IT235" s="113">
        <v>-8.333333333333337E-2</v>
      </c>
      <c r="IU235" s="113">
        <v>9.090909090909105E-2</v>
      </c>
      <c r="IV235" s="113">
        <v>-0.16666666666666663</v>
      </c>
      <c r="IW235" s="113">
        <v>0</v>
      </c>
      <c r="IX235" s="113">
        <v>9.9999999999999867E-2</v>
      </c>
      <c r="IY235" s="113">
        <v>-0.18181818181818177</v>
      </c>
      <c r="IZ235" s="113">
        <v>0</v>
      </c>
      <c r="JA235" s="113">
        <v>0.38888888888888906</v>
      </c>
      <c r="JB235" s="113"/>
      <c r="JC235" s="80"/>
      <c r="JD235" s="244"/>
      <c r="JE235" s="244"/>
      <c r="JF235" s="244"/>
      <c r="JG235" s="80"/>
      <c r="JH235" s="80"/>
      <c r="JI235" s="80"/>
      <c r="JL235" s="112" t="s">
        <v>2712</v>
      </c>
      <c r="JM235" s="141">
        <v>-0.75</v>
      </c>
      <c r="JN235" s="141">
        <v>0</v>
      </c>
      <c r="JO235" s="141">
        <v>0</v>
      </c>
      <c r="JP235" s="141" t="s">
        <v>2694</v>
      </c>
      <c r="JQ235" s="141" t="s">
        <v>2694</v>
      </c>
      <c r="JR235" s="141" t="s">
        <v>2694</v>
      </c>
      <c r="JS235" s="141" t="s">
        <v>2694</v>
      </c>
      <c r="JT235" s="141" t="s">
        <v>2694</v>
      </c>
      <c r="JU235" s="141"/>
      <c r="JV235" s="279"/>
      <c r="JW235" s="141" t="s">
        <v>2694</v>
      </c>
      <c r="JX235" s="279"/>
      <c r="JY235" s="141" t="s">
        <v>2694</v>
      </c>
      <c r="JZ235" s="279"/>
      <c r="KA235" s="141" t="s">
        <v>2694</v>
      </c>
      <c r="KB235" s="141" t="s">
        <v>2694</v>
      </c>
      <c r="KC235" s="141" t="s">
        <v>2694</v>
      </c>
      <c r="KD235" s="141">
        <v>5.0000000000016698E-4</v>
      </c>
      <c r="KE235" s="141"/>
      <c r="KF235" s="141"/>
      <c r="KG235" s="279"/>
      <c r="KH235" s="141">
        <v>-6.25E-2</v>
      </c>
      <c r="KI235" s="141">
        <v>0.33333333333333348</v>
      </c>
      <c r="KJ235" s="144">
        <v>-0.22499999999999998</v>
      </c>
      <c r="KK235" s="141"/>
      <c r="KL235" s="141"/>
      <c r="KM235" s="279"/>
      <c r="KN235" s="141">
        <v>0</v>
      </c>
      <c r="KO235" s="141">
        <v>0.14285714285714279</v>
      </c>
      <c r="KP235" s="141">
        <v>-0.12499999999999989</v>
      </c>
      <c r="KQ235" s="141">
        <v>0.28571428571428559</v>
      </c>
      <c r="KR235" s="141">
        <v>0.25000000000000022</v>
      </c>
      <c r="KS235" s="113">
        <v>0</v>
      </c>
      <c r="KT235" s="113">
        <v>-0.10000000000000009</v>
      </c>
      <c r="KU235" s="113">
        <v>-0.11111111111111116</v>
      </c>
      <c r="KV235" s="113">
        <v>0</v>
      </c>
      <c r="KW235" s="113">
        <v>0</v>
      </c>
      <c r="KX235" s="113">
        <v>-0.37499999999999989</v>
      </c>
      <c r="KY235" s="113">
        <v>1.4</v>
      </c>
      <c r="KZ235" s="113">
        <v>-0.58333333333333326</v>
      </c>
      <c r="LA235" s="113">
        <v>0</v>
      </c>
      <c r="LB235" s="113">
        <v>0.64999999999999991</v>
      </c>
      <c r="LC235" s="113">
        <v>-0.15151515151515149</v>
      </c>
      <c r="LD235" s="113">
        <v>0.14285714285714279</v>
      </c>
      <c r="LE235" s="113"/>
      <c r="LF235" s="80"/>
      <c r="LG235" s="244"/>
      <c r="LH235" s="244"/>
      <c r="LI235" s="244"/>
      <c r="LJ235" s="80"/>
      <c r="LK235" s="80"/>
      <c r="LL235" s="80"/>
    </row>
    <row r="236" spans="1:324" ht="17" customHeight="1" x14ac:dyDescent="0.45">
      <c r="A236" s="112" t="s">
        <v>2713</v>
      </c>
      <c r="B236" s="141"/>
      <c r="C236" s="141"/>
      <c r="D236" s="141"/>
      <c r="E236" s="141"/>
      <c r="F236" s="141"/>
      <c r="G236" s="141"/>
      <c r="H236" s="141"/>
      <c r="I236" s="141"/>
      <c r="J236" s="279"/>
      <c r="K236" s="141"/>
      <c r="L236" s="298"/>
      <c r="M236" s="141"/>
      <c r="N236" s="279"/>
      <c r="O236" s="141"/>
      <c r="P236" s="141"/>
      <c r="Q236" s="141"/>
      <c r="R236" s="141"/>
      <c r="S236" s="141"/>
      <c r="T236" s="141" t="s">
        <v>2694</v>
      </c>
      <c r="U236" s="279"/>
      <c r="V236" s="141" t="s">
        <v>2694</v>
      </c>
      <c r="W236" s="141" t="s">
        <v>2694</v>
      </c>
      <c r="X236" s="141"/>
      <c r="Y236" s="141"/>
      <c r="Z236" s="141"/>
      <c r="AA236" s="279"/>
      <c r="AB236" s="141"/>
      <c r="AC236" s="141"/>
      <c r="AD236" s="246"/>
      <c r="AE236" s="246"/>
      <c r="AF236" s="246"/>
      <c r="AG236" s="113"/>
      <c r="AH236" s="113"/>
      <c r="AI236" s="113"/>
      <c r="AJ236" s="113"/>
      <c r="AK236" s="113"/>
      <c r="AL236" s="113"/>
      <c r="AM236" s="113"/>
      <c r="AN236" s="113"/>
      <c r="AO236" s="113"/>
      <c r="AP236" s="113"/>
      <c r="AQ236" s="113"/>
      <c r="AR236" s="113"/>
      <c r="AS236" s="113"/>
      <c r="AT236" s="113"/>
      <c r="AU236" s="80"/>
      <c r="AV236" s="244"/>
      <c r="AW236" s="244"/>
      <c r="AX236" s="244"/>
      <c r="AY236" s="80"/>
      <c r="AZ236" s="80"/>
      <c r="BA236" s="80"/>
      <c r="BD236" s="112" t="s">
        <v>2713</v>
      </c>
      <c r="BE236" s="141"/>
      <c r="BF236" s="141"/>
      <c r="BG236" s="141"/>
      <c r="BH236" s="141"/>
      <c r="BI236" s="141"/>
      <c r="BJ236" s="141"/>
      <c r="BK236" s="141"/>
      <c r="BL236" s="141"/>
      <c r="BM236" s="298"/>
      <c r="BN236" s="141"/>
      <c r="BO236" s="298"/>
      <c r="BP236" s="141"/>
      <c r="BQ236" s="298"/>
      <c r="BR236" s="141"/>
      <c r="BS236" s="141"/>
      <c r="BT236" s="141"/>
      <c r="BU236" s="141">
        <v>-9.9920072216264089E-16</v>
      </c>
      <c r="BV236" s="141"/>
      <c r="BW236" s="141" t="s">
        <v>2694</v>
      </c>
      <c r="BX236" s="298"/>
      <c r="BY236" s="141" t="s">
        <v>2694</v>
      </c>
      <c r="BZ236" s="141" t="s">
        <v>2694</v>
      </c>
      <c r="CA236" s="141"/>
      <c r="CB236" s="141"/>
      <c r="CC236" s="141"/>
      <c r="CD236" s="279"/>
      <c r="CE236" s="141"/>
      <c r="CF236" s="141"/>
      <c r="CG236" s="141"/>
      <c r="CH236" s="141"/>
      <c r="CI236" s="141"/>
      <c r="CJ236" s="113"/>
      <c r="CK236" s="113"/>
      <c r="CL236" s="113"/>
      <c r="CM236" s="113"/>
      <c r="CN236" s="113"/>
      <c r="CO236" s="113"/>
      <c r="CP236" s="113"/>
      <c r="CQ236" s="113"/>
      <c r="CR236" s="113"/>
      <c r="CS236" s="113"/>
      <c r="CT236" s="113"/>
      <c r="CU236" s="113"/>
      <c r="CV236" s="113"/>
      <c r="CW236" s="113"/>
      <c r="CX236" s="80"/>
      <c r="CY236" s="244"/>
      <c r="CZ236" s="244"/>
      <c r="DA236" s="244"/>
      <c r="DB236" s="244"/>
      <c r="DC236" s="244"/>
      <c r="DD236" s="244"/>
      <c r="DG236" s="112" t="s">
        <v>2713</v>
      </c>
      <c r="DH236" s="141"/>
      <c r="DI236" s="141"/>
      <c r="DJ236" s="141"/>
      <c r="DK236" s="141"/>
      <c r="DL236" s="141"/>
      <c r="DM236" s="141"/>
      <c r="DN236" s="141"/>
      <c r="DO236" s="141"/>
      <c r="DP236" s="279"/>
      <c r="DQ236" s="141"/>
      <c r="DR236" s="279"/>
      <c r="DS236" s="141"/>
      <c r="DT236" s="279"/>
      <c r="DU236" s="141"/>
      <c r="DV236" s="141"/>
      <c r="DW236" s="141"/>
      <c r="DX236" s="141"/>
      <c r="DY236" s="141"/>
      <c r="DZ236" s="141" t="s">
        <v>2694</v>
      </c>
      <c r="EA236" s="279"/>
      <c r="EB236" s="141" t="s">
        <v>2694</v>
      </c>
      <c r="EC236" s="141" t="s">
        <v>2694</v>
      </c>
      <c r="ED236" s="141"/>
      <c r="EE236" s="141"/>
      <c r="EF236" s="141"/>
      <c r="EG236" s="279"/>
      <c r="EH236" s="141"/>
      <c r="EI236" s="141"/>
      <c r="EJ236" s="141"/>
      <c r="EK236" s="141"/>
      <c r="EL236" s="141"/>
      <c r="EM236" s="113"/>
      <c r="EN236" s="113"/>
      <c r="EO236" s="113"/>
      <c r="EP236" s="113"/>
      <c r="EQ236" s="113"/>
      <c r="ER236" s="113"/>
      <c r="ES236" s="113"/>
      <c r="ET236" s="113"/>
      <c r="EU236" s="113"/>
      <c r="EV236" s="113"/>
      <c r="EW236" s="113"/>
      <c r="EX236" s="113"/>
      <c r="EY236" s="277"/>
      <c r="EZ236" s="113"/>
      <c r="FA236" s="244"/>
      <c r="FB236" s="244"/>
      <c r="FC236" s="244"/>
      <c r="FD236" s="244"/>
      <c r="FE236" s="80"/>
      <c r="FF236" s="80"/>
      <c r="FG236" s="80"/>
      <c r="FJ236" s="112" t="s">
        <v>2713</v>
      </c>
      <c r="FK236" s="141"/>
      <c r="FL236" s="141"/>
      <c r="FM236" s="141"/>
      <c r="FN236" s="141"/>
      <c r="FO236" s="279"/>
      <c r="FP236" s="141"/>
      <c r="FQ236" s="279"/>
      <c r="FR236" s="141"/>
      <c r="FS236" s="279"/>
      <c r="FT236" s="141"/>
      <c r="FU236" s="141"/>
      <c r="FV236" s="141"/>
      <c r="FW236" s="141"/>
      <c r="FX236" s="141"/>
      <c r="FY236" s="141"/>
      <c r="FZ236" s="279"/>
      <c r="GA236" s="141"/>
      <c r="GB236" s="141"/>
      <c r="GC236" s="144"/>
      <c r="GD236" s="141"/>
      <c r="GE236" s="141"/>
      <c r="GF236" s="279"/>
      <c r="GG236" s="141"/>
      <c r="GH236" s="141"/>
      <c r="GI236" s="141"/>
      <c r="GJ236" s="141"/>
      <c r="GK236" s="141"/>
      <c r="GL236" s="113"/>
      <c r="GM236" s="113"/>
      <c r="GN236" s="113"/>
      <c r="GO236" s="113"/>
      <c r="GP236" s="113"/>
      <c r="GQ236" s="113"/>
      <c r="GR236" s="113"/>
      <c r="GS236" s="113"/>
      <c r="GT236" s="113"/>
      <c r="GU236" s="113"/>
      <c r="GV236" s="113"/>
      <c r="GW236" s="113"/>
      <c r="GX236" s="113"/>
      <c r="GY236" s="113"/>
      <c r="GZ236" s="80"/>
      <c r="HA236" s="244"/>
      <c r="HB236" s="244"/>
      <c r="HC236" s="244"/>
      <c r="HD236" s="80"/>
      <c r="HE236" s="80"/>
      <c r="HF236" s="80"/>
      <c r="HG236" s="244"/>
      <c r="HH236" s="83"/>
      <c r="HI236" s="112" t="s">
        <v>2713</v>
      </c>
      <c r="HJ236" s="141"/>
      <c r="HK236" s="141"/>
      <c r="HL236" s="141"/>
      <c r="HM236" s="141"/>
      <c r="HN236" s="141"/>
      <c r="HO236" s="141"/>
      <c r="HP236" s="141"/>
      <c r="HQ236" s="141"/>
      <c r="HR236" s="279"/>
      <c r="HS236" s="141"/>
      <c r="HT236" s="279"/>
      <c r="HU236" s="141"/>
      <c r="HV236" s="279"/>
      <c r="HW236" s="141"/>
      <c r="HX236" s="141"/>
      <c r="HY236" s="141"/>
      <c r="HZ236" s="141"/>
      <c r="IA236" s="141"/>
      <c r="IB236" s="141"/>
      <c r="IC236" s="279"/>
      <c r="ID236" s="141"/>
      <c r="IE236" s="141"/>
      <c r="IF236" s="141"/>
      <c r="IG236" s="141"/>
      <c r="IH236" s="141"/>
      <c r="II236" s="279"/>
      <c r="IJ236" s="141"/>
      <c r="IK236" s="141"/>
      <c r="IL236" s="141"/>
      <c r="IM236" s="141"/>
      <c r="IN236" s="141"/>
      <c r="IO236" s="141"/>
      <c r="IP236" s="113"/>
      <c r="IQ236" s="113"/>
      <c r="IR236" s="113"/>
      <c r="IS236" s="113"/>
      <c r="IT236" s="113"/>
      <c r="IU236" s="113"/>
      <c r="IV236" s="113"/>
      <c r="IW236" s="113"/>
      <c r="IX236" s="113"/>
      <c r="IY236" s="113"/>
      <c r="IZ236" s="113"/>
      <c r="JA236" s="113"/>
      <c r="JB236" s="113"/>
      <c r="JC236" s="80"/>
      <c r="JD236" s="244"/>
      <c r="JE236" s="244"/>
      <c r="JF236" s="244"/>
      <c r="JG236" s="80"/>
      <c r="JH236" s="80"/>
      <c r="JI236" s="80"/>
      <c r="JL236" s="112" t="s">
        <v>2713</v>
      </c>
      <c r="JM236" s="141"/>
      <c r="JN236" s="141"/>
      <c r="JO236" s="141"/>
      <c r="JP236" s="141"/>
      <c r="JQ236" s="141"/>
      <c r="JR236" s="141"/>
      <c r="JS236" s="141"/>
      <c r="JT236" s="141"/>
      <c r="JU236" s="141"/>
      <c r="JV236" s="279"/>
      <c r="JW236" s="141"/>
      <c r="JX236" s="279"/>
      <c r="JY236" s="141"/>
      <c r="JZ236" s="279"/>
      <c r="KA236" s="141"/>
      <c r="KB236" s="141"/>
      <c r="KC236" s="141"/>
      <c r="KD236" s="141"/>
      <c r="KE236" s="141"/>
      <c r="KF236" s="141"/>
      <c r="KG236" s="279"/>
      <c r="KH236" s="141"/>
      <c r="KI236" s="141"/>
      <c r="KJ236" s="144"/>
      <c r="KK236" s="141"/>
      <c r="KL236" s="141"/>
      <c r="KM236" s="279"/>
      <c r="KN236" s="141"/>
      <c r="KO236" s="141"/>
      <c r="KP236" s="141"/>
      <c r="KQ236" s="141"/>
      <c r="KR236" s="141"/>
      <c r="KS236" s="113"/>
      <c r="KT236" s="113"/>
      <c r="KU236" s="113"/>
      <c r="KV236" s="113"/>
      <c r="KW236" s="113"/>
      <c r="KX236" s="113"/>
      <c r="KY236" s="113"/>
      <c r="KZ236" s="113"/>
      <c r="LA236" s="113"/>
      <c r="LB236" s="113"/>
      <c r="LC236" s="113"/>
      <c r="LD236" s="113"/>
      <c r="LE236" s="113"/>
      <c r="LF236" s="80"/>
      <c r="LG236" s="244"/>
      <c r="LH236" s="244"/>
      <c r="LI236" s="244"/>
      <c r="LJ236" s="80"/>
      <c r="LK236" s="80"/>
      <c r="LL236" s="80"/>
    </row>
    <row r="237" spans="1:324" ht="17" customHeight="1" x14ac:dyDescent="0.45">
      <c r="A237" s="112" t="s">
        <v>2714</v>
      </c>
      <c r="B237" s="141">
        <v>-0.5</v>
      </c>
      <c r="C237" s="141" t="s">
        <v>2694</v>
      </c>
      <c r="D237" s="141" t="s">
        <v>2694</v>
      </c>
      <c r="E237" s="141" t="s">
        <v>2694</v>
      </c>
      <c r="F237" s="141" t="s">
        <v>2694</v>
      </c>
      <c r="G237" s="141">
        <v>-0.20000000000000007</v>
      </c>
      <c r="H237" s="141">
        <v>0</v>
      </c>
      <c r="I237" s="141" t="s">
        <v>2694</v>
      </c>
      <c r="J237" s="279"/>
      <c r="K237" s="141" t="s">
        <v>2694</v>
      </c>
      <c r="L237" s="298"/>
      <c r="M237" s="141" t="s">
        <v>2694</v>
      </c>
      <c r="N237" s="279"/>
      <c r="O237" s="141" t="s">
        <v>2694</v>
      </c>
      <c r="P237" s="141" t="s">
        <v>2694</v>
      </c>
      <c r="Q237" s="141">
        <v>-0.37499999999999989</v>
      </c>
      <c r="R237" s="141">
        <v>-0.37499999999999989</v>
      </c>
      <c r="S237" s="141" t="s">
        <v>2694</v>
      </c>
      <c r="T237" s="141" t="s">
        <v>2694</v>
      </c>
      <c r="U237" s="279"/>
      <c r="V237" s="141" t="s">
        <v>2694</v>
      </c>
      <c r="W237" s="141" t="s">
        <v>2694</v>
      </c>
      <c r="X237" s="141"/>
      <c r="Y237" s="141"/>
      <c r="Z237" s="141"/>
      <c r="AA237" s="279"/>
      <c r="AB237" s="141"/>
      <c r="AC237" s="141"/>
      <c r="AD237" s="246"/>
      <c r="AE237" s="246"/>
      <c r="AF237" s="246">
        <v>0</v>
      </c>
      <c r="AG237" s="113">
        <v>0</v>
      </c>
      <c r="AH237" s="113"/>
      <c r="AI237" s="113"/>
      <c r="AJ237" s="113">
        <v>-0.4</v>
      </c>
      <c r="AK237" s="113">
        <v>-0.19999999999999996</v>
      </c>
      <c r="AL237" s="113">
        <v>0</v>
      </c>
      <c r="AM237" s="113">
        <v>0</v>
      </c>
      <c r="AN237" s="113">
        <v>0</v>
      </c>
      <c r="AO237" s="113">
        <v>0.66666666666666652</v>
      </c>
      <c r="AP237" s="113">
        <v>-0.5</v>
      </c>
      <c r="AQ237" s="113">
        <v>0</v>
      </c>
      <c r="AR237" s="113">
        <v>0</v>
      </c>
      <c r="AS237" s="113">
        <v>0</v>
      </c>
      <c r="AT237" s="113">
        <v>0</v>
      </c>
      <c r="AU237" s="80">
        <v>0</v>
      </c>
      <c r="AV237" s="244">
        <v>0</v>
      </c>
      <c r="AW237" s="244"/>
      <c r="AX237" s="244"/>
      <c r="AY237" s="80"/>
      <c r="AZ237" s="80"/>
      <c r="BA237" s="80"/>
      <c r="BD237" s="112" t="s">
        <v>2714</v>
      </c>
      <c r="BE237" s="141">
        <v>-0.2592592592592593</v>
      </c>
      <c r="BF237" s="141" t="s">
        <v>2694</v>
      </c>
      <c r="BG237" s="141" t="s">
        <v>2694</v>
      </c>
      <c r="BH237" s="141" t="s">
        <v>2694</v>
      </c>
      <c r="BI237" s="141" t="s">
        <v>2694</v>
      </c>
      <c r="BJ237" s="141">
        <v>-0.33333333333333337</v>
      </c>
      <c r="BK237" s="141">
        <v>0</v>
      </c>
      <c r="BL237" s="141" t="s">
        <v>2694</v>
      </c>
      <c r="BM237" s="298"/>
      <c r="BN237" s="141" t="s">
        <v>2694</v>
      </c>
      <c r="BO237" s="298"/>
      <c r="BP237" s="141" t="s">
        <v>2694</v>
      </c>
      <c r="BQ237" s="298"/>
      <c r="BR237" s="141" t="s">
        <v>2694</v>
      </c>
      <c r="BS237" s="141" t="s">
        <v>2694</v>
      </c>
      <c r="BT237" s="141">
        <v>-0.22499999999999998</v>
      </c>
      <c r="BU237" s="141" t="s">
        <v>2694</v>
      </c>
      <c r="BV237" s="141" t="s">
        <v>2694</v>
      </c>
      <c r="BW237" s="141" t="s">
        <v>2694</v>
      </c>
      <c r="BX237" s="298"/>
      <c r="BY237" s="141" t="s">
        <v>2694</v>
      </c>
      <c r="BZ237" s="141" t="s">
        <v>2694</v>
      </c>
      <c r="CA237" s="141"/>
      <c r="CB237" s="141"/>
      <c r="CC237" s="141"/>
      <c r="CD237" s="279"/>
      <c r="CE237" s="141"/>
      <c r="CF237" s="141"/>
      <c r="CG237" s="141"/>
      <c r="CH237" s="141"/>
      <c r="CI237" s="141">
        <v>0</v>
      </c>
      <c r="CJ237" s="113">
        <v>-2.34375E-2</v>
      </c>
      <c r="CK237" s="113"/>
      <c r="CL237" s="113"/>
      <c r="CM237" s="113">
        <v>-0.4</v>
      </c>
      <c r="CN237" s="113">
        <v>-0.16666666666666663</v>
      </c>
      <c r="CO237" s="113">
        <v>0</v>
      </c>
      <c r="CP237" s="113">
        <v>0</v>
      </c>
      <c r="CQ237" s="113">
        <v>0</v>
      </c>
      <c r="CR237" s="113">
        <v>-4.0000000000000036E-2</v>
      </c>
      <c r="CS237" s="113">
        <v>0</v>
      </c>
      <c r="CT237" s="113">
        <v>-0.16666666666666674</v>
      </c>
      <c r="CU237" s="113">
        <v>4.0000000000000036E-2</v>
      </c>
      <c r="CV237" s="113">
        <v>0</v>
      </c>
      <c r="CW237" s="113">
        <v>0</v>
      </c>
      <c r="CX237" s="80">
        <v>0</v>
      </c>
      <c r="CY237" s="244">
        <v>0</v>
      </c>
      <c r="CZ237" s="244"/>
      <c r="DA237" s="244"/>
      <c r="DB237" s="244"/>
      <c r="DC237" s="244"/>
      <c r="DD237" s="244"/>
      <c r="DG237" s="112" t="s">
        <v>2714</v>
      </c>
      <c r="DH237" s="141">
        <v>-0.19999999999999996</v>
      </c>
      <c r="DI237" s="141" t="s">
        <v>2694</v>
      </c>
      <c r="DJ237" s="141" t="s">
        <v>2694</v>
      </c>
      <c r="DK237" s="141" t="s">
        <v>2694</v>
      </c>
      <c r="DL237" s="141" t="s">
        <v>2694</v>
      </c>
      <c r="DM237" s="141">
        <v>-0.44444444444444442</v>
      </c>
      <c r="DN237" s="141">
        <v>0.19999999999999996</v>
      </c>
      <c r="DO237" s="141" t="s">
        <v>2694</v>
      </c>
      <c r="DP237" s="279"/>
      <c r="DQ237" s="141" t="s">
        <v>2694</v>
      </c>
      <c r="DR237" s="279"/>
      <c r="DS237" s="141" t="s">
        <v>2694</v>
      </c>
      <c r="DT237" s="279"/>
      <c r="DU237" s="141" t="s">
        <v>2694</v>
      </c>
      <c r="DV237" s="141" t="s">
        <v>2694</v>
      </c>
      <c r="DW237" s="141">
        <v>-0.44444444444444442</v>
      </c>
      <c r="DX237" s="141" t="s">
        <v>2694</v>
      </c>
      <c r="DY237" s="141" t="s">
        <v>2694</v>
      </c>
      <c r="DZ237" s="141" t="s">
        <v>2694</v>
      </c>
      <c r="EA237" s="279"/>
      <c r="EB237" s="141" t="s">
        <v>2694</v>
      </c>
      <c r="EC237" s="141" t="s">
        <v>2694</v>
      </c>
      <c r="ED237" s="141"/>
      <c r="EE237" s="141"/>
      <c r="EF237" s="141"/>
      <c r="EG237" s="279"/>
      <c r="EH237" s="141"/>
      <c r="EI237" s="141"/>
      <c r="EJ237" s="141"/>
      <c r="EK237" s="141"/>
      <c r="EL237" s="141">
        <v>0</v>
      </c>
      <c r="EM237" s="113">
        <v>0</v>
      </c>
      <c r="EN237" s="113"/>
      <c r="EO237" s="113"/>
      <c r="EP237" s="113">
        <v>-0.16666666666666663</v>
      </c>
      <c r="EQ237" s="113">
        <v>0</v>
      </c>
      <c r="ER237" s="113">
        <v>0</v>
      </c>
      <c r="ES237" s="113">
        <v>0</v>
      </c>
      <c r="ET237" s="113">
        <v>0</v>
      </c>
      <c r="EU237" s="113">
        <v>0</v>
      </c>
      <c r="EV237" s="113">
        <v>0</v>
      </c>
      <c r="EW237" s="113">
        <v>0.19999999999999996</v>
      </c>
      <c r="EX237" s="113">
        <v>0</v>
      </c>
      <c r="EY237" s="113">
        <v>-0.16666666666666663</v>
      </c>
      <c r="EZ237" s="113">
        <v>0</v>
      </c>
      <c r="FA237" s="244">
        <v>0</v>
      </c>
      <c r="FB237" s="244">
        <v>0</v>
      </c>
      <c r="FC237" s="244"/>
      <c r="FD237" s="244"/>
      <c r="FE237" s="80"/>
      <c r="FF237" s="80"/>
      <c r="FG237" s="80"/>
      <c r="FJ237" s="112" t="s">
        <v>2714</v>
      </c>
      <c r="FK237" s="141" t="s">
        <v>2694</v>
      </c>
      <c r="FL237" s="141">
        <v>-0.16666666666666663</v>
      </c>
      <c r="FM237" s="141">
        <v>0</v>
      </c>
      <c r="FN237" s="141" t="s">
        <v>2694</v>
      </c>
      <c r="FO237" s="279"/>
      <c r="FP237" s="141" t="s">
        <v>2694</v>
      </c>
      <c r="FQ237" s="279"/>
      <c r="FR237" s="141" t="s">
        <v>2694</v>
      </c>
      <c r="FS237" s="279"/>
      <c r="FT237" s="141" t="s">
        <v>2694</v>
      </c>
      <c r="FU237" s="141" t="s">
        <v>2694</v>
      </c>
      <c r="FV237" s="141">
        <v>-0.11111111111111116</v>
      </c>
      <c r="FW237" s="141" t="s">
        <v>2694</v>
      </c>
      <c r="FX237" s="141"/>
      <c r="FY237" s="141"/>
      <c r="FZ237" s="279"/>
      <c r="GA237" s="141"/>
      <c r="GB237" s="141"/>
      <c r="GC237" s="144"/>
      <c r="GD237" s="141"/>
      <c r="GE237" s="141"/>
      <c r="GF237" s="279"/>
      <c r="GG237" s="141"/>
      <c r="GH237" s="141"/>
      <c r="GI237" s="141"/>
      <c r="GJ237" s="141"/>
      <c r="GK237" s="141">
        <v>0</v>
      </c>
      <c r="GL237" s="113">
        <v>0</v>
      </c>
      <c r="GM237" s="113"/>
      <c r="GN237" s="113"/>
      <c r="GO237" s="113">
        <v>0.71428571428571419</v>
      </c>
      <c r="GP237" s="113">
        <v>-0.66666666666666674</v>
      </c>
      <c r="GQ237" s="113">
        <v>0</v>
      </c>
      <c r="GR237" s="113">
        <v>0</v>
      </c>
      <c r="GS237" s="113">
        <v>0</v>
      </c>
      <c r="GT237" s="113">
        <v>0</v>
      </c>
      <c r="GU237" s="113">
        <v>0</v>
      </c>
      <c r="GV237" s="113">
        <v>0</v>
      </c>
      <c r="GW237" s="113">
        <v>2</v>
      </c>
      <c r="GX237" s="113">
        <v>-0.66666666666666674</v>
      </c>
      <c r="GY237" s="113">
        <v>0</v>
      </c>
      <c r="GZ237" s="80">
        <v>0</v>
      </c>
      <c r="HA237" s="244">
        <v>1.5000000000000004</v>
      </c>
      <c r="HB237" s="244"/>
      <c r="HC237" s="244"/>
      <c r="HD237" s="80"/>
      <c r="HE237" s="80"/>
      <c r="HF237" s="80"/>
      <c r="HG237" s="244"/>
      <c r="HH237" s="83"/>
      <c r="HI237" s="112" t="s">
        <v>2714</v>
      </c>
      <c r="HJ237" s="141">
        <v>-0.22222222222222221</v>
      </c>
      <c r="HK237" s="141" t="s">
        <v>2694</v>
      </c>
      <c r="HL237" s="141" t="s">
        <v>2694</v>
      </c>
      <c r="HM237" s="141" t="s">
        <v>2694</v>
      </c>
      <c r="HN237" s="141" t="s">
        <v>2694</v>
      </c>
      <c r="HO237" s="141">
        <v>0.46341463414634143</v>
      </c>
      <c r="HP237" s="141">
        <v>-0.20833333333333326</v>
      </c>
      <c r="HQ237" s="141" t="s">
        <v>2694</v>
      </c>
      <c r="HR237" s="279"/>
      <c r="HS237" s="141" t="s">
        <v>2694</v>
      </c>
      <c r="HT237" s="279"/>
      <c r="HU237" s="141" t="s">
        <v>2694</v>
      </c>
      <c r="HV237" s="279"/>
      <c r="HW237" s="141" t="s">
        <v>2694</v>
      </c>
      <c r="HX237" s="141" t="s">
        <v>2694</v>
      </c>
      <c r="HY237" s="141">
        <v>0.69230769230769229</v>
      </c>
      <c r="HZ237" s="141" t="s">
        <v>2694</v>
      </c>
      <c r="IA237" s="141"/>
      <c r="IB237" s="141"/>
      <c r="IC237" s="279"/>
      <c r="ID237" s="141"/>
      <c r="IE237" s="141"/>
      <c r="IF237" s="141"/>
      <c r="IG237" s="141"/>
      <c r="IH237" s="141"/>
      <c r="II237" s="279"/>
      <c r="IJ237" s="141"/>
      <c r="IK237" s="141"/>
      <c r="IL237" s="141"/>
      <c r="IM237" s="141"/>
      <c r="IN237" s="141">
        <v>-1</v>
      </c>
      <c r="IO237" s="141">
        <v>0</v>
      </c>
      <c r="IP237" s="113"/>
      <c r="IQ237" s="113"/>
      <c r="IR237" s="113">
        <v>0.15555555555555545</v>
      </c>
      <c r="IS237" s="113">
        <v>-3.8461538461538325E-2</v>
      </c>
      <c r="IT237" s="113">
        <v>3.9999999999999813E-2</v>
      </c>
      <c r="IU237" s="113">
        <v>0</v>
      </c>
      <c r="IV237" s="113">
        <v>0</v>
      </c>
      <c r="IW237" s="113">
        <v>0</v>
      </c>
      <c r="IX237" s="113">
        <v>0</v>
      </c>
      <c r="IY237" s="113">
        <v>0</v>
      </c>
      <c r="IZ237" s="113">
        <v>0</v>
      </c>
      <c r="JA237" s="113">
        <v>0</v>
      </c>
      <c r="JB237" s="113">
        <v>0</v>
      </c>
      <c r="JC237" s="80">
        <v>0</v>
      </c>
      <c r="JD237" s="244">
        <v>1.5384615384617106E-4</v>
      </c>
      <c r="JE237" s="244"/>
      <c r="JF237" s="244"/>
      <c r="JG237" s="80"/>
      <c r="JH237" s="80"/>
      <c r="JI237" s="80"/>
      <c r="JL237" s="112" t="s">
        <v>2714</v>
      </c>
      <c r="JM237" s="141">
        <v>0</v>
      </c>
      <c r="JN237" s="141" t="s">
        <v>2694</v>
      </c>
      <c r="JO237" s="141" t="s">
        <v>2694</v>
      </c>
      <c r="JP237" s="141" t="s">
        <v>2694</v>
      </c>
      <c r="JQ237" s="141" t="s">
        <v>2694</v>
      </c>
      <c r="JR237" s="141">
        <v>0</v>
      </c>
      <c r="JS237" s="141">
        <v>8.3333333333333259E-2</v>
      </c>
      <c r="JT237" s="141" t="s">
        <v>2694</v>
      </c>
      <c r="JU237" s="141"/>
      <c r="JV237" s="279"/>
      <c r="JW237" s="141" t="s">
        <v>2694</v>
      </c>
      <c r="JX237" s="279"/>
      <c r="JY237" s="141" t="s">
        <v>2694</v>
      </c>
      <c r="JZ237" s="279"/>
      <c r="KA237" s="141" t="s">
        <v>2694</v>
      </c>
      <c r="KB237" s="141" t="s">
        <v>2694</v>
      </c>
      <c r="KC237" s="141">
        <v>-0.15789473684210531</v>
      </c>
      <c r="KD237" s="141" t="s">
        <v>2694</v>
      </c>
      <c r="KE237" s="141"/>
      <c r="KF237" s="141"/>
      <c r="KG237" s="279"/>
      <c r="KH237" s="141"/>
      <c r="KI237" s="141"/>
      <c r="KJ237" s="144"/>
      <c r="KK237" s="141"/>
      <c r="KL237" s="141"/>
      <c r="KM237" s="279"/>
      <c r="KN237" s="141"/>
      <c r="KO237" s="141"/>
      <c r="KP237" s="141"/>
      <c r="KQ237" s="141"/>
      <c r="KR237" s="141">
        <v>0</v>
      </c>
      <c r="KS237" s="113"/>
      <c r="KT237" s="113"/>
      <c r="KU237" s="113">
        <v>9.090909090909105E-2</v>
      </c>
      <c r="KV237" s="113">
        <v>0</v>
      </c>
      <c r="KW237" s="113">
        <v>0</v>
      </c>
      <c r="KX237" s="113">
        <v>0</v>
      </c>
      <c r="KY237" s="113">
        <v>0</v>
      </c>
      <c r="KZ237" s="113">
        <v>0</v>
      </c>
      <c r="LA237" s="113">
        <v>0</v>
      </c>
      <c r="LB237" s="113">
        <v>0</v>
      </c>
      <c r="LC237" s="113">
        <v>0</v>
      </c>
      <c r="LD237" s="113">
        <v>0</v>
      </c>
      <c r="LE237" s="113">
        <v>0</v>
      </c>
      <c r="LF237" s="80">
        <v>0</v>
      </c>
      <c r="LG237" s="244">
        <v>0</v>
      </c>
      <c r="LH237" s="244"/>
      <c r="LI237" s="244"/>
      <c r="LJ237" s="80"/>
      <c r="LK237" s="80"/>
      <c r="LL237" s="80"/>
    </row>
    <row r="238" spans="1:324" ht="17" customHeight="1" thickBot="1" x14ac:dyDescent="0.5">
      <c r="A238" s="112" t="s">
        <v>2532</v>
      </c>
      <c r="B238" s="141" t="s">
        <v>2694</v>
      </c>
      <c r="C238" s="141" t="s">
        <v>2694</v>
      </c>
      <c r="D238" s="141" t="s">
        <v>2694</v>
      </c>
      <c r="E238" s="141" t="s">
        <v>2694</v>
      </c>
      <c r="F238" s="141" t="s">
        <v>2694</v>
      </c>
      <c r="G238" s="141">
        <v>0</v>
      </c>
      <c r="H238" s="141">
        <v>0</v>
      </c>
      <c r="I238" s="141">
        <v>0</v>
      </c>
      <c r="J238" s="279"/>
      <c r="K238" s="141">
        <v>0</v>
      </c>
      <c r="L238" s="298"/>
      <c r="M238" s="141">
        <v>0</v>
      </c>
      <c r="N238" s="279"/>
      <c r="O238" s="141">
        <v>0</v>
      </c>
      <c r="P238" s="141">
        <v>0</v>
      </c>
      <c r="Q238" s="141">
        <v>0</v>
      </c>
      <c r="R238" s="141">
        <v>0</v>
      </c>
      <c r="S238" s="141">
        <v>0</v>
      </c>
      <c r="T238" s="141">
        <v>0</v>
      </c>
      <c r="U238" s="279"/>
      <c r="V238" s="141">
        <v>0.5</v>
      </c>
      <c r="W238" s="141">
        <v>0.5</v>
      </c>
      <c r="X238" s="141">
        <v>0</v>
      </c>
      <c r="Y238" s="141">
        <v>0</v>
      </c>
      <c r="Z238" s="141">
        <v>0.5</v>
      </c>
      <c r="AA238" s="279"/>
      <c r="AB238" s="141">
        <v>0</v>
      </c>
      <c r="AC238" s="141">
        <v>-0.33333333333333337</v>
      </c>
      <c r="AD238" s="246">
        <v>0</v>
      </c>
      <c r="AE238" s="246">
        <v>0</v>
      </c>
      <c r="AF238" s="246">
        <v>0</v>
      </c>
      <c r="AG238" s="113">
        <v>0</v>
      </c>
      <c r="AH238" s="113">
        <v>0</v>
      </c>
      <c r="AI238" s="113">
        <v>0</v>
      </c>
      <c r="AJ238" s="113">
        <v>0.5</v>
      </c>
      <c r="AK238" s="113">
        <v>-0.33333333333333337</v>
      </c>
      <c r="AL238" s="113">
        <v>0.25000000000000022</v>
      </c>
      <c r="AM238" s="113">
        <v>1</v>
      </c>
      <c r="AN238" s="113">
        <v>0</v>
      </c>
      <c r="AO238" s="113"/>
      <c r="AP238" s="113"/>
      <c r="AQ238" s="113">
        <v>0</v>
      </c>
      <c r="AR238" s="113">
        <v>0</v>
      </c>
      <c r="AS238" s="113">
        <v>0</v>
      </c>
      <c r="AT238" s="113">
        <v>0</v>
      </c>
      <c r="AU238" s="80">
        <v>0</v>
      </c>
      <c r="AV238" s="244">
        <v>0</v>
      </c>
      <c r="AW238" s="244">
        <v>0</v>
      </c>
      <c r="AX238" s="244">
        <v>0</v>
      </c>
      <c r="AY238" s="80">
        <v>0</v>
      </c>
      <c r="AZ238" s="80">
        <v>0</v>
      </c>
      <c r="BA238" s="80">
        <v>0</v>
      </c>
      <c r="BD238" s="112" t="s">
        <v>2532</v>
      </c>
      <c r="BE238" s="141" t="s">
        <v>2694</v>
      </c>
      <c r="BF238" s="141" t="s">
        <v>2694</v>
      </c>
      <c r="BG238" s="141" t="s">
        <v>2694</v>
      </c>
      <c r="BH238" s="141" t="s">
        <v>2694</v>
      </c>
      <c r="BI238" s="141" t="s">
        <v>2694</v>
      </c>
      <c r="BJ238" s="141">
        <v>0.66666666666666674</v>
      </c>
      <c r="BK238" s="141">
        <v>0.19999999999999996</v>
      </c>
      <c r="BL238" s="141">
        <v>-0.16666666666666663</v>
      </c>
      <c r="BM238" s="298"/>
      <c r="BN238" s="141">
        <v>0</v>
      </c>
      <c r="BO238" s="298"/>
      <c r="BP238" s="141">
        <v>0</v>
      </c>
      <c r="BQ238" s="298"/>
      <c r="BR238" s="141">
        <v>0.19999999999999996</v>
      </c>
      <c r="BS238" s="141">
        <v>0</v>
      </c>
      <c r="BT238" s="141">
        <v>0.16666666666666674</v>
      </c>
      <c r="BU238" s="141">
        <v>-0.28571428571428514</v>
      </c>
      <c r="BV238" s="141">
        <v>0.3999999999999988</v>
      </c>
      <c r="BW238" s="141">
        <v>0</v>
      </c>
      <c r="BX238" s="298"/>
      <c r="BY238" s="141">
        <v>0</v>
      </c>
      <c r="BZ238" s="141">
        <v>0</v>
      </c>
      <c r="CA238" s="141">
        <v>0</v>
      </c>
      <c r="CB238" s="141">
        <v>0</v>
      </c>
      <c r="CC238" s="141">
        <v>0</v>
      </c>
      <c r="CD238" s="279"/>
      <c r="CE238" s="141">
        <v>0</v>
      </c>
      <c r="CF238" s="141">
        <v>0</v>
      </c>
      <c r="CG238" s="141">
        <v>0</v>
      </c>
      <c r="CH238" s="141">
        <v>0</v>
      </c>
      <c r="CI238" s="141">
        <v>0.14285714285714279</v>
      </c>
      <c r="CJ238" s="113">
        <v>-0.12499999999999989</v>
      </c>
      <c r="CK238" s="113">
        <v>0</v>
      </c>
      <c r="CL238" s="113">
        <v>-0.7142857142857143</v>
      </c>
      <c r="CM238" s="113">
        <v>2.5000000000000004</v>
      </c>
      <c r="CN238" s="113">
        <v>0.14285714285714279</v>
      </c>
      <c r="CO238" s="113">
        <v>-0.12499999999999989</v>
      </c>
      <c r="CP238" s="113">
        <v>0</v>
      </c>
      <c r="CQ238" s="113">
        <v>0</v>
      </c>
      <c r="CR238" s="113"/>
      <c r="CS238" s="113"/>
      <c r="CT238" s="113">
        <v>-0.11111111111111116</v>
      </c>
      <c r="CU238" s="113">
        <v>0</v>
      </c>
      <c r="CV238" s="113">
        <v>0</v>
      </c>
      <c r="CW238" s="113">
        <v>-0.12499999999999989</v>
      </c>
      <c r="CX238" s="80">
        <v>0.14285714285714279</v>
      </c>
      <c r="CY238" s="244">
        <v>0.25000000000000022</v>
      </c>
      <c r="CZ238" s="244">
        <v>0</v>
      </c>
      <c r="DA238" s="244">
        <v>-0.55000000000000004</v>
      </c>
      <c r="DB238" s="244">
        <v>1.2222222222222223</v>
      </c>
      <c r="DC238" s="244">
        <v>0</v>
      </c>
      <c r="DD238" s="244">
        <v>0</v>
      </c>
      <c r="DG238" s="112" t="s">
        <v>2532</v>
      </c>
      <c r="DH238" s="141" t="s">
        <v>2694</v>
      </c>
      <c r="DI238" s="141" t="s">
        <v>2694</v>
      </c>
      <c r="DJ238" s="141" t="s">
        <v>2694</v>
      </c>
      <c r="DK238" s="141" t="s">
        <v>2694</v>
      </c>
      <c r="DL238" s="141" t="s">
        <v>2694</v>
      </c>
      <c r="DM238" s="141">
        <v>-0.16666666666666663</v>
      </c>
      <c r="DN238" s="141">
        <v>0</v>
      </c>
      <c r="DO238" s="141">
        <v>0</v>
      </c>
      <c r="DP238" s="279"/>
      <c r="DQ238" s="141">
        <v>-0.10000000000000009</v>
      </c>
      <c r="DR238" s="279"/>
      <c r="DS238" s="141">
        <v>0.11111111111111116</v>
      </c>
      <c r="DT238" s="279"/>
      <c r="DU238" s="141">
        <v>0</v>
      </c>
      <c r="DV238" s="141">
        <v>0</v>
      </c>
      <c r="DW238" s="141">
        <v>0</v>
      </c>
      <c r="DX238" s="141">
        <v>-4.4408920985006262E-16</v>
      </c>
      <c r="DY238" s="141">
        <v>4.4408920985006262E-16</v>
      </c>
      <c r="DZ238" s="141">
        <v>0</v>
      </c>
      <c r="EA238" s="279"/>
      <c r="EB238" s="141">
        <v>0</v>
      </c>
      <c r="EC238" s="141">
        <v>0</v>
      </c>
      <c r="ED238" s="141">
        <v>0</v>
      </c>
      <c r="EE238" s="141">
        <v>0</v>
      </c>
      <c r="EF238" s="141">
        <v>0</v>
      </c>
      <c r="EG238" s="279"/>
      <c r="EH238" s="141">
        <v>0</v>
      </c>
      <c r="EI238" s="141">
        <v>0</v>
      </c>
      <c r="EJ238" s="141">
        <v>0</v>
      </c>
      <c r="EK238" s="141">
        <v>0</v>
      </c>
      <c r="EL238" s="141">
        <v>-0.20000000000000007</v>
      </c>
      <c r="EM238" s="113">
        <v>0.25000000000000022</v>
      </c>
      <c r="EN238" s="113">
        <v>0</v>
      </c>
      <c r="EO238" s="113">
        <v>0</v>
      </c>
      <c r="EP238" s="113">
        <v>0</v>
      </c>
      <c r="EQ238" s="113">
        <v>-0.20000000000000007</v>
      </c>
      <c r="ER238" s="113">
        <v>0.25000000000000022</v>
      </c>
      <c r="ES238" s="113">
        <v>0</v>
      </c>
      <c r="ET238" s="113">
        <v>0</v>
      </c>
      <c r="EU238" s="113"/>
      <c r="EV238" s="113"/>
      <c r="EW238" s="113">
        <v>0</v>
      </c>
      <c r="EX238" s="113">
        <v>-0.12499999999999989</v>
      </c>
      <c r="EY238" s="113">
        <v>0.14285714285714279</v>
      </c>
      <c r="EZ238" s="113">
        <v>0.25000000000000022</v>
      </c>
      <c r="FA238" s="244">
        <v>2</v>
      </c>
      <c r="FB238" s="244">
        <v>-0.33333333333333326</v>
      </c>
      <c r="FC238" s="244">
        <v>1.9999999999997797E-4</v>
      </c>
      <c r="FD238" s="244">
        <v>-0.75004999000199957</v>
      </c>
      <c r="FE238" s="80">
        <v>3</v>
      </c>
      <c r="FF238" s="80">
        <v>0</v>
      </c>
      <c r="FG238" s="80">
        <v>0</v>
      </c>
      <c r="FJ238" s="112" t="s">
        <v>2715</v>
      </c>
      <c r="FK238" s="141" t="s">
        <v>2694</v>
      </c>
      <c r="FL238" s="141">
        <v>0.25000000000000022</v>
      </c>
      <c r="FM238" s="141">
        <v>0</v>
      </c>
      <c r="FN238" s="141">
        <v>0</v>
      </c>
      <c r="FO238" s="279"/>
      <c r="FP238" s="141">
        <v>-0.20000000000000007</v>
      </c>
      <c r="FQ238" s="279"/>
      <c r="FR238" s="141">
        <v>0.25000000000000022</v>
      </c>
      <c r="FS238" s="279"/>
      <c r="FT238" s="141">
        <v>0</v>
      </c>
      <c r="FU238" s="141">
        <v>0</v>
      </c>
      <c r="FV238" s="141">
        <v>0</v>
      </c>
      <c r="FW238" s="141">
        <v>-4.4408920985006262E-16</v>
      </c>
      <c r="FX238" s="141">
        <v>0</v>
      </c>
      <c r="FY238" s="141">
        <v>0</v>
      </c>
      <c r="FZ238" s="279"/>
      <c r="GA238" s="141">
        <v>0</v>
      </c>
      <c r="GB238" s="141">
        <v>0</v>
      </c>
      <c r="GC238" s="144">
        <v>0</v>
      </c>
      <c r="GD238" s="141">
        <v>0</v>
      </c>
      <c r="GE238" s="141">
        <v>-0.10000000000000009</v>
      </c>
      <c r="GF238" s="279"/>
      <c r="GG238" s="141">
        <v>-1</v>
      </c>
      <c r="GH238" s="141">
        <v>0.11111111111111116</v>
      </c>
      <c r="GI238" s="141">
        <v>0</v>
      </c>
      <c r="GJ238" s="141">
        <v>0</v>
      </c>
      <c r="GK238" s="141">
        <v>0</v>
      </c>
      <c r="GL238" s="113">
        <v>0</v>
      </c>
      <c r="GM238" s="113">
        <v>0</v>
      </c>
      <c r="GN238" s="113">
        <v>0</v>
      </c>
      <c r="GO238" s="113">
        <v>0</v>
      </c>
      <c r="GP238" s="113">
        <v>0</v>
      </c>
      <c r="GQ238" s="113">
        <v>0</v>
      </c>
      <c r="GR238" s="113">
        <v>0</v>
      </c>
      <c r="GS238" s="113">
        <v>0</v>
      </c>
      <c r="GT238" s="113"/>
      <c r="GU238" s="113"/>
      <c r="GV238" s="113">
        <v>0</v>
      </c>
      <c r="GW238" s="113">
        <v>-0.8</v>
      </c>
      <c r="GX238" s="113">
        <v>4.0000000000000009</v>
      </c>
      <c r="GY238" s="113">
        <v>0</v>
      </c>
      <c r="GZ238" s="80">
        <v>0</v>
      </c>
      <c r="HA238" s="244">
        <v>1</v>
      </c>
      <c r="HB238" s="244">
        <v>-0.5</v>
      </c>
      <c r="HC238" s="244">
        <v>-0.20000000000000007</v>
      </c>
      <c r="HD238" s="80">
        <v>0.25000000000000022</v>
      </c>
      <c r="HE238" s="80">
        <v>0</v>
      </c>
      <c r="HF238" s="80">
        <v>0</v>
      </c>
      <c r="HG238" s="244"/>
      <c r="HH238" s="83"/>
      <c r="HI238" s="112" t="s">
        <v>2532</v>
      </c>
      <c r="HJ238" s="141" t="s">
        <v>2694</v>
      </c>
      <c r="HK238" s="141" t="s">
        <v>2694</v>
      </c>
      <c r="HL238" s="141" t="s">
        <v>2694</v>
      </c>
      <c r="HM238" s="141" t="s">
        <v>2694</v>
      </c>
      <c r="HN238" s="141" t="s">
        <v>2694</v>
      </c>
      <c r="HO238" s="141">
        <v>0</v>
      </c>
      <c r="HP238" s="141">
        <v>0</v>
      </c>
      <c r="HQ238" s="141">
        <v>0</v>
      </c>
      <c r="HR238" s="279"/>
      <c r="HS238" s="141">
        <v>0</v>
      </c>
      <c r="HT238" s="279"/>
      <c r="HU238" s="141">
        <v>0</v>
      </c>
      <c r="HV238" s="279"/>
      <c r="HW238" s="141">
        <v>0</v>
      </c>
      <c r="HX238" s="141">
        <v>0</v>
      </c>
      <c r="HY238" s="141">
        <v>0</v>
      </c>
      <c r="HZ238" s="141">
        <v>1.9984014443252818E-15</v>
      </c>
      <c r="IA238" s="141">
        <v>0.19999999999999774</v>
      </c>
      <c r="IB238" s="141">
        <v>-0.16666666666666663</v>
      </c>
      <c r="IC238" s="279"/>
      <c r="ID238" s="141">
        <v>0.22500000000000009</v>
      </c>
      <c r="IE238" s="141">
        <v>0.22448979591836737</v>
      </c>
      <c r="IF238" s="141">
        <v>-0.19999999999999996</v>
      </c>
      <c r="IG238" s="141">
        <v>0</v>
      </c>
      <c r="IH238" s="141">
        <v>0</v>
      </c>
      <c r="II238" s="279"/>
      <c r="IJ238" s="141">
        <v>4.1666666666666741E-2</v>
      </c>
      <c r="IK238" s="141">
        <v>3.9999999999999813E-2</v>
      </c>
      <c r="IL238" s="141">
        <v>-5.7692307692307598E-2</v>
      </c>
      <c r="IM238" s="141">
        <v>8.163265306122458E-2</v>
      </c>
      <c r="IN238" s="141">
        <v>-1</v>
      </c>
      <c r="IO238" s="141">
        <v>0</v>
      </c>
      <c r="IP238" s="113">
        <v>0</v>
      </c>
      <c r="IQ238" s="113">
        <v>-6.25E-2</v>
      </c>
      <c r="IR238" s="113">
        <v>2.2222222222222365E-2</v>
      </c>
      <c r="IS238" s="113">
        <v>-0.13043478260869568</v>
      </c>
      <c r="IT238" s="113">
        <v>0.25</v>
      </c>
      <c r="IU238" s="113">
        <v>3.9999999999999813E-2</v>
      </c>
      <c r="IV238" s="113">
        <v>1.9230769230769384E-2</v>
      </c>
      <c r="IW238" s="113"/>
      <c r="IX238" s="113"/>
      <c r="IY238" s="113">
        <v>-2.0408163265306145E-2</v>
      </c>
      <c r="IZ238" s="113">
        <v>-0.41666666666666663</v>
      </c>
      <c r="JA238" s="113">
        <v>0.71428571428571419</v>
      </c>
      <c r="JB238" s="113">
        <v>0</v>
      </c>
      <c r="JC238" s="80">
        <v>0</v>
      </c>
      <c r="JD238" s="244">
        <v>-0.41649999999999998</v>
      </c>
      <c r="JE238" s="244">
        <v>-2.8563267637815581E-4</v>
      </c>
      <c r="JF238" s="244">
        <v>0.71428571428571419</v>
      </c>
      <c r="JG238" s="80">
        <v>-0.41666666666666663</v>
      </c>
      <c r="JH238" s="80">
        <v>0.71428571428571419</v>
      </c>
      <c r="JI238" s="80">
        <v>0</v>
      </c>
      <c r="JL238" s="112" t="s">
        <v>2715</v>
      </c>
      <c r="JM238" s="141" t="s">
        <v>2694</v>
      </c>
      <c r="JN238" s="141" t="s">
        <v>2694</v>
      </c>
      <c r="JO238" s="141" t="s">
        <v>2694</v>
      </c>
      <c r="JP238" s="141" t="s">
        <v>2694</v>
      </c>
      <c r="JQ238" s="141" t="s">
        <v>2694</v>
      </c>
      <c r="JR238" s="141">
        <v>-0.10000000000000009</v>
      </c>
      <c r="JS238" s="141">
        <v>-5.5555555555555469E-2</v>
      </c>
      <c r="JT238" s="141">
        <v>5.8823529411764719E-2</v>
      </c>
      <c r="JU238" s="141"/>
      <c r="JV238" s="279"/>
      <c r="JW238" s="141">
        <v>-0.11111111111111116</v>
      </c>
      <c r="JX238" s="279"/>
      <c r="JY238" s="141">
        <v>0.25000000000000022</v>
      </c>
      <c r="JZ238" s="279"/>
      <c r="KA238" s="141">
        <v>-0.10000000000000009</v>
      </c>
      <c r="KB238" s="141">
        <v>0</v>
      </c>
      <c r="KC238" s="141">
        <v>0</v>
      </c>
      <c r="KD238" s="141">
        <v>0</v>
      </c>
      <c r="KE238" s="141">
        <v>0.11111111111111116</v>
      </c>
      <c r="KF238" s="141">
        <v>0</v>
      </c>
      <c r="KG238" s="279"/>
      <c r="KH238" s="141">
        <v>0</v>
      </c>
      <c r="KI238" s="141">
        <v>0</v>
      </c>
      <c r="KJ238" s="144">
        <v>0</v>
      </c>
      <c r="KK238" s="141">
        <v>0</v>
      </c>
      <c r="KL238" s="141">
        <v>0</v>
      </c>
      <c r="KM238" s="279"/>
      <c r="KN238" s="141">
        <v>0</v>
      </c>
      <c r="KO238" s="141">
        <v>1.5999999999999996</v>
      </c>
      <c r="KP238" s="141">
        <v>-0.61538461538461542</v>
      </c>
      <c r="KQ238" s="141">
        <v>0</v>
      </c>
      <c r="KR238" s="141">
        <v>-0.16666666666666663</v>
      </c>
      <c r="KS238" s="113">
        <v>0</v>
      </c>
      <c r="KT238" s="113">
        <v>9.9999999999999867E-2</v>
      </c>
      <c r="KU238" s="113">
        <v>4.0016006402554538E-4</v>
      </c>
      <c r="KV238" s="113">
        <v>0</v>
      </c>
      <c r="KW238" s="113">
        <v>0</v>
      </c>
      <c r="KX238" s="113">
        <v>0</v>
      </c>
      <c r="KY238" s="113">
        <v>0</v>
      </c>
      <c r="KZ238" s="113"/>
      <c r="LA238" s="113"/>
      <c r="LB238" s="113">
        <v>0</v>
      </c>
      <c r="LC238" s="113">
        <v>0</v>
      </c>
      <c r="LD238" s="113">
        <v>0</v>
      </c>
      <c r="LE238" s="113">
        <v>0</v>
      </c>
      <c r="LF238" s="80">
        <v>0</v>
      </c>
      <c r="LG238" s="244">
        <v>-0.16666666666666663</v>
      </c>
      <c r="LH238" s="244">
        <v>0</v>
      </c>
      <c r="LI238" s="244">
        <v>0</v>
      </c>
      <c r="LJ238" s="80">
        <v>0</v>
      </c>
      <c r="LK238" s="80">
        <v>0</v>
      </c>
      <c r="LL238" s="80">
        <v>0</v>
      </c>
    </row>
    <row r="239" spans="1:324" ht="17" customHeight="1" thickBot="1" x14ac:dyDescent="0.5">
      <c r="A239" s="235" t="s">
        <v>2803</v>
      </c>
      <c r="B239" s="254">
        <v>-9.9900099900096517E-4</v>
      </c>
      <c r="C239" s="254">
        <v>0</v>
      </c>
      <c r="D239" s="254">
        <v>0</v>
      </c>
      <c r="E239" s="254">
        <v>0</v>
      </c>
      <c r="F239" s="254">
        <v>0.25000000000000022</v>
      </c>
      <c r="G239" s="254">
        <v>-0.20000000000000007</v>
      </c>
      <c r="H239" s="254">
        <v>0</v>
      </c>
      <c r="I239" s="254">
        <v>0</v>
      </c>
      <c r="J239" s="281"/>
      <c r="K239" s="254">
        <v>0</v>
      </c>
      <c r="L239" s="299"/>
      <c r="M239" s="254">
        <v>0</v>
      </c>
      <c r="N239" s="281"/>
      <c r="O239" s="254">
        <v>2.0000000000000018E-3</v>
      </c>
      <c r="P239" s="254">
        <v>-1.9960079840319889E-3</v>
      </c>
      <c r="Q239" s="254">
        <v>0.25000000000000022</v>
      </c>
      <c r="R239" s="254">
        <v>0.25000000000000022</v>
      </c>
      <c r="S239" s="254">
        <v>2.0000000000000018E-3</v>
      </c>
      <c r="T239" s="254">
        <v>-1.9960079840319889E-3</v>
      </c>
      <c r="U239" s="281"/>
      <c r="V239" s="254">
        <v>0.5</v>
      </c>
      <c r="W239" s="254">
        <v>0</v>
      </c>
      <c r="X239" s="254">
        <v>-8.333333333333337E-2</v>
      </c>
      <c r="Y239" s="254">
        <v>9.090909090909105E-2</v>
      </c>
      <c r="Z239" s="254">
        <v>0</v>
      </c>
      <c r="AA239" s="281"/>
      <c r="AB239" s="263">
        <v>0</v>
      </c>
      <c r="AC239" s="263">
        <v>0</v>
      </c>
      <c r="AD239" s="254">
        <v>0</v>
      </c>
      <c r="AE239" s="254">
        <v>-0.33333333333333337</v>
      </c>
      <c r="AF239" s="254">
        <v>0.35000000000000009</v>
      </c>
      <c r="AG239" s="254">
        <v>0.11111111111111116</v>
      </c>
      <c r="AH239" s="254">
        <v>-0.16666666666666663</v>
      </c>
      <c r="AI239" s="254">
        <v>0</v>
      </c>
      <c r="AJ239" s="254">
        <v>0.19999999999999996</v>
      </c>
      <c r="AK239" s="254">
        <v>-0.23333333333333339</v>
      </c>
      <c r="AL239" s="255">
        <v>8.6956521739130599E-2</v>
      </c>
      <c r="AM239" s="255">
        <v>0.19999999999999996</v>
      </c>
      <c r="AN239" s="255">
        <v>0</v>
      </c>
      <c r="AO239" s="255">
        <v>0</v>
      </c>
      <c r="AP239" s="255">
        <v>0</v>
      </c>
      <c r="AQ239" s="255">
        <v>0</v>
      </c>
      <c r="AR239" s="255">
        <v>0</v>
      </c>
      <c r="AS239" s="255">
        <v>0.33333333333333326</v>
      </c>
      <c r="AT239" s="255">
        <v>-0.5</v>
      </c>
      <c r="AU239" s="255">
        <v>0.75000000000000022</v>
      </c>
      <c r="AV239" s="255">
        <v>-0.1428571428571429</v>
      </c>
      <c r="AW239" s="255">
        <v>0.33333333333333326</v>
      </c>
      <c r="AX239" s="255">
        <v>0.125</v>
      </c>
      <c r="AY239" s="300">
        <v>-0.33333333333333337</v>
      </c>
      <c r="AZ239" s="255">
        <v>0</v>
      </c>
      <c r="BA239" s="255">
        <v>-0.16666666666666663</v>
      </c>
      <c r="BD239" s="235" t="s">
        <v>2803</v>
      </c>
      <c r="BE239" s="254">
        <v>-0.12456228114057011</v>
      </c>
      <c r="BF239" s="254">
        <v>0</v>
      </c>
      <c r="BG239" s="254">
        <v>-0.4285714285714286</v>
      </c>
      <c r="BH239" s="254">
        <v>0.81300000000000017</v>
      </c>
      <c r="BI239" s="254">
        <v>-0.17264202978488696</v>
      </c>
      <c r="BJ239" s="254">
        <v>0</v>
      </c>
      <c r="BK239" s="254">
        <v>0.16666666666666674</v>
      </c>
      <c r="BL239" s="254">
        <v>-0.1428571428571429</v>
      </c>
      <c r="BM239" s="299"/>
      <c r="BN239" s="254">
        <v>0</v>
      </c>
      <c r="BO239" s="299"/>
      <c r="BP239" s="254">
        <v>-4.8000000000000043E-2</v>
      </c>
      <c r="BQ239" s="299"/>
      <c r="BR239" s="254">
        <v>-5.4621848739495826E-2</v>
      </c>
      <c r="BS239" s="254">
        <v>0.14814814814814814</v>
      </c>
      <c r="BT239" s="254">
        <v>1.4193548387096775</v>
      </c>
      <c r="BU239" s="254">
        <v>-0.52</v>
      </c>
      <c r="BV239" s="254">
        <v>-2.7777777777777679E-2</v>
      </c>
      <c r="BW239" s="254">
        <v>-8.5714285714285743E-2</v>
      </c>
      <c r="BX239" s="299"/>
      <c r="BY239" s="254">
        <v>9.375E-2</v>
      </c>
      <c r="BZ239" s="254">
        <v>-0.2857142857142857</v>
      </c>
      <c r="CA239" s="254">
        <v>0.19999999999999996</v>
      </c>
      <c r="CB239" s="254">
        <v>0</v>
      </c>
      <c r="CC239" s="254">
        <v>0</v>
      </c>
      <c r="CD239" s="281"/>
      <c r="CE239" s="263">
        <v>0</v>
      </c>
      <c r="CF239" s="263">
        <v>0</v>
      </c>
      <c r="CG239" s="263">
        <v>0</v>
      </c>
      <c r="CH239" s="263">
        <v>0</v>
      </c>
      <c r="CI239" s="263">
        <v>0</v>
      </c>
      <c r="CJ239" s="301">
        <v>0</v>
      </c>
      <c r="CK239" s="254">
        <v>0</v>
      </c>
      <c r="CL239" s="254">
        <v>-0.16666666666666663</v>
      </c>
      <c r="CM239" s="254">
        <v>0.19999999999999996</v>
      </c>
      <c r="CN239" s="254">
        <v>0.33333333333333326</v>
      </c>
      <c r="CO239" s="255">
        <v>-0.25</v>
      </c>
      <c r="CP239" s="255">
        <v>0.16666666666666674</v>
      </c>
      <c r="CQ239" s="255">
        <v>-0.1428571428571429</v>
      </c>
      <c r="CR239" s="255">
        <v>0</v>
      </c>
      <c r="CS239" s="255">
        <v>0.16666666666666674</v>
      </c>
      <c r="CT239" s="255">
        <v>0.14285714285714279</v>
      </c>
      <c r="CU239" s="255">
        <v>0</v>
      </c>
      <c r="CV239" s="255">
        <v>-0.12499999999999989</v>
      </c>
      <c r="CW239" s="255">
        <v>-0.11428571428571443</v>
      </c>
      <c r="CX239" s="255">
        <v>0.29032258064516125</v>
      </c>
      <c r="CY239" s="255">
        <v>-9.9999999999999978E-2</v>
      </c>
      <c r="CZ239" s="255">
        <v>0.11111111111111094</v>
      </c>
      <c r="DA239" s="255">
        <v>0.5</v>
      </c>
      <c r="DB239" s="255">
        <v>-0.25</v>
      </c>
      <c r="DC239" s="255">
        <v>-0.11111111111111116</v>
      </c>
      <c r="DD239" s="255">
        <v>0.125</v>
      </c>
      <c r="DG239" s="235" t="s">
        <v>2803</v>
      </c>
      <c r="DH239" s="254">
        <v>-0.21568627450980393</v>
      </c>
      <c r="DI239" s="254">
        <v>0.40000000000000013</v>
      </c>
      <c r="DJ239" s="254">
        <v>-0.1428571428571429</v>
      </c>
      <c r="DK239" s="254">
        <v>0.16666666666666674</v>
      </c>
      <c r="DL239" s="254">
        <v>0.14285714285714279</v>
      </c>
      <c r="DM239" s="254">
        <v>-0.12499999999999989</v>
      </c>
      <c r="DN239" s="254">
        <v>-0.1428571428571429</v>
      </c>
      <c r="DO239" s="254">
        <v>0.33333333333333326</v>
      </c>
      <c r="DP239" s="281"/>
      <c r="DQ239" s="254">
        <v>-0.25</v>
      </c>
      <c r="DR239" s="281"/>
      <c r="DS239" s="254">
        <v>0</v>
      </c>
      <c r="DT239" s="281"/>
      <c r="DU239" s="254">
        <v>0.16666666666666674</v>
      </c>
      <c r="DV239" s="254">
        <v>0.10714285714285721</v>
      </c>
      <c r="DW239" s="254">
        <v>-0.16129032258064524</v>
      </c>
      <c r="DX239" s="254">
        <v>-7.6923076923076872E-2</v>
      </c>
      <c r="DY239" s="254">
        <v>0.25</v>
      </c>
      <c r="DZ239" s="254">
        <v>0.25</v>
      </c>
      <c r="EA239" s="281"/>
      <c r="EB239" s="254">
        <v>0</v>
      </c>
      <c r="EC239" s="254">
        <v>0</v>
      </c>
      <c r="ED239" s="254">
        <v>0</v>
      </c>
      <c r="EE239" s="254">
        <v>0.125</v>
      </c>
      <c r="EF239" s="254">
        <v>-0.11111111111111116</v>
      </c>
      <c r="EG239" s="281"/>
      <c r="EH239" s="263">
        <v>8.3333333333333259E-2</v>
      </c>
      <c r="EI239" s="263">
        <v>0</v>
      </c>
      <c r="EJ239" s="258">
        <v>7.6923076923077094E-2</v>
      </c>
      <c r="EK239" s="258">
        <v>0</v>
      </c>
      <c r="EL239" s="258">
        <v>-0.1428571428571429</v>
      </c>
      <c r="EM239" s="258">
        <v>0</v>
      </c>
      <c r="EN239" s="254">
        <v>0</v>
      </c>
      <c r="EO239" s="254">
        <v>0</v>
      </c>
      <c r="EP239" s="254">
        <v>0</v>
      </c>
      <c r="EQ239" s="254">
        <v>8.3333333333333259E-2</v>
      </c>
      <c r="ER239" s="255">
        <v>-7.6923076923076872E-2</v>
      </c>
      <c r="ES239" s="255">
        <v>0</v>
      </c>
      <c r="ET239" s="255">
        <v>0</v>
      </c>
      <c r="EU239" s="255">
        <v>0</v>
      </c>
      <c r="EV239" s="255">
        <v>4.1666666666666741E-2</v>
      </c>
      <c r="EW239" s="255">
        <v>-4.0000000000000036E-2</v>
      </c>
      <c r="EX239" s="255">
        <v>0</v>
      </c>
      <c r="EY239" s="255">
        <v>0</v>
      </c>
      <c r="EZ239" s="255">
        <v>0</v>
      </c>
      <c r="FA239" s="255">
        <v>0.16666666666666674</v>
      </c>
      <c r="FB239" s="255">
        <v>-0.1071428571428571</v>
      </c>
      <c r="FC239" s="255">
        <v>-4.0000000000000036E-2</v>
      </c>
      <c r="FD239" s="255">
        <v>0</v>
      </c>
      <c r="FE239" s="255">
        <v>3</v>
      </c>
      <c r="FF239" s="255">
        <v>0</v>
      </c>
      <c r="FG239" s="255">
        <v>0</v>
      </c>
      <c r="FJ239" s="235" t="s">
        <v>2803</v>
      </c>
      <c r="FK239" s="254">
        <v>0</v>
      </c>
      <c r="FL239" s="254">
        <v>0</v>
      </c>
      <c r="FM239" s="254">
        <v>0</v>
      </c>
      <c r="FN239" s="254">
        <v>0</v>
      </c>
      <c r="FO239" s="281"/>
      <c r="FP239" s="254">
        <v>0</v>
      </c>
      <c r="FQ239" s="281"/>
      <c r="FR239" s="254">
        <v>0</v>
      </c>
      <c r="FS239" s="281"/>
      <c r="FT239" s="254" t="s">
        <v>2694</v>
      </c>
      <c r="FU239" s="254" t="s">
        <v>2694</v>
      </c>
      <c r="FV239" s="254">
        <v>-7.1428571428571508E-2</v>
      </c>
      <c r="FW239" s="254">
        <v>-7.6923076923076872E-2</v>
      </c>
      <c r="FX239" s="254">
        <v>0.10416666666666674</v>
      </c>
      <c r="FY239" s="254">
        <v>-9.4339622641509524E-2</v>
      </c>
      <c r="FZ239" s="281"/>
      <c r="GA239" s="254">
        <v>0.16666666666666674</v>
      </c>
      <c r="GB239" s="254">
        <v>-7.1428571428571508E-2</v>
      </c>
      <c r="GC239" s="254">
        <v>0</v>
      </c>
      <c r="GD239" s="254">
        <v>-7.6923076923076872E-2</v>
      </c>
      <c r="GE239" s="254">
        <v>0</v>
      </c>
      <c r="GF239" s="281"/>
      <c r="GG239" s="263">
        <v>0</v>
      </c>
      <c r="GH239" s="263">
        <v>0</v>
      </c>
      <c r="GI239" s="263">
        <v>0</v>
      </c>
      <c r="GJ239" s="263">
        <v>-8.333333333333337E-2</v>
      </c>
      <c r="GK239" s="263">
        <v>-9.0909090909090828E-2</v>
      </c>
      <c r="GL239" s="263">
        <v>0.19999999999999996</v>
      </c>
      <c r="GM239" s="254">
        <v>0</v>
      </c>
      <c r="GN239" s="254">
        <v>0</v>
      </c>
      <c r="GO239" s="254">
        <v>0</v>
      </c>
      <c r="GP239" s="254">
        <v>0</v>
      </c>
      <c r="GQ239" s="255">
        <v>0</v>
      </c>
      <c r="GR239" s="255">
        <v>6.6666666666666652E-2</v>
      </c>
      <c r="GS239" s="255">
        <v>-6.2500000000000111E-2</v>
      </c>
      <c r="GT239" s="255">
        <v>0</v>
      </c>
      <c r="GU239" s="255">
        <v>0</v>
      </c>
      <c r="GV239" s="255">
        <v>0</v>
      </c>
      <c r="GW239" s="255">
        <v>0.66666666666666674</v>
      </c>
      <c r="GX239" s="255">
        <v>0.16666666666666674</v>
      </c>
      <c r="GY239" s="255">
        <v>-0.1428571428571429</v>
      </c>
      <c r="GZ239" s="255">
        <v>0</v>
      </c>
      <c r="HA239" s="255">
        <v>4.1666666666666741E-2</v>
      </c>
      <c r="HB239" s="255">
        <v>-4.0000000000000036E-2</v>
      </c>
      <c r="HC239" s="255">
        <v>0</v>
      </c>
      <c r="HD239" s="255">
        <v>0</v>
      </c>
      <c r="HE239" s="255">
        <v>0</v>
      </c>
      <c r="HF239" s="255">
        <v>0</v>
      </c>
      <c r="HH239" s="83"/>
      <c r="HI239" s="235" t="s">
        <v>2803</v>
      </c>
      <c r="HJ239" s="254">
        <v>0</v>
      </c>
      <c r="HK239" s="254">
        <v>3.9999999999999813E-2</v>
      </c>
      <c r="HL239" s="254">
        <v>7.6923076923077094E-2</v>
      </c>
      <c r="HM239" s="254">
        <v>7.1428571428571397E-2</v>
      </c>
      <c r="HN239" s="254">
        <v>-0.31666666666666665</v>
      </c>
      <c r="HO239" s="254">
        <v>0.21951219512195141</v>
      </c>
      <c r="HP239" s="254">
        <v>-5.0000000000000044E-2</v>
      </c>
      <c r="HQ239" s="254">
        <v>-0.15789473684210531</v>
      </c>
      <c r="HR239" s="281"/>
      <c r="HS239" s="254">
        <v>0.17499999999999982</v>
      </c>
      <c r="HT239" s="281"/>
      <c r="HU239" s="254">
        <v>0.27659574468085113</v>
      </c>
      <c r="HV239" s="281"/>
      <c r="HW239" s="254">
        <v>-0.33333333333333326</v>
      </c>
      <c r="HX239" s="254">
        <v>9.9999999999999867E-2</v>
      </c>
      <c r="HY239" s="254">
        <v>0</v>
      </c>
      <c r="HZ239" s="254">
        <v>9.090909090909105E-2</v>
      </c>
      <c r="IA239" s="254">
        <v>-0.16666666666666663</v>
      </c>
      <c r="IB239" s="254">
        <v>0</v>
      </c>
      <c r="IC239" s="281"/>
      <c r="ID239" s="254">
        <v>0.22500000000000009</v>
      </c>
      <c r="IE239" s="254">
        <v>0.22448979591836737</v>
      </c>
      <c r="IF239" s="254">
        <v>-0.19999999999999996</v>
      </c>
      <c r="IG239" s="254">
        <v>2.0833333333333481E-2</v>
      </c>
      <c r="IH239" s="254">
        <v>0.14285714285714279</v>
      </c>
      <c r="II239" s="281"/>
      <c r="IJ239" s="263">
        <v>-0.1071428571428571</v>
      </c>
      <c r="IK239" s="263">
        <v>3.9999999999999813E-2</v>
      </c>
      <c r="IL239" s="263">
        <v>-5.7692307692307598E-2</v>
      </c>
      <c r="IM239" s="263">
        <v>8.163265306122458E-2</v>
      </c>
      <c r="IN239" s="263">
        <v>3.7735849056603543E-2</v>
      </c>
      <c r="IO239" s="263">
        <v>-1.8181818181818077E-2</v>
      </c>
      <c r="IP239" s="254">
        <v>-0.11111111111111116</v>
      </c>
      <c r="IQ239" s="254">
        <v>-6.25E-2</v>
      </c>
      <c r="IR239" s="254">
        <v>0.11111111111111116</v>
      </c>
      <c r="IS239" s="254">
        <v>0</v>
      </c>
      <c r="IT239" s="255">
        <v>0</v>
      </c>
      <c r="IU239" s="255">
        <v>3.9999999999999813E-2</v>
      </c>
      <c r="IV239" s="255">
        <v>1.9230769230769384E-2</v>
      </c>
      <c r="IW239" s="255">
        <v>-1.8867924528301994E-2</v>
      </c>
      <c r="IX239" s="255">
        <v>0</v>
      </c>
      <c r="IY239" s="255">
        <v>-0.23076923076923073</v>
      </c>
      <c r="IZ239" s="255">
        <v>0.19999999999999996</v>
      </c>
      <c r="JA239" s="255">
        <v>6.25E-2</v>
      </c>
      <c r="JB239" s="255">
        <v>-0.17647058823529416</v>
      </c>
      <c r="JC239" s="255">
        <v>9.5238095238095344E-2</v>
      </c>
      <c r="JD239" s="255">
        <v>3.4608695652173838E-2</v>
      </c>
      <c r="JE239" s="255">
        <v>-7.5474869726004368E-2</v>
      </c>
      <c r="JF239" s="255">
        <v>9.090909090909105E-2</v>
      </c>
      <c r="JG239" s="255">
        <v>-4.166666666666663E-2</v>
      </c>
      <c r="JH239" s="255">
        <v>4.3478260869565188E-2</v>
      </c>
      <c r="JI239" s="255">
        <v>0</v>
      </c>
      <c r="JL239" s="291" t="s">
        <v>2803</v>
      </c>
      <c r="JM239" s="254">
        <v>-0.21739130434782616</v>
      </c>
      <c r="JN239" s="254">
        <v>5.555555555555558E-2</v>
      </c>
      <c r="JO239" s="254">
        <v>-0.26315789473684204</v>
      </c>
      <c r="JP239" s="254">
        <v>0.28571428571428559</v>
      </c>
      <c r="JQ239" s="254">
        <v>-0.27777777777777779</v>
      </c>
      <c r="JR239" s="254">
        <v>0.53846153846153855</v>
      </c>
      <c r="JS239" s="254">
        <v>-0.29999999999999993</v>
      </c>
      <c r="JT239" s="254">
        <v>7.1428571428571397E-2</v>
      </c>
      <c r="JU239" s="254"/>
      <c r="JV239" s="281"/>
      <c r="JW239" s="254">
        <v>-6.6666666666666652E-2</v>
      </c>
      <c r="JX239" s="281"/>
      <c r="JY239" s="254">
        <v>7.1428571428571397E-2</v>
      </c>
      <c r="JZ239" s="281"/>
      <c r="KA239" s="254">
        <v>6.6666666666666652E-2</v>
      </c>
      <c r="KB239" s="254">
        <v>-6.25E-2</v>
      </c>
      <c r="KC239" s="254">
        <v>6.6666666666666652E-2</v>
      </c>
      <c r="KD239" s="254">
        <v>0.125</v>
      </c>
      <c r="KE239" s="254">
        <v>-0.22222222222222221</v>
      </c>
      <c r="KF239" s="254">
        <v>0.14285714285714279</v>
      </c>
      <c r="KG239" s="281"/>
      <c r="KH239" s="254">
        <v>-6.25E-2</v>
      </c>
      <c r="KI239" s="254">
        <v>0.33333333333333348</v>
      </c>
      <c r="KJ239" s="254">
        <v>-0.22499999999999998</v>
      </c>
      <c r="KK239" s="254">
        <v>3.2258064516129004E-2</v>
      </c>
      <c r="KL239" s="254">
        <v>-0.12499999999999989</v>
      </c>
      <c r="KM239" s="281"/>
      <c r="KN239" s="263">
        <v>0</v>
      </c>
      <c r="KO239" s="263">
        <v>7.1428571428571397E-2</v>
      </c>
      <c r="KP239" s="254">
        <v>0.33333333333333348</v>
      </c>
      <c r="KQ239" s="254">
        <v>-0.10000000000000009</v>
      </c>
      <c r="KR239" s="254">
        <v>5.8823529411764719E-2</v>
      </c>
      <c r="KS239" s="254">
        <v>5.555555555555558E-2</v>
      </c>
      <c r="KT239" s="254">
        <v>-2.6105263157894742E-2</v>
      </c>
      <c r="KU239" s="254">
        <v>2.6805015131863286E-2</v>
      </c>
      <c r="KV239" s="254">
        <v>-0.15789473684210531</v>
      </c>
      <c r="KW239" s="255">
        <v>0</v>
      </c>
      <c r="KX239" s="255">
        <v>0.125</v>
      </c>
      <c r="KY239" s="255">
        <v>0</v>
      </c>
      <c r="KZ239" s="255">
        <v>-5.5555555555555469E-2</v>
      </c>
      <c r="LA239" s="255">
        <v>0.17647058823529416</v>
      </c>
      <c r="LB239" s="255">
        <v>-0.17500000000000004</v>
      </c>
      <c r="LC239" s="255">
        <v>9.0909090909090828E-2</v>
      </c>
      <c r="LD239" s="255">
        <v>0</v>
      </c>
      <c r="LE239" s="255">
        <v>0.11111111111111116</v>
      </c>
      <c r="LF239" s="300">
        <v>-0.10000000000000009</v>
      </c>
      <c r="LG239" s="255">
        <v>0.11111111111111116</v>
      </c>
      <c r="LH239" s="255">
        <v>-5.0000000000000044E-2</v>
      </c>
      <c r="LI239" s="255">
        <v>5.2631578947368585E-2</v>
      </c>
      <c r="LJ239" s="255">
        <v>9.9999999999999867E-2</v>
      </c>
      <c r="LK239" s="255">
        <v>-9.0909090909090828E-2</v>
      </c>
      <c r="LL239" s="255">
        <v>0</v>
      </c>
    </row>
    <row r="243" spans="1:300" s="302" customFormat="1" ht="26" x14ac:dyDescent="0.3">
      <c r="A243" s="197" t="s">
        <v>2916</v>
      </c>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7"/>
      <c r="BM243" s="197"/>
      <c r="BN243" s="197"/>
      <c r="BO243" s="197"/>
      <c r="BP243" s="197"/>
      <c r="BQ243" s="197"/>
      <c r="BR243" s="197"/>
      <c r="BS243" s="197"/>
      <c r="BT243" s="197"/>
      <c r="BU243" s="197"/>
      <c r="BV243" s="197"/>
      <c r="BW243" s="197"/>
      <c r="BX243" s="197"/>
      <c r="BY243" s="197"/>
      <c r="BZ243" s="197"/>
      <c r="CA243" s="197"/>
      <c r="CB243" s="197"/>
      <c r="CC243" s="197"/>
      <c r="CD243" s="197"/>
      <c r="CE243" s="197"/>
      <c r="CF243" s="197"/>
      <c r="CG243" s="197"/>
      <c r="CH243" s="197"/>
      <c r="CI243" s="197"/>
      <c r="CJ243" s="197"/>
      <c r="CK243" s="197"/>
      <c r="CL243" s="197"/>
      <c r="CM243" s="197"/>
      <c r="CN243" s="197"/>
      <c r="CO243" s="197"/>
      <c r="CP243" s="197"/>
      <c r="CQ243" s="197"/>
      <c r="CR243" s="197"/>
      <c r="CS243" s="197"/>
      <c r="CT243" s="197"/>
      <c r="CU243" s="197"/>
      <c r="CV243" s="197"/>
      <c r="CW243" s="197"/>
      <c r="CX243" s="197"/>
      <c r="CY243" s="197"/>
      <c r="CZ243" s="197"/>
      <c r="DA243" s="197"/>
      <c r="DB243" s="197"/>
      <c r="DC243" s="197"/>
      <c r="DD243" s="197"/>
      <c r="DE243" s="197"/>
      <c r="DF243" s="197"/>
      <c r="DG243" s="197"/>
      <c r="DH243" s="197"/>
      <c r="DI243" s="197"/>
      <c r="DJ243" s="197"/>
      <c r="DK243" s="197"/>
      <c r="DL243" s="197"/>
      <c r="DM243" s="197"/>
      <c r="DN243" s="197"/>
      <c r="DO243" s="197"/>
      <c r="DP243" s="197"/>
      <c r="DQ243" s="197"/>
      <c r="DR243" s="197"/>
      <c r="DS243" s="197"/>
      <c r="DT243" s="197"/>
      <c r="DU243" s="197"/>
      <c r="DV243" s="197"/>
      <c r="DW243" s="197"/>
      <c r="DX243" s="197"/>
      <c r="DY243" s="197"/>
      <c r="DZ243" s="197"/>
      <c r="EA243" s="197"/>
      <c r="EB243" s="197"/>
      <c r="EC243" s="197"/>
      <c r="ED243" s="197"/>
      <c r="EE243" s="197"/>
      <c r="EF243" s="197"/>
      <c r="EG243" s="197"/>
      <c r="EH243" s="197"/>
      <c r="EI243" s="197"/>
      <c r="EJ243" s="197"/>
      <c r="EK243" s="197"/>
      <c r="EL243" s="197"/>
      <c r="EM243" s="197"/>
      <c r="EN243" s="197"/>
      <c r="EO243" s="197"/>
      <c r="EP243" s="197"/>
      <c r="EQ243" s="197"/>
      <c r="ER243" s="197"/>
      <c r="ES243" s="197"/>
      <c r="ET243" s="197"/>
      <c r="EU243" s="197"/>
      <c r="EV243" s="197"/>
      <c r="EW243" s="197"/>
      <c r="EX243" s="197"/>
      <c r="EY243" s="197"/>
      <c r="EZ243" s="197"/>
      <c r="FA243" s="197"/>
      <c r="FB243" s="197"/>
      <c r="FC243" s="197"/>
      <c r="FD243" s="197"/>
      <c r="FE243" s="197"/>
      <c r="FF243" s="197"/>
      <c r="FG243" s="197"/>
      <c r="FH243" s="197"/>
      <c r="FI243" s="197"/>
      <c r="FJ243" s="197"/>
      <c r="FK243" s="197"/>
      <c r="FL243" s="197"/>
      <c r="FM243" s="197"/>
      <c r="FN243" s="197"/>
      <c r="FO243" s="197"/>
      <c r="FP243" s="197"/>
      <c r="FQ243" s="197"/>
      <c r="FR243" s="197"/>
      <c r="FS243" s="197"/>
      <c r="FT243" s="197"/>
      <c r="FU243" s="197"/>
      <c r="FV243" s="197"/>
      <c r="FW243" s="197"/>
      <c r="FX243" s="197"/>
      <c r="FY243" s="197"/>
      <c r="FZ243" s="197"/>
      <c r="GA243" s="197"/>
      <c r="GB243" s="197"/>
      <c r="GC243" s="197"/>
      <c r="GD243" s="197"/>
      <c r="GE243" s="197"/>
      <c r="GF243" s="197"/>
      <c r="GG243" s="197"/>
      <c r="GH243" s="197"/>
      <c r="GI243" s="197"/>
      <c r="GJ243" s="197"/>
      <c r="GK243" s="197"/>
      <c r="GL243" s="197"/>
      <c r="GM243" s="197"/>
      <c r="GN243" s="197"/>
      <c r="GO243" s="197"/>
      <c r="GP243" s="197"/>
      <c r="GQ243" s="197"/>
      <c r="GR243" s="197"/>
      <c r="GS243" s="197"/>
      <c r="GT243" s="197"/>
      <c r="GU243" s="197"/>
      <c r="GV243" s="197"/>
      <c r="GW243" s="197"/>
      <c r="GX243" s="197"/>
      <c r="GY243" s="197"/>
      <c r="GZ243" s="197"/>
      <c r="HA243" s="197"/>
      <c r="HB243" s="197"/>
      <c r="HC243" s="197"/>
      <c r="HD243" s="197"/>
      <c r="HE243" s="197"/>
      <c r="HF243" s="197"/>
      <c r="HG243" s="197"/>
      <c r="HH243" s="197"/>
      <c r="HI243" s="197"/>
      <c r="HJ243" s="197"/>
      <c r="HK243" s="197"/>
      <c r="HL243" s="197"/>
      <c r="HM243" s="197"/>
      <c r="HN243" s="197"/>
      <c r="HO243" s="197"/>
      <c r="HP243" s="197"/>
      <c r="HQ243" s="197"/>
      <c r="HR243" s="197"/>
      <c r="HS243" s="197"/>
      <c r="HT243" s="197"/>
      <c r="HU243" s="197"/>
      <c r="HV243" s="197"/>
      <c r="HW243" s="197"/>
      <c r="HX243" s="197"/>
      <c r="HY243" s="197"/>
      <c r="HZ243" s="197"/>
      <c r="IA243" s="197"/>
      <c r="IB243" s="197"/>
      <c r="IC243" s="197"/>
      <c r="ID243" s="197"/>
      <c r="IE243" s="197"/>
      <c r="IF243" s="197"/>
      <c r="IG243" s="197"/>
      <c r="IH243" s="197"/>
      <c r="II243" s="197"/>
      <c r="IJ243" s="197"/>
      <c r="IK243" s="197"/>
      <c r="IL243" s="197"/>
      <c r="IM243" s="197"/>
      <c r="IN243" s="197"/>
      <c r="IO243" s="197"/>
      <c r="IP243" s="197"/>
      <c r="IQ243" s="197"/>
      <c r="IR243" s="197"/>
      <c r="IS243" s="197"/>
      <c r="IT243" s="197"/>
      <c r="IU243" s="197"/>
      <c r="IV243" s="197"/>
      <c r="IW243" s="197"/>
      <c r="IX243" s="197"/>
      <c r="IY243" s="197"/>
      <c r="IZ243" s="197"/>
      <c r="JA243" s="197"/>
      <c r="JB243" s="197"/>
      <c r="JC243" s="197"/>
      <c r="JD243" s="197"/>
      <c r="JE243" s="197"/>
      <c r="JF243" s="197"/>
      <c r="JG243" s="197"/>
      <c r="JH243" s="197"/>
      <c r="JI243" s="197"/>
      <c r="JJ243" s="197"/>
      <c r="JK243" s="197"/>
      <c r="JL243" s="197"/>
      <c r="JM243" s="197"/>
      <c r="JN243" s="197"/>
      <c r="JO243" s="197"/>
      <c r="JP243" s="197"/>
      <c r="JQ243" s="197"/>
      <c r="JR243" s="197"/>
      <c r="JS243" s="197"/>
      <c r="JT243" s="197"/>
      <c r="JU243" s="197"/>
      <c r="JV243" s="197"/>
      <c r="JW243" s="197"/>
      <c r="JX243" s="197"/>
      <c r="JY243" s="197"/>
      <c r="JZ243" s="197"/>
      <c r="KA243" s="197"/>
      <c r="KB243" s="197"/>
      <c r="KC243" s="197"/>
      <c r="KD243" s="197"/>
      <c r="KE243" s="197"/>
      <c r="KF243" s="197"/>
      <c r="KG243" s="197"/>
      <c r="KH243" s="197"/>
      <c r="KI243" s="197"/>
      <c r="KJ243" s="197"/>
      <c r="KK243" s="197"/>
      <c r="KL243" s="197"/>
      <c r="KM243" s="197"/>
      <c r="KN243" s="197"/>
    </row>
    <row r="245" spans="1:300" s="200" customFormat="1" ht="21" x14ac:dyDescent="0.55000000000000004">
      <c r="A245" s="199" t="s">
        <v>63</v>
      </c>
      <c r="B245" s="19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303"/>
      <c r="BD245" s="201" t="s">
        <v>2917</v>
      </c>
      <c r="BE245" s="201"/>
      <c r="BF245" s="201"/>
      <c r="BG245" s="201"/>
      <c r="BH245" s="201"/>
      <c r="BI245" s="201"/>
      <c r="BJ245" s="201"/>
      <c r="BK245" s="201"/>
      <c r="BL245" s="201"/>
      <c r="BM245" s="201"/>
      <c r="BN245" s="201"/>
      <c r="BO245" s="201"/>
      <c r="BP245" s="201"/>
      <c r="BQ245" s="201"/>
      <c r="BR245" s="201"/>
      <c r="BS245" s="201"/>
      <c r="BT245" s="201"/>
      <c r="BU245" s="201"/>
      <c r="BV245" s="201"/>
      <c r="BW245" s="201"/>
      <c r="BX245" s="201"/>
      <c r="BY245" s="201"/>
      <c r="BZ245" s="201"/>
      <c r="CA245" s="201"/>
      <c r="CB245" s="201"/>
      <c r="CC245" s="201"/>
      <c r="CD245" s="201"/>
      <c r="CE245" s="201"/>
      <c r="CF245" s="201"/>
      <c r="CG245" s="201"/>
      <c r="CH245" s="201"/>
      <c r="CI245" s="201"/>
      <c r="CJ245" s="201"/>
      <c r="CK245" s="201"/>
      <c r="CL245" s="201"/>
      <c r="CM245" s="201"/>
      <c r="CN245" s="201"/>
      <c r="CO245" s="201"/>
      <c r="CP245" s="201"/>
      <c r="CQ245" s="201"/>
      <c r="CR245" s="201"/>
      <c r="CS245" s="201"/>
      <c r="CT245" s="201"/>
      <c r="CU245" s="201"/>
      <c r="CV245" s="201"/>
      <c r="CW245" s="201"/>
      <c r="CX245" s="201"/>
      <c r="CY245" s="201"/>
      <c r="CZ245" s="201"/>
      <c r="DA245" s="201"/>
      <c r="DB245" s="201"/>
      <c r="DC245" s="201"/>
      <c r="DD245" s="201"/>
      <c r="DE245" s="304"/>
      <c r="HA245" s="202"/>
      <c r="HB245" s="202"/>
    </row>
    <row r="247" spans="1:300" ht="44.4" customHeight="1" x14ac:dyDescent="0.45">
      <c r="A247" s="132" t="s">
        <v>2593</v>
      </c>
      <c r="B247" s="129" t="s">
        <v>2759</v>
      </c>
      <c r="C247" s="129" t="s">
        <v>2760</v>
      </c>
      <c r="D247" s="129" t="s">
        <v>2761</v>
      </c>
      <c r="E247" s="129" t="s">
        <v>2762</v>
      </c>
      <c r="F247" s="129" t="s">
        <v>2763</v>
      </c>
      <c r="G247" s="129" t="s">
        <v>2600</v>
      </c>
      <c r="H247" s="129" t="s">
        <v>2602</v>
      </c>
      <c r="I247" s="129" t="s">
        <v>2604</v>
      </c>
      <c r="J247" s="203" t="s">
        <v>2605</v>
      </c>
      <c r="K247" s="204" t="s">
        <v>2764</v>
      </c>
      <c r="L247" s="129" t="s">
        <v>2765</v>
      </c>
      <c r="M247" s="204" t="s">
        <v>2766</v>
      </c>
      <c r="N247" s="129" t="s">
        <v>2767</v>
      </c>
      <c r="O247" s="204" t="s">
        <v>2768</v>
      </c>
      <c r="P247" s="129" t="s">
        <v>2769</v>
      </c>
      <c r="Q247" s="129" t="s">
        <v>2770</v>
      </c>
      <c r="R247" s="129" t="s">
        <v>2771</v>
      </c>
      <c r="S247" s="129" t="s">
        <v>2772</v>
      </c>
      <c r="T247" s="129" t="s">
        <v>2773</v>
      </c>
      <c r="U247" s="129" t="s">
        <v>2774</v>
      </c>
      <c r="V247" s="204" t="s">
        <v>2800</v>
      </c>
      <c r="W247" s="129" t="s">
        <v>2776</v>
      </c>
      <c r="X247" s="129" t="s">
        <v>2777</v>
      </c>
      <c r="Y247" s="129" t="s">
        <v>2778</v>
      </c>
      <c r="Z247" s="129" t="s">
        <v>2779</v>
      </c>
      <c r="AA247" s="129" t="s">
        <v>2780</v>
      </c>
      <c r="AB247" s="129" t="s">
        <v>2781</v>
      </c>
      <c r="AC247" s="129" t="s">
        <v>2782</v>
      </c>
      <c r="AD247" s="129" t="s">
        <v>2783</v>
      </c>
      <c r="AE247" s="129" t="s">
        <v>2784</v>
      </c>
      <c r="AF247" s="129" t="s">
        <v>2785</v>
      </c>
      <c r="AG247" s="129" t="s">
        <v>2786</v>
      </c>
      <c r="AH247" s="129" t="s">
        <v>2787</v>
      </c>
      <c r="AI247" s="129" t="s">
        <v>2788</v>
      </c>
      <c r="AJ247" s="129" t="s">
        <v>2789</v>
      </c>
      <c r="AK247" s="129" t="s">
        <v>2790</v>
      </c>
      <c r="AL247" s="129" t="s">
        <v>2918</v>
      </c>
      <c r="AM247" s="129" t="s">
        <v>2792</v>
      </c>
      <c r="AN247" s="129" t="s">
        <v>2793</v>
      </c>
      <c r="AO247" s="129" t="s">
        <v>2794</v>
      </c>
      <c r="AP247" s="129" t="s">
        <v>2795</v>
      </c>
      <c r="AQ247" s="129" t="s">
        <v>2796</v>
      </c>
      <c r="AR247" s="129" t="s">
        <v>2785</v>
      </c>
      <c r="AS247" s="129" t="s">
        <v>2798</v>
      </c>
      <c r="AT247" s="129" t="s">
        <v>2799</v>
      </c>
      <c r="AU247" s="129" t="s">
        <v>2637</v>
      </c>
      <c r="AV247" s="129" t="s">
        <v>2638</v>
      </c>
      <c r="AW247" s="129" t="s">
        <v>2639</v>
      </c>
      <c r="AX247" s="130" t="s">
        <v>2640</v>
      </c>
      <c r="AY247" s="129" t="s">
        <v>2641</v>
      </c>
      <c r="AZ247" s="129" t="s">
        <v>2642</v>
      </c>
      <c r="BA247" s="130" t="s">
        <v>2643</v>
      </c>
      <c r="BB247" s="129" t="s">
        <v>2644</v>
      </c>
      <c r="BD247" s="132" t="s">
        <v>2593</v>
      </c>
      <c r="BE247" s="129" t="s">
        <v>2759</v>
      </c>
      <c r="BF247" s="129" t="s">
        <v>2760</v>
      </c>
      <c r="BG247" s="129" t="s">
        <v>2761</v>
      </c>
      <c r="BH247" s="129" t="s">
        <v>2762</v>
      </c>
      <c r="BI247" s="129" t="s">
        <v>2763</v>
      </c>
      <c r="BJ247" s="129" t="s">
        <v>2600</v>
      </c>
      <c r="BK247" s="129" t="s">
        <v>2602</v>
      </c>
      <c r="BL247" s="129" t="s">
        <v>2604</v>
      </c>
      <c r="BM247" s="203" t="s">
        <v>2605</v>
      </c>
      <c r="BN247" s="204" t="s">
        <v>2764</v>
      </c>
      <c r="BO247" s="129" t="s">
        <v>2765</v>
      </c>
      <c r="BP247" s="204" t="s">
        <v>2766</v>
      </c>
      <c r="BQ247" s="129" t="s">
        <v>2767</v>
      </c>
      <c r="BR247" s="204" t="s">
        <v>2768</v>
      </c>
      <c r="BS247" s="129" t="s">
        <v>2769</v>
      </c>
      <c r="BT247" s="129" t="s">
        <v>2770</v>
      </c>
      <c r="BU247" s="129" t="s">
        <v>2771</v>
      </c>
      <c r="BV247" s="129" t="s">
        <v>2772</v>
      </c>
      <c r="BW247" s="129" t="s">
        <v>2773</v>
      </c>
      <c r="BX247" s="129" t="s">
        <v>2774</v>
      </c>
      <c r="BY247" s="204" t="s">
        <v>2800</v>
      </c>
      <c r="BZ247" s="129" t="s">
        <v>2776</v>
      </c>
      <c r="CA247" s="129" t="s">
        <v>2777</v>
      </c>
      <c r="CB247" s="129" t="s">
        <v>2778</v>
      </c>
      <c r="CC247" s="129" t="s">
        <v>2779</v>
      </c>
      <c r="CD247" s="129" t="s">
        <v>2780</v>
      </c>
      <c r="CE247" s="204" t="s">
        <v>2781</v>
      </c>
      <c r="CF247" s="129" t="s">
        <v>2782</v>
      </c>
      <c r="CG247" s="129" t="s">
        <v>2783</v>
      </c>
      <c r="CH247" s="129" t="s">
        <v>2784</v>
      </c>
      <c r="CI247" s="129" t="s">
        <v>2785</v>
      </c>
      <c r="CJ247" s="129" t="s">
        <v>2785</v>
      </c>
      <c r="CK247" s="129" t="s">
        <v>2787</v>
      </c>
      <c r="CL247" s="129" t="s">
        <v>2788</v>
      </c>
      <c r="CM247" s="129" t="s">
        <v>2789</v>
      </c>
      <c r="CN247" s="129" t="s">
        <v>2790</v>
      </c>
      <c r="CO247" s="129" t="s">
        <v>2791</v>
      </c>
      <c r="CP247" s="129" t="s">
        <v>2792</v>
      </c>
      <c r="CQ247" s="129" t="s">
        <v>2793</v>
      </c>
      <c r="CR247" s="129" t="s">
        <v>2794</v>
      </c>
      <c r="CS247" s="129" t="s">
        <v>2795</v>
      </c>
      <c r="CT247" s="129" t="s">
        <v>2796</v>
      </c>
      <c r="CU247" s="129" t="s">
        <v>2797</v>
      </c>
      <c r="CV247" s="129" t="s">
        <v>2798</v>
      </c>
      <c r="CW247" s="129" t="s">
        <v>2799</v>
      </c>
      <c r="CX247" s="129" t="s">
        <v>2637</v>
      </c>
      <c r="CY247" s="129" t="s">
        <v>2638</v>
      </c>
      <c r="CZ247" s="129" t="s">
        <v>2639</v>
      </c>
      <c r="DA247" s="130" t="s">
        <v>2640</v>
      </c>
      <c r="DB247" s="129" t="s">
        <v>2641</v>
      </c>
      <c r="DC247" s="129" t="s">
        <v>2642</v>
      </c>
      <c r="DD247" s="130" t="s">
        <v>2643</v>
      </c>
      <c r="DE247" s="129" t="s">
        <v>2644</v>
      </c>
    </row>
    <row r="248" spans="1:300" ht="17" customHeight="1" x14ac:dyDescent="0.45">
      <c r="A248" s="112" t="s">
        <v>2526</v>
      </c>
      <c r="B248" s="206" t="s">
        <v>2692</v>
      </c>
      <c r="C248" s="206" t="s">
        <v>2692</v>
      </c>
      <c r="D248" s="206" t="s">
        <v>2692</v>
      </c>
      <c r="E248" s="206" t="s">
        <v>2692</v>
      </c>
      <c r="F248" s="206" t="s">
        <v>2692</v>
      </c>
      <c r="G248" s="206" t="s">
        <v>2692</v>
      </c>
      <c r="H248" s="206" t="s">
        <v>2692</v>
      </c>
      <c r="I248" s="213">
        <v>2000</v>
      </c>
      <c r="J248" s="213">
        <v>2000</v>
      </c>
      <c r="K248" s="213">
        <v>2000</v>
      </c>
      <c r="L248" s="213">
        <v>2000</v>
      </c>
      <c r="M248" s="213">
        <v>2000</v>
      </c>
      <c r="N248" s="213">
        <v>2000</v>
      </c>
      <c r="O248" s="216">
        <v>2000</v>
      </c>
      <c r="P248" s="216">
        <v>2000</v>
      </c>
      <c r="Q248" s="216">
        <v>2000</v>
      </c>
      <c r="R248" s="147">
        <v>2000</v>
      </c>
      <c r="S248" s="147">
        <v>2000</v>
      </c>
      <c r="T248" s="147">
        <v>2000</v>
      </c>
      <c r="U248" s="213">
        <v>2000</v>
      </c>
      <c r="V248" s="213">
        <v>2000</v>
      </c>
      <c r="W248" s="213">
        <v>2000</v>
      </c>
      <c r="X248" s="213">
        <v>2000</v>
      </c>
      <c r="Y248" s="213">
        <v>2000</v>
      </c>
      <c r="Z248" s="147">
        <v>2000</v>
      </c>
      <c r="AA248" s="147">
        <v>2000</v>
      </c>
      <c r="AB248" s="206" t="s">
        <v>2692</v>
      </c>
      <c r="AC248" s="206" t="s">
        <v>2692</v>
      </c>
      <c r="AD248" s="206" t="s">
        <v>2692</v>
      </c>
      <c r="AE248" s="147">
        <v>2000</v>
      </c>
      <c r="AF248" s="147">
        <v>2000</v>
      </c>
      <c r="AG248" s="147">
        <v>2000</v>
      </c>
      <c r="AH248" s="147">
        <v>2000</v>
      </c>
      <c r="AI248" s="206" t="s">
        <v>2692</v>
      </c>
      <c r="AJ248" s="147">
        <v>2000</v>
      </c>
      <c r="AK248" s="147">
        <v>2000</v>
      </c>
      <c r="AL248" s="147">
        <v>2000</v>
      </c>
      <c r="AM248" s="147">
        <v>2000</v>
      </c>
      <c r="AN248" s="147">
        <v>2500</v>
      </c>
      <c r="AO248" s="147">
        <v>2500</v>
      </c>
      <c r="AP248" s="147">
        <v>2000</v>
      </c>
      <c r="AQ248" s="206" t="s">
        <v>2692</v>
      </c>
      <c r="AR248" s="147">
        <v>2500</v>
      </c>
      <c r="AS248" s="147">
        <v>2500</v>
      </c>
      <c r="AT248" s="114" t="s">
        <v>2692</v>
      </c>
      <c r="AU248" s="137">
        <v>2500</v>
      </c>
      <c r="AV248" s="114" t="s">
        <v>2692</v>
      </c>
      <c r="AW248" s="195">
        <v>2500</v>
      </c>
      <c r="AX248" s="137">
        <v>2500</v>
      </c>
      <c r="AY248" s="137">
        <v>2500</v>
      </c>
      <c r="AZ248" s="137">
        <v>2500</v>
      </c>
      <c r="BA248" s="137">
        <v>2500</v>
      </c>
      <c r="BB248" s="137">
        <v>2500</v>
      </c>
      <c r="BD248" s="112" t="s">
        <v>2526</v>
      </c>
      <c r="BE248" s="206" t="s">
        <v>2692</v>
      </c>
      <c r="BF248" s="206" t="s">
        <v>2692</v>
      </c>
      <c r="BG248" s="206" t="s">
        <v>2692</v>
      </c>
      <c r="BH248" s="206" t="s">
        <v>2692</v>
      </c>
      <c r="BI248" s="206" t="s">
        <v>2692</v>
      </c>
      <c r="BJ248" s="206" t="s">
        <v>2692</v>
      </c>
      <c r="BK248" s="206" t="s">
        <v>2692</v>
      </c>
      <c r="BL248" s="213">
        <v>312.5</v>
      </c>
      <c r="BM248" s="213">
        <v>375</v>
      </c>
      <c r="BN248" s="266" t="s">
        <v>2893</v>
      </c>
      <c r="BO248" s="213">
        <v>312.5</v>
      </c>
      <c r="BP248" s="266" t="s">
        <v>2893</v>
      </c>
      <c r="BQ248" s="213">
        <v>375</v>
      </c>
      <c r="BR248" s="266" t="s">
        <v>2893</v>
      </c>
      <c r="BS248" s="216">
        <v>312.5</v>
      </c>
      <c r="BT248" s="216">
        <v>312.5</v>
      </c>
      <c r="BU248" s="216">
        <v>312.5</v>
      </c>
      <c r="BV248" s="147">
        <v>312.5</v>
      </c>
      <c r="BW248" s="147">
        <v>343.75</v>
      </c>
      <c r="BX248" s="213">
        <v>375</v>
      </c>
      <c r="BY248" s="266" t="s">
        <v>2893</v>
      </c>
      <c r="BZ248" s="213">
        <v>500</v>
      </c>
      <c r="CA248" s="213">
        <v>437.5</v>
      </c>
      <c r="CB248" s="213">
        <v>375</v>
      </c>
      <c r="CC248" s="147">
        <v>375</v>
      </c>
      <c r="CD248" s="147">
        <v>375</v>
      </c>
      <c r="CE248" s="266" t="s">
        <v>2893</v>
      </c>
      <c r="CF248" s="206" t="s">
        <v>2692</v>
      </c>
      <c r="CG248" s="206" t="s">
        <v>2692</v>
      </c>
      <c r="CH248" s="147">
        <v>437.5</v>
      </c>
      <c r="CI248" s="147">
        <v>437.5</v>
      </c>
      <c r="CJ248" s="147">
        <v>437.5</v>
      </c>
      <c r="CK248" s="147">
        <v>437.5</v>
      </c>
      <c r="CL248" s="206" t="s">
        <v>2692</v>
      </c>
      <c r="CM248" s="147">
        <v>468.75</v>
      </c>
      <c r="CN248" s="147">
        <v>437.5</v>
      </c>
      <c r="CO248" s="147">
        <v>437.5</v>
      </c>
      <c r="CP248" s="147">
        <v>437.5</v>
      </c>
      <c r="CQ248" s="147">
        <v>437.5</v>
      </c>
      <c r="CR248" s="147">
        <v>437.5</v>
      </c>
      <c r="CS248" s="147">
        <v>500</v>
      </c>
      <c r="CT248" s="206" t="s">
        <v>2692</v>
      </c>
      <c r="CU248" s="147">
        <v>500</v>
      </c>
      <c r="CV248" s="147">
        <v>500</v>
      </c>
      <c r="CW248" s="114" t="s">
        <v>2692</v>
      </c>
      <c r="CX248" s="210">
        <v>312.5</v>
      </c>
      <c r="CY248" s="114" t="s">
        <v>2692</v>
      </c>
      <c r="CZ248" s="137">
        <v>437.5</v>
      </c>
      <c r="DA248" s="137">
        <v>437.5</v>
      </c>
      <c r="DB248" s="137">
        <v>375</v>
      </c>
      <c r="DC248" s="137">
        <v>437.5</v>
      </c>
      <c r="DD248" s="137">
        <v>437.5</v>
      </c>
      <c r="DE248" s="137">
        <v>375</v>
      </c>
    </row>
    <row r="249" spans="1:300" ht="17" customHeight="1" x14ac:dyDescent="0.45">
      <c r="A249" s="112" t="s">
        <v>2695</v>
      </c>
      <c r="B249" s="213">
        <v>875</v>
      </c>
      <c r="C249" s="219">
        <v>875</v>
      </c>
      <c r="D249" s="219">
        <v>750</v>
      </c>
      <c r="E249" s="219">
        <v>687.5</v>
      </c>
      <c r="F249" s="219">
        <v>875</v>
      </c>
      <c r="G249" s="206" t="s">
        <v>2692</v>
      </c>
      <c r="H249" s="213">
        <v>750</v>
      </c>
      <c r="I249" s="213">
        <v>1500</v>
      </c>
      <c r="J249" s="213">
        <v>2000</v>
      </c>
      <c r="K249" s="213">
        <v>1750</v>
      </c>
      <c r="L249" s="213">
        <v>2000</v>
      </c>
      <c r="M249" s="206" t="s">
        <v>2692</v>
      </c>
      <c r="N249" s="216">
        <v>2000</v>
      </c>
      <c r="O249" s="216">
        <v>1500</v>
      </c>
      <c r="P249" s="206" t="s">
        <v>2692</v>
      </c>
      <c r="Q249" s="147">
        <v>1500</v>
      </c>
      <c r="R249" s="147">
        <v>2500</v>
      </c>
      <c r="S249" s="147">
        <v>1500</v>
      </c>
      <c r="T249" s="147">
        <v>1500</v>
      </c>
      <c r="U249" s="213">
        <v>1500</v>
      </c>
      <c r="V249" s="213">
        <v>2000</v>
      </c>
      <c r="W249" s="213">
        <v>1750</v>
      </c>
      <c r="X249" s="213">
        <v>1500</v>
      </c>
      <c r="Y249" s="213">
        <v>1500</v>
      </c>
      <c r="Z249" s="147">
        <v>1500</v>
      </c>
      <c r="AA249" s="147">
        <v>1500</v>
      </c>
      <c r="AB249" s="206" t="s">
        <v>2692</v>
      </c>
      <c r="AC249" s="206" t="s">
        <v>2692</v>
      </c>
      <c r="AD249" s="147">
        <v>2000</v>
      </c>
      <c r="AE249" s="147">
        <v>1500</v>
      </c>
      <c r="AF249" s="147">
        <v>1500</v>
      </c>
      <c r="AG249" s="147">
        <v>1500</v>
      </c>
      <c r="AH249" s="147">
        <v>1500</v>
      </c>
      <c r="AI249" s="206" t="s">
        <v>2692</v>
      </c>
      <c r="AJ249" s="147">
        <v>1500</v>
      </c>
      <c r="AK249" s="147">
        <v>1500</v>
      </c>
      <c r="AL249" s="147">
        <v>1500</v>
      </c>
      <c r="AM249" s="147">
        <v>1750</v>
      </c>
      <c r="AN249" s="147">
        <v>2250</v>
      </c>
      <c r="AO249" s="147">
        <v>2250</v>
      </c>
      <c r="AP249" s="147">
        <v>2250</v>
      </c>
      <c r="AQ249" s="147">
        <v>2250</v>
      </c>
      <c r="AR249" s="147">
        <v>2500</v>
      </c>
      <c r="AS249" s="147">
        <v>2000</v>
      </c>
      <c r="AT249" s="137">
        <v>3000</v>
      </c>
      <c r="AU249" s="137">
        <v>2500</v>
      </c>
      <c r="AV249" s="137">
        <v>2500</v>
      </c>
      <c r="AW249" s="137">
        <v>2500</v>
      </c>
      <c r="AX249" s="114" t="s">
        <v>2692</v>
      </c>
      <c r="AY249" s="114" t="s">
        <v>2692</v>
      </c>
      <c r="AZ249" s="137">
        <v>2000</v>
      </c>
      <c r="BA249" s="137">
        <v>2500</v>
      </c>
      <c r="BB249" s="114" t="s">
        <v>2692</v>
      </c>
      <c r="BD249" s="112" t="s">
        <v>2695</v>
      </c>
      <c r="BE249" s="213">
        <v>458.33333333333331</v>
      </c>
      <c r="BF249" s="219">
        <v>416.66666666666669</v>
      </c>
      <c r="BG249" s="219">
        <v>500</v>
      </c>
      <c r="BH249" s="219">
        <v>333.33333333333297</v>
      </c>
      <c r="BI249" s="219">
        <v>458.33333333333331</v>
      </c>
      <c r="BJ249" s="206" t="s">
        <v>2692</v>
      </c>
      <c r="BK249" s="213">
        <v>388.83333333333331</v>
      </c>
      <c r="BL249" s="213">
        <v>312.5</v>
      </c>
      <c r="BM249" s="213">
        <v>312.5</v>
      </c>
      <c r="BN249" s="267"/>
      <c r="BO249" s="213">
        <v>312.5</v>
      </c>
      <c r="BP249" s="267"/>
      <c r="BQ249" s="216">
        <v>375</v>
      </c>
      <c r="BR249" s="267"/>
      <c r="BS249" s="206" t="s">
        <v>2692</v>
      </c>
      <c r="BT249" s="147">
        <v>375</v>
      </c>
      <c r="BU249" s="147">
        <v>312.5</v>
      </c>
      <c r="BV249" s="147">
        <v>312.5</v>
      </c>
      <c r="BW249" s="147">
        <v>375</v>
      </c>
      <c r="BX249" s="213">
        <v>375</v>
      </c>
      <c r="BY249" s="267"/>
      <c r="BZ249" s="213">
        <v>406.25</v>
      </c>
      <c r="CA249" s="213">
        <v>375</v>
      </c>
      <c r="CB249" s="213">
        <v>375</v>
      </c>
      <c r="CC249" s="147">
        <v>375</v>
      </c>
      <c r="CD249" s="147">
        <v>375</v>
      </c>
      <c r="CE249" s="267"/>
      <c r="CF249" s="206" t="s">
        <v>2692</v>
      </c>
      <c r="CG249" s="147">
        <v>375</v>
      </c>
      <c r="CH249" s="147">
        <v>375</v>
      </c>
      <c r="CI249" s="147">
        <v>375</v>
      </c>
      <c r="CJ249" s="147">
        <v>375</v>
      </c>
      <c r="CK249" s="147">
        <v>375</v>
      </c>
      <c r="CL249" s="206" t="s">
        <v>2692</v>
      </c>
      <c r="CM249" s="147">
        <v>312.5</v>
      </c>
      <c r="CN249" s="147">
        <v>312.5</v>
      </c>
      <c r="CO249" s="147">
        <v>312.5</v>
      </c>
      <c r="CP249" s="147">
        <v>312.5</v>
      </c>
      <c r="CQ249" s="147">
        <v>312.5</v>
      </c>
      <c r="CR249" s="147">
        <v>312.5</v>
      </c>
      <c r="CS249" s="147">
        <v>312.5</v>
      </c>
      <c r="CT249" s="147">
        <v>312.5</v>
      </c>
      <c r="CU249" s="147">
        <v>312.5</v>
      </c>
      <c r="CV249" s="147">
        <v>312.5</v>
      </c>
      <c r="CW249" s="137">
        <v>500</v>
      </c>
      <c r="CX249" s="137">
        <v>250</v>
      </c>
      <c r="CY249" s="137">
        <v>375</v>
      </c>
      <c r="CZ249" s="137">
        <v>375</v>
      </c>
      <c r="DA249" s="114" t="s">
        <v>2692</v>
      </c>
      <c r="DB249" s="114" t="s">
        <v>2692</v>
      </c>
      <c r="DC249" s="137">
        <v>312.5</v>
      </c>
      <c r="DD249" s="137">
        <v>312.5</v>
      </c>
      <c r="DE249" s="114" t="s">
        <v>2692</v>
      </c>
    </row>
    <row r="250" spans="1:300" ht="17" customHeight="1" x14ac:dyDescent="0.45">
      <c r="A250" s="112" t="s">
        <v>2696</v>
      </c>
      <c r="B250" s="213">
        <v>1250</v>
      </c>
      <c r="C250" s="219">
        <v>1250</v>
      </c>
      <c r="D250" s="206" t="s">
        <v>2692</v>
      </c>
      <c r="E250" s="219">
        <v>1250</v>
      </c>
      <c r="F250" s="219">
        <v>1250</v>
      </c>
      <c r="G250" s="215">
        <v>1250</v>
      </c>
      <c r="H250" s="213">
        <v>1000</v>
      </c>
      <c r="I250" s="213">
        <v>2000</v>
      </c>
      <c r="J250" s="213">
        <v>2000</v>
      </c>
      <c r="K250" s="213">
        <v>2000</v>
      </c>
      <c r="L250" s="213">
        <v>2500</v>
      </c>
      <c r="M250" s="233">
        <v>2500</v>
      </c>
      <c r="N250" s="233">
        <v>2250</v>
      </c>
      <c r="O250" s="216">
        <v>2500</v>
      </c>
      <c r="P250" s="216">
        <v>2000</v>
      </c>
      <c r="Q250" s="216">
        <v>2500</v>
      </c>
      <c r="R250" s="147">
        <v>2500</v>
      </c>
      <c r="S250" s="210">
        <v>2000</v>
      </c>
      <c r="T250" s="147">
        <v>2500</v>
      </c>
      <c r="U250" s="207">
        <v>2000</v>
      </c>
      <c r="V250" s="206" t="s">
        <v>2692</v>
      </c>
      <c r="W250" s="213">
        <v>2250</v>
      </c>
      <c r="X250" s="213">
        <v>2250</v>
      </c>
      <c r="Y250" s="213">
        <v>2500</v>
      </c>
      <c r="Z250" s="206" t="s">
        <v>2692</v>
      </c>
      <c r="AA250" s="206" t="s">
        <v>2692</v>
      </c>
      <c r="AB250" s="206" t="s">
        <v>2692</v>
      </c>
      <c r="AC250" s="147">
        <v>2500</v>
      </c>
      <c r="AD250" s="147">
        <v>2500</v>
      </c>
      <c r="AE250" s="147">
        <v>2500</v>
      </c>
      <c r="AF250" s="147">
        <v>2500</v>
      </c>
      <c r="AG250" s="147">
        <v>2500</v>
      </c>
      <c r="AH250" s="147">
        <v>2500</v>
      </c>
      <c r="AI250" s="147">
        <v>2500</v>
      </c>
      <c r="AJ250" s="147">
        <v>2500</v>
      </c>
      <c r="AK250" s="147">
        <v>2500</v>
      </c>
      <c r="AL250" s="147">
        <v>2500</v>
      </c>
      <c r="AM250" s="147">
        <v>2500</v>
      </c>
      <c r="AN250" s="147">
        <v>2500</v>
      </c>
      <c r="AO250" s="147">
        <v>2500</v>
      </c>
      <c r="AP250" s="147">
        <v>2500</v>
      </c>
      <c r="AQ250" s="147">
        <v>2750</v>
      </c>
      <c r="AR250" s="147">
        <v>3000</v>
      </c>
      <c r="AS250" s="147">
        <v>3000</v>
      </c>
      <c r="AT250" s="137">
        <v>3000</v>
      </c>
      <c r="AU250" s="137">
        <v>2500</v>
      </c>
      <c r="AV250" s="137">
        <v>3000</v>
      </c>
      <c r="AW250" s="137">
        <v>3000</v>
      </c>
      <c r="AX250" s="137">
        <v>3000</v>
      </c>
      <c r="AY250" s="137">
        <v>3000</v>
      </c>
      <c r="AZ250" s="137">
        <v>3000</v>
      </c>
      <c r="BA250" s="114" t="s">
        <v>2692</v>
      </c>
      <c r="BB250" s="114" t="s">
        <v>2692</v>
      </c>
      <c r="BD250" s="112" t="s">
        <v>2696</v>
      </c>
      <c r="BE250" s="213">
        <v>500</v>
      </c>
      <c r="BF250" s="219">
        <v>625</v>
      </c>
      <c r="BG250" s="206" t="s">
        <v>2692</v>
      </c>
      <c r="BH250" s="219">
        <v>333.33333333333331</v>
      </c>
      <c r="BI250" s="219">
        <v>583.33333333333337</v>
      </c>
      <c r="BJ250" s="207">
        <v>416.66666666666669</v>
      </c>
      <c r="BK250" s="213">
        <v>541.66666666666663</v>
      </c>
      <c r="BL250" s="207">
        <v>312.5</v>
      </c>
      <c r="BM250" s="213">
        <v>406.25</v>
      </c>
      <c r="BN250" s="267"/>
      <c r="BO250" s="213">
        <v>875</v>
      </c>
      <c r="BP250" s="267"/>
      <c r="BQ250" s="233">
        <v>375</v>
      </c>
      <c r="BR250" s="267"/>
      <c r="BS250" s="216">
        <v>375</v>
      </c>
      <c r="BT250" s="216">
        <v>312.5</v>
      </c>
      <c r="BU250" s="216">
        <v>312.5</v>
      </c>
      <c r="BV250" s="210">
        <v>312.5</v>
      </c>
      <c r="BW250" s="147">
        <v>375</v>
      </c>
      <c r="BX250" s="207">
        <v>312.5</v>
      </c>
      <c r="BY250" s="267"/>
      <c r="BZ250" s="207">
        <v>312.5</v>
      </c>
      <c r="CA250" s="207">
        <v>343.75</v>
      </c>
      <c r="CB250" s="207">
        <v>375</v>
      </c>
      <c r="CC250" s="206" t="s">
        <v>2692</v>
      </c>
      <c r="CD250" s="206" t="s">
        <v>2692</v>
      </c>
      <c r="CE250" s="267"/>
      <c r="CF250" s="147">
        <v>500</v>
      </c>
      <c r="CG250" s="147">
        <v>500</v>
      </c>
      <c r="CH250" s="147">
        <v>500</v>
      </c>
      <c r="CI250" s="147">
        <v>500</v>
      </c>
      <c r="CJ250" s="147">
        <v>718.75</v>
      </c>
      <c r="CK250" s="147">
        <v>718.75</v>
      </c>
      <c r="CL250" s="147">
        <v>437.5</v>
      </c>
      <c r="CM250" s="147">
        <v>437.5</v>
      </c>
      <c r="CN250" s="147">
        <v>437.5</v>
      </c>
      <c r="CO250" s="147">
        <v>437.5</v>
      </c>
      <c r="CP250" s="147">
        <v>437.5</v>
      </c>
      <c r="CQ250" s="147">
        <v>437.5</v>
      </c>
      <c r="CR250" s="147">
        <v>437.5</v>
      </c>
      <c r="CS250" s="147">
        <v>437.5</v>
      </c>
      <c r="CT250" s="147">
        <v>437.5</v>
      </c>
      <c r="CU250" s="147">
        <v>312.5</v>
      </c>
      <c r="CV250" s="147">
        <v>312.5</v>
      </c>
      <c r="CW250" s="137">
        <v>500</v>
      </c>
      <c r="CX250" s="137">
        <v>500</v>
      </c>
      <c r="CY250" s="137">
        <v>500</v>
      </c>
      <c r="CZ250" s="137">
        <v>500</v>
      </c>
      <c r="DA250" s="137">
        <v>625</v>
      </c>
      <c r="DB250" s="137">
        <v>187.5</v>
      </c>
      <c r="DC250" s="137">
        <v>312.5</v>
      </c>
      <c r="DD250" s="114" t="s">
        <v>2692</v>
      </c>
      <c r="DE250" s="114" t="s">
        <v>2692</v>
      </c>
    </row>
    <row r="251" spans="1:300" ht="17" customHeight="1" x14ac:dyDescent="0.45">
      <c r="A251" s="112" t="s">
        <v>2524</v>
      </c>
      <c r="B251" s="206" t="s">
        <v>2692</v>
      </c>
      <c r="C251" s="206" t="s">
        <v>2692</v>
      </c>
      <c r="D251" s="206" t="s">
        <v>2692</v>
      </c>
      <c r="E251" s="206" t="s">
        <v>2692</v>
      </c>
      <c r="F251" s="219">
        <v>687.5</v>
      </c>
      <c r="G251" s="215">
        <v>562.5</v>
      </c>
      <c r="H251" s="213">
        <v>625</v>
      </c>
      <c r="I251" s="206" t="s">
        <v>2692</v>
      </c>
      <c r="J251" s="206" t="s">
        <v>2692</v>
      </c>
      <c r="K251" s="206" t="s">
        <v>2692</v>
      </c>
      <c r="L251" s="216">
        <v>2000</v>
      </c>
      <c r="M251" s="147">
        <v>1750</v>
      </c>
      <c r="N251" s="216">
        <v>2000</v>
      </c>
      <c r="O251" s="216">
        <v>2000</v>
      </c>
      <c r="P251" s="147">
        <v>1750</v>
      </c>
      <c r="Q251" s="147">
        <v>2000</v>
      </c>
      <c r="R251" s="147">
        <v>2000</v>
      </c>
      <c r="S251" s="147">
        <v>2000</v>
      </c>
      <c r="T251" s="147">
        <v>1500</v>
      </c>
      <c r="U251" s="213">
        <v>1500</v>
      </c>
      <c r="V251" s="206" t="s">
        <v>2692</v>
      </c>
      <c r="W251" s="213">
        <v>1000</v>
      </c>
      <c r="X251" s="213">
        <v>2000</v>
      </c>
      <c r="Y251" s="213">
        <v>2000</v>
      </c>
      <c r="Z251" s="147">
        <v>1500</v>
      </c>
      <c r="AA251" s="147">
        <v>2000</v>
      </c>
      <c r="AB251" s="206" t="s">
        <v>2692</v>
      </c>
      <c r="AC251" s="147">
        <v>1750</v>
      </c>
      <c r="AD251" s="147">
        <v>1750</v>
      </c>
      <c r="AE251" s="147">
        <v>1750</v>
      </c>
      <c r="AF251" s="147">
        <v>1750</v>
      </c>
      <c r="AG251" s="147">
        <v>1250</v>
      </c>
      <c r="AH251" s="147">
        <v>1250</v>
      </c>
      <c r="AI251" s="147">
        <v>1250</v>
      </c>
      <c r="AJ251" s="147">
        <v>1750</v>
      </c>
      <c r="AK251" s="147">
        <v>1750</v>
      </c>
      <c r="AL251" s="147">
        <v>1750</v>
      </c>
      <c r="AM251" s="147">
        <v>2000</v>
      </c>
      <c r="AN251" s="147">
        <v>1750</v>
      </c>
      <c r="AO251" s="147">
        <v>2125</v>
      </c>
      <c r="AP251" s="147">
        <v>2000</v>
      </c>
      <c r="AQ251" s="147">
        <v>2000</v>
      </c>
      <c r="AR251" s="147">
        <v>2000</v>
      </c>
      <c r="AS251" s="147">
        <v>2125</v>
      </c>
      <c r="AT251" s="137">
        <v>2500</v>
      </c>
      <c r="AU251" s="137">
        <v>2250</v>
      </c>
      <c r="AV251" s="137">
        <v>2375</v>
      </c>
      <c r="AW251" s="137">
        <v>2500</v>
      </c>
      <c r="AX251" s="137">
        <v>2500</v>
      </c>
      <c r="AY251" s="137">
        <v>1500</v>
      </c>
      <c r="AZ251" s="137">
        <v>2500</v>
      </c>
      <c r="BA251" s="137">
        <v>2500</v>
      </c>
      <c r="BB251" s="137">
        <v>2250</v>
      </c>
      <c r="BD251" s="112" t="s">
        <v>2524</v>
      </c>
      <c r="BE251" s="206" t="s">
        <v>2692</v>
      </c>
      <c r="BF251" s="206" t="s">
        <v>2692</v>
      </c>
      <c r="BG251" s="206" t="s">
        <v>2692</v>
      </c>
      <c r="BH251" s="206" t="s">
        <v>2692</v>
      </c>
      <c r="BI251" s="219">
        <v>250</v>
      </c>
      <c r="BJ251" s="215">
        <v>250</v>
      </c>
      <c r="BK251" s="213">
        <v>250</v>
      </c>
      <c r="BL251" s="206" t="s">
        <v>2692</v>
      </c>
      <c r="BM251" s="206" t="s">
        <v>2692</v>
      </c>
      <c r="BN251" s="267"/>
      <c r="BO251" s="216">
        <v>250</v>
      </c>
      <c r="BP251" s="267"/>
      <c r="BQ251" s="216">
        <v>263.9375</v>
      </c>
      <c r="BR251" s="267"/>
      <c r="BS251" s="147">
        <v>250</v>
      </c>
      <c r="BT251" s="210">
        <v>312.5</v>
      </c>
      <c r="BU251" s="213">
        <v>312.5</v>
      </c>
      <c r="BV251" s="210">
        <v>312.5</v>
      </c>
      <c r="BW251" s="210">
        <v>312.5</v>
      </c>
      <c r="BX251" s="213">
        <v>187.5</v>
      </c>
      <c r="BY251" s="267"/>
      <c r="BZ251" s="213">
        <v>296.875</v>
      </c>
      <c r="CA251" s="213">
        <v>312.5</v>
      </c>
      <c r="CB251" s="213">
        <v>312.5</v>
      </c>
      <c r="CC251" s="147">
        <v>187.5</v>
      </c>
      <c r="CD251" s="147">
        <v>187.5</v>
      </c>
      <c r="CE251" s="267"/>
      <c r="CF251" s="147">
        <v>203.125</v>
      </c>
      <c r="CG251" s="147">
        <v>187.5</v>
      </c>
      <c r="CH251" s="147">
        <v>187.5</v>
      </c>
      <c r="CI251" s="147">
        <v>187.5</v>
      </c>
      <c r="CJ251" s="147">
        <v>250</v>
      </c>
      <c r="CK251" s="147">
        <v>250</v>
      </c>
      <c r="CL251" s="147">
        <v>187.5</v>
      </c>
      <c r="CM251" s="147">
        <v>187.5</v>
      </c>
      <c r="CN251" s="147">
        <v>187.5</v>
      </c>
      <c r="CO251" s="147">
        <v>187.5</v>
      </c>
      <c r="CP251" s="147">
        <v>187.5</v>
      </c>
      <c r="CQ251" s="147">
        <v>187.5</v>
      </c>
      <c r="CR251" s="147">
        <v>187.5</v>
      </c>
      <c r="CS251" s="147">
        <v>187.5</v>
      </c>
      <c r="CT251" s="147">
        <v>187.5</v>
      </c>
      <c r="CU251" s="147">
        <v>187.5</v>
      </c>
      <c r="CV251" s="147">
        <v>187.5</v>
      </c>
      <c r="CW251" s="137">
        <v>187.5</v>
      </c>
      <c r="CX251" s="137">
        <v>187.5</v>
      </c>
      <c r="CY251" s="137">
        <v>187.5</v>
      </c>
      <c r="CZ251" s="137">
        <v>187.5</v>
      </c>
      <c r="DA251" s="137">
        <v>187.5</v>
      </c>
      <c r="DB251" s="137">
        <v>343.75</v>
      </c>
      <c r="DC251" s="137">
        <v>125</v>
      </c>
      <c r="DD251" s="137">
        <v>125</v>
      </c>
      <c r="DE251" s="195">
        <v>343.75</v>
      </c>
    </row>
    <row r="252" spans="1:300" ht="17" customHeight="1" x14ac:dyDescent="0.45">
      <c r="A252" s="112" t="s">
        <v>2698</v>
      </c>
      <c r="B252" s="206" t="s">
        <v>2692</v>
      </c>
      <c r="C252" s="206" t="s">
        <v>2692</v>
      </c>
      <c r="D252" s="206" t="s">
        <v>2692</v>
      </c>
      <c r="E252" s="206" t="s">
        <v>2692</v>
      </c>
      <c r="F252" s="206" t="s">
        <v>2692</v>
      </c>
      <c r="G252" s="206" t="s">
        <v>2692</v>
      </c>
      <c r="H252" s="206" t="s">
        <v>2692</v>
      </c>
      <c r="I252" s="206" t="s">
        <v>2692</v>
      </c>
      <c r="J252" s="206" t="s">
        <v>2692</v>
      </c>
      <c r="K252" s="206" t="s">
        <v>2692</v>
      </c>
      <c r="L252" s="206" t="s">
        <v>2692</v>
      </c>
      <c r="M252" s="206" t="s">
        <v>2692</v>
      </c>
      <c r="N252" s="206" t="s">
        <v>2692</v>
      </c>
      <c r="O252" s="206" t="s">
        <v>2692</v>
      </c>
      <c r="P252" s="206" t="s">
        <v>2692</v>
      </c>
      <c r="Q252" s="206" t="s">
        <v>2692</v>
      </c>
      <c r="R252" s="206" t="s">
        <v>2692</v>
      </c>
      <c r="S252" s="206" t="s">
        <v>2692</v>
      </c>
      <c r="T252" s="206" t="s">
        <v>2692</v>
      </c>
      <c r="U252" s="206" t="s">
        <v>2692</v>
      </c>
      <c r="V252" s="206" t="s">
        <v>2692</v>
      </c>
      <c r="W252" s="206" t="s">
        <v>2692</v>
      </c>
      <c r="X252" s="206" t="s">
        <v>2692</v>
      </c>
      <c r="Y252" s="206" t="s">
        <v>2692</v>
      </c>
      <c r="Z252" s="206" t="s">
        <v>2692</v>
      </c>
      <c r="AA252" s="206" t="s">
        <v>2692</v>
      </c>
      <c r="AB252" s="206" t="s">
        <v>2692</v>
      </c>
      <c r="AC252" s="147">
        <v>2500</v>
      </c>
      <c r="AD252" s="147">
        <v>2500</v>
      </c>
      <c r="AE252" s="147">
        <v>2500</v>
      </c>
      <c r="AF252" s="147">
        <v>2500</v>
      </c>
      <c r="AG252" s="147">
        <v>2500</v>
      </c>
      <c r="AH252" s="147">
        <v>2500</v>
      </c>
      <c r="AI252" s="206" t="s">
        <v>2692</v>
      </c>
      <c r="AJ252" s="147">
        <v>2500</v>
      </c>
      <c r="AK252" s="147">
        <v>2500</v>
      </c>
      <c r="AL252" s="147">
        <v>2500</v>
      </c>
      <c r="AM252" s="147">
        <v>2500</v>
      </c>
      <c r="AN252" s="147">
        <v>2500</v>
      </c>
      <c r="AO252" s="147">
        <v>2500</v>
      </c>
      <c r="AP252" s="147">
        <v>2500</v>
      </c>
      <c r="AQ252" s="147">
        <v>2500</v>
      </c>
      <c r="AR252" s="147">
        <v>2500</v>
      </c>
      <c r="AS252" s="147">
        <v>3500</v>
      </c>
      <c r="AT252" s="114" t="s">
        <v>2692</v>
      </c>
      <c r="AU252" s="114" t="s">
        <v>2692</v>
      </c>
      <c r="AV252" s="114" t="s">
        <v>2692</v>
      </c>
      <c r="AW252" s="195">
        <v>2500</v>
      </c>
      <c r="AX252" s="195">
        <v>3000</v>
      </c>
      <c r="AY252" s="114" t="s">
        <v>2692</v>
      </c>
      <c r="AZ252" s="114" t="s">
        <v>2692</v>
      </c>
      <c r="BA252" s="137">
        <v>2500</v>
      </c>
      <c r="BB252" s="114" t="s">
        <v>2692</v>
      </c>
      <c r="BD252" s="112" t="s">
        <v>2698</v>
      </c>
      <c r="BE252" s="206" t="s">
        <v>2692</v>
      </c>
      <c r="BF252" s="206" t="s">
        <v>2692</v>
      </c>
      <c r="BG252" s="206" t="s">
        <v>2692</v>
      </c>
      <c r="BH252" s="206" t="s">
        <v>2692</v>
      </c>
      <c r="BI252" s="206" t="s">
        <v>2692</v>
      </c>
      <c r="BJ252" s="206" t="s">
        <v>2692</v>
      </c>
      <c r="BK252" s="206" t="s">
        <v>2692</v>
      </c>
      <c r="BL252" s="206" t="s">
        <v>2692</v>
      </c>
      <c r="BM252" s="206" t="s">
        <v>2692</v>
      </c>
      <c r="BN252" s="267"/>
      <c r="BO252" s="206" t="s">
        <v>2692</v>
      </c>
      <c r="BP252" s="267"/>
      <c r="BQ252" s="206" t="s">
        <v>2692</v>
      </c>
      <c r="BR252" s="267"/>
      <c r="BS252" s="206" t="s">
        <v>2692</v>
      </c>
      <c r="BT252" s="206" t="s">
        <v>2692</v>
      </c>
      <c r="BU252" s="206" t="s">
        <v>2692</v>
      </c>
      <c r="BV252" s="206" t="s">
        <v>2692</v>
      </c>
      <c r="BW252" s="206" t="s">
        <v>2692</v>
      </c>
      <c r="BX252" s="206" t="s">
        <v>2692</v>
      </c>
      <c r="BY252" s="267"/>
      <c r="BZ252" s="206" t="s">
        <v>2692</v>
      </c>
      <c r="CA252" s="206" t="s">
        <v>2692</v>
      </c>
      <c r="CB252" s="206" t="s">
        <v>2692</v>
      </c>
      <c r="CC252" s="206" t="s">
        <v>2692</v>
      </c>
      <c r="CD252" s="206" t="s">
        <v>2692</v>
      </c>
      <c r="CE252" s="267"/>
      <c r="CF252" s="147">
        <v>313</v>
      </c>
      <c r="CG252" s="207">
        <v>343.75</v>
      </c>
      <c r="CH252" s="207">
        <v>375</v>
      </c>
      <c r="CI252" s="147">
        <v>375</v>
      </c>
      <c r="CJ252" s="147">
        <v>312.5</v>
      </c>
      <c r="CK252" s="147">
        <v>312.5</v>
      </c>
      <c r="CL252" s="206" t="s">
        <v>2692</v>
      </c>
      <c r="CM252" s="207">
        <v>312.5</v>
      </c>
      <c r="CN252" s="207">
        <v>312.5</v>
      </c>
      <c r="CO252" s="207">
        <v>312.5</v>
      </c>
      <c r="CP252" s="147">
        <v>312.5</v>
      </c>
      <c r="CQ252" s="147">
        <v>375</v>
      </c>
      <c r="CR252" s="147">
        <v>375</v>
      </c>
      <c r="CS252" s="147">
        <v>375</v>
      </c>
      <c r="CT252" s="147">
        <v>375</v>
      </c>
      <c r="CU252" s="147">
        <v>312.5</v>
      </c>
      <c r="CV252" s="147">
        <v>312.5</v>
      </c>
      <c r="CW252" s="114" t="s">
        <v>2692</v>
      </c>
      <c r="CX252" s="114" t="s">
        <v>2692</v>
      </c>
      <c r="CY252" s="114" t="s">
        <v>2692</v>
      </c>
      <c r="CZ252" s="137">
        <v>375</v>
      </c>
      <c r="DA252" s="195">
        <v>312.5</v>
      </c>
      <c r="DB252" s="114" t="s">
        <v>2692</v>
      </c>
      <c r="DC252" s="114" t="s">
        <v>2692</v>
      </c>
      <c r="DD252" s="137">
        <v>375</v>
      </c>
      <c r="DE252" s="114" t="s">
        <v>2692</v>
      </c>
    </row>
    <row r="253" spans="1:300" ht="17" customHeight="1" x14ac:dyDescent="0.45">
      <c r="A253" s="112" t="s">
        <v>2699</v>
      </c>
      <c r="B253" s="206" t="s">
        <v>2692</v>
      </c>
      <c r="C253" s="206" t="s">
        <v>2692</v>
      </c>
      <c r="D253" s="206" t="s">
        <v>2692</v>
      </c>
      <c r="E253" s="206" t="s">
        <v>2692</v>
      </c>
      <c r="F253" s="206" t="s">
        <v>2692</v>
      </c>
      <c r="G253" s="206" t="s">
        <v>2692</v>
      </c>
      <c r="H253" s="206" t="s">
        <v>2692</v>
      </c>
      <c r="I253" s="206" t="s">
        <v>2692</v>
      </c>
      <c r="J253" s="206" t="s">
        <v>2692</v>
      </c>
      <c r="K253" s="206" t="s">
        <v>2692</v>
      </c>
      <c r="L253" s="206" t="s">
        <v>2692</v>
      </c>
      <c r="M253" s="206" t="s">
        <v>2692</v>
      </c>
      <c r="N253" s="206" t="s">
        <v>2692</v>
      </c>
      <c r="O253" s="206" t="s">
        <v>2692</v>
      </c>
      <c r="P253" s="147">
        <v>2000</v>
      </c>
      <c r="Q253" s="206" t="s">
        <v>2692</v>
      </c>
      <c r="R253" s="206" t="s">
        <v>2692</v>
      </c>
      <c r="S253" s="206" t="s">
        <v>2692</v>
      </c>
      <c r="T253" s="147">
        <v>1500</v>
      </c>
      <c r="U253" s="206" t="s">
        <v>2692</v>
      </c>
      <c r="V253" s="206" t="s">
        <v>2692</v>
      </c>
      <c r="W253" s="206" t="s">
        <v>2692</v>
      </c>
      <c r="X253" s="213">
        <v>2000</v>
      </c>
      <c r="Y253" s="206" t="s">
        <v>2692</v>
      </c>
      <c r="Z253" s="206" t="s">
        <v>2692</v>
      </c>
      <c r="AA253" s="206" t="s">
        <v>2692</v>
      </c>
      <c r="AB253" s="206" t="s">
        <v>2692</v>
      </c>
      <c r="AC253" s="206" t="s">
        <v>2692</v>
      </c>
      <c r="AD253" s="206" t="s">
        <v>2692</v>
      </c>
      <c r="AE253" s="206" t="s">
        <v>2692</v>
      </c>
      <c r="AF253" s="206" t="s">
        <v>2692</v>
      </c>
      <c r="AG253" s="206" t="s">
        <v>2692</v>
      </c>
      <c r="AH253" s="206" t="s">
        <v>2692</v>
      </c>
      <c r="AI253" s="206" t="s">
        <v>2692</v>
      </c>
      <c r="AJ253" s="206" t="s">
        <v>2692</v>
      </c>
      <c r="AK253" s="206" t="s">
        <v>2692</v>
      </c>
      <c r="AL253" s="206" t="s">
        <v>2692</v>
      </c>
      <c r="AM253" s="206" t="s">
        <v>2692</v>
      </c>
      <c r="AN253" s="206" t="s">
        <v>2692</v>
      </c>
      <c r="AO253" s="206" t="s">
        <v>2692</v>
      </c>
      <c r="AP253" s="206" t="s">
        <v>2692</v>
      </c>
      <c r="AQ253" s="206" t="s">
        <v>2692</v>
      </c>
      <c r="AR253" s="206" t="s">
        <v>2692</v>
      </c>
      <c r="AS253" s="206" t="s">
        <v>2692</v>
      </c>
      <c r="AT253" s="114" t="s">
        <v>2692</v>
      </c>
      <c r="AU253" s="114" t="s">
        <v>2692</v>
      </c>
      <c r="AV253" s="114" t="s">
        <v>2692</v>
      </c>
      <c r="AW253" s="114" t="s">
        <v>2692</v>
      </c>
      <c r="AX253" s="114" t="s">
        <v>2692</v>
      </c>
      <c r="AY253" s="114" t="s">
        <v>2692</v>
      </c>
      <c r="AZ253" s="114" t="s">
        <v>2692</v>
      </c>
      <c r="BA253" s="114" t="s">
        <v>2692</v>
      </c>
      <c r="BB253" s="114" t="s">
        <v>2692</v>
      </c>
      <c r="BD253" s="112" t="s">
        <v>2699</v>
      </c>
      <c r="BE253" s="206" t="s">
        <v>2692</v>
      </c>
      <c r="BF253" s="206" t="s">
        <v>2692</v>
      </c>
      <c r="BG253" s="206" t="s">
        <v>2692</v>
      </c>
      <c r="BH253" s="206" t="s">
        <v>2692</v>
      </c>
      <c r="BI253" s="206" t="s">
        <v>2692</v>
      </c>
      <c r="BJ253" s="206" t="s">
        <v>2692</v>
      </c>
      <c r="BK253" s="206" t="s">
        <v>2692</v>
      </c>
      <c r="BL253" s="206" t="s">
        <v>2692</v>
      </c>
      <c r="BM253" s="206" t="s">
        <v>2692</v>
      </c>
      <c r="BN253" s="267"/>
      <c r="BO253" s="206" t="s">
        <v>2692</v>
      </c>
      <c r="BP253" s="267"/>
      <c r="BQ253" s="206" t="s">
        <v>2692</v>
      </c>
      <c r="BR253" s="267"/>
      <c r="BS253" s="147">
        <v>187.5</v>
      </c>
      <c r="BT253" s="206" t="s">
        <v>2692</v>
      </c>
      <c r="BU253" s="206" t="s">
        <v>2692</v>
      </c>
      <c r="BV253" s="206" t="s">
        <v>2692</v>
      </c>
      <c r="BW253" s="147">
        <v>187.5</v>
      </c>
      <c r="BX253" s="206" t="s">
        <v>2692</v>
      </c>
      <c r="BY253" s="267"/>
      <c r="BZ253" s="206" t="s">
        <v>2692</v>
      </c>
      <c r="CA253" s="213">
        <v>187.5</v>
      </c>
      <c r="CB253" s="206" t="s">
        <v>2692</v>
      </c>
      <c r="CC253" s="206" t="s">
        <v>2692</v>
      </c>
      <c r="CD253" s="206" t="s">
        <v>2692</v>
      </c>
      <c r="CE253" s="267"/>
      <c r="CF253" s="206" t="s">
        <v>2692</v>
      </c>
      <c r="CG253" s="206" t="s">
        <v>2692</v>
      </c>
      <c r="CH253" s="206" t="s">
        <v>2692</v>
      </c>
      <c r="CI253" s="206" t="s">
        <v>2692</v>
      </c>
      <c r="CJ253" s="206" t="s">
        <v>2692</v>
      </c>
      <c r="CK253" s="206" t="s">
        <v>2692</v>
      </c>
      <c r="CL253" s="206" t="s">
        <v>2692</v>
      </c>
      <c r="CM253" s="206" t="s">
        <v>2692</v>
      </c>
      <c r="CN253" s="206" t="s">
        <v>2692</v>
      </c>
      <c r="CO253" s="206" t="s">
        <v>2692</v>
      </c>
      <c r="CP253" s="206" t="s">
        <v>2692</v>
      </c>
      <c r="CQ253" s="206" t="s">
        <v>2692</v>
      </c>
      <c r="CR253" s="206" t="s">
        <v>2692</v>
      </c>
      <c r="CS253" s="206" t="s">
        <v>2692</v>
      </c>
      <c r="CT253" s="206" t="s">
        <v>2692</v>
      </c>
      <c r="CU253" s="206" t="s">
        <v>2692</v>
      </c>
      <c r="CV253" s="206" t="s">
        <v>2692</v>
      </c>
      <c r="CW253" s="114" t="s">
        <v>2692</v>
      </c>
      <c r="CX253" s="114" t="s">
        <v>2692</v>
      </c>
      <c r="CY253" s="114" t="s">
        <v>2692</v>
      </c>
      <c r="CZ253" s="114" t="s">
        <v>2692</v>
      </c>
      <c r="DA253" s="114" t="s">
        <v>2692</v>
      </c>
      <c r="DB253" s="114" t="s">
        <v>2692</v>
      </c>
      <c r="DC253" s="114" t="s">
        <v>2692</v>
      </c>
      <c r="DD253" s="114" t="s">
        <v>2692</v>
      </c>
      <c r="DE253" s="114" t="s">
        <v>2692</v>
      </c>
    </row>
    <row r="254" spans="1:300" ht="17" customHeight="1" x14ac:dyDescent="0.45">
      <c r="A254" s="112" t="s">
        <v>2700</v>
      </c>
      <c r="B254" s="206" t="s">
        <v>2692</v>
      </c>
      <c r="C254" s="206" t="s">
        <v>2692</v>
      </c>
      <c r="D254" s="206" t="s">
        <v>2692</v>
      </c>
      <c r="E254" s="206" t="s">
        <v>2692</v>
      </c>
      <c r="F254" s="206" t="s">
        <v>2692</v>
      </c>
      <c r="G254" s="206" t="s">
        <v>2692</v>
      </c>
      <c r="H254" s="206" t="s">
        <v>2692</v>
      </c>
      <c r="I254" s="206" t="s">
        <v>2692</v>
      </c>
      <c r="J254" s="206" t="s">
        <v>2692</v>
      </c>
      <c r="K254" s="206" t="s">
        <v>2692</v>
      </c>
      <c r="L254" s="206" t="s">
        <v>2692</v>
      </c>
      <c r="M254" s="206" t="s">
        <v>2692</v>
      </c>
      <c r="N254" s="216">
        <v>1500</v>
      </c>
      <c r="O254" s="206" t="s">
        <v>2692</v>
      </c>
      <c r="P254" s="206" t="s">
        <v>2692</v>
      </c>
      <c r="Q254" s="147">
        <v>2000</v>
      </c>
      <c r="R254" s="206" t="s">
        <v>2692</v>
      </c>
      <c r="S254" s="147">
        <v>2000</v>
      </c>
      <c r="T254" s="147">
        <v>2000</v>
      </c>
      <c r="U254" s="213">
        <v>2000</v>
      </c>
      <c r="V254" s="206" t="s">
        <v>2692</v>
      </c>
      <c r="W254" s="206" t="s">
        <v>2692</v>
      </c>
      <c r="X254" s="213">
        <v>2000</v>
      </c>
      <c r="Y254" s="206" t="s">
        <v>2692</v>
      </c>
      <c r="Z254" s="147">
        <v>2000</v>
      </c>
      <c r="AA254" s="147">
        <v>2000</v>
      </c>
      <c r="AB254" s="206" t="s">
        <v>2692</v>
      </c>
      <c r="AC254" s="147">
        <v>2000</v>
      </c>
      <c r="AD254" s="147">
        <v>2000</v>
      </c>
      <c r="AE254" s="147">
        <v>2000</v>
      </c>
      <c r="AF254" s="147">
        <v>2000</v>
      </c>
      <c r="AG254" s="147">
        <v>2000</v>
      </c>
      <c r="AH254" s="147">
        <v>2000</v>
      </c>
      <c r="AI254" s="147">
        <v>1500</v>
      </c>
      <c r="AJ254" s="147">
        <v>2000</v>
      </c>
      <c r="AK254" s="147">
        <v>2000</v>
      </c>
      <c r="AL254" s="147">
        <v>2000</v>
      </c>
      <c r="AM254" s="147">
        <v>2000</v>
      </c>
      <c r="AN254" s="147">
        <v>2000</v>
      </c>
      <c r="AO254" s="207">
        <v>2500</v>
      </c>
      <c r="AP254" s="147">
        <v>2500</v>
      </c>
      <c r="AQ254" s="147">
        <v>2000</v>
      </c>
      <c r="AR254" s="147">
        <v>2500</v>
      </c>
      <c r="AS254" s="147">
        <v>2000</v>
      </c>
      <c r="AT254" s="137">
        <v>2000</v>
      </c>
      <c r="AU254" s="114" t="s">
        <v>2692</v>
      </c>
      <c r="AV254" s="137">
        <v>2000</v>
      </c>
      <c r="AW254" s="114" t="s">
        <v>2692</v>
      </c>
      <c r="AX254" s="114" t="s">
        <v>2692</v>
      </c>
      <c r="AY254" s="114" t="s">
        <v>2692</v>
      </c>
      <c r="AZ254" s="137">
        <v>2000</v>
      </c>
      <c r="BA254" s="114" t="s">
        <v>2692</v>
      </c>
      <c r="BB254" s="114" t="s">
        <v>2692</v>
      </c>
      <c r="BD254" s="112" t="s">
        <v>2700</v>
      </c>
      <c r="BE254" s="206" t="s">
        <v>2692</v>
      </c>
      <c r="BF254" s="206" t="s">
        <v>2692</v>
      </c>
      <c r="BG254" s="206" t="s">
        <v>2692</v>
      </c>
      <c r="BH254" s="206" t="s">
        <v>2692</v>
      </c>
      <c r="BI254" s="206" t="s">
        <v>2692</v>
      </c>
      <c r="BJ254" s="206" t="s">
        <v>2692</v>
      </c>
      <c r="BK254" s="206" t="s">
        <v>2692</v>
      </c>
      <c r="BL254" s="206" t="s">
        <v>2692</v>
      </c>
      <c r="BM254" s="206" t="s">
        <v>2692</v>
      </c>
      <c r="BN254" s="267"/>
      <c r="BO254" s="206" t="s">
        <v>2692</v>
      </c>
      <c r="BP254" s="267"/>
      <c r="BQ254" s="216">
        <v>312.5</v>
      </c>
      <c r="BR254" s="267"/>
      <c r="BS254" s="206" t="s">
        <v>2692</v>
      </c>
      <c r="BT254" s="147">
        <v>250</v>
      </c>
      <c r="BU254" s="206" t="s">
        <v>2692</v>
      </c>
      <c r="BV254" s="147">
        <v>250</v>
      </c>
      <c r="BW254" s="147">
        <v>406.25</v>
      </c>
      <c r="BX254" s="213">
        <v>250</v>
      </c>
      <c r="BY254" s="267"/>
      <c r="BZ254" s="206" t="s">
        <v>2692</v>
      </c>
      <c r="CA254" s="213">
        <v>312.5</v>
      </c>
      <c r="CB254" s="206" t="s">
        <v>2692</v>
      </c>
      <c r="CC254" s="147">
        <v>250</v>
      </c>
      <c r="CD254" s="147">
        <v>250</v>
      </c>
      <c r="CE254" s="267"/>
      <c r="CF254" s="147">
        <v>250</v>
      </c>
      <c r="CG254" s="147">
        <v>281.25</v>
      </c>
      <c r="CH254" s="147">
        <v>250</v>
      </c>
      <c r="CI254" s="147">
        <v>250</v>
      </c>
      <c r="CJ254" s="147">
        <v>250</v>
      </c>
      <c r="CK254" s="147">
        <v>250</v>
      </c>
      <c r="CL254" s="147">
        <v>375</v>
      </c>
      <c r="CM254" s="147">
        <v>250</v>
      </c>
      <c r="CN254" s="147">
        <v>312.5</v>
      </c>
      <c r="CO254" s="207">
        <v>312.5</v>
      </c>
      <c r="CP254" s="147">
        <v>250</v>
      </c>
      <c r="CQ254" s="147">
        <v>312.5</v>
      </c>
      <c r="CR254" s="147">
        <v>312.5</v>
      </c>
      <c r="CS254" s="147">
        <v>250</v>
      </c>
      <c r="CT254" s="147">
        <v>250</v>
      </c>
      <c r="CU254" s="147">
        <v>250</v>
      </c>
      <c r="CV254" s="147">
        <v>250</v>
      </c>
      <c r="CW254" s="137">
        <v>250</v>
      </c>
      <c r="CX254" s="114" t="s">
        <v>2692</v>
      </c>
      <c r="CY254" s="195">
        <v>312.5</v>
      </c>
      <c r="CZ254" s="114" t="s">
        <v>2692</v>
      </c>
      <c r="DA254" s="114" t="s">
        <v>2692</v>
      </c>
      <c r="DB254" s="114" t="s">
        <v>2692</v>
      </c>
      <c r="DC254" s="137">
        <v>312.5</v>
      </c>
      <c r="DD254" s="114" t="s">
        <v>2692</v>
      </c>
      <c r="DE254" s="114" t="s">
        <v>2692</v>
      </c>
    </row>
    <row r="255" spans="1:300" ht="17" customHeight="1" x14ac:dyDescent="0.45">
      <c r="A255" s="112" t="s">
        <v>2701</v>
      </c>
      <c r="B255" s="206" t="s">
        <v>2692</v>
      </c>
      <c r="C255" s="206" t="s">
        <v>2692</v>
      </c>
      <c r="D255" s="206" t="s">
        <v>2692</v>
      </c>
      <c r="E255" s="206" t="s">
        <v>2692</v>
      </c>
      <c r="F255" s="206" t="s">
        <v>2692</v>
      </c>
      <c r="G255" s="206" t="s">
        <v>2692</v>
      </c>
      <c r="H255" s="206" t="s">
        <v>2692</v>
      </c>
      <c r="I255" s="206" t="s">
        <v>2692</v>
      </c>
      <c r="J255" s="206" t="s">
        <v>2692</v>
      </c>
      <c r="K255" s="206" t="s">
        <v>2692</v>
      </c>
      <c r="L255" s="216">
        <v>2000</v>
      </c>
      <c r="M255" s="206" t="s">
        <v>2692</v>
      </c>
      <c r="N255" s="216">
        <v>2000</v>
      </c>
      <c r="O255" s="206" t="s">
        <v>2692</v>
      </c>
      <c r="P255" s="216">
        <v>2000</v>
      </c>
      <c r="Q255" s="216">
        <v>1500</v>
      </c>
      <c r="R255" s="206" t="s">
        <v>2692</v>
      </c>
      <c r="S255" s="206" t="s">
        <v>2692</v>
      </c>
      <c r="T255" s="147">
        <v>1500</v>
      </c>
      <c r="U255" s="213">
        <v>1500</v>
      </c>
      <c r="V255" s="206" t="s">
        <v>2692</v>
      </c>
      <c r="W255" s="206" t="s">
        <v>2692</v>
      </c>
      <c r="X255" s="213">
        <v>2000</v>
      </c>
      <c r="Y255" s="206" t="s">
        <v>2692</v>
      </c>
      <c r="Z255" s="206" t="s">
        <v>2692</v>
      </c>
      <c r="AA255" s="147">
        <v>2000</v>
      </c>
      <c r="AB255" s="206" t="s">
        <v>2692</v>
      </c>
      <c r="AC255" s="206" t="s">
        <v>2692</v>
      </c>
      <c r="AD255" s="206" t="s">
        <v>2692</v>
      </c>
      <c r="AE255" s="206" t="s">
        <v>2692</v>
      </c>
      <c r="AF255" s="206" t="s">
        <v>2692</v>
      </c>
      <c r="AG255" s="206" t="s">
        <v>2692</v>
      </c>
      <c r="AH255" s="206" t="s">
        <v>2692</v>
      </c>
      <c r="AI255" s="206" t="s">
        <v>2692</v>
      </c>
      <c r="AJ255" s="206" t="s">
        <v>2692</v>
      </c>
      <c r="AK255" s="206" t="s">
        <v>2692</v>
      </c>
      <c r="AL255" s="206" t="s">
        <v>2692</v>
      </c>
      <c r="AM255" s="206" t="s">
        <v>2692</v>
      </c>
      <c r="AN255" s="206" t="s">
        <v>2692</v>
      </c>
      <c r="AO255" s="206" t="s">
        <v>2692</v>
      </c>
      <c r="AP255" s="206" t="s">
        <v>2692</v>
      </c>
      <c r="AQ255" s="206" t="s">
        <v>2692</v>
      </c>
      <c r="AR255" s="206" t="s">
        <v>2692</v>
      </c>
      <c r="AS255" s="206" t="s">
        <v>2692</v>
      </c>
      <c r="AT255" s="114" t="s">
        <v>2692</v>
      </c>
      <c r="AU255" s="114" t="s">
        <v>2692</v>
      </c>
      <c r="AV255" s="114" t="s">
        <v>2692</v>
      </c>
      <c r="AW255" s="114" t="s">
        <v>2692</v>
      </c>
      <c r="AX255" s="114" t="s">
        <v>2692</v>
      </c>
      <c r="AY255" s="114" t="s">
        <v>2692</v>
      </c>
      <c r="AZ255" s="114" t="s">
        <v>2692</v>
      </c>
      <c r="BA255" s="114" t="s">
        <v>2692</v>
      </c>
      <c r="BB255" s="114" t="s">
        <v>2692</v>
      </c>
      <c r="BD255" s="112" t="s">
        <v>2701</v>
      </c>
      <c r="BE255" s="206" t="s">
        <v>2692</v>
      </c>
      <c r="BF255" s="206" t="s">
        <v>2692</v>
      </c>
      <c r="BG255" s="206" t="s">
        <v>2692</v>
      </c>
      <c r="BH255" s="206" t="s">
        <v>2692</v>
      </c>
      <c r="BI255" s="206" t="s">
        <v>2692</v>
      </c>
      <c r="BJ255" s="206" t="s">
        <v>2692</v>
      </c>
      <c r="BK255" s="206" t="s">
        <v>2692</v>
      </c>
      <c r="BL255" s="206" t="s">
        <v>2692</v>
      </c>
      <c r="BM255" s="206" t="s">
        <v>2692</v>
      </c>
      <c r="BN255" s="267"/>
      <c r="BO255" s="216">
        <v>218.75</v>
      </c>
      <c r="BP255" s="267"/>
      <c r="BQ255" s="210">
        <v>312.5</v>
      </c>
      <c r="BR255" s="267"/>
      <c r="BS255" s="216">
        <v>187.5</v>
      </c>
      <c r="BT255" s="216">
        <v>187.5</v>
      </c>
      <c r="BU255" s="206" t="s">
        <v>2692</v>
      </c>
      <c r="BV255" s="206" t="s">
        <v>2692</v>
      </c>
      <c r="BW255" s="147">
        <v>187.5</v>
      </c>
      <c r="BX255" s="213">
        <v>187.5</v>
      </c>
      <c r="BY255" s="267"/>
      <c r="BZ255" s="206" t="s">
        <v>2692</v>
      </c>
      <c r="CA255" s="207">
        <v>343.75</v>
      </c>
      <c r="CB255" s="206" t="s">
        <v>2692</v>
      </c>
      <c r="CC255" s="206" t="s">
        <v>2692</v>
      </c>
      <c r="CD255" s="147">
        <v>187.5</v>
      </c>
      <c r="CE255" s="267"/>
      <c r="CF255" s="206" t="s">
        <v>2692</v>
      </c>
      <c r="CG255" s="206" t="s">
        <v>2692</v>
      </c>
      <c r="CH255" s="206" t="s">
        <v>2692</v>
      </c>
      <c r="CI255" s="206" t="s">
        <v>2692</v>
      </c>
      <c r="CJ255" s="206" t="s">
        <v>2692</v>
      </c>
      <c r="CK255" s="206" t="s">
        <v>2692</v>
      </c>
      <c r="CL255" s="206" t="s">
        <v>2692</v>
      </c>
      <c r="CM255" s="206" t="s">
        <v>2692</v>
      </c>
      <c r="CN255" s="206" t="s">
        <v>2692</v>
      </c>
      <c r="CO255" s="206" t="s">
        <v>2692</v>
      </c>
      <c r="CP255" s="206" t="s">
        <v>2692</v>
      </c>
      <c r="CQ255" s="206" t="s">
        <v>2692</v>
      </c>
      <c r="CR255" s="206" t="s">
        <v>2692</v>
      </c>
      <c r="CS255" s="206" t="s">
        <v>2692</v>
      </c>
      <c r="CT255" s="206" t="s">
        <v>2692</v>
      </c>
      <c r="CU255" s="206" t="s">
        <v>2692</v>
      </c>
      <c r="CV255" s="206" t="s">
        <v>2692</v>
      </c>
      <c r="CW255" s="114" t="s">
        <v>2692</v>
      </c>
      <c r="CX255" s="114" t="s">
        <v>2692</v>
      </c>
      <c r="CY255" s="114" t="s">
        <v>2692</v>
      </c>
      <c r="CZ255" s="114" t="s">
        <v>2692</v>
      </c>
      <c r="DA255" s="114" t="s">
        <v>2692</v>
      </c>
      <c r="DB255" s="114" t="s">
        <v>2692</v>
      </c>
      <c r="DC255" s="114" t="s">
        <v>2692</v>
      </c>
      <c r="DD255" s="114" t="s">
        <v>2692</v>
      </c>
      <c r="DE255" s="114" t="s">
        <v>2692</v>
      </c>
    </row>
    <row r="256" spans="1:300" ht="17" customHeight="1" x14ac:dyDescent="0.45">
      <c r="A256" s="112" t="s">
        <v>2546</v>
      </c>
      <c r="B256" s="206" t="s">
        <v>2692</v>
      </c>
      <c r="C256" s="206" t="s">
        <v>2692</v>
      </c>
      <c r="D256" s="206" t="s">
        <v>2692</v>
      </c>
      <c r="E256" s="206" t="s">
        <v>2692</v>
      </c>
      <c r="F256" s="206" t="s">
        <v>2692</v>
      </c>
      <c r="G256" s="206" t="s">
        <v>2692</v>
      </c>
      <c r="H256" s="206" t="s">
        <v>2692</v>
      </c>
      <c r="I256" s="206" t="s">
        <v>2692</v>
      </c>
      <c r="J256" s="206" t="s">
        <v>2692</v>
      </c>
      <c r="K256" s="206" t="s">
        <v>2692</v>
      </c>
      <c r="L256" s="206" t="s">
        <v>2692</v>
      </c>
      <c r="M256" s="206" t="s">
        <v>2692</v>
      </c>
      <c r="N256" s="206" t="s">
        <v>2692</v>
      </c>
      <c r="O256" s="206" t="s">
        <v>2692</v>
      </c>
      <c r="P256" s="206" t="s">
        <v>2692</v>
      </c>
      <c r="Q256" s="206" t="s">
        <v>2692</v>
      </c>
      <c r="R256" s="206" t="s">
        <v>2692</v>
      </c>
      <c r="S256" s="206" t="s">
        <v>2692</v>
      </c>
      <c r="T256" s="206" t="s">
        <v>2692</v>
      </c>
      <c r="U256" s="213">
        <v>2500</v>
      </c>
      <c r="V256" s="206" t="s">
        <v>2692</v>
      </c>
      <c r="W256" s="213">
        <v>2500</v>
      </c>
      <c r="X256" s="213">
        <v>2500</v>
      </c>
      <c r="Y256" s="213">
        <v>2500</v>
      </c>
      <c r="Z256" s="147">
        <v>2250</v>
      </c>
      <c r="AA256" s="147">
        <v>2125</v>
      </c>
      <c r="AB256" s="206" t="s">
        <v>2692</v>
      </c>
      <c r="AC256" s="147">
        <v>2375</v>
      </c>
      <c r="AD256" s="147">
        <v>2250</v>
      </c>
      <c r="AE256" s="147">
        <v>2250</v>
      </c>
      <c r="AF256" s="147">
        <v>2250</v>
      </c>
      <c r="AG256" s="147">
        <v>2375</v>
      </c>
      <c r="AH256" s="147">
        <v>2125</v>
      </c>
      <c r="AI256" s="206" t="s">
        <v>2692</v>
      </c>
      <c r="AJ256" s="206" t="s">
        <v>2692</v>
      </c>
      <c r="AK256" s="147">
        <v>2500</v>
      </c>
      <c r="AL256" s="147">
        <v>2500</v>
      </c>
      <c r="AM256" s="147">
        <v>2500</v>
      </c>
      <c r="AN256" s="147">
        <v>3000</v>
      </c>
      <c r="AO256" s="147">
        <v>3000</v>
      </c>
      <c r="AP256" s="147">
        <v>3000</v>
      </c>
      <c r="AQ256" s="147">
        <v>4000</v>
      </c>
      <c r="AR256" s="147">
        <v>5000</v>
      </c>
      <c r="AS256" s="147">
        <v>4000</v>
      </c>
      <c r="AT256" s="137">
        <v>4000</v>
      </c>
      <c r="AU256" s="137">
        <v>3500</v>
      </c>
      <c r="AV256" s="137">
        <v>3500</v>
      </c>
      <c r="AW256" s="137">
        <v>3500</v>
      </c>
      <c r="AX256" s="137">
        <v>4000</v>
      </c>
      <c r="AY256" s="137">
        <v>4000</v>
      </c>
      <c r="AZ256" s="137">
        <v>4500</v>
      </c>
      <c r="BA256" s="137">
        <v>5000</v>
      </c>
      <c r="BB256" s="137">
        <v>4000</v>
      </c>
      <c r="BD256" s="112" t="s">
        <v>2546</v>
      </c>
      <c r="BE256" s="206" t="s">
        <v>2692</v>
      </c>
      <c r="BF256" s="206" t="s">
        <v>2692</v>
      </c>
      <c r="BG256" s="206" t="s">
        <v>2692</v>
      </c>
      <c r="BH256" s="206" t="s">
        <v>2692</v>
      </c>
      <c r="BI256" s="206" t="s">
        <v>2692</v>
      </c>
      <c r="BJ256" s="206" t="s">
        <v>2692</v>
      </c>
      <c r="BK256" s="206" t="s">
        <v>2692</v>
      </c>
      <c r="BL256" s="206" t="s">
        <v>2692</v>
      </c>
      <c r="BM256" s="206" t="s">
        <v>2692</v>
      </c>
      <c r="BN256" s="267"/>
      <c r="BO256" s="206" t="s">
        <v>2692</v>
      </c>
      <c r="BP256" s="267"/>
      <c r="BQ256" s="206" t="s">
        <v>2692</v>
      </c>
      <c r="BR256" s="267"/>
      <c r="BS256" s="206" t="s">
        <v>2692</v>
      </c>
      <c r="BT256" s="206" t="s">
        <v>2692</v>
      </c>
      <c r="BU256" s="206" t="s">
        <v>2692</v>
      </c>
      <c r="BV256" s="206" t="s">
        <v>2692</v>
      </c>
      <c r="BW256" s="206" t="s">
        <v>2692</v>
      </c>
      <c r="BX256" s="213">
        <v>500</v>
      </c>
      <c r="BY256" s="267"/>
      <c r="BZ256" s="207">
        <v>312.5</v>
      </c>
      <c r="CA256" s="213">
        <v>406.25</v>
      </c>
      <c r="CB256" s="213">
        <v>333.375</v>
      </c>
      <c r="CC256" s="147">
        <v>306.25</v>
      </c>
      <c r="CD256" s="147">
        <v>333.375</v>
      </c>
      <c r="CE256" s="267"/>
      <c r="CF256" s="147">
        <v>270.8125</v>
      </c>
      <c r="CG256" s="147">
        <v>265.625</v>
      </c>
      <c r="CH256" s="147">
        <v>281.25</v>
      </c>
      <c r="CI256" s="147">
        <v>300</v>
      </c>
      <c r="CJ256" s="147">
        <v>281.25</v>
      </c>
      <c r="CK256" s="147">
        <v>281.25</v>
      </c>
      <c r="CL256" s="206" t="s">
        <v>2692</v>
      </c>
      <c r="CM256" s="206" t="s">
        <v>2692</v>
      </c>
      <c r="CN256" s="147">
        <v>187.5</v>
      </c>
      <c r="CO256" s="147">
        <v>187.5</v>
      </c>
      <c r="CP256" s="147">
        <v>187.5</v>
      </c>
      <c r="CQ256" s="147">
        <v>187.5</v>
      </c>
      <c r="CR256" s="207">
        <v>312.5</v>
      </c>
      <c r="CS256" s="147">
        <v>125</v>
      </c>
      <c r="CT256" s="207">
        <v>312.5</v>
      </c>
      <c r="CU256" s="210">
        <v>406.25</v>
      </c>
      <c r="CV256" s="210">
        <v>312.5</v>
      </c>
      <c r="CW256" s="137">
        <v>187.5</v>
      </c>
      <c r="CX256" s="137">
        <v>187.5</v>
      </c>
      <c r="CY256" s="137">
        <v>187.5</v>
      </c>
      <c r="CZ256" s="137">
        <v>187.5</v>
      </c>
      <c r="DA256" s="137">
        <v>187.5</v>
      </c>
      <c r="DB256" s="137">
        <v>250</v>
      </c>
      <c r="DC256" s="137">
        <v>625</v>
      </c>
      <c r="DD256" s="137">
        <v>593.75</v>
      </c>
      <c r="DE256" s="137">
        <v>937.5</v>
      </c>
    </row>
    <row r="257" spans="1:109" ht="17" customHeight="1" x14ac:dyDescent="0.45">
      <c r="A257" s="112" t="s">
        <v>2702</v>
      </c>
      <c r="B257" s="213">
        <v>1000</v>
      </c>
      <c r="C257" s="219">
        <v>1000</v>
      </c>
      <c r="D257" s="219">
        <v>1000</v>
      </c>
      <c r="E257" s="219">
        <v>500</v>
      </c>
      <c r="F257" s="219">
        <v>1000</v>
      </c>
      <c r="G257" s="215">
        <v>1000</v>
      </c>
      <c r="H257" s="206" t="s">
        <v>2692</v>
      </c>
      <c r="I257" s="206" t="s">
        <v>2692</v>
      </c>
      <c r="J257" s="147">
        <v>2000</v>
      </c>
      <c r="K257" s="216">
        <v>2500</v>
      </c>
      <c r="L257" s="216">
        <v>2500</v>
      </c>
      <c r="M257" s="216">
        <v>3500</v>
      </c>
      <c r="N257" s="206" t="s">
        <v>2692</v>
      </c>
      <c r="O257" s="147">
        <v>2000</v>
      </c>
      <c r="P257" s="206" t="s">
        <v>2692</v>
      </c>
      <c r="Q257" s="147">
        <v>2000</v>
      </c>
      <c r="R257" s="147">
        <v>2000</v>
      </c>
      <c r="S257" s="147">
        <v>2000</v>
      </c>
      <c r="T257" s="147">
        <v>2000</v>
      </c>
      <c r="U257" s="213">
        <v>2000</v>
      </c>
      <c r="V257" s="213">
        <v>2000</v>
      </c>
      <c r="W257" s="213">
        <v>2000</v>
      </c>
      <c r="X257" s="213">
        <v>2000</v>
      </c>
      <c r="Y257" s="213">
        <v>2000</v>
      </c>
      <c r="Z257" s="147">
        <v>2000</v>
      </c>
      <c r="AA257" s="147">
        <v>2000</v>
      </c>
      <c r="AB257" s="147">
        <v>2000</v>
      </c>
      <c r="AC257" s="147">
        <v>2000</v>
      </c>
      <c r="AD257" s="147">
        <v>2000</v>
      </c>
      <c r="AE257" s="147">
        <v>2000</v>
      </c>
      <c r="AF257" s="210">
        <v>2000</v>
      </c>
      <c r="AG257" s="147">
        <v>2000</v>
      </c>
      <c r="AH257" s="147">
        <v>2000</v>
      </c>
      <c r="AI257" s="147">
        <v>2000</v>
      </c>
      <c r="AJ257" s="147">
        <v>2000</v>
      </c>
      <c r="AK257" s="147">
        <v>2000</v>
      </c>
      <c r="AL257" s="147">
        <v>2000</v>
      </c>
      <c r="AM257" s="147">
        <v>2000</v>
      </c>
      <c r="AN257" s="147">
        <v>2000</v>
      </c>
      <c r="AO257" s="147">
        <v>2000</v>
      </c>
      <c r="AP257" s="147">
        <v>2000</v>
      </c>
      <c r="AQ257" s="147">
        <v>2000</v>
      </c>
      <c r="AR257" s="147">
        <v>2000</v>
      </c>
      <c r="AS257" s="147">
        <v>2000</v>
      </c>
      <c r="AT257" s="137">
        <v>2500</v>
      </c>
      <c r="AU257" s="114" t="s">
        <v>2692</v>
      </c>
      <c r="AV257" s="137">
        <v>2500</v>
      </c>
      <c r="AW257" s="137">
        <v>2500</v>
      </c>
      <c r="AX257" s="137">
        <v>2500</v>
      </c>
      <c r="AY257" s="114" t="s">
        <v>2692</v>
      </c>
      <c r="AZ257" s="137">
        <v>2500</v>
      </c>
      <c r="BA257" s="137">
        <v>2500</v>
      </c>
      <c r="BB257" s="114" t="s">
        <v>2692</v>
      </c>
      <c r="BD257" s="112" t="s">
        <v>2702</v>
      </c>
      <c r="BE257" s="213">
        <v>416.66666666666669</v>
      </c>
      <c r="BF257" s="219">
        <v>333.33333333333331</v>
      </c>
      <c r="BG257" s="219">
        <v>583.33333333333337</v>
      </c>
      <c r="BH257" s="219">
        <v>375</v>
      </c>
      <c r="BI257" s="219">
        <v>458.33333333333331</v>
      </c>
      <c r="BJ257" s="215">
        <v>583.33333333333337</v>
      </c>
      <c r="BK257" s="206" t="s">
        <v>2692</v>
      </c>
      <c r="BL257" s="206" t="s">
        <v>2692</v>
      </c>
      <c r="BM257" s="147">
        <v>250</v>
      </c>
      <c r="BN257" s="267"/>
      <c r="BO257" s="216">
        <v>312.5</v>
      </c>
      <c r="BP257" s="267"/>
      <c r="BQ257" s="206" t="s">
        <v>2692</v>
      </c>
      <c r="BR257" s="267"/>
      <c r="BS257" s="206" t="s">
        <v>2692</v>
      </c>
      <c r="BT257" s="147">
        <v>375</v>
      </c>
      <c r="BU257" s="147">
        <v>375</v>
      </c>
      <c r="BV257" s="147">
        <v>375</v>
      </c>
      <c r="BW257" s="147">
        <v>375</v>
      </c>
      <c r="BX257" s="213">
        <v>375</v>
      </c>
      <c r="BY257" s="267"/>
      <c r="BZ257" s="213">
        <v>375</v>
      </c>
      <c r="CA257" s="213">
        <v>375</v>
      </c>
      <c r="CB257" s="213">
        <v>375</v>
      </c>
      <c r="CC257" s="147">
        <v>375</v>
      </c>
      <c r="CD257" s="147">
        <v>375</v>
      </c>
      <c r="CE257" s="267"/>
      <c r="CF257" s="147">
        <v>375</v>
      </c>
      <c r="CG257" s="147">
        <v>375</v>
      </c>
      <c r="CH257" s="147">
        <v>375</v>
      </c>
      <c r="CI257" s="147">
        <v>375</v>
      </c>
      <c r="CJ257" s="147">
        <v>375</v>
      </c>
      <c r="CK257" s="147">
        <v>375</v>
      </c>
      <c r="CL257" s="147">
        <v>375</v>
      </c>
      <c r="CM257" s="147">
        <v>375</v>
      </c>
      <c r="CN257" s="147">
        <v>375</v>
      </c>
      <c r="CO257" s="147">
        <v>187.5</v>
      </c>
      <c r="CP257" s="147">
        <v>187.5</v>
      </c>
      <c r="CQ257" s="207">
        <v>312.5</v>
      </c>
      <c r="CR257" s="147">
        <v>312.5</v>
      </c>
      <c r="CS257" s="147">
        <v>375</v>
      </c>
      <c r="CT257" s="147">
        <v>375</v>
      </c>
      <c r="CU257" s="147">
        <v>406.25</v>
      </c>
      <c r="CV257" s="147">
        <v>437.5</v>
      </c>
      <c r="CW257" s="137">
        <v>468.75</v>
      </c>
      <c r="CX257" s="114" t="s">
        <v>2692</v>
      </c>
      <c r="CY257" s="137">
        <v>250</v>
      </c>
      <c r="CZ257" s="137">
        <v>281.25</v>
      </c>
      <c r="DA257" s="137">
        <v>296.875</v>
      </c>
      <c r="DB257" s="114" t="s">
        <v>2692</v>
      </c>
      <c r="DC257" s="137">
        <v>343.75</v>
      </c>
      <c r="DD257" s="137">
        <v>312.5</v>
      </c>
      <c r="DE257" s="114" t="s">
        <v>2692</v>
      </c>
    </row>
    <row r="258" spans="1:109" ht="17" customHeight="1" x14ac:dyDescent="0.45">
      <c r="A258" s="112" t="s">
        <v>2542</v>
      </c>
      <c r="B258" s="213">
        <v>1000</v>
      </c>
      <c r="C258" s="219">
        <v>750</v>
      </c>
      <c r="D258" s="219">
        <v>1000</v>
      </c>
      <c r="E258" s="219">
        <v>750</v>
      </c>
      <c r="F258" s="219">
        <v>750</v>
      </c>
      <c r="G258" s="206" t="s">
        <v>2692</v>
      </c>
      <c r="H258" s="213">
        <v>750</v>
      </c>
      <c r="I258" s="213">
        <v>2000</v>
      </c>
      <c r="J258" s="206" t="s">
        <v>2692</v>
      </c>
      <c r="K258" s="216">
        <v>2000</v>
      </c>
      <c r="L258" s="216">
        <v>2500</v>
      </c>
      <c r="M258" s="216">
        <v>2000</v>
      </c>
      <c r="N258" s="216">
        <v>2000</v>
      </c>
      <c r="O258" s="147">
        <v>2000</v>
      </c>
      <c r="P258" s="216">
        <v>2000</v>
      </c>
      <c r="Q258" s="216">
        <v>1000</v>
      </c>
      <c r="R258" s="206" t="s">
        <v>2692</v>
      </c>
      <c r="S258" s="147">
        <v>2000</v>
      </c>
      <c r="T258" s="206" t="s">
        <v>2692</v>
      </c>
      <c r="U258" s="213">
        <v>1500</v>
      </c>
      <c r="V258" s="206" t="s">
        <v>2692</v>
      </c>
      <c r="W258" s="206" t="s">
        <v>2692</v>
      </c>
      <c r="X258" s="206" t="s">
        <v>2692</v>
      </c>
      <c r="Y258" s="206" t="s">
        <v>2692</v>
      </c>
      <c r="Z258" s="206" t="s">
        <v>2692</v>
      </c>
      <c r="AA258" s="206" t="s">
        <v>2692</v>
      </c>
      <c r="AB258" s="206" t="s">
        <v>2692</v>
      </c>
      <c r="AC258" s="147">
        <v>2000</v>
      </c>
      <c r="AD258" s="147">
        <v>2000</v>
      </c>
      <c r="AE258" s="147">
        <v>2000</v>
      </c>
      <c r="AF258" s="147">
        <v>2000</v>
      </c>
      <c r="AG258" s="147">
        <v>2000</v>
      </c>
      <c r="AH258" s="147">
        <v>2000</v>
      </c>
      <c r="AI258" s="206" t="s">
        <v>2692</v>
      </c>
      <c r="AJ258" s="147">
        <v>1500</v>
      </c>
      <c r="AK258" s="147">
        <v>1500</v>
      </c>
      <c r="AL258" s="147">
        <v>1500</v>
      </c>
      <c r="AM258" s="147">
        <v>1500</v>
      </c>
      <c r="AN258" s="147">
        <v>1500</v>
      </c>
      <c r="AO258" s="147">
        <v>2500</v>
      </c>
      <c r="AP258" s="147">
        <v>2500</v>
      </c>
      <c r="AQ258" s="147">
        <v>2500</v>
      </c>
      <c r="AR258" s="147">
        <v>2500</v>
      </c>
      <c r="AS258" s="147">
        <v>3000</v>
      </c>
      <c r="AT258" s="137">
        <v>2500</v>
      </c>
      <c r="AU258" s="114" t="s">
        <v>2692</v>
      </c>
      <c r="AV258" s="114" t="s">
        <v>2692</v>
      </c>
      <c r="AW258" s="114" t="s">
        <v>2692</v>
      </c>
      <c r="AX258" s="114" t="s">
        <v>2692</v>
      </c>
      <c r="AY258" s="114" t="s">
        <v>2692</v>
      </c>
      <c r="AZ258" s="114" t="s">
        <v>2692</v>
      </c>
      <c r="BA258" s="114" t="s">
        <v>2692</v>
      </c>
      <c r="BB258" s="137">
        <v>2000</v>
      </c>
      <c r="BD258" s="112" t="s">
        <v>2542</v>
      </c>
      <c r="BE258" s="213">
        <v>333.33333333333331</v>
      </c>
      <c r="BF258" s="219">
        <v>333.33333333333331</v>
      </c>
      <c r="BG258" s="219">
        <v>333.33333333333331</v>
      </c>
      <c r="BH258" s="219">
        <v>333.33333333333331</v>
      </c>
      <c r="BI258" s="219">
        <v>333.33333333333331</v>
      </c>
      <c r="BJ258" s="206" t="s">
        <v>2692</v>
      </c>
      <c r="BK258" s="213">
        <v>500</v>
      </c>
      <c r="BL258" s="213">
        <v>250</v>
      </c>
      <c r="BM258" s="206" t="s">
        <v>2692</v>
      </c>
      <c r="BN258" s="267"/>
      <c r="BO258" s="216">
        <v>250</v>
      </c>
      <c r="BP258" s="267"/>
      <c r="BQ258" s="216">
        <v>250</v>
      </c>
      <c r="BR258" s="267"/>
      <c r="BS258" s="216">
        <v>312.5</v>
      </c>
      <c r="BT258" s="216">
        <v>250</v>
      </c>
      <c r="BU258" s="206" t="s">
        <v>2692</v>
      </c>
      <c r="BV258" s="210">
        <v>312.5</v>
      </c>
      <c r="BW258" s="206" t="s">
        <v>2692</v>
      </c>
      <c r="BX258" s="213">
        <v>250</v>
      </c>
      <c r="BY258" s="267"/>
      <c r="BZ258" s="206" t="s">
        <v>2692</v>
      </c>
      <c r="CA258" s="206" t="s">
        <v>2692</v>
      </c>
      <c r="CB258" s="206" t="s">
        <v>2692</v>
      </c>
      <c r="CC258" s="206" t="s">
        <v>2692</v>
      </c>
      <c r="CD258" s="206" t="s">
        <v>2692</v>
      </c>
      <c r="CE258" s="267"/>
      <c r="CF258" s="207">
        <v>304.6875</v>
      </c>
      <c r="CG258" s="147">
        <v>437.5</v>
      </c>
      <c r="CH258" s="207">
        <v>375</v>
      </c>
      <c r="CI258" s="207">
        <v>312.5</v>
      </c>
      <c r="CJ258" s="147">
        <v>312.5</v>
      </c>
      <c r="CK258" s="207">
        <v>312.5</v>
      </c>
      <c r="CL258" s="206" t="s">
        <v>2692</v>
      </c>
      <c r="CM258" s="147">
        <v>312.5</v>
      </c>
      <c r="CN258" s="147">
        <v>312.5</v>
      </c>
      <c r="CO258" s="147">
        <v>312.5</v>
      </c>
      <c r="CP258" s="147">
        <v>312.5</v>
      </c>
      <c r="CQ258" s="147">
        <v>312.5</v>
      </c>
      <c r="CR258" s="147">
        <v>312.5</v>
      </c>
      <c r="CS258" s="147">
        <v>312.5</v>
      </c>
      <c r="CT258" s="147">
        <v>312.5</v>
      </c>
      <c r="CU258" s="147">
        <v>312.5</v>
      </c>
      <c r="CV258" s="147">
        <v>312.5</v>
      </c>
      <c r="CW258" s="137">
        <v>500</v>
      </c>
      <c r="CX258" s="114" t="s">
        <v>2692</v>
      </c>
      <c r="CY258" s="114" t="s">
        <v>2692</v>
      </c>
      <c r="CZ258" s="114" t="s">
        <v>2692</v>
      </c>
      <c r="DA258" s="114" t="s">
        <v>2692</v>
      </c>
      <c r="DB258" s="114" t="s">
        <v>2692</v>
      </c>
      <c r="DC258" s="114" t="s">
        <v>2692</v>
      </c>
      <c r="DD258" s="114" t="s">
        <v>2692</v>
      </c>
      <c r="DE258" s="137">
        <v>375</v>
      </c>
    </row>
    <row r="259" spans="1:109" ht="17" customHeight="1" x14ac:dyDescent="0.45">
      <c r="A259" s="112" t="s">
        <v>2538</v>
      </c>
      <c r="B259" s="206" t="s">
        <v>2692</v>
      </c>
      <c r="C259" s="206" t="s">
        <v>2692</v>
      </c>
      <c r="D259" s="206" t="s">
        <v>2692</v>
      </c>
      <c r="E259" s="219">
        <v>750</v>
      </c>
      <c r="F259" s="206" t="s">
        <v>2692</v>
      </c>
      <c r="G259" s="206" t="s">
        <v>2692</v>
      </c>
      <c r="H259" s="206" t="s">
        <v>2692</v>
      </c>
      <c r="I259" s="216">
        <v>1750</v>
      </c>
      <c r="J259" s="216">
        <v>2000</v>
      </c>
      <c r="K259" s="213">
        <v>2000</v>
      </c>
      <c r="L259" s="216">
        <v>2000</v>
      </c>
      <c r="M259" s="216">
        <v>2000</v>
      </c>
      <c r="N259" s="210">
        <v>2000</v>
      </c>
      <c r="O259" s="206" t="s">
        <v>2692</v>
      </c>
      <c r="P259" s="216">
        <v>2500</v>
      </c>
      <c r="Q259" s="216">
        <v>2500</v>
      </c>
      <c r="R259" s="147">
        <v>2500</v>
      </c>
      <c r="S259" s="206" t="s">
        <v>2692</v>
      </c>
      <c r="T259" s="147">
        <v>2500</v>
      </c>
      <c r="U259" s="213">
        <v>2500</v>
      </c>
      <c r="V259" s="206" t="s">
        <v>2692</v>
      </c>
      <c r="W259" s="206" t="s">
        <v>2692</v>
      </c>
      <c r="X259" s="206" t="s">
        <v>2692</v>
      </c>
      <c r="Y259" s="213">
        <v>2500</v>
      </c>
      <c r="Z259" s="147">
        <v>2500</v>
      </c>
      <c r="AA259" s="147">
        <v>2500</v>
      </c>
      <c r="AB259" s="206" t="s">
        <v>2692</v>
      </c>
      <c r="AC259" s="147">
        <v>2500</v>
      </c>
      <c r="AD259" s="147">
        <v>2500</v>
      </c>
      <c r="AE259" s="147">
        <v>2500</v>
      </c>
      <c r="AF259" s="147">
        <v>2500</v>
      </c>
      <c r="AG259" s="147">
        <v>2500</v>
      </c>
      <c r="AH259" s="147">
        <v>2500</v>
      </c>
      <c r="AI259" s="206" t="s">
        <v>2692</v>
      </c>
      <c r="AJ259" s="147">
        <v>2500</v>
      </c>
      <c r="AK259" s="147">
        <v>2500</v>
      </c>
      <c r="AL259" s="147">
        <v>2500</v>
      </c>
      <c r="AM259" s="147">
        <v>2500</v>
      </c>
      <c r="AN259" s="147">
        <v>2500</v>
      </c>
      <c r="AO259" s="147">
        <v>2500</v>
      </c>
      <c r="AP259" s="147">
        <v>2500</v>
      </c>
      <c r="AQ259" s="147">
        <v>2500</v>
      </c>
      <c r="AR259" s="147">
        <v>2500</v>
      </c>
      <c r="AS259" s="147">
        <v>2500</v>
      </c>
      <c r="AT259" s="137">
        <v>2500</v>
      </c>
      <c r="AU259" s="137">
        <v>2500</v>
      </c>
      <c r="AV259" s="137">
        <v>2500</v>
      </c>
      <c r="AW259" s="137">
        <v>2500</v>
      </c>
      <c r="AX259" s="114" t="s">
        <v>2692</v>
      </c>
      <c r="AY259" s="137">
        <v>2500</v>
      </c>
      <c r="AZ259" s="137">
        <v>2500</v>
      </c>
      <c r="BA259" s="137">
        <v>2500</v>
      </c>
      <c r="BB259" s="137">
        <v>2500</v>
      </c>
      <c r="BD259" s="112" t="s">
        <v>2538</v>
      </c>
      <c r="BE259" s="206" t="s">
        <v>2692</v>
      </c>
      <c r="BF259" s="206" t="s">
        <v>2692</v>
      </c>
      <c r="BG259" s="206" t="s">
        <v>2692</v>
      </c>
      <c r="BH259" s="219">
        <v>283.33333333333331</v>
      </c>
      <c r="BI259" s="206" t="s">
        <v>2692</v>
      </c>
      <c r="BJ259" s="206" t="s">
        <v>2692</v>
      </c>
      <c r="BK259" s="206" t="s">
        <v>2692</v>
      </c>
      <c r="BL259" s="216">
        <v>250</v>
      </c>
      <c r="BM259" s="216">
        <v>281.25</v>
      </c>
      <c r="BN259" s="267"/>
      <c r="BO259" s="216">
        <v>312.5</v>
      </c>
      <c r="BP259" s="267"/>
      <c r="BQ259" s="213">
        <v>312.5</v>
      </c>
      <c r="BR259" s="267"/>
      <c r="BS259" s="216">
        <v>250</v>
      </c>
      <c r="BT259" s="216">
        <v>312.5</v>
      </c>
      <c r="BU259" s="216">
        <v>312.5</v>
      </c>
      <c r="BV259" s="206" t="s">
        <v>2692</v>
      </c>
      <c r="BW259" s="147">
        <v>312.5</v>
      </c>
      <c r="BX259" s="213">
        <v>312.5</v>
      </c>
      <c r="BY259" s="267"/>
      <c r="BZ259" s="206" t="s">
        <v>2692</v>
      </c>
      <c r="CA259" s="206" t="s">
        <v>2692</v>
      </c>
      <c r="CB259" s="213">
        <v>312.5</v>
      </c>
      <c r="CC259" s="147">
        <v>312.5</v>
      </c>
      <c r="CD259" s="147">
        <v>312.5</v>
      </c>
      <c r="CE259" s="267"/>
      <c r="CF259" s="147">
        <v>312.5</v>
      </c>
      <c r="CG259" s="147">
        <v>312.5</v>
      </c>
      <c r="CH259" s="147">
        <v>312.5</v>
      </c>
      <c r="CI259" s="147">
        <v>312.5</v>
      </c>
      <c r="CJ259" s="147">
        <v>312.5</v>
      </c>
      <c r="CK259" s="147">
        <v>312.5</v>
      </c>
      <c r="CL259" s="206" t="s">
        <v>2692</v>
      </c>
      <c r="CM259" s="147">
        <v>312.5</v>
      </c>
      <c r="CN259" s="147">
        <v>312.5</v>
      </c>
      <c r="CO259" s="147">
        <v>312.5</v>
      </c>
      <c r="CP259" s="207">
        <v>312.5</v>
      </c>
      <c r="CQ259" s="147">
        <v>312.5</v>
      </c>
      <c r="CR259" s="147">
        <v>312.5</v>
      </c>
      <c r="CS259" s="147">
        <v>312.5</v>
      </c>
      <c r="CT259" s="147">
        <v>312.5</v>
      </c>
      <c r="CU259" s="147">
        <v>312.5</v>
      </c>
      <c r="CV259" s="147">
        <v>312.5</v>
      </c>
      <c r="CW259" s="137">
        <v>312.5</v>
      </c>
      <c r="CX259" s="137">
        <v>312.5</v>
      </c>
      <c r="CY259" s="137">
        <v>312.5</v>
      </c>
      <c r="CZ259" s="137">
        <v>312.5</v>
      </c>
      <c r="DA259" s="114" t="s">
        <v>2692</v>
      </c>
      <c r="DB259" s="137">
        <v>312.5</v>
      </c>
      <c r="DC259" s="137">
        <v>375</v>
      </c>
      <c r="DD259" s="137">
        <v>312.5</v>
      </c>
      <c r="DE259" s="137">
        <v>312.5</v>
      </c>
    </row>
    <row r="260" spans="1:109" ht="17" customHeight="1" x14ac:dyDescent="0.45">
      <c r="A260" s="112" t="s">
        <v>2703</v>
      </c>
      <c r="B260" s="213">
        <v>1000</v>
      </c>
      <c r="C260" s="219">
        <v>1000</v>
      </c>
      <c r="D260" s="206" t="s">
        <v>2692</v>
      </c>
      <c r="E260" s="206" t="s">
        <v>2692</v>
      </c>
      <c r="F260" s="206" t="s">
        <v>2692</v>
      </c>
      <c r="G260" s="206" t="s">
        <v>2692</v>
      </c>
      <c r="H260" s="213">
        <v>1000</v>
      </c>
      <c r="I260" s="206" t="s">
        <v>2692</v>
      </c>
      <c r="J260" s="147">
        <v>1500</v>
      </c>
      <c r="K260" s="216">
        <v>2000</v>
      </c>
      <c r="L260" s="206" t="s">
        <v>2692</v>
      </c>
      <c r="M260" s="216">
        <v>2000</v>
      </c>
      <c r="N260" s="216">
        <v>2000</v>
      </c>
      <c r="O260" s="216">
        <v>1500</v>
      </c>
      <c r="P260" s="216">
        <v>2000</v>
      </c>
      <c r="Q260" s="216">
        <v>1500</v>
      </c>
      <c r="R260" s="147">
        <v>1500</v>
      </c>
      <c r="S260" s="147">
        <v>2220</v>
      </c>
      <c r="T260" s="210">
        <v>2000</v>
      </c>
      <c r="U260" s="206" t="s">
        <v>2692</v>
      </c>
      <c r="V260" s="213">
        <v>2000</v>
      </c>
      <c r="W260" s="213">
        <v>2000</v>
      </c>
      <c r="X260" s="213">
        <v>2000</v>
      </c>
      <c r="Y260" s="213">
        <v>1875</v>
      </c>
      <c r="Z260" s="147">
        <v>2000</v>
      </c>
      <c r="AA260" s="147">
        <v>2500</v>
      </c>
      <c r="AB260" s="206" t="s">
        <v>2692</v>
      </c>
      <c r="AC260" s="147">
        <v>2500</v>
      </c>
      <c r="AD260" s="147">
        <v>1000</v>
      </c>
      <c r="AE260" s="147">
        <v>1000</v>
      </c>
      <c r="AF260" s="147">
        <v>1000</v>
      </c>
      <c r="AG260" s="147">
        <v>1500</v>
      </c>
      <c r="AH260" s="147">
        <v>1500</v>
      </c>
      <c r="AI260" s="147">
        <v>1500</v>
      </c>
      <c r="AJ260" s="147">
        <v>1500</v>
      </c>
      <c r="AK260" s="147">
        <v>1500</v>
      </c>
      <c r="AL260" s="147">
        <v>1500</v>
      </c>
      <c r="AM260" s="147">
        <v>1500</v>
      </c>
      <c r="AN260" s="147">
        <v>1500</v>
      </c>
      <c r="AO260" s="147">
        <v>1500</v>
      </c>
      <c r="AP260" s="147">
        <v>1500</v>
      </c>
      <c r="AQ260" s="147">
        <v>1250</v>
      </c>
      <c r="AR260" s="147">
        <v>2250</v>
      </c>
      <c r="AS260" s="210">
        <v>2500</v>
      </c>
      <c r="AT260" s="137">
        <v>1250</v>
      </c>
      <c r="AU260" s="137">
        <v>1250</v>
      </c>
      <c r="AV260" s="137">
        <v>1250</v>
      </c>
      <c r="AW260" s="137">
        <v>1250</v>
      </c>
      <c r="AX260" s="114" t="s">
        <v>2692</v>
      </c>
      <c r="AY260" s="114" t="s">
        <v>2692</v>
      </c>
      <c r="AZ260" s="114" t="s">
        <v>2692</v>
      </c>
      <c r="BA260" s="114" t="s">
        <v>2692</v>
      </c>
      <c r="BB260" s="114" t="s">
        <v>2692</v>
      </c>
      <c r="BD260" s="112" t="s">
        <v>2703</v>
      </c>
      <c r="BE260" s="213">
        <v>416.66666666666669</v>
      </c>
      <c r="BF260" s="219">
        <v>383.33333333333297</v>
      </c>
      <c r="BG260" s="206" t="s">
        <v>2692</v>
      </c>
      <c r="BH260" s="206" t="s">
        <v>2692</v>
      </c>
      <c r="BI260" s="206" t="s">
        <v>2692</v>
      </c>
      <c r="BJ260" s="206" t="s">
        <v>2692</v>
      </c>
      <c r="BK260" s="207">
        <v>500</v>
      </c>
      <c r="BL260" s="206" t="s">
        <v>2692</v>
      </c>
      <c r="BM260" s="147">
        <v>250</v>
      </c>
      <c r="BN260" s="267"/>
      <c r="BO260" s="206" t="s">
        <v>2692</v>
      </c>
      <c r="BP260" s="267"/>
      <c r="BQ260" s="216">
        <v>250</v>
      </c>
      <c r="BR260" s="267"/>
      <c r="BS260" s="216">
        <v>312.5</v>
      </c>
      <c r="BT260" s="216">
        <v>145.833125</v>
      </c>
      <c r="BU260" s="216">
        <v>150</v>
      </c>
      <c r="BV260" s="147">
        <v>150</v>
      </c>
      <c r="BW260" s="210">
        <v>312.5</v>
      </c>
      <c r="BX260" s="206" t="s">
        <v>2692</v>
      </c>
      <c r="BY260" s="267"/>
      <c r="BZ260" s="213">
        <v>250</v>
      </c>
      <c r="CA260" s="213">
        <v>250</v>
      </c>
      <c r="CB260" s="213">
        <v>250</v>
      </c>
      <c r="CC260" s="147">
        <v>312.5</v>
      </c>
      <c r="CD260" s="147">
        <v>312.5</v>
      </c>
      <c r="CE260" s="267"/>
      <c r="CF260" s="147">
        <v>312.5</v>
      </c>
      <c r="CG260" s="147">
        <v>296.875</v>
      </c>
      <c r="CH260" s="147">
        <v>312.5</v>
      </c>
      <c r="CI260" s="147">
        <v>250</v>
      </c>
      <c r="CJ260" s="147">
        <v>250</v>
      </c>
      <c r="CK260" s="147">
        <v>312.5</v>
      </c>
      <c r="CL260" s="147">
        <v>312.5</v>
      </c>
      <c r="CM260" s="147">
        <v>312.5</v>
      </c>
      <c r="CN260" s="147">
        <v>312.5</v>
      </c>
      <c r="CO260" s="147">
        <v>312.5</v>
      </c>
      <c r="CP260" s="147">
        <v>312.5</v>
      </c>
      <c r="CQ260" s="147">
        <v>312.5</v>
      </c>
      <c r="CR260" s="147">
        <v>312.5</v>
      </c>
      <c r="CS260" s="147">
        <v>312.5</v>
      </c>
      <c r="CT260" s="147">
        <v>312.5</v>
      </c>
      <c r="CU260" s="147">
        <v>312.5</v>
      </c>
      <c r="CV260" s="147">
        <v>312.5</v>
      </c>
      <c r="CW260" s="137">
        <v>500</v>
      </c>
      <c r="CX260" s="137">
        <v>312.5</v>
      </c>
      <c r="CY260" s="137">
        <v>312.5</v>
      </c>
      <c r="CZ260" s="137">
        <v>312.5</v>
      </c>
      <c r="DA260" s="114" t="s">
        <v>2692</v>
      </c>
      <c r="DB260" s="114" t="s">
        <v>2692</v>
      </c>
      <c r="DC260" s="114" t="s">
        <v>2692</v>
      </c>
      <c r="DD260" s="114" t="s">
        <v>2692</v>
      </c>
      <c r="DE260" s="114" t="s">
        <v>2692</v>
      </c>
    </row>
    <row r="261" spans="1:109" ht="17" customHeight="1" x14ac:dyDescent="0.45">
      <c r="A261" s="112" t="s">
        <v>2704</v>
      </c>
      <c r="B261" s="206" t="s">
        <v>2692</v>
      </c>
      <c r="C261" s="206" t="s">
        <v>2692</v>
      </c>
      <c r="D261" s="206" t="s">
        <v>2692</v>
      </c>
      <c r="E261" s="206" t="s">
        <v>2692</v>
      </c>
      <c r="F261" s="206" t="s">
        <v>2692</v>
      </c>
      <c r="G261" s="206" t="s">
        <v>2692</v>
      </c>
      <c r="H261" s="206" t="s">
        <v>2692</v>
      </c>
      <c r="I261" s="206" t="s">
        <v>2692</v>
      </c>
      <c r="J261" s="206" t="s">
        <v>2692</v>
      </c>
      <c r="K261" s="206" t="s">
        <v>2692</v>
      </c>
      <c r="L261" s="206" t="s">
        <v>2692</v>
      </c>
      <c r="M261" s="206" t="s">
        <v>2692</v>
      </c>
      <c r="N261" s="206" t="s">
        <v>2692</v>
      </c>
      <c r="O261" s="206" t="s">
        <v>2692</v>
      </c>
      <c r="P261" s="216">
        <v>2000</v>
      </c>
      <c r="Q261" s="216">
        <v>2000</v>
      </c>
      <c r="R261" s="147">
        <v>2000</v>
      </c>
      <c r="S261" s="206" t="s">
        <v>2692</v>
      </c>
      <c r="T261" s="206" t="s">
        <v>2692</v>
      </c>
      <c r="U261" s="206" t="s">
        <v>2692</v>
      </c>
      <c r="V261" s="206" t="s">
        <v>2692</v>
      </c>
      <c r="W261" s="206" t="s">
        <v>2692</v>
      </c>
      <c r="X261" s="206" t="s">
        <v>2692</v>
      </c>
      <c r="Y261" s="206" t="s">
        <v>2692</v>
      </c>
      <c r="Z261" s="206" t="s">
        <v>2692</v>
      </c>
      <c r="AA261" s="206" t="s">
        <v>2692</v>
      </c>
      <c r="AB261" s="206" t="s">
        <v>2692</v>
      </c>
      <c r="AC261" s="206" t="s">
        <v>2692</v>
      </c>
      <c r="AD261" s="206" t="s">
        <v>2692</v>
      </c>
      <c r="AE261" s="206" t="s">
        <v>2692</v>
      </c>
      <c r="AF261" s="206" t="s">
        <v>2692</v>
      </c>
      <c r="AG261" s="206" t="s">
        <v>2692</v>
      </c>
      <c r="AH261" s="206" t="s">
        <v>2692</v>
      </c>
      <c r="AI261" s="206" t="s">
        <v>2692</v>
      </c>
      <c r="AJ261" s="206" t="s">
        <v>2692</v>
      </c>
      <c r="AK261" s="206" t="s">
        <v>2692</v>
      </c>
      <c r="AL261" s="206" t="s">
        <v>2692</v>
      </c>
      <c r="AM261" s="206" t="s">
        <v>2692</v>
      </c>
      <c r="AN261" s="206" t="s">
        <v>2692</v>
      </c>
      <c r="AO261" s="206" t="s">
        <v>2692</v>
      </c>
      <c r="AP261" s="147">
        <v>2000</v>
      </c>
      <c r="AQ261" s="147">
        <v>2000</v>
      </c>
      <c r="AR261" s="147">
        <v>2500</v>
      </c>
      <c r="AS261" s="147">
        <v>3000</v>
      </c>
      <c r="AT261" s="137">
        <v>2500</v>
      </c>
      <c r="AU261" s="137">
        <v>2500</v>
      </c>
      <c r="AV261" s="137">
        <v>2500</v>
      </c>
      <c r="AW261" s="137">
        <v>2500</v>
      </c>
      <c r="AX261" s="137">
        <v>2500</v>
      </c>
      <c r="AY261" s="114" t="s">
        <v>2692</v>
      </c>
      <c r="AZ261" s="137">
        <v>3000</v>
      </c>
      <c r="BA261" s="114" t="s">
        <v>2692</v>
      </c>
      <c r="BB261" s="114" t="s">
        <v>2692</v>
      </c>
      <c r="BD261" s="112" t="s">
        <v>2704</v>
      </c>
      <c r="BE261" s="206" t="s">
        <v>2692</v>
      </c>
      <c r="BF261" s="206" t="s">
        <v>2692</v>
      </c>
      <c r="BG261" s="206" t="s">
        <v>2692</v>
      </c>
      <c r="BH261" s="206" t="s">
        <v>2692</v>
      </c>
      <c r="BI261" s="206" t="s">
        <v>2692</v>
      </c>
      <c r="BJ261" s="206" t="s">
        <v>2692</v>
      </c>
      <c r="BK261" s="206" t="s">
        <v>2692</v>
      </c>
      <c r="BL261" s="206" t="s">
        <v>2692</v>
      </c>
      <c r="BM261" s="206" t="s">
        <v>2692</v>
      </c>
      <c r="BN261" s="267"/>
      <c r="BO261" s="206" t="s">
        <v>2692</v>
      </c>
      <c r="BP261" s="267"/>
      <c r="BQ261" s="206" t="s">
        <v>2692</v>
      </c>
      <c r="BR261" s="267"/>
      <c r="BS261" s="216">
        <v>437.5</v>
      </c>
      <c r="BT261" s="216">
        <v>437.5</v>
      </c>
      <c r="BU261" s="216">
        <v>437.5</v>
      </c>
      <c r="BV261" s="206" t="s">
        <v>2692</v>
      </c>
      <c r="BW261" s="206" t="s">
        <v>2692</v>
      </c>
      <c r="BX261" s="206" t="s">
        <v>2692</v>
      </c>
      <c r="BY261" s="267"/>
      <c r="BZ261" s="206" t="s">
        <v>2692</v>
      </c>
      <c r="CA261" s="206" t="s">
        <v>2692</v>
      </c>
      <c r="CB261" s="206" t="s">
        <v>2692</v>
      </c>
      <c r="CC261" s="206" t="s">
        <v>2692</v>
      </c>
      <c r="CD261" s="206" t="s">
        <v>2692</v>
      </c>
      <c r="CE261" s="267"/>
      <c r="CF261" s="206" t="s">
        <v>2692</v>
      </c>
      <c r="CG261" s="206" t="s">
        <v>2692</v>
      </c>
      <c r="CH261" s="206" t="s">
        <v>2692</v>
      </c>
      <c r="CI261" s="206" t="s">
        <v>2692</v>
      </c>
      <c r="CJ261" s="206" t="s">
        <v>2692</v>
      </c>
      <c r="CK261" s="206" t="s">
        <v>2692</v>
      </c>
      <c r="CL261" s="206" t="s">
        <v>2692</v>
      </c>
      <c r="CM261" s="206" t="s">
        <v>2692</v>
      </c>
      <c r="CN261" s="206" t="s">
        <v>2692</v>
      </c>
      <c r="CO261" s="206" t="s">
        <v>2692</v>
      </c>
      <c r="CP261" s="206" t="s">
        <v>2692</v>
      </c>
      <c r="CQ261" s="206" t="s">
        <v>2692</v>
      </c>
      <c r="CR261" s="206" t="s">
        <v>2692</v>
      </c>
      <c r="CS261" s="147">
        <v>375</v>
      </c>
      <c r="CT261" s="147">
        <v>187.5</v>
      </c>
      <c r="CU261" s="147">
        <v>187.5</v>
      </c>
      <c r="CV261" s="147">
        <v>187.5</v>
      </c>
      <c r="CW261" s="137">
        <v>187.5</v>
      </c>
      <c r="CX261" s="137">
        <v>218.75</v>
      </c>
      <c r="CY261" s="137">
        <v>218.75</v>
      </c>
      <c r="CZ261" s="137">
        <v>218.75</v>
      </c>
      <c r="DA261" s="137">
        <v>218.75</v>
      </c>
      <c r="DB261" s="114" t="s">
        <v>2692</v>
      </c>
      <c r="DC261" s="137">
        <v>593.75</v>
      </c>
      <c r="DD261" s="114" t="s">
        <v>2692</v>
      </c>
      <c r="DE261" s="114" t="s">
        <v>2692</v>
      </c>
    </row>
    <row r="262" spans="1:109" ht="17" customHeight="1" x14ac:dyDescent="0.45">
      <c r="A262" s="112" t="s">
        <v>2530</v>
      </c>
      <c r="B262" s="206" t="s">
        <v>2692</v>
      </c>
      <c r="C262" s="206" t="s">
        <v>2692</v>
      </c>
      <c r="D262" s="219">
        <v>1000</v>
      </c>
      <c r="E262" s="219">
        <v>1000</v>
      </c>
      <c r="F262" s="206" t="s">
        <v>2692</v>
      </c>
      <c r="G262" s="215">
        <v>1000</v>
      </c>
      <c r="H262" s="213">
        <v>1250</v>
      </c>
      <c r="I262" s="213">
        <v>2000</v>
      </c>
      <c r="J262" s="213">
        <v>2000</v>
      </c>
      <c r="K262" s="213">
        <v>2500</v>
      </c>
      <c r="L262" s="213">
        <v>2500</v>
      </c>
      <c r="M262" s="213">
        <v>2500</v>
      </c>
      <c r="N262" s="213">
        <v>2500</v>
      </c>
      <c r="O262" s="213">
        <v>2500</v>
      </c>
      <c r="P262" s="213">
        <v>2500</v>
      </c>
      <c r="Q262" s="213">
        <v>2500</v>
      </c>
      <c r="R262" s="147">
        <v>2500</v>
      </c>
      <c r="S262" s="147">
        <v>2500</v>
      </c>
      <c r="T262" s="147">
        <v>2500</v>
      </c>
      <c r="U262" s="213">
        <v>2500</v>
      </c>
      <c r="V262" s="206" t="s">
        <v>2692</v>
      </c>
      <c r="W262" s="213">
        <v>2500</v>
      </c>
      <c r="X262" s="213">
        <v>2500</v>
      </c>
      <c r="Y262" s="213">
        <v>2500</v>
      </c>
      <c r="Z262" s="147">
        <v>2500</v>
      </c>
      <c r="AA262" s="147">
        <v>2500</v>
      </c>
      <c r="AB262" s="206" t="s">
        <v>2692</v>
      </c>
      <c r="AC262" s="147">
        <v>2500</v>
      </c>
      <c r="AD262" s="147">
        <v>2500</v>
      </c>
      <c r="AE262" s="147">
        <v>2500</v>
      </c>
      <c r="AF262" s="147">
        <v>2500</v>
      </c>
      <c r="AG262" s="147">
        <v>2500</v>
      </c>
      <c r="AH262" s="147">
        <v>2500</v>
      </c>
      <c r="AI262" s="147">
        <v>2500</v>
      </c>
      <c r="AJ262" s="147">
        <v>2500</v>
      </c>
      <c r="AK262" s="147">
        <v>2500</v>
      </c>
      <c r="AL262" s="147">
        <v>2500</v>
      </c>
      <c r="AM262" s="147">
        <v>2500</v>
      </c>
      <c r="AN262" s="147">
        <v>3000</v>
      </c>
      <c r="AO262" s="147">
        <v>3000</v>
      </c>
      <c r="AP262" s="147">
        <v>3000</v>
      </c>
      <c r="AQ262" s="147">
        <v>3500</v>
      </c>
      <c r="AR262" s="147">
        <v>2500</v>
      </c>
      <c r="AS262" s="147">
        <v>2500</v>
      </c>
      <c r="AT262" s="137">
        <v>2500</v>
      </c>
      <c r="AU262" s="137">
        <v>3000</v>
      </c>
      <c r="AV262" s="137">
        <v>3000</v>
      </c>
      <c r="AW262" s="137">
        <v>3000</v>
      </c>
      <c r="AX262" s="137">
        <v>3000</v>
      </c>
      <c r="AY262" s="137">
        <v>2500</v>
      </c>
      <c r="AZ262" s="137">
        <v>3000</v>
      </c>
      <c r="BA262" s="137">
        <v>3000</v>
      </c>
      <c r="BB262" s="137">
        <v>3000</v>
      </c>
      <c r="BD262" s="112" t="s">
        <v>2530</v>
      </c>
      <c r="BE262" s="206" t="s">
        <v>2692</v>
      </c>
      <c r="BF262" s="206" t="s">
        <v>2692</v>
      </c>
      <c r="BG262" s="219">
        <v>333.33333333333331</v>
      </c>
      <c r="BH262" s="219">
        <v>333.33333333333331</v>
      </c>
      <c r="BI262" s="206" t="s">
        <v>2692</v>
      </c>
      <c r="BJ262" s="215">
        <v>333.33333333333331</v>
      </c>
      <c r="BK262" s="213">
        <v>500</v>
      </c>
      <c r="BL262" s="213">
        <v>375</v>
      </c>
      <c r="BM262" s="213">
        <v>375</v>
      </c>
      <c r="BN262" s="267"/>
      <c r="BO262" s="213">
        <v>312.5</v>
      </c>
      <c r="BP262" s="267"/>
      <c r="BQ262" s="213">
        <v>312.5</v>
      </c>
      <c r="BR262" s="267"/>
      <c r="BS262" s="213">
        <v>312.5</v>
      </c>
      <c r="BT262" s="213">
        <v>312.5</v>
      </c>
      <c r="BU262" s="213">
        <v>312.5</v>
      </c>
      <c r="BV262" s="147">
        <v>312.5</v>
      </c>
      <c r="BW262" s="147">
        <v>312.5</v>
      </c>
      <c r="BX262" s="213">
        <v>312.5</v>
      </c>
      <c r="BY262" s="267"/>
      <c r="BZ262" s="213">
        <v>312.5</v>
      </c>
      <c r="CA262" s="213">
        <v>312.5</v>
      </c>
      <c r="CB262" s="213">
        <v>375</v>
      </c>
      <c r="CC262" s="147">
        <v>312.5</v>
      </c>
      <c r="CD262" s="147">
        <v>312.5</v>
      </c>
      <c r="CE262" s="267"/>
      <c r="CF262" s="147">
        <v>304.6875</v>
      </c>
      <c r="CG262" s="207">
        <v>343.75</v>
      </c>
      <c r="CH262" s="147">
        <v>562.5</v>
      </c>
      <c r="CI262" s="147">
        <v>312.5</v>
      </c>
      <c r="CJ262" s="147">
        <v>312.5</v>
      </c>
      <c r="CK262" s="147">
        <v>312.5</v>
      </c>
      <c r="CL262" s="147">
        <v>312.5</v>
      </c>
      <c r="CM262" s="147">
        <v>312.5</v>
      </c>
      <c r="CN262" s="147">
        <v>312.5</v>
      </c>
      <c r="CO262" s="147">
        <v>312.5</v>
      </c>
      <c r="CP262" s="147">
        <v>312.5</v>
      </c>
      <c r="CQ262" s="147">
        <v>312.5</v>
      </c>
      <c r="CR262" s="147">
        <v>312.5</v>
      </c>
      <c r="CS262" s="147">
        <v>312.5</v>
      </c>
      <c r="CT262" s="147">
        <v>312.5</v>
      </c>
      <c r="CU262" s="147">
        <v>312.5</v>
      </c>
      <c r="CV262" s="147">
        <v>312.5</v>
      </c>
      <c r="CW262" s="137">
        <v>312.5</v>
      </c>
      <c r="CX262" s="137">
        <v>312.5</v>
      </c>
      <c r="CY262" s="137">
        <v>312.5</v>
      </c>
      <c r="CZ262" s="137">
        <v>312.5</v>
      </c>
      <c r="DA262" s="137">
        <v>312.5</v>
      </c>
      <c r="DB262" s="137">
        <v>312.5</v>
      </c>
      <c r="DC262" s="137">
        <v>312.5</v>
      </c>
      <c r="DD262" s="137">
        <v>312.5</v>
      </c>
      <c r="DE262" s="137">
        <v>312.5</v>
      </c>
    </row>
    <row r="263" spans="1:109" ht="17" customHeight="1" x14ac:dyDescent="0.45">
      <c r="A263" s="112" t="s">
        <v>2534</v>
      </c>
      <c r="B263" s="206" t="s">
        <v>2692</v>
      </c>
      <c r="C263" s="206" t="s">
        <v>2692</v>
      </c>
      <c r="D263" s="206" t="s">
        <v>2692</v>
      </c>
      <c r="E263" s="206" t="s">
        <v>2692</v>
      </c>
      <c r="F263" s="206" t="s">
        <v>2692</v>
      </c>
      <c r="G263" s="206" t="s">
        <v>2692</v>
      </c>
      <c r="H263" s="206" t="s">
        <v>2692</v>
      </c>
      <c r="I263" s="206" t="s">
        <v>2692</v>
      </c>
      <c r="J263" s="206" t="s">
        <v>2692</v>
      </c>
      <c r="K263" s="206" t="s">
        <v>2692</v>
      </c>
      <c r="L263" s="206" t="s">
        <v>2692</v>
      </c>
      <c r="M263" s="206" t="s">
        <v>2692</v>
      </c>
      <c r="N263" s="206" t="s">
        <v>2692</v>
      </c>
      <c r="O263" s="206" t="s">
        <v>2692</v>
      </c>
      <c r="P263" s="206" t="s">
        <v>2692</v>
      </c>
      <c r="Q263" s="206" t="s">
        <v>2692</v>
      </c>
      <c r="R263" s="206" t="s">
        <v>2692</v>
      </c>
      <c r="S263" s="206" t="s">
        <v>2692</v>
      </c>
      <c r="T263" s="206" t="s">
        <v>2692</v>
      </c>
      <c r="U263" s="206" t="s">
        <v>2692</v>
      </c>
      <c r="V263" s="206" t="s">
        <v>2692</v>
      </c>
      <c r="W263" s="206" t="s">
        <v>2692</v>
      </c>
      <c r="X263" s="206" t="s">
        <v>2692</v>
      </c>
      <c r="Y263" s="213">
        <v>2000</v>
      </c>
      <c r="Z263" s="147">
        <v>1500</v>
      </c>
      <c r="AA263" s="147">
        <v>1500</v>
      </c>
      <c r="AB263" s="206" t="s">
        <v>2692</v>
      </c>
      <c r="AC263" s="147">
        <v>1500</v>
      </c>
      <c r="AD263" s="147">
        <v>1500</v>
      </c>
      <c r="AE263" s="147">
        <v>1500</v>
      </c>
      <c r="AF263" s="147">
        <v>2000</v>
      </c>
      <c r="AG263" s="147">
        <v>1500</v>
      </c>
      <c r="AH263" s="147">
        <v>1500</v>
      </c>
      <c r="AI263" s="147">
        <v>1500</v>
      </c>
      <c r="AJ263" s="147">
        <v>1500</v>
      </c>
      <c r="AK263" s="147">
        <v>1500</v>
      </c>
      <c r="AL263" s="147">
        <v>1500</v>
      </c>
      <c r="AM263" s="147">
        <v>1500</v>
      </c>
      <c r="AN263" s="147">
        <v>2000</v>
      </c>
      <c r="AO263" s="147">
        <v>2000</v>
      </c>
      <c r="AP263" s="207">
        <v>2500</v>
      </c>
      <c r="AQ263" s="147">
        <v>2000</v>
      </c>
      <c r="AR263" s="206" t="s">
        <v>2692</v>
      </c>
      <c r="AS263" s="147">
        <v>2000</v>
      </c>
      <c r="AT263" s="137">
        <v>2500</v>
      </c>
      <c r="AU263" s="137">
        <v>2000</v>
      </c>
      <c r="AV263" s="137">
        <v>2000</v>
      </c>
      <c r="AW263" s="137">
        <v>2000</v>
      </c>
      <c r="AX263" s="137">
        <v>3000</v>
      </c>
      <c r="AY263" s="137">
        <v>2500</v>
      </c>
      <c r="AZ263" s="114" t="s">
        <v>2692</v>
      </c>
      <c r="BA263" s="137">
        <v>2500</v>
      </c>
      <c r="BB263" s="137">
        <v>2000</v>
      </c>
      <c r="BD263" s="112" t="s">
        <v>2534</v>
      </c>
      <c r="BE263" s="206" t="s">
        <v>2692</v>
      </c>
      <c r="BF263" s="206" t="s">
        <v>2692</v>
      </c>
      <c r="BG263" s="206" t="s">
        <v>2692</v>
      </c>
      <c r="BH263" s="206" t="s">
        <v>2692</v>
      </c>
      <c r="BI263" s="206" t="s">
        <v>2692</v>
      </c>
      <c r="BJ263" s="206" t="s">
        <v>2692</v>
      </c>
      <c r="BK263" s="206" t="s">
        <v>2692</v>
      </c>
      <c r="BL263" s="206" t="s">
        <v>2692</v>
      </c>
      <c r="BM263" s="206" t="s">
        <v>2692</v>
      </c>
      <c r="BN263" s="267"/>
      <c r="BO263" s="206" t="s">
        <v>2692</v>
      </c>
      <c r="BP263" s="267"/>
      <c r="BQ263" s="206" t="s">
        <v>2692</v>
      </c>
      <c r="BR263" s="267"/>
      <c r="BS263" s="206" t="s">
        <v>2692</v>
      </c>
      <c r="BT263" s="206" t="s">
        <v>2692</v>
      </c>
      <c r="BU263" s="206" t="s">
        <v>2692</v>
      </c>
      <c r="BV263" s="206" t="s">
        <v>2692</v>
      </c>
      <c r="BW263" s="206" t="s">
        <v>2692</v>
      </c>
      <c r="BX263" s="206" t="s">
        <v>2692</v>
      </c>
      <c r="BY263" s="267"/>
      <c r="BZ263" s="206" t="s">
        <v>2692</v>
      </c>
      <c r="CA263" s="206" t="s">
        <v>2692</v>
      </c>
      <c r="CB263" s="213">
        <v>313</v>
      </c>
      <c r="CC263" s="147">
        <v>250</v>
      </c>
      <c r="CD263" s="147">
        <v>250</v>
      </c>
      <c r="CE263" s="267"/>
      <c r="CF263" s="147">
        <v>281.25</v>
      </c>
      <c r="CG263" s="207">
        <v>343.75</v>
      </c>
      <c r="CH263" s="147">
        <v>312.5</v>
      </c>
      <c r="CI263" s="147">
        <v>312.5</v>
      </c>
      <c r="CJ263" s="207">
        <v>312.5</v>
      </c>
      <c r="CK263" s="207">
        <v>312.5</v>
      </c>
      <c r="CL263" s="147">
        <v>187.5</v>
      </c>
      <c r="CM263" s="147">
        <v>187.5</v>
      </c>
      <c r="CN263" s="147">
        <v>281.25</v>
      </c>
      <c r="CO263" s="207">
        <v>312.5</v>
      </c>
      <c r="CP263" s="147">
        <v>312.5</v>
      </c>
      <c r="CQ263" s="147">
        <v>375</v>
      </c>
      <c r="CR263" s="147">
        <v>375</v>
      </c>
      <c r="CS263" s="147">
        <v>312.5</v>
      </c>
      <c r="CT263" s="207">
        <v>312.5</v>
      </c>
      <c r="CU263" s="206" t="s">
        <v>2692</v>
      </c>
      <c r="CV263" s="147">
        <v>250</v>
      </c>
      <c r="CW263" s="137">
        <v>375</v>
      </c>
      <c r="CX263" s="137">
        <v>375</v>
      </c>
      <c r="CY263" s="137">
        <v>312.5</v>
      </c>
      <c r="CZ263" s="137">
        <v>312.5</v>
      </c>
      <c r="DA263" s="195">
        <v>312.5</v>
      </c>
      <c r="DB263" s="137">
        <v>500</v>
      </c>
      <c r="DC263" s="137">
        <v>218.75</v>
      </c>
      <c r="DD263" s="137">
        <v>218.75</v>
      </c>
      <c r="DE263" s="137">
        <v>187.5</v>
      </c>
    </row>
    <row r="264" spans="1:109" ht="17" customHeight="1" x14ac:dyDescent="0.45">
      <c r="A264" s="112" t="s">
        <v>2527</v>
      </c>
      <c r="B264" s="206" t="s">
        <v>2692</v>
      </c>
      <c r="C264" s="206" t="s">
        <v>2692</v>
      </c>
      <c r="D264" s="206" t="s">
        <v>2692</v>
      </c>
      <c r="E264" s="206" t="s">
        <v>2692</v>
      </c>
      <c r="F264" s="206" t="s">
        <v>2692</v>
      </c>
      <c r="G264" s="206" t="s">
        <v>2692</v>
      </c>
      <c r="H264" s="206" t="s">
        <v>2692</v>
      </c>
      <c r="I264" s="206" t="s">
        <v>2692</v>
      </c>
      <c r="J264" s="206" t="s">
        <v>2692</v>
      </c>
      <c r="K264" s="206" t="s">
        <v>2692</v>
      </c>
      <c r="L264" s="206" t="s">
        <v>2692</v>
      </c>
      <c r="M264" s="206" t="s">
        <v>2692</v>
      </c>
      <c r="N264" s="206" t="s">
        <v>2692</v>
      </c>
      <c r="O264" s="206" t="s">
        <v>2692</v>
      </c>
      <c r="P264" s="216">
        <v>2500</v>
      </c>
      <c r="Q264" s="216">
        <v>2500</v>
      </c>
      <c r="R264" s="147">
        <v>2500</v>
      </c>
      <c r="S264" s="147">
        <v>2500</v>
      </c>
      <c r="T264" s="147">
        <v>2000</v>
      </c>
      <c r="U264" s="213">
        <v>2500</v>
      </c>
      <c r="V264" s="147">
        <v>2500</v>
      </c>
      <c r="W264" s="213">
        <v>2500</v>
      </c>
      <c r="X264" s="213">
        <v>2500</v>
      </c>
      <c r="Y264" s="213">
        <v>2500</v>
      </c>
      <c r="Z264" s="147">
        <v>2500</v>
      </c>
      <c r="AA264" s="147">
        <v>2500</v>
      </c>
      <c r="AB264" s="206" t="s">
        <v>2692</v>
      </c>
      <c r="AC264" s="147">
        <v>2500</v>
      </c>
      <c r="AD264" s="147">
        <v>2500</v>
      </c>
      <c r="AE264" s="147">
        <v>2500</v>
      </c>
      <c r="AF264" s="206" t="s">
        <v>2692</v>
      </c>
      <c r="AG264" s="147">
        <v>2500</v>
      </c>
      <c r="AH264" s="147">
        <v>2500</v>
      </c>
      <c r="AI264" s="206" t="s">
        <v>2692</v>
      </c>
      <c r="AJ264" s="210">
        <v>2000</v>
      </c>
      <c r="AK264" s="147">
        <v>2500</v>
      </c>
      <c r="AL264" s="147">
        <v>2500</v>
      </c>
      <c r="AM264" s="147">
        <v>2500</v>
      </c>
      <c r="AN264" s="206" t="s">
        <v>2692</v>
      </c>
      <c r="AO264" s="147">
        <v>2500</v>
      </c>
      <c r="AP264" s="206" t="s">
        <v>2692</v>
      </c>
      <c r="AQ264" s="206" t="s">
        <v>2692</v>
      </c>
      <c r="AR264" s="147">
        <v>2500</v>
      </c>
      <c r="AS264" s="147">
        <v>2500</v>
      </c>
      <c r="AT264" s="137">
        <v>2500</v>
      </c>
      <c r="AU264" s="114" t="s">
        <v>2692</v>
      </c>
      <c r="AV264" s="114" t="s">
        <v>2692</v>
      </c>
      <c r="AW264" s="114" t="s">
        <v>2692</v>
      </c>
      <c r="AX264" s="114" t="s">
        <v>2692</v>
      </c>
      <c r="AY264" s="114" t="s">
        <v>2692</v>
      </c>
      <c r="AZ264" s="137">
        <v>3000</v>
      </c>
      <c r="BA264" s="137">
        <v>3000</v>
      </c>
      <c r="BB264" s="195">
        <v>2500</v>
      </c>
      <c r="BD264" s="112" t="s">
        <v>2527</v>
      </c>
      <c r="BE264" s="206" t="s">
        <v>2692</v>
      </c>
      <c r="BF264" s="206" t="s">
        <v>2692</v>
      </c>
      <c r="BG264" s="206" t="s">
        <v>2692</v>
      </c>
      <c r="BH264" s="206" t="s">
        <v>2692</v>
      </c>
      <c r="BI264" s="206" t="s">
        <v>2692</v>
      </c>
      <c r="BJ264" s="206" t="s">
        <v>2692</v>
      </c>
      <c r="BK264" s="206" t="s">
        <v>2692</v>
      </c>
      <c r="BL264" s="206" t="s">
        <v>2692</v>
      </c>
      <c r="BM264" s="206" t="s">
        <v>2692</v>
      </c>
      <c r="BN264" s="267"/>
      <c r="BO264" s="206" t="s">
        <v>2692</v>
      </c>
      <c r="BP264" s="267"/>
      <c r="BQ264" s="206" t="s">
        <v>2692</v>
      </c>
      <c r="BR264" s="267"/>
      <c r="BS264" s="210">
        <v>312.5</v>
      </c>
      <c r="BT264" s="210">
        <v>312.5</v>
      </c>
      <c r="BU264" s="210">
        <v>312.5</v>
      </c>
      <c r="BV264" s="147">
        <v>625</v>
      </c>
      <c r="BW264" s="147">
        <v>250</v>
      </c>
      <c r="BX264" s="213">
        <v>312.5</v>
      </c>
      <c r="BY264" s="267"/>
      <c r="BZ264" s="213">
        <v>375</v>
      </c>
      <c r="CA264" s="213">
        <v>375</v>
      </c>
      <c r="CB264" s="213">
        <v>375</v>
      </c>
      <c r="CC264" s="147">
        <v>375</v>
      </c>
      <c r="CD264" s="147">
        <v>375</v>
      </c>
      <c r="CE264" s="267"/>
      <c r="CF264" s="147">
        <v>375</v>
      </c>
      <c r="CG264" s="147">
        <v>375</v>
      </c>
      <c r="CH264" s="147">
        <v>375</v>
      </c>
      <c r="CI264" s="206" t="s">
        <v>2692</v>
      </c>
      <c r="CJ264" s="147">
        <v>375</v>
      </c>
      <c r="CK264" s="147">
        <v>375</v>
      </c>
      <c r="CL264" s="206" t="s">
        <v>2692</v>
      </c>
      <c r="CM264" s="207">
        <v>312.5</v>
      </c>
      <c r="CN264" s="147">
        <v>437.5</v>
      </c>
      <c r="CO264" s="147">
        <v>437.5</v>
      </c>
      <c r="CP264" s="147">
        <v>375</v>
      </c>
      <c r="CQ264" s="206" t="s">
        <v>2692</v>
      </c>
      <c r="CR264" s="147">
        <v>312.5</v>
      </c>
      <c r="CS264" s="206" t="s">
        <v>2692</v>
      </c>
      <c r="CT264" s="147">
        <v>437.5</v>
      </c>
      <c r="CU264" s="210">
        <v>312.5</v>
      </c>
      <c r="CV264" s="147">
        <v>375</v>
      </c>
      <c r="CW264" s="137">
        <v>375</v>
      </c>
      <c r="CX264" s="114" t="s">
        <v>2692</v>
      </c>
      <c r="CY264" s="114" t="s">
        <v>2692</v>
      </c>
      <c r="CZ264" s="114" t="s">
        <v>2692</v>
      </c>
      <c r="DA264" s="114" t="s">
        <v>2692</v>
      </c>
      <c r="DB264" s="114" t="s">
        <v>2692</v>
      </c>
      <c r="DC264" s="137">
        <v>375</v>
      </c>
      <c r="DD264" s="137">
        <v>375</v>
      </c>
      <c r="DE264" s="195">
        <v>343.75</v>
      </c>
    </row>
    <row r="265" spans="1:109" ht="17" customHeight="1" x14ac:dyDescent="0.45">
      <c r="A265" s="112" t="s">
        <v>2706</v>
      </c>
      <c r="B265" s="206" t="s">
        <v>2692</v>
      </c>
      <c r="C265" s="206" t="s">
        <v>2692</v>
      </c>
      <c r="D265" s="206" t="s">
        <v>2692</v>
      </c>
      <c r="E265" s="206" t="s">
        <v>2692</v>
      </c>
      <c r="F265" s="206" t="s">
        <v>2692</v>
      </c>
      <c r="G265" s="206" t="s">
        <v>2692</v>
      </c>
      <c r="H265" s="206" t="s">
        <v>2692</v>
      </c>
      <c r="I265" s="206" t="s">
        <v>2692</v>
      </c>
      <c r="J265" s="206" t="s">
        <v>2692</v>
      </c>
      <c r="K265" s="206" t="s">
        <v>2692</v>
      </c>
      <c r="L265" s="213">
        <v>2500</v>
      </c>
      <c r="M265" s="213">
        <v>2250</v>
      </c>
      <c r="N265" s="213">
        <v>2500</v>
      </c>
      <c r="O265" s="206" t="s">
        <v>2692</v>
      </c>
      <c r="P265" s="206" t="s">
        <v>2692</v>
      </c>
      <c r="Q265" s="147">
        <v>2500</v>
      </c>
      <c r="R265" s="147">
        <v>2500</v>
      </c>
      <c r="S265" s="206" t="s">
        <v>2692</v>
      </c>
      <c r="T265" s="147">
        <v>2500</v>
      </c>
      <c r="U265" s="206" t="s">
        <v>2692</v>
      </c>
      <c r="V265" s="206" t="s">
        <v>2692</v>
      </c>
      <c r="W265" s="206" t="s">
        <v>2692</v>
      </c>
      <c r="X265" s="206" t="s">
        <v>2692</v>
      </c>
      <c r="Y265" s="206" t="s">
        <v>2692</v>
      </c>
      <c r="Z265" s="206" t="s">
        <v>2692</v>
      </c>
      <c r="AA265" s="206" t="s">
        <v>2692</v>
      </c>
      <c r="AB265" s="206" t="s">
        <v>2692</v>
      </c>
      <c r="AC265" s="206" t="s">
        <v>2692</v>
      </c>
      <c r="AD265" s="206" t="s">
        <v>2692</v>
      </c>
      <c r="AE265" s="206" t="s">
        <v>2692</v>
      </c>
      <c r="AF265" s="147">
        <v>2500</v>
      </c>
      <c r="AG265" s="147">
        <v>2500</v>
      </c>
      <c r="AH265" s="147">
        <v>2500</v>
      </c>
      <c r="AI265" s="147">
        <v>2500</v>
      </c>
      <c r="AJ265" s="147">
        <v>2500</v>
      </c>
      <c r="AK265" s="147">
        <v>2500</v>
      </c>
      <c r="AL265" s="147">
        <v>2500</v>
      </c>
      <c r="AM265" s="147">
        <v>2000</v>
      </c>
      <c r="AN265" s="147">
        <v>2250</v>
      </c>
      <c r="AO265" s="147">
        <v>2000</v>
      </c>
      <c r="AP265" s="147">
        <v>2000</v>
      </c>
      <c r="AQ265" s="147">
        <v>2500</v>
      </c>
      <c r="AR265" s="147">
        <v>2000</v>
      </c>
      <c r="AS265" s="147">
        <v>2000</v>
      </c>
      <c r="AT265" s="137">
        <v>3000</v>
      </c>
      <c r="AU265" s="137">
        <v>3250</v>
      </c>
      <c r="AV265" s="137">
        <v>2500</v>
      </c>
      <c r="AW265" s="114" t="s">
        <v>2692</v>
      </c>
      <c r="AX265" s="114" t="s">
        <v>2692</v>
      </c>
      <c r="AY265" s="114" t="s">
        <v>2692</v>
      </c>
      <c r="AZ265" s="137">
        <v>3000</v>
      </c>
      <c r="BA265" s="114" t="s">
        <v>2692</v>
      </c>
      <c r="BB265" s="114" t="s">
        <v>2692</v>
      </c>
      <c r="BD265" s="112" t="s">
        <v>2706</v>
      </c>
      <c r="BE265" s="206" t="s">
        <v>2692</v>
      </c>
      <c r="BF265" s="206" t="s">
        <v>2692</v>
      </c>
      <c r="BG265" s="206" t="s">
        <v>2692</v>
      </c>
      <c r="BH265" s="206" t="s">
        <v>2692</v>
      </c>
      <c r="BI265" s="206" t="s">
        <v>2692</v>
      </c>
      <c r="BJ265" s="206" t="s">
        <v>2692</v>
      </c>
      <c r="BK265" s="206" t="s">
        <v>2692</v>
      </c>
      <c r="BL265" s="206" t="s">
        <v>2692</v>
      </c>
      <c r="BM265" s="206" t="s">
        <v>2692</v>
      </c>
      <c r="BN265" s="267"/>
      <c r="BO265" s="207">
        <v>312.5</v>
      </c>
      <c r="BP265" s="267"/>
      <c r="BQ265" s="207">
        <v>312.5</v>
      </c>
      <c r="BR265" s="267"/>
      <c r="BS265" s="206" t="s">
        <v>2692</v>
      </c>
      <c r="BT265" s="147">
        <v>312.5</v>
      </c>
      <c r="BU265" s="147">
        <v>375</v>
      </c>
      <c r="BV265" s="206" t="s">
        <v>2692</v>
      </c>
      <c r="BW265" s="210">
        <v>312.5</v>
      </c>
      <c r="BX265" s="206" t="s">
        <v>2692</v>
      </c>
      <c r="BY265" s="267"/>
      <c r="BZ265" s="206" t="s">
        <v>2692</v>
      </c>
      <c r="CA265" s="206" t="s">
        <v>2692</v>
      </c>
      <c r="CB265" s="206" t="s">
        <v>2692</v>
      </c>
      <c r="CC265" s="206" t="s">
        <v>2692</v>
      </c>
      <c r="CD265" s="206" t="s">
        <v>2692</v>
      </c>
      <c r="CE265" s="267"/>
      <c r="CF265" s="206" t="s">
        <v>2692</v>
      </c>
      <c r="CG265" s="206" t="s">
        <v>2692</v>
      </c>
      <c r="CH265" s="206" t="s">
        <v>2692</v>
      </c>
      <c r="CI265" s="147">
        <v>375</v>
      </c>
      <c r="CJ265" s="147">
        <v>400</v>
      </c>
      <c r="CK265" s="147">
        <v>406.25</v>
      </c>
      <c r="CL265" s="207">
        <v>312.5</v>
      </c>
      <c r="CM265" s="147">
        <v>250</v>
      </c>
      <c r="CN265" s="147">
        <v>250</v>
      </c>
      <c r="CO265" s="207">
        <v>312.5</v>
      </c>
      <c r="CP265" s="147">
        <v>375</v>
      </c>
      <c r="CQ265" s="147">
        <v>437.5</v>
      </c>
      <c r="CR265" s="147">
        <v>312.5</v>
      </c>
      <c r="CS265" s="147">
        <v>312.5</v>
      </c>
      <c r="CT265" s="206" t="s">
        <v>2692</v>
      </c>
      <c r="CU265" s="147">
        <v>312.5</v>
      </c>
      <c r="CV265" s="147">
        <v>312.5</v>
      </c>
      <c r="CW265" s="137">
        <v>312.5</v>
      </c>
      <c r="CX265" s="137">
        <v>312.5</v>
      </c>
      <c r="CY265" s="137">
        <v>312.5</v>
      </c>
      <c r="CZ265" s="114" t="s">
        <v>2692</v>
      </c>
      <c r="DA265" s="114" t="s">
        <v>2692</v>
      </c>
      <c r="DB265" s="114" t="s">
        <v>2692</v>
      </c>
      <c r="DC265" s="137">
        <v>250</v>
      </c>
      <c r="DD265" s="114" t="s">
        <v>2692</v>
      </c>
      <c r="DE265" s="114" t="s">
        <v>2692</v>
      </c>
    </row>
    <row r="266" spans="1:109" ht="17" customHeight="1" x14ac:dyDescent="0.45">
      <c r="A266" s="112" t="s">
        <v>2543</v>
      </c>
      <c r="B266" s="206" t="s">
        <v>2692</v>
      </c>
      <c r="C266" s="206" t="s">
        <v>2692</v>
      </c>
      <c r="D266" s="206" t="s">
        <v>2692</v>
      </c>
      <c r="E266" s="206" t="s">
        <v>2692</v>
      </c>
      <c r="F266" s="206" t="s">
        <v>2692</v>
      </c>
      <c r="G266" s="206" t="s">
        <v>2692</v>
      </c>
      <c r="H266" s="206" t="s">
        <v>2692</v>
      </c>
      <c r="I266" s="206" t="s">
        <v>2692</v>
      </c>
      <c r="J266" s="206" t="s">
        <v>2692</v>
      </c>
      <c r="K266" s="206" t="s">
        <v>2692</v>
      </c>
      <c r="L266" s="206" t="s">
        <v>2692</v>
      </c>
      <c r="M266" s="206" t="s">
        <v>2692</v>
      </c>
      <c r="N266" s="206" t="s">
        <v>2692</v>
      </c>
      <c r="O266" s="206" t="s">
        <v>2692</v>
      </c>
      <c r="P266" s="206" t="s">
        <v>2692</v>
      </c>
      <c r="Q266" s="206" t="s">
        <v>2692</v>
      </c>
      <c r="R266" s="206" t="s">
        <v>2692</v>
      </c>
      <c r="S266" s="206" t="s">
        <v>2692</v>
      </c>
      <c r="T266" s="206" t="s">
        <v>2692</v>
      </c>
      <c r="U266" s="206" t="s">
        <v>2692</v>
      </c>
      <c r="V266" s="206" t="s">
        <v>2692</v>
      </c>
      <c r="W266" s="206" t="s">
        <v>2692</v>
      </c>
      <c r="X266" s="206" t="s">
        <v>2692</v>
      </c>
      <c r="Y266" s="206" t="s">
        <v>2692</v>
      </c>
      <c r="Z266" s="206" t="s">
        <v>2692</v>
      </c>
      <c r="AA266" s="206" t="s">
        <v>2692</v>
      </c>
      <c r="AB266" s="206" t="s">
        <v>2692</v>
      </c>
      <c r="AC266" s="147">
        <v>2500</v>
      </c>
      <c r="AD266" s="206" t="s">
        <v>2692</v>
      </c>
      <c r="AE266" s="206" t="s">
        <v>2692</v>
      </c>
      <c r="AF266" s="206" t="s">
        <v>2692</v>
      </c>
      <c r="AG266" s="206" t="s">
        <v>2692</v>
      </c>
      <c r="AH266" s="206" t="s">
        <v>2692</v>
      </c>
      <c r="AI266" s="206" t="s">
        <v>2692</v>
      </c>
      <c r="AJ266" s="206" t="s">
        <v>2692</v>
      </c>
      <c r="AK266" s="206" t="s">
        <v>2692</v>
      </c>
      <c r="AL266" s="206" t="s">
        <v>2692</v>
      </c>
      <c r="AM266" s="206" t="s">
        <v>2692</v>
      </c>
      <c r="AN266" s="206" t="s">
        <v>2692</v>
      </c>
      <c r="AO266" s="206" t="s">
        <v>2692</v>
      </c>
      <c r="AP266" s="206" t="s">
        <v>2692</v>
      </c>
      <c r="AQ266" s="206" t="s">
        <v>2692</v>
      </c>
      <c r="AR266" s="206" t="s">
        <v>2692</v>
      </c>
      <c r="AS266" s="147">
        <v>2000</v>
      </c>
      <c r="AT266" s="137">
        <v>3000</v>
      </c>
      <c r="AU266" s="137">
        <v>3000</v>
      </c>
      <c r="AV266" s="137">
        <v>3000</v>
      </c>
      <c r="AW266" s="137">
        <v>3000</v>
      </c>
      <c r="AX266" s="195">
        <v>3000</v>
      </c>
      <c r="AY266" s="137">
        <v>3000</v>
      </c>
      <c r="AZ266" s="114" t="s">
        <v>2692</v>
      </c>
      <c r="BA266" s="137">
        <v>3000</v>
      </c>
      <c r="BB266" s="137">
        <v>2500</v>
      </c>
      <c r="BD266" s="112" t="s">
        <v>2543</v>
      </c>
      <c r="BE266" s="206" t="s">
        <v>2692</v>
      </c>
      <c r="BF266" s="206" t="s">
        <v>2692</v>
      </c>
      <c r="BG266" s="206" t="s">
        <v>2692</v>
      </c>
      <c r="BH266" s="206" t="s">
        <v>2692</v>
      </c>
      <c r="BI266" s="206" t="s">
        <v>2692</v>
      </c>
      <c r="BJ266" s="206" t="s">
        <v>2692</v>
      </c>
      <c r="BK266" s="206" t="s">
        <v>2692</v>
      </c>
      <c r="BL266" s="206" t="s">
        <v>2692</v>
      </c>
      <c r="BM266" s="206" t="s">
        <v>2692</v>
      </c>
      <c r="BN266" s="267"/>
      <c r="BO266" s="206" t="s">
        <v>2692</v>
      </c>
      <c r="BP266" s="267"/>
      <c r="BQ266" s="206" t="s">
        <v>2692</v>
      </c>
      <c r="BR266" s="267"/>
      <c r="BS266" s="206" t="s">
        <v>2692</v>
      </c>
      <c r="BT266" s="206" t="s">
        <v>2692</v>
      </c>
      <c r="BU266" s="206" t="s">
        <v>2692</v>
      </c>
      <c r="BV266" s="206" t="s">
        <v>2692</v>
      </c>
      <c r="BW266" s="206" t="s">
        <v>2692</v>
      </c>
      <c r="BX266" s="206" t="s">
        <v>2692</v>
      </c>
      <c r="BY266" s="267"/>
      <c r="BZ266" s="206" t="s">
        <v>2692</v>
      </c>
      <c r="CA266" s="206" t="s">
        <v>2692</v>
      </c>
      <c r="CB266" s="206" t="s">
        <v>2692</v>
      </c>
      <c r="CC266" s="206" t="s">
        <v>2692</v>
      </c>
      <c r="CD266" s="206" t="s">
        <v>2692</v>
      </c>
      <c r="CE266" s="267"/>
      <c r="CF266" s="207">
        <v>304.6875</v>
      </c>
      <c r="CG266" s="206" t="s">
        <v>2692</v>
      </c>
      <c r="CH266" s="206" t="s">
        <v>2692</v>
      </c>
      <c r="CI266" s="206" t="s">
        <v>2692</v>
      </c>
      <c r="CJ266" s="206" t="s">
        <v>2692</v>
      </c>
      <c r="CK266" s="206" t="s">
        <v>2692</v>
      </c>
      <c r="CL266" s="206" t="s">
        <v>2692</v>
      </c>
      <c r="CM266" s="206" t="s">
        <v>2692</v>
      </c>
      <c r="CN266" s="206" t="s">
        <v>2692</v>
      </c>
      <c r="CO266" s="206" t="s">
        <v>2692</v>
      </c>
      <c r="CP266" s="206" t="s">
        <v>2692</v>
      </c>
      <c r="CQ266" s="206" t="s">
        <v>2692</v>
      </c>
      <c r="CR266" s="206" t="s">
        <v>2692</v>
      </c>
      <c r="CS266" s="206" t="s">
        <v>2692</v>
      </c>
      <c r="CT266" s="206" t="s">
        <v>2692</v>
      </c>
      <c r="CU266" s="206" t="s">
        <v>2692</v>
      </c>
      <c r="CV266" s="210">
        <v>312.5</v>
      </c>
      <c r="CW266" s="137">
        <v>281.25</v>
      </c>
      <c r="CX266" s="210">
        <v>312.5</v>
      </c>
      <c r="CY266" s="195">
        <v>312.5</v>
      </c>
      <c r="CZ266" s="195">
        <v>343.75</v>
      </c>
      <c r="DA266" s="195">
        <v>312.5</v>
      </c>
      <c r="DB266" s="137">
        <v>375</v>
      </c>
      <c r="DC266" s="195">
        <v>312.5</v>
      </c>
      <c r="DD266" s="137">
        <v>312.5</v>
      </c>
      <c r="DE266" s="137">
        <v>250</v>
      </c>
    </row>
    <row r="267" spans="1:109" ht="17" customHeight="1" x14ac:dyDescent="0.45">
      <c r="A267" s="112" t="s">
        <v>2536</v>
      </c>
      <c r="B267" s="213">
        <v>1250</v>
      </c>
      <c r="C267" s="206" t="s">
        <v>2692</v>
      </c>
      <c r="D267" s="219">
        <v>750</v>
      </c>
      <c r="E267" s="206" t="s">
        <v>2692</v>
      </c>
      <c r="F267" s="219">
        <v>1250</v>
      </c>
      <c r="G267" s="215">
        <v>1000</v>
      </c>
      <c r="H267" s="206" t="s">
        <v>2692</v>
      </c>
      <c r="I267" s="206" t="s">
        <v>2692</v>
      </c>
      <c r="J267" s="147">
        <v>2500</v>
      </c>
      <c r="K267" s="216">
        <v>2500</v>
      </c>
      <c r="L267" s="216">
        <v>2500</v>
      </c>
      <c r="M267" s="216">
        <v>2500</v>
      </c>
      <c r="N267" s="216">
        <v>2500</v>
      </c>
      <c r="O267" s="206" t="s">
        <v>2692</v>
      </c>
      <c r="P267" s="216">
        <v>2500</v>
      </c>
      <c r="Q267" s="206" t="s">
        <v>2692</v>
      </c>
      <c r="R267" s="147">
        <v>2500</v>
      </c>
      <c r="S267" s="147">
        <v>2000</v>
      </c>
      <c r="T267" s="147">
        <v>2000</v>
      </c>
      <c r="U267" s="213">
        <v>2250</v>
      </c>
      <c r="V267" s="147">
        <v>2500</v>
      </c>
      <c r="W267" s="213">
        <v>2000</v>
      </c>
      <c r="X267" s="213">
        <v>2000</v>
      </c>
      <c r="Y267" s="213">
        <v>2000</v>
      </c>
      <c r="Z267" s="147">
        <v>2000</v>
      </c>
      <c r="AA267" s="147">
        <v>2000</v>
      </c>
      <c r="AB267" s="147">
        <v>2500</v>
      </c>
      <c r="AC267" s="147">
        <v>2000</v>
      </c>
      <c r="AD267" s="147">
        <v>2500</v>
      </c>
      <c r="AE267" s="147">
        <v>2500</v>
      </c>
      <c r="AF267" s="147">
        <v>3000</v>
      </c>
      <c r="AG267" s="147">
        <v>2500</v>
      </c>
      <c r="AH267" s="147">
        <v>2000</v>
      </c>
      <c r="AI267" s="147">
        <v>2500</v>
      </c>
      <c r="AJ267" s="147">
        <v>2000</v>
      </c>
      <c r="AK267" s="147">
        <v>2500</v>
      </c>
      <c r="AL267" s="147">
        <v>2500</v>
      </c>
      <c r="AM267" s="147">
        <v>2500</v>
      </c>
      <c r="AN267" s="147">
        <v>2500</v>
      </c>
      <c r="AO267" s="147">
        <v>2500</v>
      </c>
      <c r="AP267" s="147">
        <v>2500</v>
      </c>
      <c r="AQ267" s="147">
        <v>2500</v>
      </c>
      <c r="AR267" s="147">
        <v>2500</v>
      </c>
      <c r="AS267" s="147">
        <v>2500</v>
      </c>
      <c r="AT267" s="137">
        <v>2500</v>
      </c>
      <c r="AU267" s="137">
        <v>3000</v>
      </c>
      <c r="AV267" s="137">
        <v>3000</v>
      </c>
      <c r="AW267" s="137">
        <v>2500</v>
      </c>
      <c r="AX267" s="137">
        <v>3000</v>
      </c>
      <c r="AY267" s="137">
        <v>2500</v>
      </c>
      <c r="AZ267" s="114" t="s">
        <v>2692</v>
      </c>
      <c r="BA267" s="137">
        <v>3000</v>
      </c>
      <c r="BB267" s="137">
        <v>3000</v>
      </c>
      <c r="BD267" s="112" t="s">
        <v>2536</v>
      </c>
      <c r="BE267" s="213">
        <v>604.16666666666663</v>
      </c>
      <c r="BF267" s="206" t="s">
        <v>2692</v>
      </c>
      <c r="BG267" s="219">
        <v>541.66666666666663</v>
      </c>
      <c r="BH267" s="206" t="s">
        <v>2692</v>
      </c>
      <c r="BI267" s="219">
        <v>416.66666666666669</v>
      </c>
      <c r="BJ267" s="215">
        <v>416.66666666666669</v>
      </c>
      <c r="BK267" s="206" t="s">
        <v>2692</v>
      </c>
      <c r="BL267" s="206" t="s">
        <v>2692</v>
      </c>
      <c r="BM267" s="147">
        <v>500</v>
      </c>
      <c r="BN267" s="267"/>
      <c r="BO267" s="210">
        <v>312.5</v>
      </c>
      <c r="BP267" s="267"/>
      <c r="BQ267" s="210">
        <v>312.5</v>
      </c>
      <c r="BR267" s="267"/>
      <c r="BS267" s="216">
        <v>437.5</v>
      </c>
      <c r="BT267" s="206" t="s">
        <v>2692</v>
      </c>
      <c r="BU267" s="147">
        <v>312.5</v>
      </c>
      <c r="BV267" s="147">
        <v>250</v>
      </c>
      <c r="BW267" s="147">
        <v>312.5</v>
      </c>
      <c r="BX267" s="213">
        <v>437.5</v>
      </c>
      <c r="BY267" s="267"/>
      <c r="BZ267" s="213">
        <v>312.5</v>
      </c>
      <c r="CA267" s="213">
        <v>312.5</v>
      </c>
      <c r="CB267" s="213">
        <v>312.5</v>
      </c>
      <c r="CC267" s="147">
        <v>250</v>
      </c>
      <c r="CD267" s="147">
        <v>281.25</v>
      </c>
      <c r="CE267" s="267"/>
      <c r="CF267" s="147">
        <v>296.875</v>
      </c>
      <c r="CG267" s="147">
        <v>250</v>
      </c>
      <c r="CH267" s="147">
        <v>250</v>
      </c>
      <c r="CI267" s="207">
        <v>312.5</v>
      </c>
      <c r="CJ267" s="147">
        <v>375</v>
      </c>
      <c r="CK267" s="147">
        <v>375</v>
      </c>
      <c r="CL267" s="147">
        <v>290.1875</v>
      </c>
      <c r="CM267" s="147">
        <v>312.5</v>
      </c>
      <c r="CN267" s="147">
        <v>312.5</v>
      </c>
      <c r="CO267" s="147">
        <v>250</v>
      </c>
      <c r="CP267" s="147">
        <v>312.5</v>
      </c>
      <c r="CQ267" s="147">
        <v>312.5</v>
      </c>
      <c r="CR267" s="147">
        <v>312.5</v>
      </c>
      <c r="CS267" s="147">
        <v>312.5</v>
      </c>
      <c r="CT267" s="147">
        <v>437.5</v>
      </c>
      <c r="CU267" s="147">
        <v>375</v>
      </c>
      <c r="CV267" s="147">
        <v>375</v>
      </c>
      <c r="CW267" s="137">
        <v>250</v>
      </c>
      <c r="CX267" s="137">
        <v>250</v>
      </c>
      <c r="CY267" s="137">
        <v>250</v>
      </c>
      <c r="CZ267" s="137">
        <v>250</v>
      </c>
      <c r="DA267" s="137">
        <v>250</v>
      </c>
      <c r="DB267" s="137">
        <v>312.5</v>
      </c>
      <c r="DC267" s="137">
        <v>375</v>
      </c>
      <c r="DD267" s="137">
        <v>312.5</v>
      </c>
      <c r="DE267" s="137">
        <v>312.5</v>
      </c>
    </row>
    <row r="268" spans="1:109" ht="17" customHeight="1" x14ac:dyDescent="0.45">
      <c r="A268" s="112" t="s">
        <v>2540</v>
      </c>
      <c r="B268" s="213">
        <v>1000</v>
      </c>
      <c r="C268" s="219">
        <v>1000</v>
      </c>
      <c r="D268" s="206" t="s">
        <v>2692</v>
      </c>
      <c r="E268" s="219">
        <v>1000</v>
      </c>
      <c r="F268" s="219">
        <v>1000</v>
      </c>
      <c r="G268" s="215">
        <v>1000</v>
      </c>
      <c r="H268" s="206" t="s">
        <v>2692</v>
      </c>
      <c r="I268" s="216">
        <v>2000</v>
      </c>
      <c r="J268" s="206" t="s">
        <v>2692</v>
      </c>
      <c r="K268" s="216">
        <v>2000</v>
      </c>
      <c r="L268" s="216">
        <v>2500</v>
      </c>
      <c r="M268" s="147">
        <v>2500</v>
      </c>
      <c r="N268" s="216">
        <v>2500</v>
      </c>
      <c r="O268" s="147">
        <v>2500</v>
      </c>
      <c r="P268" s="216">
        <v>2000</v>
      </c>
      <c r="Q268" s="206" t="s">
        <v>2692</v>
      </c>
      <c r="R268" s="147">
        <v>2000</v>
      </c>
      <c r="S268" s="147">
        <v>2000</v>
      </c>
      <c r="T268" s="206" t="s">
        <v>2692</v>
      </c>
      <c r="U268" s="213">
        <v>2000</v>
      </c>
      <c r="V268" s="206" t="s">
        <v>2692</v>
      </c>
      <c r="W268" s="213">
        <v>2000</v>
      </c>
      <c r="X268" s="213">
        <v>2000</v>
      </c>
      <c r="Y268" s="213">
        <v>2000</v>
      </c>
      <c r="Z268" s="147">
        <v>2000</v>
      </c>
      <c r="AA268" s="147">
        <v>2000</v>
      </c>
      <c r="AB268" s="206" t="s">
        <v>2692</v>
      </c>
      <c r="AC268" s="147">
        <v>2000</v>
      </c>
      <c r="AD268" s="147">
        <v>2000</v>
      </c>
      <c r="AE268" s="147">
        <v>2000</v>
      </c>
      <c r="AF268" s="147">
        <v>2000</v>
      </c>
      <c r="AG268" s="147">
        <v>2000</v>
      </c>
      <c r="AH268" s="147">
        <v>2000</v>
      </c>
      <c r="AI268" s="206" t="s">
        <v>2692</v>
      </c>
      <c r="AJ268" s="147">
        <v>2000</v>
      </c>
      <c r="AK268" s="147">
        <v>2000</v>
      </c>
      <c r="AL268" s="147">
        <v>2000</v>
      </c>
      <c r="AM268" s="147">
        <v>2000</v>
      </c>
      <c r="AN268" s="147">
        <v>2000</v>
      </c>
      <c r="AO268" s="147">
        <v>2000</v>
      </c>
      <c r="AP268" s="147">
        <v>2000</v>
      </c>
      <c r="AQ268" s="147">
        <v>2000</v>
      </c>
      <c r="AR268" s="147">
        <v>2250</v>
      </c>
      <c r="AS268" s="147">
        <v>2000</v>
      </c>
      <c r="AT268" s="114" t="s">
        <v>2692</v>
      </c>
      <c r="AU268" s="114" t="s">
        <v>2692</v>
      </c>
      <c r="AV268" s="114" t="s">
        <v>2692</v>
      </c>
      <c r="AW268" s="137">
        <v>2000</v>
      </c>
      <c r="AX268" s="137">
        <v>2000</v>
      </c>
      <c r="AY268" s="137">
        <v>2000</v>
      </c>
      <c r="AZ268" s="114" t="s">
        <v>2692</v>
      </c>
      <c r="BA268" s="137">
        <v>2000</v>
      </c>
      <c r="BB268" s="137">
        <v>2000</v>
      </c>
      <c r="BD268" s="112" t="s">
        <v>2540</v>
      </c>
      <c r="BE268" s="213">
        <v>500</v>
      </c>
      <c r="BF268" s="219">
        <v>416.66666666666669</v>
      </c>
      <c r="BG268" s="206" t="s">
        <v>2692</v>
      </c>
      <c r="BH268" s="219">
        <v>416.66666666666669</v>
      </c>
      <c r="BI268" s="219">
        <v>416.66666666666669</v>
      </c>
      <c r="BJ268" s="215">
        <v>333.33333333333331</v>
      </c>
      <c r="BK268" s="206" t="s">
        <v>2692</v>
      </c>
      <c r="BL268" s="147">
        <v>375</v>
      </c>
      <c r="BM268" s="206" t="s">
        <v>2692</v>
      </c>
      <c r="BN268" s="267"/>
      <c r="BO268" s="216">
        <v>437.5</v>
      </c>
      <c r="BP268" s="267"/>
      <c r="BQ268" s="216">
        <v>375</v>
      </c>
      <c r="BR268" s="267"/>
      <c r="BS268" s="216">
        <v>375</v>
      </c>
      <c r="BT268" s="206" t="s">
        <v>2692</v>
      </c>
      <c r="BU268" s="147">
        <v>437.5</v>
      </c>
      <c r="BV268" s="147">
        <v>437.5</v>
      </c>
      <c r="BW268" s="206" t="s">
        <v>2692</v>
      </c>
      <c r="BX268" s="213">
        <v>375</v>
      </c>
      <c r="BY268" s="267"/>
      <c r="BZ268" s="213">
        <v>437.5</v>
      </c>
      <c r="CA268" s="213">
        <v>437.5</v>
      </c>
      <c r="CB268" s="213">
        <v>875</v>
      </c>
      <c r="CC268" s="147">
        <v>375</v>
      </c>
      <c r="CD268" s="147">
        <v>375</v>
      </c>
      <c r="CE268" s="267"/>
      <c r="CF268" s="147">
        <v>304.6875</v>
      </c>
      <c r="CG268" s="207">
        <v>343.75</v>
      </c>
      <c r="CH268" s="147">
        <v>375</v>
      </c>
      <c r="CI268" s="147">
        <v>375</v>
      </c>
      <c r="CJ268" s="147">
        <v>375</v>
      </c>
      <c r="CK268" s="147">
        <v>375</v>
      </c>
      <c r="CL268" s="206" t="s">
        <v>2692</v>
      </c>
      <c r="CM268" s="147">
        <v>375</v>
      </c>
      <c r="CN268" s="147">
        <v>375</v>
      </c>
      <c r="CO268" s="147">
        <v>375</v>
      </c>
      <c r="CP268" s="207">
        <v>312.5</v>
      </c>
      <c r="CQ268" s="207">
        <v>312.5</v>
      </c>
      <c r="CR268" s="147">
        <v>243.75</v>
      </c>
      <c r="CS268" s="147">
        <v>250</v>
      </c>
      <c r="CT268" s="147">
        <v>250</v>
      </c>
      <c r="CU268" s="147">
        <v>312.5</v>
      </c>
      <c r="CV268" s="147">
        <v>312.5</v>
      </c>
      <c r="CW268" s="114" t="s">
        <v>2692</v>
      </c>
      <c r="CX268" s="114" t="s">
        <v>2692</v>
      </c>
      <c r="CY268" s="114" t="s">
        <v>2692</v>
      </c>
      <c r="CZ268" s="137">
        <v>375</v>
      </c>
      <c r="DA268" s="137">
        <v>375</v>
      </c>
      <c r="DB268" s="137">
        <v>375</v>
      </c>
      <c r="DC268" s="114" t="s">
        <v>2692</v>
      </c>
      <c r="DD268" s="137">
        <v>375</v>
      </c>
      <c r="DE268" s="137">
        <v>375</v>
      </c>
    </row>
    <row r="269" spans="1:109" ht="17" customHeight="1" x14ac:dyDescent="0.45">
      <c r="A269" s="112" t="s">
        <v>2707</v>
      </c>
      <c r="B269" s="206" t="s">
        <v>2692</v>
      </c>
      <c r="C269" s="206" t="s">
        <v>2692</v>
      </c>
      <c r="D269" s="206" t="s">
        <v>2692</v>
      </c>
      <c r="E269" s="206" t="s">
        <v>2692</v>
      </c>
      <c r="F269" s="206" t="s">
        <v>2692</v>
      </c>
      <c r="G269" s="206" t="s">
        <v>2692</v>
      </c>
      <c r="H269" s="206" t="s">
        <v>2692</v>
      </c>
      <c r="I269" s="206" t="s">
        <v>2692</v>
      </c>
      <c r="J269" s="206" t="s">
        <v>2692</v>
      </c>
      <c r="K269" s="206" t="s">
        <v>2692</v>
      </c>
      <c r="L269" s="206" t="s">
        <v>2692</v>
      </c>
      <c r="M269" s="206" t="s">
        <v>2692</v>
      </c>
      <c r="N269" s="206" t="s">
        <v>2692</v>
      </c>
      <c r="O269" s="206" t="s">
        <v>2692</v>
      </c>
      <c r="P269" s="206" t="s">
        <v>2692</v>
      </c>
      <c r="Q269" s="206" t="s">
        <v>2692</v>
      </c>
      <c r="R269" s="206" t="s">
        <v>2692</v>
      </c>
      <c r="S269" s="206" t="s">
        <v>2692</v>
      </c>
      <c r="T269" s="206" t="s">
        <v>2692</v>
      </c>
      <c r="U269" s="206" t="s">
        <v>2692</v>
      </c>
      <c r="V269" s="206" t="s">
        <v>2692</v>
      </c>
      <c r="W269" s="206" t="s">
        <v>2692</v>
      </c>
      <c r="X269" s="206" t="s">
        <v>2692</v>
      </c>
      <c r="Y269" s="206" t="s">
        <v>2692</v>
      </c>
      <c r="Z269" s="206" t="s">
        <v>2692</v>
      </c>
      <c r="AA269" s="206" t="s">
        <v>2692</v>
      </c>
      <c r="AB269" s="206" t="s">
        <v>2692</v>
      </c>
      <c r="AC269" s="206" t="s">
        <v>2692</v>
      </c>
      <c r="AD269" s="206" t="s">
        <v>2692</v>
      </c>
      <c r="AE269" s="206" t="s">
        <v>2692</v>
      </c>
      <c r="AF269" s="206" t="s">
        <v>2692</v>
      </c>
      <c r="AG269" s="206" t="s">
        <v>2692</v>
      </c>
      <c r="AH269" s="206" t="s">
        <v>2692</v>
      </c>
      <c r="AI269" s="206" t="s">
        <v>2692</v>
      </c>
      <c r="AJ269" s="206" t="s">
        <v>2692</v>
      </c>
      <c r="AK269" s="206" t="s">
        <v>2692</v>
      </c>
      <c r="AL269" s="206" t="s">
        <v>2692</v>
      </c>
      <c r="AM269" s="206" t="s">
        <v>2692</v>
      </c>
      <c r="AN269" s="206" t="s">
        <v>2692</v>
      </c>
      <c r="AO269" s="206" t="s">
        <v>2692</v>
      </c>
      <c r="AP269" s="206" t="s">
        <v>2692</v>
      </c>
      <c r="AQ269" s="206" t="s">
        <v>2692</v>
      </c>
      <c r="AR269" s="206" t="s">
        <v>2692</v>
      </c>
      <c r="AS269" s="206" t="s">
        <v>2692</v>
      </c>
      <c r="AT269" s="206" t="s">
        <v>2692</v>
      </c>
      <c r="AU269" s="206" t="s">
        <v>2692</v>
      </c>
      <c r="AV269" s="206" t="s">
        <v>2692</v>
      </c>
      <c r="AW269" s="206" t="s">
        <v>2692</v>
      </c>
      <c r="AX269" s="206" t="s">
        <v>2692</v>
      </c>
      <c r="AY269" s="206" t="s">
        <v>2692</v>
      </c>
      <c r="AZ269" s="137">
        <v>2500</v>
      </c>
      <c r="BA269" s="137">
        <v>2500</v>
      </c>
      <c r="BB269" s="114" t="s">
        <v>2692</v>
      </c>
      <c r="BE269" s="213"/>
      <c r="BF269" s="219"/>
      <c r="BG269" s="206"/>
      <c r="BH269" s="219"/>
      <c r="BI269" s="219"/>
      <c r="BJ269" s="215"/>
      <c r="BK269" s="206"/>
      <c r="BL269" s="147"/>
      <c r="BM269" s="206"/>
      <c r="BN269" s="267"/>
      <c r="BO269" s="216"/>
      <c r="BP269" s="267"/>
      <c r="BQ269" s="216"/>
      <c r="BR269" s="267"/>
      <c r="BS269" s="216"/>
      <c r="BT269" s="206"/>
      <c r="BU269" s="147"/>
      <c r="BV269" s="147"/>
      <c r="BW269" s="206"/>
      <c r="BX269" s="213"/>
      <c r="BY269" s="267"/>
      <c r="BZ269" s="213"/>
      <c r="CA269" s="213"/>
      <c r="CB269" s="213"/>
      <c r="CC269" s="147"/>
      <c r="CD269" s="147"/>
      <c r="CE269" s="267"/>
      <c r="CF269" s="147"/>
      <c r="CG269" s="207"/>
      <c r="CH269" s="147"/>
      <c r="CI269" s="147"/>
      <c r="CJ269" s="147"/>
      <c r="CK269" s="147"/>
      <c r="CL269" s="206"/>
      <c r="CM269" s="147"/>
      <c r="CN269" s="147"/>
      <c r="CO269" s="147"/>
      <c r="CP269" s="207"/>
      <c r="CQ269" s="207"/>
      <c r="CR269" s="147"/>
      <c r="CS269" s="147"/>
      <c r="CT269" s="147"/>
      <c r="CU269" s="147"/>
      <c r="CV269" s="147"/>
      <c r="CW269" s="114"/>
      <c r="CX269" s="114"/>
      <c r="CY269" s="114" t="s">
        <v>2692</v>
      </c>
      <c r="CZ269" s="114" t="s">
        <v>2692</v>
      </c>
      <c r="DA269" s="114" t="s">
        <v>2692</v>
      </c>
      <c r="DB269" s="114" t="s">
        <v>2692</v>
      </c>
      <c r="DC269" s="137">
        <v>312.5</v>
      </c>
      <c r="DD269" s="137">
        <v>312.5</v>
      </c>
      <c r="DE269" s="114" t="s">
        <v>2692</v>
      </c>
    </row>
    <row r="270" spans="1:109" ht="17" customHeight="1" x14ac:dyDescent="0.45">
      <c r="A270" s="112" t="s">
        <v>2544</v>
      </c>
      <c r="B270" s="206" t="s">
        <v>2692</v>
      </c>
      <c r="C270" s="206" t="s">
        <v>2692</v>
      </c>
      <c r="D270" s="206" t="s">
        <v>2692</v>
      </c>
      <c r="E270" s="206" t="s">
        <v>2692</v>
      </c>
      <c r="F270" s="206" t="s">
        <v>2692</v>
      </c>
      <c r="G270" s="206" t="s">
        <v>2692</v>
      </c>
      <c r="H270" s="206" t="s">
        <v>2692</v>
      </c>
      <c r="I270" s="206" t="s">
        <v>2692</v>
      </c>
      <c r="J270" s="206" t="s">
        <v>2692</v>
      </c>
      <c r="K270" s="206" t="s">
        <v>2692</v>
      </c>
      <c r="L270" s="206" t="s">
        <v>2692</v>
      </c>
      <c r="M270" s="206" t="s">
        <v>2692</v>
      </c>
      <c r="N270" s="206" t="s">
        <v>2692</v>
      </c>
      <c r="O270" s="206" t="s">
        <v>2692</v>
      </c>
      <c r="P270" s="206" t="s">
        <v>2692</v>
      </c>
      <c r="Q270" s="206" t="s">
        <v>2692</v>
      </c>
      <c r="R270" s="206" t="s">
        <v>2692</v>
      </c>
      <c r="S270" s="206" t="s">
        <v>2692</v>
      </c>
      <c r="T270" s="147">
        <v>2000</v>
      </c>
      <c r="U270" s="213">
        <v>2000</v>
      </c>
      <c r="V270" s="206" t="s">
        <v>2692</v>
      </c>
      <c r="W270" s="206" t="s">
        <v>2692</v>
      </c>
      <c r="X270" s="206" t="s">
        <v>2692</v>
      </c>
      <c r="Y270" s="206" t="s">
        <v>2692</v>
      </c>
      <c r="Z270" s="206" t="s">
        <v>2692</v>
      </c>
      <c r="AA270" s="206" t="s">
        <v>2692</v>
      </c>
      <c r="AB270" s="210">
        <v>2250</v>
      </c>
      <c r="AC270" s="206" t="s">
        <v>2692</v>
      </c>
      <c r="AD270" s="206" t="s">
        <v>2692</v>
      </c>
      <c r="AE270" s="206" t="s">
        <v>2692</v>
      </c>
      <c r="AF270" s="206" t="s">
        <v>2692</v>
      </c>
      <c r="AG270" s="206" t="s">
        <v>2692</v>
      </c>
      <c r="AH270" s="206" t="s">
        <v>2692</v>
      </c>
      <c r="AI270" s="206" t="s">
        <v>2692</v>
      </c>
      <c r="AJ270" s="147">
        <v>2250</v>
      </c>
      <c r="AK270" s="147">
        <v>2000</v>
      </c>
      <c r="AL270" s="147">
        <v>2000</v>
      </c>
      <c r="AM270" s="147">
        <v>2000</v>
      </c>
      <c r="AN270" s="147">
        <v>2500</v>
      </c>
      <c r="AO270" s="147">
        <v>5000</v>
      </c>
      <c r="AP270" s="147">
        <v>5000</v>
      </c>
      <c r="AQ270" s="147">
        <v>5000</v>
      </c>
      <c r="AR270" s="147">
        <v>2500</v>
      </c>
      <c r="AS270" s="210">
        <v>2500</v>
      </c>
      <c r="AT270" s="210">
        <v>2500</v>
      </c>
      <c r="AU270" s="210">
        <v>2500</v>
      </c>
      <c r="AV270" s="137">
        <v>2500</v>
      </c>
      <c r="AW270" s="137">
        <v>2500</v>
      </c>
      <c r="AX270" s="114" t="s">
        <v>2692</v>
      </c>
      <c r="AY270" s="137">
        <v>5000</v>
      </c>
      <c r="AZ270" s="137">
        <v>2500</v>
      </c>
      <c r="BA270" s="137">
        <v>5000</v>
      </c>
      <c r="BB270" s="137">
        <v>5000</v>
      </c>
      <c r="BD270" s="112" t="s">
        <v>2544</v>
      </c>
      <c r="BE270" s="206" t="s">
        <v>2692</v>
      </c>
      <c r="BF270" s="206" t="s">
        <v>2692</v>
      </c>
      <c r="BG270" s="206" t="s">
        <v>2692</v>
      </c>
      <c r="BH270" s="206" t="s">
        <v>2692</v>
      </c>
      <c r="BI270" s="206" t="s">
        <v>2692</v>
      </c>
      <c r="BJ270" s="206" t="s">
        <v>2692</v>
      </c>
      <c r="BK270" s="206" t="s">
        <v>2692</v>
      </c>
      <c r="BL270" s="206" t="s">
        <v>2692</v>
      </c>
      <c r="BM270" s="206" t="s">
        <v>2692</v>
      </c>
      <c r="BN270" s="267"/>
      <c r="BO270" s="206" t="s">
        <v>2692</v>
      </c>
      <c r="BP270" s="267"/>
      <c r="BQ270" s="206" t="s">
        <v>2692</v>
      </c>
      <c r="BR270" s="267"/>
      <c r="BS270" s="206" t="s">
        <v>2692</v>
      </c>
      <c r="BT270" s="206" t="s">
        <v>2692</v>
      </c>
      <c r="BU270" s="206" t="s">
        <v>2692</v>
      </c>
      <c r="BV270" s="206" t="s">
        <v>2692</v>
      </c>
      <c r="BW270" s="147">
        <v>250</v>
      </c>
      <c r="BX270" s="213">
        <v>312.5</v>
      </c>
      <c r="BY270" s="267"/>
      <c r="BZ270" s="206" t="s">
        <v>2692</v>
      </c>
      <c r="CA270" s="206" t="s">
        <v>2692</v>
      </c>
      <c r="CB270" s="206" t="s">
        <v>2692</v>
      </c>
      <c r="CC270" s="206" t="s">
        <v>2692</v>
      </c>
      <c r="CD270" s="206" t="s">
        <v>2692</v>
      </c>
      <c r="CE270" s="267"/>
      <c r="CF270" s="206" t="s">
        <v>2692</v>
      </c>
      <c r="CG270" s="206" t="s">
        <v>2692</v>
      </c>
      <c r="CH270" s="206" t="s">
        <v>2692</v>
      </c>
      <c r="CI270" s="206" t="s">
        <v>2692</v>
      </c>
      <c r="CJ270" s="206" t="s">
        <v>2692</v>
      </c>
      <c r="CK270" s="206" t="s">
        <v>2692</v>
      </c>
      <c r="CL270" s="206" t="s">
        <v>2692</v>
      </c>
      <c r="CM270" s="207">
        <v>312.5</v>
      </c>
      <c r="CN270" s="207">
        <v>312.5</v>
      </c>
      <c r="CO270" s="207">
        <v>312.5</v>
      </c>
      <c r="CP270" s="147">
        <v>375</v>
      </c>
      <c r="CQ270" s="207">
        <v>312.5</v>
      </c>
      <c r="CR270" s="207">
        <v>312.5</v>
      </c>
      <c r="CS270" s="147">
        <v>312.5</v>
      </c>
      <c r="CT270" s="207">
        <v>312.5</v>
      </c>
      <c r="CU270" s="147">
        <v>328.125</v>
      </c>
      <c r="CV270" s="210">
        <v>312.5</v>
      </c>
      <c r="CW270" s="210">
        <v>343.75</v>
      </c>
      <c r="CX270" s="210">
        <v>312.5</v>
      </c>
      <c r="CY270" s="137">
        <v>250</v>
      </c>
      <c r="CZ270" s="195">
        <v>343.75</v>
      </c>
      <c r="DA270" s="114" t="s">
        <v>2692</v>
      </c>
      <c r="DB270" s="195">
        <v>250</v>
      </c>
      <c r="DC270" s="195">
        <v>312.5</v>
      </c>
      <c r="DD270" s="137">
        <v>250</v>
      </c>
      <c r="DE270" s="137">
        <v>250</v>
      </c>
    </row>
    <row r="271" spans="1:109" ht="17" customHeight="1" x14ac:dyDescent="0.45">
      <c r="A271" s="112" t="s">
        <v>2708</v>
      </c>
      <c r="B271" s="206" t="s">
        <v>2692</v>
      </c>
      <c r="C271" s="206" t="s">
        <v>2692</v>
      </c>
      <c r="D271" s="206" t="s">
        <v>2692</v>
      </c>
      <c r="E271" s="206" t="s">
        <v>2692</v>
      </c>
      <c r="F271" s="206" t="s">
        <v>2692</v>
      </c>
      <c r="G271" s="206" t="s">
        <v>2692</v>
      </c>
      <c r="H271" s="206" t="s">
        <v>2692</v>
      </c>
      <c r="I271" s="206" t="s">
        <v>2692</v>
      </c>
      <c r="J271" s="147">
        <v>2000</v>
      </c>
      <c r="K271" s="206" t="s">
        <v>2692</v>
      </c>
      <c r="L271" s="206" t="s">
        <v>2692</v>
      </c>
      <c r="M271" s="206" t="s">
        <v>2692</v>
      </c>
      <c r="N271" s="206" t="s">
        <v>2692</v>
      </c>
      <c r="O271" s="206" t="s">
        <v>2692</v>
      </c>
      <c r="P271" s="206" t="s">
        <v>2692</v>
      </c>
      <c r="Q271" s="206" t="s">
        <v>2692</v>
      </c>
      <c r="R271" s="147">
        <v>2000</v>
      </c>
      <c r="S271" s="206" t="s">
        <v>2692</v>
      </c>
      <c r="T271" s="147">
        <v>2500</v>
      </c>
      <c r="U271" s="206" t="s">
        <v>2692</v>
      </c>
      <c r="V271" s="206" t="s">
        <v>2692</v>
      </c>
      <c r="W271" s="206" t="s">
        <v>2692</v>
      </c>
      <c r="X271" s="206" t="s">
        <v>2692</v>
      </c>
      <c r="Y271" s="206" t="s">
        <v>2692</v>
      </c>
      <c r="Z271" s="206" t="s">
        <v>2692</v>
      </c>
      <c r="AA271" s="206" t="s">
        <v>2692</v>
      </c>
      <c r="AB271" s="206" t="s">
        <v>2692</v>
      </c>
      <c r="AC271" s="206" t="s">
        <v>2692</v>
      </c>
      <c r="AD271" s="206" t="s">
        <v>2692</v>
      </c>
      <c r="AE271" s="206" t="s">
        <v>2692</v>
      </c>
      <c r="AF271" s="206" t="s">
        <v>2692</v>
      </c>
      <c r="AG271" s="147">
        <v>1500</v>
      </c>
      <c r="AH271" s="147">
        <v>1500</v>
      </c>
      <c r="AI271" s="206" t="s">
        <v>2692</v>
      </c>
      <c r="AJ271" s="147">
        <v>1500</v>
      </c>
      <c r="AK271" s="147">
        <v>1500</v>
      </c>
      <c r="AL271" s="147">
        <v>2000</v>
      </c>
      <c r="AM271" s="147">
        <v>2500</v>
      </c>
      <c r="AN271" s="147">
        <v>2500</v>
      </c>
      <c r="AO271" s="147">
        <v>2640</v>
      </c>
      <c r="AP271" s="147">
        <v>3000</v>
      </c>
      <c r="AQ271" s="147">
        <v>2500</v>
      </c>
      <c r="AR271" s="206" t="s">
        <v>2692</v>
      </c>
      <c r="AS271" s="206" t="s">
        <v>2692</v>
      </c>
      <c r="AT271" s="114" t="s">
        <v>2692</v>
      </c>
      <c r="AU271" s="114" t="s">
        <v>2692</v>
      </c>
      <c r="AV271" s="114" t="s">
        <v>2692</v>
      </c>
      <c r="AW271" s="114" t="s">
        <v>2692</v>
      </c>
      <c r="AX271" s="114" t="s">
        <v>2692</v>
      </c>
      <c r="AY271" s="114" t="s">
        <v>2692</v>
      </c>
      <c r="AZ271" s="114" t="s">
        <v>2692</v>
      </c>
      <c r="BA271" s="114" t="s">
        <v>2692</v>
      </c>
      <c r="BB271" s="114" t="s">
        <v>2692</v>
      </c>
      <c r="BD271" s="112" t="s">
        <v>2708</v>
      </c>
      <c r="BE271" s="206" t="s">
        <v>2692</v>
      </c>
      <c r="BF271" s="206" t="s">
        <v>2692</v>
      </c>
      <c r="BG271" s="206" t="s">
        <v>2692</v>
      </c>
      <c r="BH271" s="206" t="s">
        <v>2692</v>
      </c>
      <c r="BI271" s="206" t="s">
        <v>2692</v>
      </c>
      <c r="BJ271" s="206" t="s">
        <v>2692</v>
      </c>
      <c r="BK271" s="206" t="s">
        <v>2692</v>
      </c>
      <c r="BL271" s="206" t="s">
        <v>2692</v>
      </c>
      <c r="BM271" s="147">
        <v>312.5</v>
      </c>
      <c r="BN271" s="267"/>
      <c r="BO271" s="206" t="s">
        <v>2692</v>
      </c>
      <c r="BP271" s="267"/>
      <c r="BQ271" s="206" t="s">
        <v>2692</v>
      </c>
      <c r="BR271" s="267"/>
      <c r="BS271" s="206" t="s">
        <v>2692</v>
      </c>
      <c r="BT271" s="206" t="s">
        <v>2692</v>
      </c>
      <c r="BU271" s="210">
        <v>312.5</v>
      </c>
      <c r="BV271" s="206" t="s">
        <v>2692</v>
      </c>
      <c r="BW271" s="210">
        <v>312.5</v>
      </c>
      <c r="BX271" s="206" t="s">
        <v>2692</v>
      </c>
      <c r="BY271" s="267"/>
      <c r="BZ271" s="206" t="s">
        <v>2692</v>
      </c>
      <c r="CA271" s="206" t="s">
        <v>2692</v>
      </c>
      <c r="CB271" s="206" t="s">
        <v>2692</v>
      </c>
      <c r="CC271" s="206" t="s">
        <v>2692</v>
      </c>
      <c r="CD271" s="206" t="s">
        <v>2692</v>
      </c>
      <c r="CE271" s="267"/>
      <c r="CF271" s="206" t="s">
        <v>2692</v>
      </c>
      <c r="CG271" s="206" t="s">
        <v>2692</v>
      </c>
      <c r="CH271" s="206" t="s">
        <v>2692</v>
      </c>
      <c r="CI271" s="206" t="s">
        <v>2692</v>
      </c>
      <c r="CJ271" s="147">
        <v>250</v>
      </c>
      <c r="CK271" s="147">
        <v>250</v>
      </c>
      <c r="CL271" s="206" t="s">
        <v>2692</v>
      </c>
      <c r="CM271" s="147">
        <v>281.25</v>
      </c>
      <c r="CN271" s="147">
        <v>281.25</v>
      </c>
      <c r="CO271" s="147">
        <v>281.25</v>
      </c>
      <c r="CP271" s="147">
        <v>250</v>
      </c>
      <c r="CQ271" s="147">
        <v>250</v>
      </c>
      <c r="CR271" s="147">
        <v>250</v>
      </c>
      <c r="CS271" s="147">
        <v>312.5</v>
      </c>
      <c r="CT271" s="207">
        <v>312.5</v>
      </c>
      <c r="CU271" s="206" t="s">
        <v>2692</v>
      </c>
      <c r="CV271" s="206" t="s">
        <v>2692</v>
      </c>
      <c r="CW271" s="114" t="s">
        <v>2692</v>
      </c>
      <c r="CX271" s="114" t="s">
        <v>2692</v>
      </c>
      <c r="CY271" s="114" t="s">
        <v>2692</v>
      </c>
      <c r="CZ271" s="114" t="s">
        <v>2692</v>
      </c>
      <c r="DA271" s="114" t="s">
        <v>2692</v>
      </c>
      <c r="DB271" s="114" t="s">
        <v>2692</v>
      </c>
      <c r="DC271" s="114" t="s">
        <v>2692</v>
      </c>
      <c r="DD271" s="114" t="s">
        <v>2692</v>
      </c>
      <c r="DE271" s="114" t="s">
        <v>2692</v>
      </c>
    </row>
    <row r="272" spans="1:109" ht="17" customHeight="1" x14ac:dyDescent="0.45">
      <c r="A272" s="112" t="s">
        <v>2709</v>
      </c>
      <c r="B272" s="206" t="s">
        <v>2692</v>
      </c>
      <c r="C272" s="206" t="s">
        <v>2692</v>
      </c>
      <c r="D272" s="206" t="s">
        <v>2692</v>
      </c>
      <c r="E272" s="206" t="s">
        <v>2692</v>
      </c>
      <c r="F272" s="206" t="s">
        <v>2692</v>
      </c>
      <c r="G272" s="206" t="s">
        <v>2692</v>
      </c>
      <c r="H272" s="206" t="s">
        <v>2692</v>
      </c>
      <c r="I272" s="206" t="s">
        <v>2692</v>
      </c>
      <c r="J272" s="206" t="s">
        <v>2692</v>
      </c>
      <c r="K272" s="206" t="s">
        <v>2692</v>
      </c>
      <c r="L272" s="206" t="s">
        <v>2692</v>
      </c>
      <c r="M272" s="206" t="s">
        <v>2692</v>
      </c>
      <c r="N272" s="216">
        <v>2000</v>
      </c>
      <c r="O272" s="206" t="s">
        <v>2692</v>
      </c>
      <c r="P272" s="206" t="s">
        <v>2692</v>
      </c>
      <c r="Q272" s="147">
        <v>2000</v>
      </c>
      <c r="R272" s="147">
        <v>2500</v>
      </c>
      <c r="S272" s="147">
        <v>2500</v>
      </c>
      <c r="T272" s="147">
        <v>2500</v>
      </c>
      <c r="U272" s="213">
        <v>2500</v>
      </c>
      <c r="V272" s="206" t="s">
        <v>2692</v>
      </c>
      <c r="W272" s="213">
        <v>3000</v>
      </c>
      <c r="X272" s="206" t="s">
        <v>2692</v>
      </c>
      <c r="Y272" s="206" t="s">
        <v>2692</v>
      </c>
      <c r="Z272" s="206" t="s">
        <v>2692</v>
      </c>
      <c r="AA272" s="206" t="s">
        <v>2692</v>
      </c>
      <c r="AB272" s="206" t="s">
        <v>2692</v>
      </c>
      <c r="AC272" s="206" t="s">
        <v>2692</v>
      </c>
      <c r="AD272" s="206" t="s">
        <v>2692</v>
      </c>
      <c r="AE272" s="206" t="s">
        <v>2692</v>
      </c>
      <c r="AF272" s="206" t="s">
        <v>2692</v>
      </c>
      <c r="AG272" s="206" t="s">
        <v>2692</v>
      </c>
      <c r="AH272" s="206" t="s">
        <v>2692</v>
      </c>
      <c r="AI272" s="206" t="s">
        <v>2692</v>
      </c>
      <c r="AJ272" s="206" t="s">
        <v>2692</v>
      </c>
      <c r="AK272" s="206" t="s">
        <v>2692</v>
      </c>
      <c r="AL272" s="206" t="s">
        <v>2692</v>
      </c>
      <c r="AM272" s="206" t="s">
        <v>2692</v>
      </c>
      <c r="AN272" s="206" t="s">
        <v>2692</v>
      </c>
      <c r="AO272" s="206" t="s">
        <v>2692</v>
      </c>
      <c r="AP272" s="206" t="s">
        <v>2692</v>
      </c>
      <c r="AQ272" s="206" t="s">
        <v>2692</v>
      </c>
      <c r="AR272" s="206" t="s">
        <v>2692</v>
      </c>
      <c r="AS272" s="206" t="s">
        <v>2692</v>
      </c>
      <c r="AT272" s="114" t="s">
        <v>2692</v>
      </c>
      <c r="AU272" s="114" t="s">
        <v>2692</v>
      </c>
      <c r="AV272" s="114" t="s">
        <v>2692</v>
      </c>
      <c r="AW272" s="114" t="s">
        <v>2692</v>
      </c>
      <c r="AX272" s="114" t="s">
        <v>2692</v>
      </c>
      <c r="AY272" s="114" t="s">
        <v>2692</v>
      </c>
      <c r="AZ272" s="114" t="s">
        <v>2692</v>
      </c>
      <c r="BA272" s="114" t="s">
        <v>2692</v>
      </c>
      <c r="BB272" s="114" t="s">
        <v>2692</v>
      </c>
      <c r="BD272" s="112" t="s">
        <v>2709</v>
      </c>
      <c r="BE272" s="206" t="s">
        <v>2692</v>
      </c>
      <c r="BF272" s="206" t="s">
        <v>2692</v>
      </c>
      <c r="BG272" s="206" t="s">
        <v>2692</v>
      </c>
      <c r="BH272" s="206" t="s">
        <v>2692</v>
      </c>
      <c r="BI272" s="206" t="s">
        <v>2692</v>
      </c>
      <c r="BJ272" s="206" t="s">
        <v>2692</v>
      </c>
      <c r="BK272" s="206" t="s">
        <v>2692</v>
      </c>
      <c r="BL272" s="206" t="s">
        <v>2692</v>
      </c>
      <c r="BM272" s="206" t="s">
        <v>2692</v>
      </c>
      <c r="BN272" s="267"/>
      <c r="BO272" s="206" t="s">
        <v>2692</v>
      </c>
      <c r="BP272" s="267"/>
      <c r="BQ272" s="216">
        <v>281.25</v>
      </c>
      <c r="BR272" s="267"/>
      <c r="BS272" s="206" t="s">
        <v>2692</v>
      </c>
      <c r="BT272" s="147">
        <v>250</v>
      </c>
      <c r="BU272" s="210">
        <v>312.5</v>
      </c>
      <c r="BV272" s="147">
        <v>343.75</v>
      </c>
      <c r="BW272" s="147">
        <v>250</v>
      </c>
      <c r="BX272" s="213">
        <v>281.25</v>
      </c>
      <c r="BY272" s="267"/>
      <c r="BZ272" s="213">
        <v>312.5</v>
      </c>
      <c r="CA272" s="206" t="s">
        <v>2692</v>
      </c>
      <c r="CB272" s="206" t="s">
        <v>2692</v>
      </c>
      <c r="CC272" s="206" t="s">
        <v>2692</v>
      </c>
      <c r="CD272" s="206" t="s">
        <v>2692</v>
      </c>
      <c r="CE272" s="267"/>
      <c r="CF272" s="206" t="s">
        <v>2692</v>
      </c>
      <c r="CG272" s="206" t="s">
        <v>2692</v>
      </c>
      <c r="CH272" s="206" t="s">
        <v>2692</v>
      </c>
      <c r="CI272" s="206" t="s">
        <v>2692</v>
      </c>
      <c r="CJ272" s="206" t="s">
        <v>2692</v>
      </c>
      <c r="CK272" s="206" t="s">
        <v>2692</v>
      </c>
      <c r="CL272" s="206" t="s">
        <v>2692</v>
      </c>
      <c r="CM272" s="206" t="s">
        <v>2692</v>
      </c>
      <c r="CN272" s="206" t="s">
        <v>2692</v>
      </c>
      <c r="CO272" s="206" t="s">
        <v>2692</v>
      </c>
      <c r="CP272" s="206" t="s">
        <v>2692</v>
      </c>
      <c r="CQ272" s="206" t="s">
        <v>2692</v>
      </c>
      <c r="CR272" s="206" t="s">
        <v>2692</v>
      </c>
      <c r="CS272" s="206" t="s">
        <v>2692</v>
      </c>
      <c r="CT272" s="206" t="s">
        <v>2692</v>
      </c>
      <c r="CU272" s="206" t="s">
        <v>2692</v>
      </c>
      <c r="CV272" s="206" t="s">
        <v>2692</v>
      </c>
      <c r="CW272" s="114" t="s">
        <v>2692</v>
      </c>
      <c r="CX272" s="114" t="s">
        <v>2692</v>
      </c>
      <c r="CY272" s="114" t="s">
        <v>2692</v>
      </c>
      <c r="CZ272" s="114" t="s">
        <v>2692</v>
      </c>
      <c r="DA272" s="114" t="s">
        <v>2692</v>
      </c>
      <c r="DB272" s="114" t="s">
        <v>2692</v>
      </c>
      <c r="DC272" s="114" t="s">
        <v>2692</v>
      </c>
      <c r="DD272" s="114" t="s">
        <v>2692</v>
      </c>
      <c r="DE272" s="114" t="s">
        <v>2692</v>
      </c>
    </row>
    <row r="273" spans="1:214" ht="17" customHeight="1" x14ac:dyDescent="0.45">
      <c r="A273" s="112" t="s">
        <v>2528</v>
      </c>
      <c r="B273" s="206" t="s">
        <v>2692</v>
      </c>
      <c r="C273" s="206" t="s">
        <v>2692</v>
      </c>
      <c r="D273" s="206" t="s">
        <v>2692</v>
      </c>
      <c r="E273" s="206" t="s">
        <v>2692</v>
      </c>
      <c r="F273" s="206" t="s">
        <v>2692</v>
      </c>
      <c r="G273" s="206" t="s">
        <v>2692</v>
      </c>
      <c r="H273" s="206" t="s">
        <v>2692</v>
      </c>
      <c r="I273" s="206" t="s">
        <v>2692</v>
      </c>
      <c r="J273" s="206" t="s">
        <v>2692</v>
      </c>
      <c r="K273" s="206" t="s">
        <v>2692</v>
      </c>
      <c r="L273" s="206" t="s">
        <v>2692</v>
      </c>
      <c r="M273" s="206" t="s">
        <v>2692</v>
      </c>
      <c r="N273" s="206" t="s">
        <v>2692</v>
      </c>
      <c r="O273" s="206" t="s">
        <v>2692</v>
      </c>
      <c r="P273" s="206" t="s">
        <v>2692</v>
      </c>
      <c r="Q273" s="206" t="s">
        <v>2692</v>
      </c>
      <c r="R273" s="206" t="s">
        <v>2692</v>
      </c>
      <c r="S273" s="206" t="s">
        <v>2692</v>
      </c>
      <c r="T273" s="206" t="s">
        <v>2692</v>
      </c>
      <c r="U273" s="206" t="s">
        <v>2692</v>
      </c>
      <c r="V273" s="206" t="s">
        <v>2692</v>
      </c>
      <c r="W273" s="206" t="s">
        <v>2692</v>
      </c>
      <c r="X273" s="206" t="s">
        <v>2692</v>
      </c>
      <c r="Y273" s="206" t="s">
        <v>2692</v>
      </c>
      <c r="Z273" s="206" t="s">
        <v>2692</v>
      </c>
      <c r="AA273" s="206" t="s">
        <v>2692</v>
      </c>
      <c r="AB273" s="206" t="s">
        <v>2692</v>
      </c>
      <c r="AC273" s="206" t="s">
        <v>2692</v>
      </c>
      <c r="AD273" s="206" t="s">
        <v>2692</v>
      </c>
      <c r="AE273" s="206" t="s">
        <v>2692</v>
      </c>
      <c r="AF273" s="206" t="s">
        <v>2692</v>
      </c>
      <c r="AG273" s="206" t="s">
        <v>2692</v>
      </c>
      <c r="AH273" s="206" t="s">
        <v>2692</v>
      </c>
      <c r="AI273" s="206" t="s">
        <v>2692</v>
      </c>
      <c r="AJ273" s="206" t="s">
        <v>2692</v>
      </c>
      <c r="AK273" s="206" t="s">
        <v>2692</v>
      </c>
      <c r="AL273" s="206" t="s">
        <v>2692</v>
      </c>
      <c r="AM273" s="206" t="s">
        <v>2692</v>
      </c>
      <c r="AN273" s="206" t="s">
        <v>2692</v>
      </c>
      <c r="AO273" s="206" t="s">
        <v>2692</v>
      </c>
      <c r="AP273" s="206" t="s">
        <v>2692</v>
      </c>
      <c r="AQ273" s="206" t="s">
        <v>2692</v>
      </c>
      <c r="AR273" s="206" t="s">
        <v>2692</v>
      </c>
      <c r="AS273" s="206" t="s">
        <v>2692</v>
      </c>
      <c r="AT273" s="206" t="s">
        <v>2692</v>
      </c>
      <c r="AU273" s="206" t="s">
        <v>2692</v>
      </c>
      <c r="AV273" s="206" t="s">
        <v>2692</v>
      </c>
      <c r="AW273" s="206" t="s">
        <v>2692</v>
      </c>
      <c r="AX273" s="206" t="s">
        <v>2692</v>
      </c>
      <c r="AY273" s="206" t="s">
        <v>2692</v>
      </c>
      <c r="AZ273" s="137">
        <v>2500</v>
      </c>
      <c r="BA273" s="137">
        <v>2500</v>
      </c>
      <c r="BB273" s="137">
        <v>2500</v>
      </c>
      <c r="BE273" s="206"/>
      <c r="BF273" s="206"/>
      <c r="BG273" s="206"/>
      <c r="BH273" s="206"/>
      <c r="BI273" s="206"/>
      <c r="BJ273" s="206"/>
      <c r="BK273" s="206"/>
      <c r="BL273" s="206"/>
      <c r="BM273" s="206"/>
      <c r="BN273" s="267"/>
      <c r="BO273" s="206"/>
      <c r="BP273" s="267"/>
      <c r="BQ273" s="216"/>
      <c r="BR273" s="267"/>
      <c r="BS273" s="206"/>
      <c r="BT273" s="147"/>
      <c r="BU273" s="210"/>
      <c r="BV273" s="147"/>
      <c r="BW273" s="147"/>
      <c r="BX273" s="213"/>
      <c r="BY273" s="267"/>
      <c r="BZ273" s="213"/>
      <c r="CA273" s="206"/>
      <c r="CB273" s="206"/>
      <c r="CC273" s="206"/>
      <c r="CD273" s="206"/>
      <c r="CE273" s="267"/>
      <c r="CF273" s="206"/>
      <c r="CG273" s="206"/>
      <c r="CH273" s="206"/>
      <c r="CI273" s="206"/>
      <c r="CJ273" s="206"/>
      <c r="CK273" s="206"/>
      <c r="CL273" s="206"/>
      <c r="CM273" s="206"/>
      <c r="CN273" s="206"/>
      <c r="CO273" s="206"/>
      <c r="CP273" s="206"/>
      <c r="CQ273" s="206"/>
      <c r="CR273" s="206"/>
      <c r="CS273" s="206"/>
      <c r="CT273" s="206"/>
      <c r="CU273" s="206"/>
      <c r="CV273" s="206"/>
      <c r="CW273" s="114"/>
      <c r="CX273" s="114"/>
      <c r="CY273" s="114" t="s">
        <v>2692</v>
      </c>
      <c r="CZ273" s="114" t="s">
        <v>2692</v>
      </c>
      <c r="DA273" s="114" t="s">
        <v>2692</v>
      </c>
      <c r="DB273" s="114" t="s">
        <v>2692</v>
      </c>
      <c r="DC273" s="137">
        <v>396</v>
      </c>
      <c r="DD273" s="137">
        <v>312.5</v>
      </c>
      <c r="DE273" s="195">
        <v>343.75</v>
      </c>
    </row>
    <row r="274" spans="1:214" ht="17" customHeight="1" x14ac:dyDescent="0.45">
      <c r="A274" s="112" t="s">
        <v>2523</v>
      </c>
      <c r="B274" s="206" t="s">
        <v>2692</v>
      </c>
      <c r="C274" s="206" t="s">
        <v>2692</v>
      </c>
      <c r="D274" s="206" t="s">
        <v>2692</v>
      </c>
      <c r="E274" s="206" t="s">
        <v>2692</v>
      </c>
      <c r="F274" s="206" t="s">
        <v>2692</v>
      </c>
      <c r="G274" s="206" t="s">
        <v>2692</v>
      </c>
      <c r="H274" s="206" t="s">
        <v>2692</v>
      </c>
      <c r="I274" s="206" t="s">
        <v>2692</v>
      </c>
      <c r="J274" s="206" t="s">
        <v>2692</v>
      </c>
      <c r="K274" s="206" t="s">
        <v>2692</v>
      </c>
      <c r="L274" s="206" t="s">
        <v>2692</v>
      </c>
      <c r="M274" s="206" t="s">
        <v>2692</v>
      </c>
      <c r="N274" s="206" t="s">
        <v>2692</v>
      </c>
      <c r="O274" s="206" t="s">
        <v>2692</v>
      </c>
      <c r="P274" s="206" t="s">
        <v>2692</v>
      </c>
      <c r="Q274" s="206" t="s">
        <v>2692</v>
      </c>
      <c r="R274" s="206" t="s">
        <v>2692</v>
      </c>
      <c r="S274" s="206" t="s">
        <v>2692</v>
      </c>
      <c r="T274" s="206" t="s">
        <v>2692</v>
      </c>
      <c r="U274" s="206" t="s">
        <v>2692</v>
      </c>
      <c r="V274" s="206" t="s">
        <v>2692</v>
      </c>
      <c r="W274" s="206" t="s">
        <v>2692</v>
      </c>
      <c r="X274" s="206" t="s">
        <v>2692</v>
      </c>
      <c r="Y274" s="147">
        <v>2000</v>
      </c>
      <c r="Z274" s="147">
        <v>2000</v>
      </c>
      <c r="AA274" s="147">
        <v>2000</v>
      </c>
      <c r="AB274" s="206" t="s">
        <v>2692</v>
      </c>
      <c r="AC274" s="147">
        <v>2000</v>
      </c>
      <c r="AD274" s="147">
        <v>2000</v>
      </c>
      <c r="AE274" s="147">
        <v>2000</v>
      </c>
      <c r="AF274" s="147">
        <v>2000</v>
      </c>
      <c r="AG274" s="147">
        <v>2000</v>
      </c>
      <c r="AH274" s="147">
        <v>2000</v>
      </c>
      <c r="AI274" s="147">
        <v>2000</v>
      </c>
      <c r="AJ274" s="147">
        <v>2000</v>
      </c>
      <c r="AK274" s="147">
        <v>2000</v>
      </c>
      <c r="AL274" s="147">
        <v>2500</v>
      </c>
      <c r="AM274" s="270">
        <v>2000</v>
      </c>
      <c r="AN274" s="147">
        <v>2000</v>
      </c>
      <c r="AO274" s="147">
        <v>2000</v>
      </c>
      <c r="AP274" s="147">
        <v>3000</v>
      </c>
      <c r="AQ274" s="147">
        <v>3000</v>
      </c>
      <c r="AR274" s="147">
        <v>2500</v>
      </c>
      <c r="AS274" s="147">
        <v>3000</v>
      </c>
      <c r="AT274" s="137">
        <v>2500</v>
      </c>
      <c r="AU274" s="137">
        <v>2500</v>
      </c>
      <c r="AV274" s="137">
        <v>3000</v>
      </c>
      <c r="AW274" s="137">
        <v>3000</v>
      </c>
      <c r="AX274" s="137">
        <v>3000</v>
      </c>
      <c r="AY274" s="137">
        <v>3000</v>
      </c>
      <c r="AZ274" s="137">
        <v>3000</v>
      </c>
      <c r="BA274" s="137">
        <v>3000</v>
      </c>
      <c r="BB274" s="137">
        <v>3000</v>
      </c>
      <c r="BD274" s="112" t="s">
        <v>2523</v>
      </c>
      <c r="BE274" s="206" t="s">
        <v>2692</v>
      </c>
      <c r="BF274" s="206" t="s">
        <v>2692</v>
      </c>
      <c r="BG274" s="206" t="s">
        <v>2692</v>
      </c>
      <c r="BH274" s="206" t="s">
        <v>2692</v>
      </c>
      <c r="BI274" s="206" t="s">
        <v>2692</v>
      </c>
      <c r="BJ274" s="206" t="s">
        <v>2692</v>
      </c>
      <c r="BK274" s="206" t="s">
        <v>2692</v>
      </c>
      <c r="BL274" s="206" t="s">
        <v>2692</v>
      </c>
      <c r="BM274" s="206" t="s">
        <v>2692</v>
      </c>
      <c r="BN274" s="267"/>
      <c r="BO274" s="206" t="s">
        <v>2692</v>
      </c>
      <c r="BP274" s="267"/>
      <c r="BQ274" s="206" t="s">
        <v>2692</v>
      </c>
      <c r="BR274" s="267"/>
      <c r="BS274" s="206" t="s">
        <v>2692</v>
      </c>
      <c r="BT274" s="206" t="s">
        <v>2692</v>
      </c>
      <c r="BU274" s="206" t="s">
        <v>2692</v>
      </c>
      <c r="BV274" s="206" t="s">
        <v>2692</v>
      </c>
      <c r="BW274" s="206" t="s">
        <v>2692</v>
      </c>
      <c r="BX274" s="206" t="s">
        <v>2692</v>
      </c>
      <c r="BY274" s="267"/>
      <c r="BZ274" s="206" t="s">
        <v>2692</v>
      </c>
      <c r="CA274" s="206" t="s">
        <v>2692</v>
      </c>
      <c r="CB274" s="147">
        <v>313</v>
      </c>
      <c r="CC274" s="147">
        <v>375</v>
      </c>
      <c r="CD274" s="147">
        <v>375</v>
      </c>
      <c r="CE274" s="267"/>
      <c r="CF274" s="147">
        <v>437.5</v>
      </c>
      <c r="CG274" s="147">
        <v>437.5</v>
      </c>
      <c r="CH274" s="147">
        <v>500</v>
      </c>
      <c r="CI274" s="147">
        <v>312.5</v>
      </c>
      <c r="CJ274" s="147">
        <v>312.5</v>
      </c>
      <c r="CK274" s="147">
        <v>312.5</v>
      </c>
      <c r="CL274" s="147">
        <v>375</v>
      </c>
      <c r="CM274" s="147">
        <v>250</v>
      </c>
      <c r="CN274" s="147">
        <v>312.5</v>
      </c>
      <c r="CO274" s="147">
        <v>312.5</v>
      </c>
      <c r="CP274" s="230">
        <v>421.875</v>
      </c>
      <c r="CQ274" s="147">
        <v>375</v>
      </c>
      <c r="CR274" s="147">
        <v>437.5</v>
      </c>
      <c r="CS274" s="147">
        <v>500</v>
      </c>
      <c r="CT274" s="147">
        <v>500</v>
      </c>
      <c r="CU274" s="147">
        <v>437.5</v>
      </c>
      <c r="CV274" s="147">
        <v>500</v>
      </c>
      <c r="CW274" s="137">
        <v>531.25</v>
      </c>
      <c r="CX274" s="137">
        <v>312.5</v>
      </c>
      <c r="CY274" s="137">
        <v>437.5</v>
      </c>
      <c r="CZ274" s="137">
        <v>375</v>
      </c>
      <c r="DA274" s="137">
        <v>375</v>
      </c>
      <c r="DB274" s="137">
        <v>437.5</v>
      </c>
      <c r="DC274" s="137">
        <v>437.5</v>
      </c>
      <c r="DD274" s="137">
        <v>437.5</v>
      </c>
      <c r="DE274" s="137">
        <v>437.5</v>
      </c>
    </row>
    <row r="275" spans="1:214" ht="17" customHeight="1" x14ac:dyDescent="0.45">
      <c r="A275" s="112" t="s">
        <v>2710</v>
      </c>
      <c r="B275" s="206" t="s">
        <v>2692</v>
      </c>
      <c r="C275" s="206" t="s">
        <v>2692</v>
      </c>
      <c r="D275" s="206" t="s">
        <v>2692</v>
      </c>
      <c r="E275" s="206" t="s">
        <v>2692</v>
      </c>
      <c r="F275" s="206" t="s">
        <v>2692</v>
      </c>
      <c r="G275" s="206" t="s">
        <v>2692</v>
      </c>
      <c r="H275" s="206" t="s">
        <v>2692</v>
      </c>
      <c r="I275" s="216">
        <v>5000</v>
      </c>
      <c r="J275" s="206" t="s">
        <v>2692</v>
      </c>
      <c r="K275" s="206" t="s">
        <v>2692</v>
      </c>
      <c r="L275" s="206" t="s">
        <v>2692</v>
      </c>
      <c r="M275" s="206" t="s">
        <v>2692</v>
      </c>
      <c r="N275" s="206" t="s">
        <v>2692</v>
      </c>
      <c r="O275" s="206" t="s">
        <v>2692</v>
      </c>
      <c r="P275" s="206" t="s">
        <v>2692</v>
      </c>
      <c r="Q275" s="206" t="s">
        <v>2692</v>
      </c>
      <c r="R275" s="206" t="s">
        <v>2692</v>
      </c>
      <c r="S275" s="206" t="s">
        <v>2692</v>
      </c>
      <c r="T275" s="206" t="s">
        <v>2692</v>
      </c>
      <c r="U275" s="206" t="s">
        <v>2692</v>
      </c>
      <c r="V275" s="206" t="s">
        <v>2692</v>
      </c>
      <c r="W275" s="206" t="s">
        <v>2692</v>
      </c>
      <c r="X275" s="206" t="s">
        <v>2692</v>
      </c>
      <c r="Y275" s="206" t="s">
        <v>2692</v>
      </c>
      <c r="Z275" s="206" t="s">
        <v>2692</v>
      </c>
      <c r="AA275" s="206" t="s">
        <v>2692</v>
      </c>
      <c r="AB275" s="206" t="s">
        <v>2692</v>
      </c>
      <c r="AC275" s="206" t="s">
        <v>2692</v>
      </c>
      <c r="AD275" s="206" t="s">
        <v>2692</v>
      </c>
      <c r="AE275" s="206" t="s">
        <v>2692</v>
      </c>
      <c r="AF275" s="206" t="s">
        <v>2692</v>
      </c>
      <c r="AG275" s="206" t="s">
        <v>2692</v>
      </c>
      <c r="AH275" s="206" t="s">
        <v>2692</v>
      </c>
      <c r="AI275" s="206" t="s">
        <v>2692</v>
      </c>
      <c r="AJ275" s="206" t="s">
        <v>2692</v>
      </c>
      <c r="AK275" s="206" t="s">
        <v>2692</v>
      </c>
      <c r="AL275" s="206" t="s">
        <v>2692</v>
      </c>
      <c r="AM275" s="206" t="s">
        <v>2692</v>
      </c>
      <c r="AN275" s="206" t="s">
        <v>2692</v>
      </c>
      <c r="AO275" s="206" t="s">
        <v>2692</v>
      </c>
      <c r="AP275" s="206" t="s">
        <v>2692</v>
      </c>
      <c r="AQ275" s="206" t="s">
        <v>2692</v>
      </c>
      <c r="AR275" s="206" t="s">
        <v>2692</v>
      </c>
      <c r="AS275" s="206" t="s">
        <v>2692</v>
      </c>
      <c r="AT275" s="114" t="s">
        <v>2692</v>
      </c>
      <c r="AU275" s="114" t="s">
        <v>2692</v>
      </c>
      <c r="AV275" s="114" t="s">
        <v>2692</v>
      </c>
      <c r="AW275" s="114" t="s">
        <v>2692</v>
      </c>
      <c r="AX275" s="114" t="s">
        <v>2692</v>
      </c>
      <c r="AY275" s="114" t="s">
        <v>2692</v>
      </c>
      <c r="AZ275" s="114" t="s">
        <v>2692</v>
      </c>
      <c r="BA275" s="114" t="s">
        <v>2692</v>
      </c>
      <c r="BB275" s="114" t="s">
        <v>2692</v>
      </c>
      <c r="BD275" s="112" t="s">
        <v>2710</v>
      </c>
      <c r="BE275" s="206" t="s">
        <v>2692</v>
      </c>
      <c r="BF275" s="206" t="s">
        <v>2692</v>
      </c>
      <c r="BG275" s="206" t="s">
        <v>2692</v>
      </c>
      <c r="BH275" s="206" t="s">
        <v>2692</v>
      </c>
      <c r="BI275" s="206" t="s">
        <v>2692</v>
      </c>
      <c r="BJ275" s="206" t="s">
        <v>2692</v>
      </c>
      <c r="BK275" s="206" t="s">
        <v>2692</v>
      </c>
      <c r="BL275" s="210">
        <v>312.5</v>
      </c>
      <c r="BM275" s="206" t="s">
        <v>2692</v>
      </c>
      <c r="BN275" s="267"/>
      <c r="BO275" s="206" t="s">
        <v>2692</v>
      </c>
      <c r="BP275" s="267"/>
      <c r="BQ275" s="206" t="s">
        <v>2692</v>
      </c>
      <c r="BR275" s="267"/>
      <c r="BS275" s="206" t="s">
        <v>2692</v>
      </c>
      <c r="BT275" s="206" t="s">
        <v>2692</v>
      </c>
      <c r="BU275" s="206" t="s">
        <v>2692</v>
      </c>
      <c r="BV275" s="206" t="s">
        <v>2692</v>
      </c>
      <c r="BW275" s="206" t="s">
        <v>2692</v>
      </c>
      <c r="BX275" s="206" t="s">
        <v>2692</v>
      </c>
      <c r="BY275" s="267"/>
      <c r="BZ275" s="206" t="s">
        <v>2692</v>
      </c>
      <c r="CA275" s="206" t="s">
        <v>2692</v>
      </c>
      <c r="CB275" s="206" t="s">
        <v>2692</v>
      </c>
      <c r="CC275" s="206" t="s">
        <v>2692</v>
      </c>
      <c r="CD275" s="206" t="s">
        <v>2692</v>
      </c>
      <c r="CE275" s="267"/>
      <c r="CF275" s="206" t="s">
        <v>2692</v>
      </c>
      <c r="CG275" s="206" t="s">
        <v>2692</v>
      </c>
      <c r="CH275" s="206" t="s">
        <v>2692</v>
      </c>
      <c r="CI275" s="206" t="s">
        <v>2692</v>
      </c>
      <c r="CJ275" s="206" t="s">
        <v>2692</v>
      </c>
      <c r="CK275" s="206" t="s">
        <v>2692</v>
      </c>
      <c r="CL275" s="206" t="s">
        <v>2692</v>
      </c>
      <c r="CM275" s="206" t="s">
        <v>2692</v>
      </c>
      <c r="CN275" s="206" t="s">
        <v>2692</v>
      </c>
      <c r="CO275" s="206" t="s">
        <v>2692</v>
      </c>
      <c r="CP275" s="206" t="s">
        <v>2692</v>
      </c>
      <c r="CQ275" s="206" t="s">
        <v>2692</v>
      </c>
      <c r="CR275" s="206" t="s">
        <v>2692</v>
      </c>
      <c r="CS275" s="206" t="s">
        <v>2692</v>
      </c>
      <c r="CT275" s="206" t="s">
        <v>2692</v>
      </c>
      <c r="CU275" s="206" t="s">
        <v>2692</v>
      </c>
      <c r="CV275" s="206" t="s">
        <v>2692</v>
      </c>
      <c r="CW275" s="114" t="s">
        <v>2692</v>
      </c>
      <c r="CX275" s="114" t="s">
        <v>2692</v>
      </c>
      <c r="CY275" s="114" t="s">
        <v>2692</v>
      </c>
      <c r="CZ275" s="114" t="s">
        <v>2692</v>
      </c>
      <c r="DA275" s="114" t="s">
        <v>2692</v>
      </c>
      <c r="DB275" s="114" t="s">
        <v>2692</v>
      </c>
      <c r="DC275" s="114" t="s">
        <v>2692</v>
      </c>
      <c r="DD275" s="114" t="s">
        <v>2692</v>
      </c>
      <c r="DE275" s="114" t="s">
        <v>2692</v>
      </c>
    </row>
    <row r="276" spans="1:214" ht="17" customHeight="1" x14ac:dyDescent="0.45">
      <c r="A276" s="112" t="s">
        <v>2711</v>
      </c>
      <c r="B276" s="213">
        <v>1250</v>
      </c>
      <c r="C276" s="219">
        <v>1500</v>
      </c>
      <c r="D276" s="219">
        <v>1650</v>
      </c>
      <c r="E276" s="206" t="s">
        <v>2692</v>
      </c>
      <c r="F276" s="206" t="s">
        <v>2692</v>
      </c>
      <c r="G276" s="206" t="s">
        <v>2692</v>
      </c>
      <c r="H276" s="213">
        <v>2500</v>
      </c>
      <c r="I276" s="206" t="s">
        <v>2692</v>
      </c>
      <c r="J276" s="147">
        <v>5000</v>
      </c>
      <c r="K276" s="206" t="s">
        <v>2692</v>
      </c>
      <c r="L276" s="206" t="s">
        <v>2692</v>
      </c>
      <c r="M276" s="233">
        <v>5000</v>
      </c>
      <c r="N276" s="206" t="s">
        <v>2692</v>
      </c>
      <c r="O276" s="206" t="s">
        <v>2692</v>
      </c>
      <c r="P276" s="206" t="s">
        <v>2692</v>
      </c>
      <c r="Q276" s="206" t="s">
        <v>2692</v>
      </c>
      <c r="R276" s="147">
        <v>5000</v>
      </c>
      <c r="S276" s="147">
        <v>5000</v>
      </c>
      <c r="T276" s="206" t="s">
        <v>2692</v>
      </c>
      <c r="U276" s="206" t="s">
        <v>2692</v>
      </c>
      <c r="V276" s="206" t="s">
        <v>2692</v>
      </c>
      <c r="W276" s="213">
        <v>5000</v>
      </c>
      <c r="X276" s="213">
        <v>5000</v>
      </c>
      <c r="Y276" s="213">
        <v>5000</v>
      </c>
      <c r="Z276" s="147">
        <v>5000</v>
      </c>
      <c r="AA276" s="147">
        <v>5000</v>
      </c>
      <c r="AB276" s="206" t="s">
        <v>2692</v>
      </c>
      <c r="AC276" s="147">
        <v>5000</v>
      </c>
      <c r="AD276" s="147">
        <v>5000</v>
      </c>
      <c r="AE276" s="147">
        <v>5000</v>
      </c>
      <c r="AF276" s="147">
        <v>5000</v>
      </c>
      <c r="AG276" s="147">
        <v>5000</v>
      </c>
      <c r="AH276" s="147">
        <v>5000</v>
      </c>
      <c r="AI276" s="147">
        <v>5000</v>
      </c>
      <c r="AJ276" s="147">
        <v>5000</v>
      </c>
      <c r="AK276" s="147">
        <v>5000</v>
      </c>
      <c r="AL276" s="147">
        <v>5000</v>
      </c>
      <c r="AM276" s="147">
        <v>5000</v>
      </c>
      <c r="AN276" s="147">
        <v>5000</v>
      </c>
      <c r="AO276" s="147">
        <v>5000</v>
      </c>
      <c r="AP276" s="147">
        <v>5000</v>
      </c>
      <c r="AQ276" s="147">
        <v>5000</v>
      </c>
      <c r="AR276" s="147">
        <v>4000</v>
      </c>
      <c r="AS276" s="147">
        <v>5560</v>
      </c>
      <c r="AT276" s="137">
        <v>5000</v>
      </c>
      <c r="AU276" s="137">
        <v>7500</v>
      </c>
      <c r="AV276" s="137">
        <v>5000</v>
      </c>
      <c r="AW276" s="137">
        <v>5000</v>
      </c>
      <c r="AX276" s="137">
        <v>5000</v>
      </c>
      <c r="AY276" s="137">
        <v>5000</v>
      </c>
      <c r="AZ276" s="137">
        <v>5000</v>
      </c>
      <c r="BA276" s="114" t="s">
        <v>2692</v>
      </c>
      <c r="BB276" s="114" t="s">
        <v>2692</v>
      </c>
      <c r="BD276" s="112" t="s">
        <v>2711</v>
      </c>
      <c r="BE276" s="207">
        <v>416.66666666666669</v>
      </c>
      <c r="BF276" s="219">
        <v>583.33333333333337</v>
      </c>
      <c r="BG276" s="219">
        <v>458.33333333333331</v>
      </c>
      <c r="BH276" s="206" t="s">
        <v>2692</v>
      </c>
      <c r="BI276" s="206" t="s">
        <v>2692</v>
      </c>
      <c r="BJ276" s="206" t="s">
        <v>2692</v>
      </c>
      <c r="BK276" s="213">
        <v>833.33333333333337</v>
      </c>
      <c r="BL276" s="206" t="s">
        <v>2692</v>
      </c>
      <c r="BM276" s="147">
        <v>843.75</v>
      </c>
      <c r="BN276" s="267"/>
      <c r="BO276" s="206" t="s">
        <v>2692</v>
      </c>
      <c r="BP276" s="267"/>
      <c r="BQ276" s="206" t="s">
        <v>2692</v>
      </c>
      <c r="BR276" s="267"/>
      <c r="BS276" s="206" t="s">
        <v>2692</v>
      </c>
      <c r="BT276" s="206" t="s">
        <v>2692</v>
      </c>
      <c r="BU276" s="210">
        <v>312.5</v>
      </c>
      <c r="BV276" s="210">
        <v>312.5</v>
      </c>
      <c r="BW276" s="206" t="s">
        <v>2692</v>
      </c>
      <c r="BX276" s="206" t="s">
        <v>2692</v>
      </c>
      <c r="BY276" s="267"/>
      <c r="BZ276" s="213">
        <v>312.5</v>
      </c>
      <c r="CA276" s="207">
        <v>343.75</v>
      </c>
      <c r="CB276" s="207">
        <v>375</v>
      </c>
      <c r="CC276" s="207">
        <v>312.5</v>
      </c>
      <c r="CD276" s="207">
        <v>312.5</v>
      </c>
      <c r="CE276" s="267"/>
      <c r="CF276" s="207">
        <v>304.6875</v>
      </c>
      <c r="CG276" s="207">
        <v>343.75</v>
      </c>
      <c r="CH276" s="207">
        <v>375</v>
      </c>
      <c r="CI276" s="207">
        <v>312.5</v>
      </c>
      <c r="CJ276" s="147">
        <v>312.5</v>
      </c>
      <c r="CK276" s="207">
        <v>312.5</v>
      </c>
      <c r="CL276" s="207">
        <v>312.5</v>
      </c>
      <c r="CM276" s="207">
        <v>312.5</v>
      </c>
      <c r="CN276" s="207">
        <v>312.5</v>
      </c>
      <c r="CO276" s="207">
        <v>312.5</v>
      </c>
      <c r="CP276" s="207">
        <v>312.5</v>
      </c>
      <c r="CQ276" s="207">
        <v>312.5</v>
      </c>
      <c r="CR276" s="207">
        <v>312.5</v>
      </c>
      <c r="CS276" s="147">
        <v>312.5</v>
      </c>
      <c r="CT276" s="207">
        <v>312.5</v>
      </c>
      <c r="CU276" s="210">
        <v>312.5</v>
      </c>
      <c r="CV276" s="210">
        <v>312.5</v>
      </c>
      <c r="CW276" s="210">
        <v>343.75</v>
      </c>
      <c r="CX276" s="137">
        <v>1250</v>
      </c>
      <c r="CY276" s="137">
        <v>1000</v>
      </c>
      <c r="CZ276" s="137">
        <v>750</v>
      </c>
      <c r="DA276" s="195">
        <v>312.5</v>
      </c>
      <c r="DB276" s="137">
        <v>343.75</v>
      </c>
      <c r="DC276" s="137">
        <v>312.5</v>
      </c>
      <c r="DD276" s="114" t="s">
        <v>2692</v>
      </c>
      <c r="DE276" s="114" t="s">
        <v>2692</v>
      </c>
    </row>
    <row r="277" spans="1:214" ht="17" customHeight="1" x14ac:dyDescent="0.45">
      <c r="A277" s="112" t="s">
        <v>2712</v>
      </c>
      <c r="B277" s="213">
        <v>1000</v>
      </c>
      <c r="C277" s="219">
        <v>1000</v>
      </c>
      <c r="D277" s="219">
        <v>1000</v>
      </c>
      <c r="E277" s="219">
        <v>1000</v>
      </c>
      <c r="F277" s="206" t="s">
        <v>2692</v>
      </c>
      <c r="G277" s="206" t="s">
        <v>2692</v>
      </c>
      <c r="H277" s="206" t="s">
        <v>2692</v>
      </c>
      <c r="I277" s="206" t="s">
        <v>2692</v>
      </c>
      <c r="J277" s="206" t="s">
        <v>2692</v>
      </c>
      <c r="K277" s="206" t="s">
        <v>2692</v>
      </c>
      <c r="L277" s="206" t="s">
        <v>2692</v>
      </c>
      <c r="M277" s="206" t="s">
        <v>2692</v>
      </c>
      <c r="N277" s="206" t="s">
        <v>2692</v>
      </c>
      <c r="O277" s="206" t="s">
        <v>2692</v>
      </c>
      <c r="P277" s="206" t="s">
        <v>2692</v>
      </c>
      <c r="Q277" s="206" t="s">
        <v>2692</v>
      </c>
      <c r="R277" s="147">
        <v>2000</v>
      </c>
      <c r="S277" s="147">
        <v>2000</v>
      </c>
      <c r="T277" s="206" t="s">
        <v>2692</v>
      </c>
      <c r="U277" s="213">
        <v>2000</v>
      </c>
      <c r="V277" s="206" t="s">
        <v>2692</v>
      </c>
      <c r="W277" s="213">
        <v>2000</v>
      </c>
      <c r="X277" s="213">
        <v>2000</v>
      </c>
      <c r="Y277" s="213">
        <v>2000</v>
      </c>
      <c r="Z277" s="206" t="s">
        <v>2692</v>
      </c>
      <c r="AA277" s="147">
        <v>2000</v>
      </c>
      <c r="AB277" s="147">
        <v>2000</v>
      </c>
      <c r="AC277" s="147">
        <v>2000</v>
      </c>
      <c r="AD277" s="147">
        <v>2000</v>
      </c>
      <c r="AE277" s="147">
        <v>2000</v>
      </c>
      <c r="AF277" s="147">
        <v>2000</v>
      </c>
      <c r="AG277" s="147">
        <v>2000</v>
      </c>
      <c r="AH277" s="147">
        <v>2000</v>
      </c>
      <c r="AI277" s="147">
        <v>2000</v>
      </c>
      <c r="AJ277" s="147">
        <v>2000</v>
      </c>
      <c r="AK277" s="147">
        <v>2000</v>
      </c>
      <c r="AL277" s="147">
        <v>2000</v>
      </c>
      <c r="AM277" s="147">
        <v>2000</v>
      </c>
      <c r="AN277" s="147">
        <v>2500</v>
      </c>
      <c r="AO277" s="147">
        <v>2500</v>
      </c>
      <c r="AP277" s="147">
        <v>2500</v>
      </c>
      <c r="AQ277" s="147">
        <v>2500</v>
      </c>
      <c r="AR277" s="147">
        <v>2500</v>
      </c>
      <c r="AS277" s="147">
        <v>2500</v>
      </c>
      <c r="AT277" s="137">
        <v>2500</v>
      </c>
      <c r="AU277" s="114" t="s">
        <v>2692</v>
      </c>
      <c r="AV277" s="114" t="s">
        <v>2692</v>
      </c>
      <c r="AW277" s="114" t="s">
        <v>2692</v>
      </c>
      <c r="AX277" s="137">
        <v>2500</v>
      </c>
      <c r="AY277" s="114" t="s">
        <v>2692</v>
      </c>
      <c r="AZ277" s="114" t="s">
        <v>2692</v>
      </c>
      <c r="BA277" s="137">
        <v>2500</v>
      </c>
      <c r="BB277" s="114" t="s">
        <v>2692</v>
      </c>
      <c r="BD277" s="112" t="s">
        <v>2712</v>
      </c>
      <c r="BE277" s="213">
        <v>333.33333333333331</v>
      </c>
      <c r="BF277" s="219">
        <v>333.33333333333331</v>
      </c>
      <c r="BG277" s="219">
        <v>333.33333333333331</v>
      </c>
      <c r="BH277" s="219">
        <v>333.33333333333331</v>
      </c>
      <c r="BI277" s="206" t="s">
        <v>2692</v>
      </c>
      <c r="BJ277" s="206" t="s">
        <v>2692</v>
      </c>
      <c r="BK277" s="206" t="s">
        <v>2692</v>
      </c>
      <c r="BL277" s="206" t="s">
        <v>2692</v>
      </c>
      <c r="BM277" s="206" t="s">
        <v>2692</v>
      </c>
      <c r="BN277" s="267"/>
      <c r="BO277" s="206" t="s">
        <v>2692</v>
      </c>
      <c r="BP277" s="267"/>
      <c r="BQ277" s="206" t="s">
        <v>2692</v>
      </c>
      <c r="BR277" s="267"/>
      <c r="BS277" s="206" t="s">
        <v>2692</v>
      </c>
      <c r="BT277" s="206" t="s">
        <v>2692</v>
      </c>
      <c r="BU277" s="147">
        <v>312.5</v>
      </c>
      <c r="BV277" s="147">
        <v>312.5</v>
      </c>
      <c r="BW277" s="206" t="s">
        <v>2692</v>
      </c>
      <c r="BX277" s="213">
        <v>312.5</v>
      </c>
      <c r="BY277" s="267"/>
      <c r="BZ277" s="213">
        <v>312.5</v>
      </c>
      <c r="CA277" s="213">
        <v>312.5</v>
      </c>
      <c r="CB277" s="213">
        <v>312.5</v>
      </c>
      <c r="CC277" s="206" t="s">
        <v>2692</v>
      </c>
      <c r="CD277" s="147">
        <v>312.5</v>
      </c>
      <c r="CE277" s="267"/>
      <c r="CF277" s="147">
        <v>250</v>
      </c>
      <c r="CG277" s="147">
        <v>312.5</v>
      </c>
      <c r="CH277" s="147">
        <v>312.5</v>
      </c>
      <c r="CI277" s="147">
        <v>250</v>
      </c>
      <c r="CJ277" s="147">
        <v>187.5</v>
      </c>
      <c r="CK277" s="147">
        <v>187.5</v>
      </c>
      <c r="CL277" s="147">
        <v>250</v>
      </c>
      <c r="CM277" s="147">
        <v>187.5</v>
      </c>
      <c r="CN277" s="147">
        <v>250</v>
      </c>
      <c r="CO277" s="147">
        <v>312.5</v>
      </c>
      <c r="CP277" s="147">
        <v>281.25</v>
      </c>
      <c r="CQ277" s="147">
        <v>312.5</v>
      </c>
      <c r="CR277" s="147">
        <v>375</v>
      </c>
      <c r="CS277" s="147">
        <v>312.5</v>
      </c>
      <c r="CT277" s="147">
        <v>312.5</v>
      </c>
      <c r="CU277" s="210">
        <v>312.5</v>
      </c>
      <c r="CV277" s="147">
        <v>312.5</v>
      </c>
      <c r="CW277" s="137">
        <v>500</v>
      </c>
      <c r="CX277" s="114" t="s">
        <v>2692</v>
      </c>
      <c r="CY277" s="114" t="s">
        <v>2692</v>
      </c>
      <c r="CZ277" s="114" t="s">
        <v>2692</v>
      </c>
      <c r="DA277" s="137">
        <v>375</v>
      </c>
      <c r="DB277" s="114" t="s">
        <v>2692</v>
      </c>
      <c r="DC277" s="114" t="s">
        <v>2692</v>
      </c>
      <c r="DD277" s="137">
        <v>343.75</v>
      </c>
      <c r="DE277" s="114" t="s">
        <v>2692</v>
      </c>
    </row>
    <row r="278" spans="1:214" ht="17" customHeight="1" x14ac:dyDescent="0.45">
      <c r="A278" s="112" t="s">
        <v>2713</v>
      </c>
      <c r="B278" s="206" t="s">
        <v>2692</v>
      </c>
      <c r="C278" s="206" t="s">
        <v>2692</v>
      </c>
      <c r="D278" s="206" t="s">
        <v>2692</v>
      </c>
      <c r="E278" s="206" t="s">
        <v>2692</v>
      </c>
      <c r="F278" s="206" t="s">
        <v>2692</v>
      </c>
      <c r="G278" s="206" t="s">
        <v>2692</v>
      </c>
      <c r="H278" s="206" t="s">
        <v>2692</v>
      </c>
      <c r="I278" s="206" t="s">
        <v>2692</v>
      </c>
      <c r="J278" s="206" t="s">
        <v>2692</v>
      </c>
      <c r="K278" s="206" t="s">
        <v>2692</v>
      </c>
      <c r="L278" s="206" t="s">
        <v>2692</v>
      </c>
      <c r="M278" s="206" t="s">
        <v>2692</v>
      </c>
      <c r="N278" s="206" t="s">
        <v>2692</v>
      </c>
      <c r="O278" s="206" t="s">
        <v>2692</v>
      </c>
      <c r="P278" s="206" t="s">
        <v>2692</v>
      </c>
      <c r="Q278" s="206" t="s">
        <v>2692</v>
      </c>
      <c r="R278" s="206" t="s">
        <v>2692</v>
      </c>
      <c r="S278" s="206" t="s">
        <v>2692</v>
      </c>
      <c r="T278" s="147">
        <v>2500</v>
      </c>
      <c r="U278" s="206" t="s">
        <v>2692</v>
      </c>
      <c r="V278" s="206" t="s">
        <v>2692</v>
      </c>
      <c r="W278" s="206" t="s">
        <v>2692</v>
      </c>
      <c r="X278" s="206" t="s">
        <v>2692</v>
      </c>
      <c r="Y278" s="206" t="s">
        <v>2692</v>
      </c>
      <c r="Z278" s="206" t="s">
        <v>2692</v>
      </c>
      <c r="AA278" s="206" t="s">
        <v>2692</v>
      </c>
      <c r="AB278" s="206" t="s">
        <v>2692</v>
      </c>
      <c r="AC278" s="206" t="s">
        <v>2692</v>
      </c>
      <c r="AD278" s="206" t="s">
        <v>2692</v>
      </c>
      <c r="AE278" s="206" t="s">
        <v>2692</v>
      </c>
      <c r="AF278" s="206" t="s">
        <v>2692</v>
      </c>
      <c r="AG278" s="206" t="s">
        <v>2692</v>
      </c>
      <c r="AH278" s="206" t="s">
        <v>2692</v>
      </c>
      <c r="AI278" s="206" t="s">
        <v>2692</v>
      </c>
      <c r="AJ278" s="206" t="s">
        <v>2692</v>
      </c>
      <c r="AK278" s="206" t="s">
        <v>2692</v>
      </c>
      <c r="AL278" s="206" t="s">
        <v>2692</v>
      </c>
      <c r="AM278" s="206" t="s">
        <v>2692</v>
      </c>
      <c r="AN278" s="206" t="s">
        <v>2692</v>
      </c>
      <c r="AO278" s="206" t="s">
        <v>2692</v>
      </c>
      <c r="AP278" s="206" t="s">
        <v>2692</v>
      </c>
      <c r="AQ278" s="206" t="s">
        <v>2692</v>
      </c>
      <c r="AR278" s="206" t="s">
        <v>2692</v>
      </c>
      <c r="AS278" s="206" t="s">
        <v>2692</v>
      </c>
      <c r="AT278" s="114" t="s">
        <v>2692</v>
      </c>
      <c r="AU278" s="114" t="s">
        <v>2692</v>
      </c>
      <c r="AV278" s="114" t="s">
        <v>2692</v>
      </c>
      <c r="AW278" s="114" t="s">
        <v>2692</v>
      </c>
      <c r="AX278" s="114" t="s">
        <v>2692</v>
      </c>
      <c r="AY278" s="114" t="s">
        <v>2692</v>
      </c>
      <c r="AZ278" s="114" t="s">
        <v>2692</v>
      </c>
      <c r="BA278" s="114" t="s">
        <v>2692</v>
      </c>
      <c r="BB278" s="114" t="s">
        <v>2692</v>
      </c>
      <c r="BD278" s="112" t="s">
        <v>2713</v>
      </c>
      <c r="BE278" s="206" t="s">
        <v>2692</v>
      </c>
      <c r="BF278" s="206" t="s">
        <v>2692</v>
      </c>
      <c r="BG278" s="206" t="s">
        <v>2692</v>
      </c>
      <c r="BH278" s="206" t="s">
        <v>2692</v>
      </c>
      <c r="BI278" s="206" t="s">
        <v>2692</v>
      </c>
      <c r="BJ278" s="206" t="s">
        <v>2692</v>
      </c>
      <c r="BK278" s="206" t="s">
        <v>2692</v>
      </c>
      <c r="BL278" s="206" t="s">
        <v>2692</v>
      </c>
      <c r="BM278" s="206" t="s">
        <v>2692</v>
      </c>
      <c r="BN278" s="267"/>
      <c r="BO278" s="206" t="s">
        <v>2692</v>
      </c>
      <c r="BP278" s="267"/>
      <c r="BQ278" s="206" t="s">
        <v>2692</v>
      </c>
      <c r="BR278" s="267"/>
      <c r="BS278" s="206" t="s">
        <v>2692</v>
      </c>
      <c r="BT278" s="206" t="s">
        <v>2692</v>
      </c>
      <c r="BU278" s="206" t="s">
        <v>2692</v>
      </c>
      <c r="BV278" s="206" t="s">
        <v>2692</v>
      </c>
      <c r="BW278" s="210">
        <v>312.5</v>
      </c>
      <c r="BX278" s="206" t="s">
        <v>2692</v>
      </c>
      <c r="BY278" s="267"/>
      <c r="BZ278" s="206" t="s">
        <v>2692</v>
      </c>
      <c r="CA278" s="206" t="s">
        <v>2692</v>
      </c>
      <c r="CB278" s="206" t="s">
        <v>2692</v>
      </c>
      <c r="CC278" s="206" t="s">
        <v>2692</v>
      </c>
      <c r="CD278" s="206" t="s">
        <v>2692</v>
      </c>
      <c r="CE278" s="267"/>
      <c r="CF278" s="206" t="s">
        <v>2692</v>
      </c>
      <c r="CG278" s="206" t="s">
        <v>2692</v>
      </c>
      <c r="CH278" s="206" t="s">
        <v>2692</v>
      </c>
      <c r="CI278" s="206" t="s">
        <v>2692</v>
      </c>
      <c r="CJ278" s="206" t="s">
        <v>2692</v>
      </c>
      <c r="CK278" s="206" t="s">
        <v>2692</v>
      </c>
      <c r="CL278" s="206" t="s">
        <v>2692</v>
      </c>
      <c r="CM278" s="206" t="s">
        <v>2692</v>
      </c>
      <c r="CN278" s="206" t="s">
        <v>2692</v>
      </c>
      <c r="CO278" s="206" t="s">
        <v>2692</v>
      </c>
      <c r="CP278" s="206" t="s">
        <v>2692</v>
      </c>
      <c r="CQ278" s="206" t="s">
        <v>2692</v>
      </c>
      <c r="CR278" s="206" t="s">
        <v>2692</v>
      </c>
      <c r="CS278" s="206" t="s">
        <v>2692</v>
      </c>
      <c r="CT278" s="206" t="s">
        <v>2692</v>
      </c>
      <c r="CU278" s="206" t="s">
        <v>2692</v>
      </c>
      <c r="CV278" s="206" t="s">
        <v>2692</v>
      </c>
      <c r="CW278" s="114" t="s">
        <v>2692</v>
      </c>
      <c r="CX278" s="114" t="s">
        <v>2692</v>
      </c>
      <c r="CY278" s="114" t="s">
        <v>2692</v>
      </c>
      <c r="CZ278" s="114" t="s">
        <v>2692</v>
      </c>
      <c r="DA278" s="114" t="s">
        <v>2692</v>
      </c>
      <c r="DB278" s="114" t="s">
        <v>2692</v>
      </c>
      <c r="DC278" s="114" t="s">
        <v>2692</v>
      </c>
      <c r="DD278" s="114" t="s">
        <v>2692</v>
      </c>
      <c r="DE278" s="114" t="s">
        <v>2692</v>
      </c>
    </row>
    <row r="279" spans="1:214" ht="17" customHeight="1" x14ac:dyDescent="0.45">
      <c r="A279" s="112" t="s">
        <v>2714</v>
      </c>
      <c r="B279" s="213">
        <v>1000</v>
      </c>
      <c r="C279" s="219">
        <v>1000</v>
      </c>
      <c r="D279" s="206" t="s">
        <v>2692</v>
      </c>
      <c r="E279" s="219">
        <v>1000</v>
      </c>
      <c r="F279" s="206" t="s">
        <v>2692</v>
      </c>
      <c r="G279" s="215">
        <v>1000</v>
      </c>
      <c r="H279" s="213">
        <v>1000</v>
      </c>
      <c r="I279" s="213">
        <v>2000</v>
      </c>
      <c r="J279" s="206" t="s">
        <v>2692</v>
      </c>
      <c r="K279" s="213">
        <v>3000</v>
      </c>
      <c r="L279" s="147">
        <v>2000</v>
      </c>
      <c r="M279" s="147">
        <v>2000</v>
      </c>
      <c r="N279" s="206" t="s">
        <v>2692</v>
      </c>
      <c r="O279" s="206" t="s">
        <v>2692</v>
      </c>
      <c r="P279" s="206" t="s">
        <v>2692</v>
      </c>
      <c r="Q279" s="210">
        <v>2000</v>
      </c>
      <c r="R279" s="147">
        <v>2000</v>
      </c>
      <c r="S279" s="206" t="s">
        <v>2692</v>
      </c>
      <c r="T279" s="206" t="s">
        <v>2692</v>
      </c>
      <c r="U279" s="206" t="s">
        <v>2692</v>
      </c>
      <c r="V279" s="206" t="s">
        <v>2692</v>
      </c>
      <c r="W279" s="206" t="s">
        <v>2692</v>
      </c>
      <c r="X279" s="206" t="s">
        <v>2692</v>
      </c>
      <c r="Y279" s="206" t="s">
        <v>2692</v>
      </c>
      <c r="Z279" s="206" t="s">
        <v>2692</v>
      </c>
      <c r="AA279" s="206" t="s">
        <v>2692</v>
      </c>
      <c r="AB279" s="206" t="s">
        <v>2692</v>
      </c>
      <c r="AC279" s="206" t="s">
        <v>2692</v>
      </c>
      <c r="AD279" s="206" t="s">
        <v>2692</v>
      </c>
      <c r="AE279" s="206" t="s">
        <v>2692</v>
      </c>
      <c r="AF279" s="147">
        <v>1500</v>
      </c>
      <c r="AG279" s="147">
        <v>1500</v>
      </c>
      <c r="AH279" s="147">
        <v>1500</v>
      </c>
      <c r="AI279" s="206" t="s">
        <v>2692</v>
      </c>
      <c r="AJ279" s="147">
        <v>2000</v>
      </c>
      <c r="AK279" s="147">
        <v>1500</v>
      </c>
      <c r="AL279" s="147">
        <v>1500</v>
      </c>
      <c r="AM279" s="147">
        <v>1500</v>
      </c>
      <c r="AN279" s="147">
        <v>1500</v>
      </c>
      <c r="AO279" s="147">
        <v>1500</v>
      </c>
      <c r="AP279" s="147">
        <v>1500</v>
      </c>
      <c r="AQ279" s="147">
        <v>1500</v>
      </c>
      <c r="AR279" s="147">
        <v>1500</v>
      </c>
      <c r="AS279" s="147">
        <v>1500</v>
      </c>
      <c r="AT279" s="137">
        <v>1500</v>
      </c>
      <c r="AU279" s="137">
        <v>1500</v>
      </c>
      <c r="AV279" s="137">
        <v>2500</v>
      </c>
      <c r="AW279" s="137">
        <v>2500</v>
      </c>
      <c r="AX279" s="114" t="s">
        <v>2692</v>
      </c>
      <c r="AY279" s="114" t="s">
        <v>2692</v>
      </c>
      <c r="AZ279" s="137">
        <v>2000</v>
      </c>
      <c r="BA279" s="114" t="s">
        <v>2692</v>
      </c>
      <c r="BB279" s="114" t="s">
        <v>2692</v>
      </c>
      <c r="BD279" s="112" t="s">
        <v>2714</v>
      </c>
      <c r="BE279" s="213">
        <v>416.66666666666669</v>
      </c>
      <c r="BF279" s="219">
        <v>416.66666666666669</v>
      </c>
      <c r="BG279" s="206" t="s">
        <v>2692</v>
      </c>
      <c r="BH279" s="219">
        <v>416.66666666666669</v>
      </c>
      <c r="BI279" s="206" t="s">
        <v>2692</v>
      </c>
      <c r="BJ279" s="215">
        <v>416.66666666666669</v>
      </c>
      <c r="BK279" s="213">
        <v>333.33333333333331</v>
      </c>
      <c r="BL279" s="213">
        <v>187.5</v>
      </c>
      <c r="BM279" s="206" t="s">
        <v>2692</v>
      </c>
      <c r="BN279" s="267"/>
      <c r="BO279" s="147">
        <v>187.5</v>
      </c>
      <c r="BP279" s="267"/>
      <c r="BQ279" s="206" t="s">
        <v>2692</v>
      </c>
      <c r="BR279" s="267"/>
      <c r="BS279" s="206" t="s">
        <v>2692</v>
      </c>
      <c r="BT279" s="147">
        <v>437.5</v>
      </c>
      <c r="BU279" s="147">
        <v>343.75</v>
      </c>
      <c r="BV279" s="206" t="s">
        <v>2692</v>
      </c>
      <c r="BW279" s="206" t="s">
        <v>2692</v>
      </c>
      <c r="BX279" s="206" t="s">
        <v>2692</v>
      </c>
      <c r="BY279" s="267"/>
      <c r="BZ279" s="206" t="s">
        <v>2692</v>
      </c>
      <c r="CA279" s="206" t="s">
        <v>2692</v>
      </c>
      <c r="CB279" s="206" t="s">
        <v>2692</v>
      </c>
      <c r="CC279" s="206" t="s">
        <v>2692</v>
      </c>
      <c r="CD279" s="206" t="s">
        <v>2692</v>
      </c>
      <c r="CE279" s="267"/>
      <c r="CF279" s="206" t="s">
        <v>2692</v>
      </c>
      <c r="CG279" s="206" t="s">
        <v>2692</v>
      </c>
      <c r="CH279" s="206" t="s">
        <v>2692</v>
      </c>
      <c r="CI279" s="147">
        <v>312.5</v>
      </c>
      <c r="CJ279" s="147">
        <v>312.5</v>
      </c>
      <c r="CK279" s="147">
        <v>312.5</v>
      </c>
      <c r="CL279" s="206" t="s">
        <v>2692</v>
      </c>
      <c r="CM279" s="147">
        <v>500</v>
      </c>
      <c r="CN279" s="147">
        <v>312.5</v>
      </c>
      <c r="CO279" s="147">
        <v>437.5</v>
      </c>
      <c r="CP279" s="147">
        <v>437.5</v>
      </c>
      <c r="CQ279" s="147">
        <v>437.5</v>
      </c>
      <c r="CR279" s="147">
        <v>437.5</v>
      </c>
      <c r="CS279" s="147">
        <v>437.5</v>
      </c>
      <c r="CT279" s="147">
        <v>437.5</v>
      </c>
      <c r="CU279" s="147">
        <v>437.5</v>
      </c>
      <c r="CV279" s="147">
        <v>437.5</v>
      </c>
      <c r="CW279" s="137">
        <v>437.5</v>
      </c>
      <c r="CX279" s="137">
        <v>437.5</v>
      </c>
      <c r="CY279" s="137">
        <v>437.5</v>
      </c>
      <c r="CZ279" s="137">
        <v>437.5</v>
      </c>
      <c r="DA279" s="114" t="s">
        <v>2692</v>
      </c>
      <c r="DB279" s="114" t="s">
        <v>2692</v>
      </c>
      <c r="DC279" s="137">
        <v>312.5</v>
      </c>
      <c r="DD279" s="114" t="s">
        <v>2692</v>
      </c>
      <c r="DE279" s="114" t="s">
        <v>2692</v>
      </c>
    </row>
    <row r="280" spans="1:214" ht="17" customHeight="1" thickBot="1" x14ac:dyDescent="0.5">
      <c r="A280" s="112" t="s">
        <v>2715</v>
      </c>
      <c r="B280" s="206" t="s">
        <v>2692</v>
      </c>
      <c r="C280" s="206" t="s">
        <v>2692</v>
      </c>
      <c r="D280" s="206" t="s">
        <v>2692</v>
      </c>
      <c r="E280" s="206" t="s">
        <v>2692</v>
      </c>
      <c r="F280" s="206" t="s">
        <v>2692</v>
      </c>
      <c r="G280" s="215">
        <v>1625</v>
      </c>
      <c r="H280" s="213">
        <v>1500</v>
      </c>
      <c r="I280" s="213">
        <v>3000</v>
      </c>
      <c r="J280" s="213">
        <v>3500</v>
      </c>
      <c r="K280" s="213">
        <v>3000</v>
      </c>
      <c r="L280" s="213">
        <v>2500</v>
      </c>
      <c r="M280" s="213">
        <v>2500</v>
      </c>
      <c r="N280" s="213">
        <v>2500</v>
      </c>
      <c r="O280" s="216">
        <v>3000</v>
      </c>
      <c r="P280" s="216">
        <v>3000</v>
      </c>
      <c r="Q280" s="216">
        <v>3000</v>
      </c>
      <c r="R280" s="147">
        <v>3000</v>
      </c>
      <c r="S280" s="147">
        <v>3000</v>
      </c>
      <c r="T280" s="147">
        <v>3000</v>
      </c>
      <c r="U280" s="213">
        <v>3000</v>
      </c>
      <c r="V280" s="206" t="s">
        <v>2692</v>
      </c>
      <c r="W280" s="213">
        <v>3000</v>
      </c>
      <c r="X280" s="213">
        <v>2500</v>
      </c>
      <c r="Y280" s="213">
        <v>2500</v>
      </c>
      <c r="Z280" s="147">
        <v>2500</v>
      </c>
      <c r="AA280" s="147">
        <v>3000</v>
      </c>
      <c r="AB280" s="206" t="s">
        <v>2692</v>
      </c>
      <c r="AC280" s="147">
        <v>3000</v>
      </c>
      <c r="AD280" s="147">
        <v>3000</v>
      </c>
      <c r="AE280" s="147">
        <v>3000</v>
      </c>
      <c r="AF280" s="147">
        <v>4000</v>
      </c>
      <c r="AG280" s="147">
        <v>4000</v>
      </c>
      <c r="AH280" s="147">
        <v>3500</v>
      </c>
      <c r="AI280" s="147">
        <v>3500</v>
      </c>
      <c r="AJ280" s="147">
        <v>3500</v>
      </c>
      <c r="AK280" s="147">
        <v>3500</v>
      </c>
      <c r="AL280" s="147">
        <v>3000</v>
      </c>
      <c r="AM280" s="147">
        <v>3000</v>
      </c>
      <c r="AN280" s="147">
        <v>3000</v>
      </c>
      <c r="AO280" s="147">
        <v>3000</v>
      </c>
      <c r="AP280" s="206" t="s">
        <v>2692</v>
      </c>
      <c r="AQ280" s="147">
        <v>3000</v>
      </c>
      <c r="AR280" s="147">
        <v>4000</v>
      </c>
      <c r="AS280" s="147">
        <v>4000</v>
      </c>
      <c r="AT280" s="137">
        <v>3000</v>
      </c>
      <c r="AU280" s="137">
        <v>5000</v>
      </c>
      <c r="AV280" s="137">
        <v>5000</v>
      </c>
      <c r="AW280" s="137">
        <v>5000</v>
      </c>
      <c r="AX280" s="137">
        <v>5000</v>
      </c>
      <c r="AY280" s="137">
        <v>5000</v>
      </c>
      <c r="AZ280" s="137">
        <v>5000</v>
      </c>
      <c r="BA280" s="137">
        <v>5000</v>
      </c>
      <c r="BB280" s="137">
        <v>5000</v>
      </c>
      <c r="BD280" s="112" t="s">
        <v>2715</v>
      </c>
      <c r="BE280" s="206" t="s">
        <v>2692</v>
      </c>
      <c r="BF280" s="206" t="s">
        <v>2692</v>
      </c>
      <c r="BG280" s="206" t="s">
        <v>2692</v>
      </c>
      <c r="BH280" s="206" t="s">
        <v>2692</v>
      </c>
      <c r="BI280" s="206" t="s">
        <v>2692</v>
      </c>
      <c r="BJ280" s="215">
        <v>666.66666666666663</v>
      </c>
      <c r="BK280" s="213">
        <v>666.66666666666663</v>
      </c>
      <c r="BL280" s="213">
        <v>562.5</v>
      </c>
      <c r="BM280" s="213">
        <v>562.5</v>
      </c>
      <c r="BN280" s="267"/>
      <c r="BO280" s="213">
        <v>500</v>
      </c>
      <c r="BP280" s="267"/>
      <c r="BQ280" s="213">
        <v>562.5</v>
      </c>
      <c r="BR280" s="267"/>
      <c r="BS280" s="216">
        <v>500</v>
      </c>
      <c r="BT280" s="216">
        <v>625</v>
      </c>
      <c r="BU280" s="216">
        <v>625</v>
      </c>
      <c r="BV280" s="147">
        <v>625</v>
      </c>
      <c r="BW280" s="147">
        <v>625</v>
      </c>
      <c r="BX280" s="210">
        <v>312.5</v>
      </c>
      <c r="BY280" s="267"/>
      <c r="BZ280" s="213">
        <v>312.5</v>
      </c>
      <c r="CA280" s="213">
        <v>625</v>
      </c>
      <c r="CB280" s="213">
        <v>625</v>
      </c>
      <c r="CC280" s="147">
        <v>625</v>
      </c>
      <c r="CD280" s="147">
        <v>312.5</v>
      </c>
      <c r="CE280" s="267"/>
      <c r="CF280" s="147">
        <v>312.5</v>
      </c>
      <c r="CG280" s="147">
        <v>593.75</v>
      </c>
      <c r="CH280" s="147">
        <v>625</v>
      </c>
      <c r="CI280" s="147">
        <v>625</v>
      </c>
      <c r="CJ280" s="147">
        <v>625</v>
      </c>
      <c r="CK280" s="147">
        <v>625</v>
      </c>
      <c r="CL280" s="147">
        <v>625</v>
      </c>
      <c r="CM280" s="147">
        <v>625</v>
      </c>
      <c r="CN280" s="147">
        <v>625</v>
      </c>
      <c r="CO280" s="147">
        <v>625</v>
      </c>
      <c r="CP280" s="147">
        <v>625</v>
      </c>
      <c r="CQ280" s="147">
        <v>625</v>
      </c>
      <c r="CR280" s="147">
        <v>625</v>
      </c>
      <c r="CS280" s="206" t="s">
        <v>2692</v>
      </c>
      <c r="CT280" s="147">
        <v>437.5</v>
      </c>
      <c r="CU280" s="147">
        <v>625</v>
      </c>
      <c r="CV280" s="147">
        <v>375</v>
      </c>
      <c r="CW280" s="137">
        <v>312.5</v>
      </c>
      <c r="CX280" s="137">
        <v>875</v>
      </c>
      <c r="CY280" s="137">
        <v>875</v>
      </c>
      <c r="CZ280" s="137">
        <v>875</v>
      </c>
      <c r="DA280" s="195">
        <v>312.5</v>
      </c>
      <c r="DB280" s="137">
        <v>343.75</v>
      </c>
      <c r="DC280" s="137">
        <v>500</v>
      </c>
      <c r="DD280" s="137">
        <v>500</v>
      </c>
      <c r="DE280" s="137">
        <v>500</v>
      </c>
    </row>
    <row r="281" spans="1:214" ht="17" customHeight="1" thickBot="1" x14ac:dyDescent="0.5">
      <c r="A281" s="291" t="s">
        <v>2803</v>
      </c>
      <c r="B281" s="237">
        <v>1000</v>
      </c>
      <c r="C281" s="237">
        <v>1000</v>
      </c>
      <c r="D281" s="237">
        <v>1000</v>
      </c>
      <c r="E281" s="237">
        <v>1000</v>
      </c>
      <c r="F281" s="237">
        <v>1000</v>
      </c>
      <c r="G281" s="237">
        <v>1000</v>
      </c>
      <c r="H281" s="237">
        <v>1000</v>
      </c>
      <c r="I281" s="237">
        <v>2000</v>
      </c>
      <c r="J281" s="237">
        <v>2000</v>
      </c>
      <c r="K281" s="237">
        <v>2000</v>
      </c>
      <c r="L281" s="237">
        <v>2500</v>
      </c>
      <c r="M281" s="237">
        <v>2375</v>
      </c>
      <c r="N281" s="237">
        <v>2000</v>
      </c>
      <c r="O281" s="237">
        <v>2000</v>
      </c>
      <c r="P281" s="237">
        <v>2000</v>
      </c>
      <c r="Q281" s="237">
        <v>2000</v>
      </c>
      <c r="R281" s="237">
        <v>2500</v>
      </c>
      <c r="S281" s="237">
        <v>2000</v>
      </c>
      <c r="T281" s="237">
        <v>2000</v>
      </c>
      <c r="U281" s="237">
        <v>2000</v>
      </c>
      <c r="V281" s="237">
        <v>2000</v>
      </c>
      <c r="W281" s="237">
        <v>2000</v>
      </c>
      <c r="X281" s="237">
        <v>2000</v>
      </c>
      <c r="Y281" s="237">
        <v>2000</v>
      </c>
      <c r="Z281" s="237">
        <v>2000</v>
      </c>
      <c r="AA281" s="238">
        <v>2000</v>
      </c>
      <c r="AB281" s="237">
        <v>2250</v>
      </c>
      <c r="AC281" s="238">
        <v>2000</v>
      </c>
      <c r="AD281" s="237">
        <v>2000</v>
      </c>
      <c r="AE281" s="237">
        <v>2000</v>
      </c>
      <c r="AF281" s="237">
        <v>2000</v>
      </c>
      <c r="AG281" s="237">
        <v>2000</v>
      </c>
      <c r="AH281" s="237">
        <v>2000</v>
      </c>
      <c r="AI281" s="238">
        <v>2000</v>
      </c>
      <c r="AJ281" s="238">
        <v>2000</v>
      </c>
      <c r="AK281" s="238">
        <v>2000</v>
      </c>
      <c r="AL281" s="238">
        <v>2000</v>
      </c>
      <c r="AM281" s="238">
        <v>2000</v>
      </c>
      <c r="AN281" s="238">
        <v>2500</v>
      </c>
      <c r="AO281" s="238">
        <v>2500</v>
      </c>
      <c r="AP281" s="238">
        <v>2500</v>
      </c>
      <c r="AQ281" s="238">
        <v>2500</v>
      </c>
      <c r="AR281" s="238">
        <v>2500</v>
      </c>
      <c r="AS281" s="238">
        <v>2500</v>
      </c>
      <c r="AT281" s="238">
        <v>2500</v>
      </c>
      <c r="AU281" s="238">
        <v>2500</v>
      </c>
      <c r="AV281" s="238">
        <v>2500</v>
      </c>
      <c r="AW281" s="238">
        <v>2500</v>
      </c>
      <c r="AX281" s="238">
        <v>3000</v>
      </c>
      <c r="AY281" s="238">
        <v>2750</v>
      </c>
      <c r="AZ281" s="238">
        <v>3000</v>
      </c>
      <c r="BA281" s="238">
        <v>2500</v>
      </c>
      <c r="BB281" s="238">
        <v>2500</v>
      </c>
      <c r="BD281" s="291" t="s">
        <v>2803</v>
      </c>
      <c r="BE281" s="237">
        <v>416.66666666666669</v>
      </c>
      <c r="BF281" s="237">
        <v>416.66666666666669</v>
      </c>
      <c r="BG281" s="237">
        <v>458.33333333333331</v>
      </c>
      <c r="BH281" s="237">
        <v>333.33333333333331</v>
      </c>
      <c r="BI281" s="237">
        <v>416.66666666666669</v>
      </c>
      <c r="BJ281" s="237">
        <v>416.66666666666669</v>
      </c>
      <c r="BK281" s="237">
        <v>500</v>
      </c>
      <c r="BL281" s="237">
        <v>312.5</v>
      </c>
      <c r="BM281" s="237">
        <v>375</v>
      </c>
      <c r="BN281" s="274"/>
      <c r="BO281" s="237">
        <v>312.5</v>
      </c>
      <c r="BP281" s="274"/>
      <c r="BQ281" s="237">
        <v>312.5</v>
      </c>
      <c r="BR281" s="274"/>
      <c r="BS281" s="237">
        <v>312.5</v>
      </c>
      <c r="BT281" s="237">
        <v>312.5</v>
      </c>
      <c r="BU281" s="237">
        <v>312.5</v>
      </c>
      <c r="BV281" s="237">
        <v>312.5</v>
      </c>
      <c r="BW281" s="237">
        <v>312.5</v>
      </c>
      <c r="BX281" s="237">
        <v>312.5</v>
      </c>
      <c r="BY281" s="274"/>
      <c r="BZ281" s="237">
        <v>312.5</v>
      </c>
      <c r="CA281" s="237">
        <v>343.75</v>
      </c>
      <c r="CB281" s="237">
        <v>375</v>
      </c>
      <c r="CC281" s="237">
        <v>312.5</v>
      </c>
      <c r="CD281" s="238">
        <v>312.5</v>
      </c>
      <c r="CE281" s="294"/>
      <c r="CF281" s="238">
        <v>304.6875</v>
      </c>
      <c r="CG281" s="238">
        <v>343.75</v>
      </c>
      <c r="CH281" s="238">
        <v>375</v>
      </c>
      <c r="CI281" s="305">
        <v>312.5</v>
      </c>
      <c r="CJ281" s="305">
        <v>312.5</v>
      </c>
      <c r="CK281" s="237">
        <v>312.5</v>
      </c>
      <c r="CL281" s="238">
        <v>312.5</v>
      </c>
      <c r="CM281" s="238">
        <v>312.5</v>
      </c>
      <c r="CN281" s="238">
        <v>312.5</v>
      </c>
      <c r="CO281" s="238">
        <v>312.5</v>
      </c>
      <c r="CP281" s="238">
        <v>312.5</v>
      </c>
      <c r="CQ281" s="238">
        <v>312.5</v>
      </c>
      <c r="CR281" s="238">
        <v>312.5</v>
      </c>
      <c r="CS281" s="238">
        <v>312.5</v>
      </c>
      <c r="CT281" s="238">
        <v>312.5</v>
      </c>
      <c r="CU281" s="238">
        <v>312.5</v>
      </c>
      <c r="CV281" s="238">
        <v>312.5</v>
      </c>
      <c r="CW281" s="238">
        <v>343.75</v>
      </c>
      <c r="CX281" s="238">
        <v>312.5</v>
      </c>
      <c r="CY281" s="238">
        <v>312.5</v>
      </c>
      <c r="CZ281" s="238">
        <v>343.75</v>
      </c>
      <c r="DA281" s="238">
        <v>312.5</v>
      </c>
      <c r="DB281" s="238">
        <v>343.75</v>
      </c>
      <c r="DC281" s="238">
        <v>312.5</v>
      </c>
      <c r="DD281" s="238">
        <v>312.5</v>
      </c>
      <c r="DE281" s="238">
        <v>343.75</v>
      </c>
    </row>
    <row r="284" spans="1:214" ht="65.5" customHeight="1" x14ac:dyDescent="0.45">
      <c r="A284" s="132" t="s">
        <v>2593</v>
      </c>
      <c r="B284" s="132" t="s">
        <v>2645</v>
      </c>
      <c r="C284" s="132" t="s">
        <v>2646</v>
      </c>
      <c r="D284" s="132" t="s">
        <v>2647</v>
      </c>
      <c r="E284" s="132" t="s">
        <v>2648</v>
      </c>
      <c r="F284" s="132" t="s">
        <v>2649</v>
      </c>
      <c r="G284" s="133" t="s">
        <v>2907</v>
      </c>
      <c r="H284" s="132" t="s">
        <v>2860</v>
      </c>
      <c r="I284" s="132" t="s">
        <v>2806</v>
      </c>
      <c r="J284" s="241" t="s">
        <v>2862</v>
      </c>
      <c r="K284" s="132" t="s">
        <v>2908</v>
      </c>
      <c r="L284" s="241" t="s">
        <v>2864</v>
      </c>
      <c r="M284" s="132" t="s">
        <v>2909</v>
      </c>
      <c r="N284" s="241" t="s">
        <v>2910</v>
      </c>
      <c r="O284" s="132" t="s">
        <v>2919</v>
      </c>
      <c r="P284" s="306" t="s">
        <v>2850</v>
      </c>
      <c r="Q284" s="132" t="s">
        <v>2813</v>
      </c>
      <c r="R284" s="132" t="s">
        <v>2814</v>
      </c>
      <c r="S284" s="132" t="s">
        <v>2815</v>
      </c>
      <c r="T284" s="132" t="s">
        <v>2816</v>
      </c>
      <c r="U284" s="132" t="s">
        <v>2817</v>
      </c>
      <c r="V284" s="241" t="s">
        <v>2895</v>
      </c>
      <c r="W284" s="132" t="s">
        <v>2887</v>
      </c>
      <c r="X284" s="132" t="s">
        <v>2820</v>
      </c>
      <c r="Y284" s="132" t="s">
        <v>2821</v>
      </c>
      <c r="Z284" s="132" t="s">
        <v>2822</v>
      </c>
      <c r="AA284" s="132" t="s">
        <v>2912</v>
      </c>
      <c r="AB284" s="241" t="s">
        <v>2824</v>
      </c>
      <c r="AC284" s="242" t="s">
        <v>2853</v>
      </c>
      <c r="AD284" s="242" t="s">
        <v>2825</v>
      </c>
      <c r="AE284" s="132" t="s">
        <v>2826</v>
      </c>
      <c r="AF284" s="132" t="s">
        <v>2827</v>
      </c>
      <c r="AG284" s="132" t="s">
        <v>2828</v>
      </c>
      <c r="AH284" s="132" t="s">
        <v>2829</v>
      </c>
      <c r="AI284" s="132" t="s">
        <v>2920</v>
      </c>
      <c r="AJ284" s="134" t="s">
        <v>2831</v>
      </c>
      <c r="AK284" s="134" t="s">
        <v>2832</v>
      </c>
      <c r="AL284" s="132" t="s">
        <v>2833</v>
      </c>
      <c r="AM284" s="132" t="s">
        <v>2834</v>
      </c>
      <c r="AN284" s="132" t="s">
        <v>2835</v>
      </c>
      <c r="AO284" s="132" t="s">
        <v>2836</v>
      </c>
      <c r="AP284" s="132" t="s">
        <v>2837</v>
      </c>
      <c r="AQ284" s="132" t="s">
        <v>2838</v>
      </c>
      <c r="AR284" s="132" t="s">
        <v>2839</v>
      </c>
      <c r="AS284" s="132" t="s">
        <v>2840</v>
      </c>
      <c r="AT284" s="132" t="s">
        <v>2841</v>
      </c>
      <c r="AU284" s="132" t="s">
        <v>2842</v>
      </c>
      <c r="AV284" s="132" t="s">
        <v>2843</v>
      </c>
      <c r="AW284" s="132" t="s">
        <v>2914</v>
      </c>
      <c r="AX284" s="132" t="s">
        <v>2845</v>
      </c>
      <c r="AY284" s="132" t="s">
        <v>2846</v>
      </c>
      <c r="AZ284" s="132" t="s">
        <v>2847</v>
      </c>
      <c r="BA284" s="132" t="s">
        <v>2848</v>
      </c>
      <c r="BB284" s="132" t="s">
        <v>2849</v>
      </c>
      <c r="BD284" s="132" t="s">
        <v>2593</v>
      </c>
      <c r="BE284" s="132" t="s">
        <v>2645</v>
      </c>
      <c r="BF284" s="132" t="s">
        <v>2646</v>
      </c>
      <c r="BG284" s="132" t="s">
        <v>2647</v>
      </c>
      <c r="BH284" s="132" t="s">
        <v>2648</v>
      </c>
      <c r="BI284" s="132" t="s">
        <v>2649</v>
      </c>
      <c r="BJ284" s="133" t="s">
        <v>2907</v>
      </c>
      <c r="BK284" s="132" t="s">
        <v>2860</v>
      </c>
      <c r="BL284" s="132" t="s">
        <v>2806</v>
      </c>
      <c r="BM284" s="241" t="s">
        <v>2862</v>
      </c>
      <c r="BN284" s="132" t="s">
        <v>2908</v>
      </c>
      <c r="BO284" s="241" t="s">
        <v>2864</v>
      </c>
      <c r="BP284" s="132" t="s">
        <v>2909</v>
      </c>
      <c r="BQ284" s="241" t="s">
        <v>2910</v>
      </c>
      <c r="BR284" s="306" t="s">
        <v>2850</v>
      </c>
      <c r="BS284" s="132" t="s">
        <v>2921</v>
      </c>
      <c r="BT284" s="132" t="s">
        <v>2814</v>
      </c>
      <c r="BU284" s="132" t="s">
        <v>2815</v>
      </c>
      <c r="BV284" s="132" t="s">
        <v>2816</v>
      </c>
      <c r="BW284" s="132" t="s">
        <v>2817</v>
      </c>
      <c r="BX284" s="241" t="s">
        <v>2895</v>
      </c>
      <c r="BY284" s="132" t="s">
        <v>2887</v>
      </c>
      <c r="BZ284" s="132" t="s">
        <v>2820</v>
      </c>
      <c r="CA284" s="132" t="s">
        <v>2821</v>
      </c>
      <c r="CB284" s="132" t="s">
        <v>2822</v>
      </c>
      <c r="CC284" s="132" t="s">
        <v>2912</v>
      </c>
      <c r="CD284" s="241" t="s">
        <v>2824</v>
      </c>
      <c r="CE284" s="242" t="s">
        <v>2853</v>
      </c>
      <c r="CF284" s="242" t="s">
        <v>2825</v>
      </c>
      <c r="CG284" s="132" t="s">
        <v>2826</v>
      </c>
      <c r="CH284" s="132" t="s">
        <v>2827</v>
      </c>
      <c r="CI284" s="132" t="s">
        <v>2828</v>
      </c>
      <c r="CJ284" s="132" t="s">
        <v>2829</v>
      </c>
      <c r="CK284" s="132" t="s">
        <v>2920</v>
      </c>
      <c r="CL284" s="134" t="s">
        <v>2831</v>
      </c>
      <c r="CM284" s="134" t="s">
        <v>2832</v>
      </c>
      <c r="CN284" s="132" t="s">
        <v>2833</v>
      </c>
      <c r="CO284" s="132" t="s">
        <v>2834</v>
      </c>
      <c r="CP284" s="132" t="s">
        <v>2835</v>
      </c>
      <c r="CQ284" s="132" t="s">
        <v>2836</v>
      </c>
      <c r="CR284" s="132" t="s">
        <v>2837</v>
      </c>
      <c r="CS284" s="132" t="s">
        <v>2838</v>
      </c>
      <c r="CT284" s="132" t="s">
        <v>2839</v>
      </c>
      <c r="CU284" s="132" t="s">
        <v>2840</v>
      </c>
      <c r="CV284" s="132" t="s">
        <v>2841</v>
      </c>
      <c r="CW284" s="132" t="s">
        <v>2842</v>
      </c>
      <c r="CX284" s="132" t="s">
        <v>2843</v>
      </c>
      <c r="CY284" s="132" t="s">
        <v>2914</v>
      </c>
      <c r="CZ284" s="132" t="s">
        <v>2845</v>
      </c>
      <c r="DA284" s="132" t="s">
        <v>2846</v>
      </c>
      <c r="DB284" s="132" t="s">
        <v>2847</v>
      </c>
      <c r="DC284" s="132" t="s">
        <v>2848</v>
      </c>
      <c r="DD284" s="132" t="s">
        <v>2849</v>
      </c>
      <c r="GY284" s="83"/>
      <c r="GZ284" s="83"/>
      <c r="HA284" s="112"/>
      <c r="HB284" s="112"/>
    </row>
    <row r="285" spans="1:214" ht="17" customHeight="1" x14ac:dyDescent="0.45">
      <c r="A285" s="112" t="s">
        <v>2526</v>
      </c>
      <c r="B285" s="243"/>
      <c r="C285" s="243"/>
      <c r="D285" s="243"/>
      <c r="E285" s="243"/>
      <c r="F285" s="243"/>
      <c r="G285" s="141" t="s">
        <v>2694</v>
      </c>
      <c r="H285" s="141" t="s">
        <v>2694</v>
      </c>
      <c r="I285" s="141">
        <v>0</v>
      </c>
      <c r="J285" s="141">
        <v>0</v>
      </c>
      <c r="K285" s="141">
        <v>0</v>
      </c>
      <c r="L285" s="141">
        <v>0</v>
      </c>
      <c r="M285" s="141">
        <v>0</v>
      </c>
      <c r="N285" s="141">
        <v>0</v>
      </c>
      <c r="O285" s="141">
        <v>0</v>
      </c>
      <c r="P285" s="141">
        <v>0</v>
      </c>
      <c r="Q285" s="141">
        <v>0</v>
      </c>
      <c r="R285" s="141">
        <v>0</v>
      </c>
      <c r="S285" s="141">
        <v>0</v>
      </c>
      <c r="T285" s="141">
        <v>0</v>
      </c>
      <c r="U285" s="141">
        <v>0</v>
      </c>
      <c r="V285" s="141">
        <v>0</v>
      </c>
      <c r="W285" s="141">
        <v>0</v>
      </c>
      <c r="X285" s="141">
        <v>0</v>
      </c>
      <c r="Y285" s="141">
        <v>0</v>
      </c>
      <c r="Z285" s="141">
        <v>0</v>
      </c>
      <c r="AA285" s="141">
        <v>0</v>
      </c>
      <c r="AB285" s="141"/>
      <c r="AC285" s="141"/>
      <c r="AD285" s="141"/>
      <c r="AE285" s="246"/>
      <c r="AF285" s="246">
        <v>0</v>
      </c>
      <c r="AG285" s="246">
        <v>0</v>
      </c>
      <c r="AH285" s="246">
        <v>0</v>
      </c>
      <c r="AI285" s="246"/>
      <c r="AJ285" s="113"/>
      <c r="AK285" s="113">
        <v>0</v>
      </c>
      <c r="AL285" s="113">
        <v>0</v>
      </c>
      <c r="AM285" s="113">
        <v>0</v>
      </c>
      <c r="AN285" s="113">
        <v>0.25</v>
      </c>
      <c r="AO285" s="113">
        <v>0</v>
      </c>
      <c r="AP285" s="113">
        <v>-0.19999999999999996</v>
      </c>
      <c r="AQ285" s="113"/>
      <c r="AR285" s="113"/>
      <c r="AS285" s="113">
        <v>0</v>
      </c>
      <c r="AT285" s="113"/>
      <c r="AU285" s="80"/>
      <c r="AV285" s="80"/>
      <c r="AW285" s="244"/>
      <c r="AX285" s="244">
        <v>0</v>
      </c>
      <c r="AY285" s="244">
        <v>0</v>
      </c>
      <c r="AZ285" s="80">
        <v>0</v>
      </c>
      <c r="BA285" s="80">
        <v>0</v>
      </c>
      <c r="BB285" s="80">
        <v>0</v>
      </c>
      <c r="BD285" s="112" t="s">
        <v>2526</v>
      </c>
      <c r="BE285" s="243"/>
      <c r="BF285" s="243"/>
      <c r="BG285" s="243"/>
      <c r="BH285" s="243"/>
      <c r="BI285" s="243"/>
      <c r="BJ285" s="141" t="s">
        <v>2694</v>
      </c>
      <c r="BK285" s="141" t="s">
        <v>2694</v>
      </c>
      <c r="BL285" s="141">
        <v>0.19999999999999996</v>
      </c>
      <c r="BM285" s="279" t="s">
        <v>2893</v>
      </c>
      <c r="BN285" s="141">
        <v>-0.16666666666666663</v>
      </c>
      <c r="BO285" s="279" t="s">
        <v>2893</v>
      </c>
      <c r="BP285" s="141">
        <v>0.19999999999999996</v>
      </c>
      <c r="BQ285" s="279" t="s">
        <v>2893</v>
      </c>
      <c r="BR285" s="141">
        <v>-0.16666666666666663</v>
      </c>
      <c r="BS285" s="141">
        <v>0</v>
      </c>
      <c r="BT285" s="141">
        <v>0</v>
      </c>
      <c r="BU285" s="141">
        <v>0</v>
      </c>
      <c r="BV285" s="141">
        <v>0.10000000000000009</v>
      </c>
      <c r="BW285" s="141">
        <v>9.0909090909090828E-2</v>
      </c>
      <c r="BX285" s="279" t="s">
        <v>2893</v>
      </c>
      <c r="BY285" s="141">
        <v>0.33333333333333326</v>
      </c>
      <c r="BZ285" s="141">
        <v>-0.125</v>
      </c>
      <c r="CA285" s="141">
        <v>-0.1428571428571429</v>
      </c>
      <c r="CB285" s="141">
        <v>0</v>
      </c>
      <c r="CC285" s="141">
        <v>0</v>
      </c>
      <c r="CD285" s="279" t="s">
        <v>2893</v>
      </c>
      <c r="CE285" s="141"/>
      <c r="CF285" s="141"/>
      <c r="CG285" s="141"/>
      <c r="CH285" s="141">
        <v>0</v>
      </c>
      <c r="CI285" s="141">
        <v>0</v>
      </c>
      <c r="CJ285" s="246">
        <v>0</v>
      </c>
      <c r="CK285" s="246"/>
      <c r="CL285" s="113"/>
      <c r="CM285" s="113">
        <v>-6.6666666666666652E-2</v>
      </c>
      <c r="CN285" s="113">
        <v>0</v>
      </c>
      <c r="CO285" s="113">
        <v>0</v>
      </c>
      <c r="CP285" s="113">
        <v>0</v>
      </c>
      <c r="CQ285" s="113">
        <v>0</v>
      </c>
      <c r="CR285" s="113">
        <v>0.14285714285714279</v>
      </c>
      <c r="CS285" s="113"/>
      <c r="CT285" s="113"/>
      <c r="CU285" s="113">
        <v>0</v>
      </c>
      <c r="CV285" s="113"/>
      <c r="CW285" s="113"/>
      <c r="CX285" s="80"/>
      <c r="CY285" s="244"/>
      <c r="CZ285" s="244">
        <v>0</v>
      </c>
      <c r="DA285" s="244">
        <v>-0.1428571428571429</v>
      </c>
      <c r="DB285" s="80">
        <v>0.16666666666666674</v>
      </c>
      <c r="DC285" s="80">
        <v>0</v>
      </c>
      <c r="DD285" s="80">
        <v>-0.1428571428571429</v>
      </c>
      <c r="FE285" s="244"/>
      <c r="FF285" s="244"/>
      <c r="FG285" s="244"/>
      <c r="GZ285" s="83"/>
      <c r="HB285" s="112"/>
      <c r="HD285" s="244"/>
      <c r="HE285" s="244"/>
      <c r="HF285" s="244"/>
    </row>
    <row r="286" spans="1:214" ht="17" customHeight="1" x14ac:dyDescent="0.45">
      <c r="A286" s="112" t="s">
        <v>2695</v>
      </c>
      <c r="B286" s="141">
        <v>0</v>
      </c>
      <c r="C286" s="141">
        <v>-0.1428571428571429</v>
      </c>
      <c r="D286" s="141">
        <v>-8.333333333333337E-2</v>
      </c>
      <c r="E286" s="141">
        <v>0.27272727272727271</v>
      </c>
      <c r="F286" s="141" t="s">
        <v>2694</v>
      </c>
      <c r="G286" s="141" t="s">
        <v>2694</v>
      </c>
      <c r="H286" s="141">
        <v>0</v>
      </c>
      <c r="I286" s="141">
        <v>0.33333333333333326</v>
      </c>
      <c r="J286" s="141">
        <v>-0.125</v>
      </c>
      <c r="K286" s="141">
        <v>0.14285714285714279</v>
      </c>
      <c r="L286" s="141" t="s">
        <v>2694</v>
      </c>
      <c r="M286" s="141" t="s">
        <v>2694</v>
      </c>
      <c r="N286" s="141">
        <v>-0.25</v>
      </c>
      <c r="O286" s="141" t="s">
        <v>2694</v>
      </c>
      <c r="P286" s="141" t="s">
        <v>2694</v>
      </c>
      <c r="Q286" s="141" t="s">
        <v>2694</v>
      </c>
      <c r="R286" s="141">
        <v>0.66666666666666674</v>
      </c>
      <c r="S286" s="141">
        <v>-0.4</v>
      </c>
      <c r="T286" s="141">
        <v>0</v>
      </c>
      <c r="U286" s="141">
        <v>0</v>
      </c>
      <c r="V286" s="141">
        <v>0.33333333333333326</v>
      </c>
      <c r="W286" s="141">
        <v>0.16666666666666674</v>
      </c>
      <c r="X286" s="141">
        <v>0</v>
      </c>
      <c r="Y286" s="141">
        <v>0</v>
      </c>
      <c r="Z286" s="141">
        <v>0</v>
      </c>
      <c r="AA286" s="141">
        <v>0</v>
      </c>
      <c r="AB286" s="141"/>
      <c r="AC286" s="141"/>
      <c r="AD286" s="141"/>
      <c r="AE286" s="246">
        <v>-0.25</v>
      </c>
      <c r="AF286" s="246">
        <v>0</v>
      </c>
      <c r="AG286" s="246">
        <v>0</v>
      </c>
      <c r="AH286" s="246">
        <v>0</v>
      </c>
      <c r="AI286" s="246"/>
      <c r="AJ286" s="113"/>
      <c r="AK286" s="113">
        <v>0</v>
      </c>
      <c r="AL286" s="113">
        <v>0</v>
      </c>
      <c r="AM286" s="113">
        <v>0.16666666666666674</v>
      </c>
      <c r="AN286" s="113">
        <v>0.28571428571428581</v>
      </c>
      <c r="AO286" s="113">
        <v>0</v>
      </c>
      <c r="AP286" s="113">
        <v>0</v>
      </c>
      <c r="AQ286" s="113">
        <v>0</v>
      </c>
      <c r="AR286" s="113">
        <v>0.11111111111111116</v>
      </c>
      <c r="AS286" s="113">
        <v>-0.19999999999999996</v>
      </c>
      <c r="AT286" s="113">
        <v>0.5</v>
      </c>
      <c r="AU286" s="80">
        <v>-0.16666666666666663</v>
      </c>
      <c r="AV286" s="80">
        <v>0</v>
      </c>
      <c r="AW286" s="244">
        <v>0</v>
      </c>
      <c r="AX286" s="244"/>
      <c r="AY286" s="244"/>
      <c r="AZ286" s="80"/>
      <c r="BA286" s="80">
        <v>0.25</v>
      </c>
      <c r="BB286" s="80"/>
      <c r="BD286" s="112" t="s">
        <v>2695</v>
      </c>
      <c r="BE286" s="141">
        <v>-9.0909090909090828E-2</v>
      </c>
      <c r="BF286" s="141">
        <v>0.19999999999999996</v>
      </c>
      <c r="BG286" s="141">
        <v>-0.33333333333333404</v>
      </c>
      <c r="BH286" s="141">
        <v>0.37500000000000133</v>
      </c>
      <c r="BI286" s="141" t="s">
        <v>2694</v>
      </c>
      <c r="BJ286" s="141" t="s">
        <v>2694</v>
      </c>
      <c r="BK286" s="141">
        <v>7.1581654522074656E-2</v>
      </c>
      <c r="BL286" s="141">
        <v>0</v>
      </c>
      <c r="BM286" s="298"/>
      <c r="BN286" s="141">
        <v>0</v>
      </c>
      <c r="BO286" s="298"/>
      <c r="BP286" s="141">
        <v>0.19999999999999996</v>
      </c>
      <c r="BQ286" s="298"/>
      <c r="BR286" s="141" t="s">
        <v>2694</v>
      </c>
      <c r="BS286" s="141" t="s">
        <v>2694</v>
      </c>
      <c r="BT286" s="141">
        <v>-0.16666666666666663</v>
      </c>
      <c r="BU286" s="141">
        <v>0</v>
      </c>
      <c r="BV286" s="141">
        <v>0.19999999999999996</v>
      </c>
      <c r="BW286" s="141">
        <v>0</v>
      </c>
      <c r="BX286" s="298"/>
      <c r="BY286" s="141">
        <v>8.3333333333333259E-2</v>
      </c>
      <c r="BZ286" s="141">
        <v>-7.6923076923076872E-2</v>
      </c>
      <c r="CA286" s="141">
        <v>0</v>
      </c>
      <c r="CB286" s="141">
        <v>0</v>
      </c>
      <c r="CC286" s="141">
        <v>0</v>
      </c>
      <c r="CD286" s="298"/>
      <c r="CE286" s="141"/>
      <c r="CF286" s="141"/>
      <c r="CG286" s="141">
        <v>0</v>
      </c>
      <c r="CH286" s="141">
        <v>0</v>
      </c>
      <c r="CI286" s="141">
        <v>0</v>
      </c>
      <c r="CJ286" s="246">
        <v>0</v>
      </c>
      <c r="CK286" s="246"/>
      <c r="CL286" s="113"/>
      <c r="CM286" s="113">
        <v>0</v>
      </c>
      <c r="CN286" s="113">
        <v>0</v>
      </c>
      <c r="CO286" s="113">
        <v>0</v>
      </c>
      <c r="CP286" s="113">
        <v>0</v>
      </c>
      <c r="CQ286" s="113">
        <v>0</v>
      </c>
      <c r="CR286" s="113">
        <v>0</v>
      </c>
      <c r="CS286" s="113">
        <v>0</v>
      </c>
      <c r="CT286" s="113">
        <v>0</v>
      </c>
      <c r="CU286" s="113">
        <v>0</v>
      </c>
      <c r="CV286" s="113">
        <v>0.60000000000000009</v>
      </c>
      <c r="CW286" s="113">
        <v>0.60000000000000009</v>
      </c>
      <c r="CX286" s="80">
        <v>0.5</v>
      </c>
      <c r="CY286" s="244">
        <v>0</v>
      </c>
      <c r="CZ286" s="244"/>
      <c r="DA286" s="244"/>
      <c r="DB286" s="80"/>
      <c r="DC286" s="80">
        <v>0</v>
      </c>
      <c r="DD286" s="80"/>
      <c r="FE286" s="244"/>
      <c r="FF286" s="244"/>
      <c r="FG286" s="244"/>
      <c r="GZ286" s="83"/>
      <c r="HB286" s="112"/>
      <c r="HD286" s="244"/>
      <c r="HE286" s="244"/>
      <c r="HF286" s="244"/>
    </row>
    <row r="287" spans="1:214" ht="17" customHeight="1" x14ac:dyDescent="0.45">
      <c r="A287" s="112" t="s">
        <v>2696</v>
      </c>
      <c r="B287" s="141">
        <v>0</v>
      </c>
      <c r="C287" s="144" t="s">
        <v>2694</v>
      </c>
      <c r="D287" s="144" t="s">
        <v>2694</v>
      </c>
      <c r="E287" s="141">
        <v>0</v>
      </c>
      <c r="F287" s="141">
        <v>0</v>
      </c>
      <c r="G287" s="141">
        <v>-0.19999999999999996</v>
      </c>
      <c r="H287" s="141">
        <v>0</v>
      </c>
      <c r="I287" s="141">
        <v>0</v>
      </c>
      <c r="J287" s="141">
        <v>0</v>
      </c>
      <c r="K287" s="141">
        <v>0.25</v>
      </c>
      <c r="L287" s="141">
        <v>0</v>
      </c>
      <c r="M287" s="141">
        <v>-9.9999999999999978E-2</v>
      </c>
      <c r="N287" s="141">
        <v>0.11111111111111116</v>
      </c>
      <c r="O287" s="141">
        <v>-0.19999999999999996</v>
      </c>
      <c r="P287" s="141">
        <v>-0.11111111111111116</v>
      </c>
      <c r="Q287" s="141">
        <v>0.25</v>
      </c>
      <c r="R287" s="141">
        <v>0</v>
      </c>
      <c r="S287" s="141">
        <v>-0.19999999999999996</v>
      </c>
      <c r="T287" s="141">
        <v>0.25</v>
      </c>
      <c r="U287" s="141">
        <v>-0.19999999999999996</v>
      </c>
      <c r="V287" s="141"/>
      <c r="W287" s="141">
        <v>0.125</v>
      </c>
      <c r="X287" s="141">
        <v>1.5263157894736841</v>
      </c>
      <c r="Y287" s="141">
        <v>0.11111111111111116</v>
      </c>
      <c r="Z287" s="141"/>
      <c r="AA287" s="141"/>
      <c r="AB287" s="141"/>
      <c r="AC287" s="141"/>
      <c r="AD287" s="141">
        <v>0</v>
      </c>
      <c r="AE287" s="246">
        <v>0</v>
      </c>
      <c r="AF287" s="246">
        <v>0</v>
      </c>
      <c r="AG287" s="246">
        <v>0</v>
      </c>
      <c r="AH287" s="246">
        <v>0</v>
      </c>
      <c r="AI287" s="246">
        <v>0</v>
      </c>
      <c r="AJ287" s="113">
        <v>0</v>
      </c>
      <c r="AK287" s="113">
        <v>0</v>
      </c>
      <c r="AL287" s="113">
        <v>0</v>
      </c>
      <c r="AM287" s="113">
        <v>0</v>
      </c>
      <c r="AN287" s="113">
        <v>0</v>
      </c>
      <c r="AO287" s="113">
        <v>0</v>
      </c>
      <c r="AP287" s="113">
        <v>0</v>
      </c>
      <c r="AQ287" s="113">
        <v>0.10000000000000009</v>
      </c>
      <c r="AR287" s="113">
        <v>9.0909090909090828E-2</v>
      </c>
      <c r="AS287" s="113">
        <v>0</v>
      </c>
      <c r="AT287" s="113">
        <v>0</v>
      </c>
      <c r="AU287" s="80">
        <v>-0.16666666666666663</v>
      </c>
      <c r="AV287" s="80">
        <v>0.19999999999999996</v>
      </c>
      <c r="AW287" s="244">
        <v>0</v>
      </c>
      <c r="AX287" s="244">
        <v>0</v>
      </c>
      <c r="AY287" s="244">
        <v>0</v>
      </c>
      <c r="AZ287" s="80">
        <v>0</v>
      </c>
      <c r="BA287" s="80"/>
      <c r="BB287" s="80"/>
      <c r="BD287" s="112" t="s">
        <v>2696</v>
      </c>
      <c r="BE287" s="141">
        <v>0.25</v>
      </c>
      <c r="BF287" s="144" t="s">
        <v>2694</v>
      </c>
      <c r="BG287" s="144" t="s">
        <v>2694</v>
      </c>
      <c r="BH287" s="141">
        <v>0.75000000000000022</v>
      </c>
      <c r="BI287" s="141">
        <v>-0.2857142857142857</v>
      </c>
      <c r="BJ287" s="141">
        <v>0.29999999999999982</v>
      </c>
      <c r="BK287" s="141">
        <v>-0.23076923076923073</v>
      </c>
      <c r="BL287" s="141">
        <v>0.30000000000000004</v>
      </c>
      <c r="BM287" s="298"/>
      <c r="BN287" s="141">
        <v>1.1538461538461537</v>
      </c>
      <c r="BO287" s="298"/>
      <c r="BP287" s="141">
        <v>-0.5714285714285714</v>
      </c>
      <c r="BQ287" s="298"/>
      <c r="BR287" s="141">
        <v>0</v>
      </c>
      <c r="BS287" s="141">
        <v>-0.16666666666666663</v>
      </c>
      <c r="BT287" s="141">
        <v>0</v>
      </c>
      <c r="BU287" s="141">
        <v>0</v>
      </c>
      <c r="BV287" s="141">
        <v>0.19999999999999996</v>
      </c>
      <c r="BW287" s="141">
        <v>-0.16666666666666663</v>
      </c>
      <c r="BX287" s="298"/>
      <c r="BY287" s="141">
        <v>0</v>
      </c>
      <c r="BZ287" s="141">
        <v>0.10000000000000009</v>
      </c>
      <c r="CA287" s="141">
        <v>9.0909090909090828E-2</v>
      </c>
      <c r="CB287" s="141"/>
      <c r="CC287" s="141"/>
      <c r="CD287" s="298"/>
      <c r="CE287" s="141"/>
      <c r="CF287" s="141">
        <v>0</v>
      </c>
      <c r="CG287" s="141">
        <v>0</v>
      </c>
      <c r="CH287" s="141">
        <v>0</v>
      </c>
      <c r="CI287" s="141">
        <v>0.4375</v>
      </c>
      <c r="CJ287" s="246">
        <v>0</v>
      </c>
      <c r="CK287" s="246">
        <v>-0.39130434782608692</v>
      </c>
      <c r="CL287" s="113">
        <v>0</v>
      </c>
      <c r="CM287" s="113">
        <v>0</v>
      </c>
      <c r="CN287" s="113">
        <v>0</v>
      </c>
      <c r="CO287" s="113">
        <v>0</v>
      </c>
      <c r="CP287" s="113">
        <v>0</v>
      </c>
      <c r="CQ287" s="113">
        <v>0</v>
      </c>
      <c r="CR287" s="113">
        <v>0</v>
      </c>
      <c r="CS287" s="113">
        <v>0</v>
      </c>
      <c r="CT287" s="113">
        <v>-0.2857142857142857</v>
      </c>
      <c r="CU287" s="113">
        <v>0</v>
      </c>
      <c r="CV287" s="113">
        <v>0.60000000000000009</v>
      </c>
      <c r="CW287" s="113">
        <v>0.60000000000000009</v>
      </c>
      <c r="CX287" s="80">
        <v>0</v>
      </c>
      <c r="CY287" s="244">
        <v>0</v>
      </c>
      <c r="CZ287" s="244">
        <v>0.25</v>
      </c>
      <c r="DA287" s="244">
        <v>-0.7</v>
      </c>
      <c r="DB287" s="80">
        <v>0.66666666666666674</v>
      </c>
      <c r="DC287" s="80"/>
      <c r="DD287" s="80"/>
      <c r="FE287" s="244"/>
      <c r="FF287" s="244"/>
      <c r="FG287" s="244"/>
      <c r="GZ287" s="83"/>
      <c r="HB287" s="112"/>
      <c r="HD287" s="244"/>
      <c r="HE287" s="244"/>
      <c r="HF287" s="244"/>
    </row>
    <row r="288" spans="1:214" ht="17" customHeight="1" x14ac:dyDescent="0.45">
      <c r="A288" s="112" t="s">
        <v>2524</v>
      </c>
      <c r="B288" s="141" t="s">
        <v>2694</v>
      </c>
      <c r="C288" s="144" t="s">
        <v>2694</v>
      </c>
      <c r="D288" s="144" t="s">
        <v>2694</v>
      </c>
      <c r="E288" s="141" t="s">
        <v>2694</v>
      </c>
      <c r="F288" s="141">
        <v>-0.18181818181818177</v>
      </c>
      <c r="G288" s="141">
        <v>0.11111111111111116</v>
      </c>
      <c r="H288" s="141" t="s">
        <v>2694</v>
      </c>
      <c r="I288" s="141" t="s">
        <v>2694</v>
      </c>
      <c r="J288" s="141" t="s">
        <v>2694</v>
      </c>
      <c r="K288" s="141" t="s">
        <v>2694</v>
      </c>
      <c r="L288" s="141">
        <v>-0.125</v>
      </c>
      <c r="M288" s="141">
        <v>0.14285714285714279</v>
      </c>
      <c r="N288" s="141">
        <v>0</v>
      </c>
      <c r="O288" s="141">
        <v>-0.125</v>
      </c>
      <c r="P288" s="141">
        <v>-0.125</v>
      </c>
      <c r="Q288" s="141">
        <v>0.14285714285714279</v>
      </c>
      <c r="R288" s="141">
        <v>0</v>
      </c>
      <c r="S288" s="141">
        <v>0</v>
      </c>
      <c r="T288" s="141">
        <v>-0.25</v>
      </c>
      <c r="U288" s="141">
        <v>0</v>
      </c>
      <c r="V288" s="141"/>
      <c r="W288" s="141">
        <v>-0.33333333333333337</v>
      </c>
      <c r="X288" s="141">
        <v>3.8961038961038863E-2</v>
      </c>
      <c r="Y288" s="141">
        <v>0</v>
      </c>
      <c r="Z288" s="141">
        <v>-0.25</v>
      </c>
      <c r="AA288" s="141">
        <v>0.33333333333333326</v>
      </c>
      <c r="AB288" s="141"/>
      <c r="AC288" s="141">
        <v>-0.125</v>
      </c>
      <c r="AD288" s="141">
        <v>0</v>
      </c>
      <c r="AE288" s="246">
        <v>0</v>
      </c>
      <c r="AF288" s="246">
        <v>0</v>
      </c>
      <c r="AG288" s="246">
        <v>-0.2857142857142857</v>
      </c>
      <c r="AH288" s="246">
        <v>0</v>
      </c>
      <c r="AI288" s="246">
        <v>0</v>
      </c>
      <c r="AJ288" s="113">
        <v>0.39999999999999991</v>
      </c>
      <c r="AK288" s="113">
        <v>0</v>
      </c>
      <c r="AL288" s="113">
        <v>0</v>
      </c>
      <c r="AM288" s="113">
        <v>0.14285714285714279</v>
      </c>
      <c r="AN288" s="113">
        <v>-0.125</v>
      </c>
      <c r="AO288" s="113">
        <v>0.21428571428571419</v>
      </c>
      <c r="AP288" s="113">
        <v>-5.8823529411764719E-2</v>
      </c>
      <c r="AQ288" s="113">
        <v>0</v>
      </c>
      <c r="AR288" s="113">
        <v>0</v>
      </c>
      <c r="AS288" s="113">
        <v>6.25E-2</v>
      </c>
      <c r="AT288" s="113">
        <v>0.17647058823529416</v>
      </c>
      <c r="AU288" s="80">
        <v>-9.9999999999999978E-2</v>
      </c>
      <c r="AV288" s="80">
        <v>5.555555555555558E-2</v>
      </c>
      <c r="AW288" s="244">
        <v>5.2631578947368363E-2</v>
      </c>
      <c r="AX288" s="244">
        <v>0</v>
      </c>
      <c r="AY288" s="244">
        <v>-0.4</v>
      </c>
      <c r="AZ288" s="80">
        <v>0.66666666666666674</v>
      </c>
      <c r="BA288" s="80">
        <v>0</v>
      </c>
      <c r="BB288" s="80">
        <v>-9.9999999999999978E-2</v>
      </c>
      <c r="BD288" s="112" t="s">
        <v>2524</v>
      </c>
      <c r="BE288" s="141" t="s">
        <v>2694</v>
      </c>
      <c r="BF288" s="144" t="s">
        <v>2694</v>
      </c>
      <c r="BG288" s="144" t="s">
        <v>2694</v>
      </c>
      <c r="BH288" s="141" t="s">
        <v>2694</v>
      </c>
      <c r="BI288" s="141">
        <v>0</v>
      </c>
      <c r="BJ288" s="141">
        <v>0</v>
      </c>
      <c r="BK288" s="141" t="s">
        <v>2694</v>
      </c>
      <c r="BL288" s="141" t="s">
        <v>2694</v>
      </c>
      <c r="BM288" s="298"/>
      <c r="BN288" s="141" t="s">
        <v>2694</v>
      </c>
      <c r="BO288" s="298"/>
      <c r="BP288" s="141">
        <v>5.5749999999999966E-2</v>
      </c>
      <c r="BQ288" s="298"/>
      <c r="BR288" s="141">
        <v>-5.2806062041202972E-2</v>
      </c>
      <c r="BS288" s="141">
        <v>0.25</v>
      </c>
      <c r="BT288" s="141">
        <v>0</v>
      </c>
      <c r="BU288" s="141">
        <v>0</v>
      </c>
      <c r="BV288" s="141">
        <v>0</v>
      </c>
      <c r="BW288" s="141">
        <v>-0.4</v>
      </c>
      <c r="BX288" s="298"/>
      <c r="BY288" s="141">
        <v>0.58333333333333326</v>
      </c>
      <c r="BZ288" s="141">
        <v>5.2631578947368363E-2</v>
      </c>
      <c r="CA288" s="141">
        <v>0</v>
      </c>
      <c r="CB288" s="141">
        <v>-0.4</v>
      </c>
      <c r="CC288" s="141">
        <v>0</v>
      </c>
      <c r="CD288" s="298"/>
      <c r="CE288" s="141">
        <v>8.3333333333333259E-2</v>
      </c>
      <c r="CF288" s="141">
        <v>-7.6923076923076872E-2</v>
      </c>
      <c r="CG288" s="141">
        <v>0</v>
      </c>
      <c r="CH288" s="141">
        <v>0</v>
      </c>
      <c r="CI288" s="141">
        <v>0.33333333333333326</v>
      </c>
      <c r="CJ288" s="246">
        <v>0</v>
      </c>
      <c r="CK288" s="246">
        <v>-0.25</v>
      </c>
      <c r="CL288" s="113">
        <v>0</v>
      </c>
      <c r="CM288" s="113">
        <v>0</v>
      </c>
      <c r="CN288" s="113">
        <v>0</v>
      </c>
      <c r="CO288" s="113">
        <v>0</v>
      </c>
      <c r="CP288" s="113">
        <v>0</v>
      </c>
      <c r="CQ288" s="113">
        <v>0</v>
      </c>
      <c r="CR288" s="113">
        <v>0</v>
      </c>
      <c r="CS288" s="113">
        <v>0</v>
      </c>
      <c r="CT288" s="113">
        <v>0</v>
      </c>
      <c r="CU288" s="113">
        <v>0</v>
      </c>
      <c r="CV288" s="113">
        <v>0</v>
      </c>
      <c r="CW288" s="113">
        <v>0</v>
      </c>
      <c r="CX288" s="80">
        <v>0</v>
      </c>
      <c r="CY288" s="244">
        <v>0</v>
      </c>
      <c r="CZ288" s="244">
        <v>0</v>
      </c>
      <c r="DA288" s="244">
        <v>0.83333333333333326</v>
      </c>
      <c r="DB288" s="80">
        <v>-0.63636363636363635</v>
      </c>
      <c r="DC288" s="80">
        <v>0</v>
      </c>
      <c r="DD288" s="80">
        <v>1.75</v>
      </c>
      <c r="FE288" s="244"/>
      <c r="FF288" s="244"/>
      <c r="FG288" s="244"/>
      <c r="GZ288" s="83"/>
      <c r="HB288" s="112"/>
      <c r="HD288" s="244"/>
      <c r="HE288" s="244"/>
      <c r="HF288" s="244"/>
    </row>
    <row r="289" spans="1:214" ht="17" customHeight="1" x14ac:dyDescent="0.45">
      <c r="A289" s="112" t="s">
        <v>2698</v>
      </c>
      <c r="B289" s="141"/>
      <c r="C289" s="144"/>
      <c r="D289" s="144"/>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c r="AC289" s="141"/>
      <c r="AD289" s="141">
        <v>0</v>
      </c>
      <c r="AE289" s="246">
        <v>0</v>
      </c>
      <c r="AF289" s="246">
        <v>0</v>
      </c>
      <c r="AG289" s="246">
        <v>0</v>
      </c>
      <c r="AH289" s="246">
        <v>0</v>
      </c>
      <c r="AI289" s="246"/>
      <c r="AJ289" s="113"/>
      <c r="AK289" s="113">
        <v>0</v>
      </c>
      <c r="AL289" s="113">
        <v>0</v>
      </c>
      <c r="AM289" s="113">
        <v>0</v>
      </c>
      <c r="AN289" s="113">
        <v>0</v>
      </c>
      <c r="AO289" s="113">
        <v>0</v>
      </c>
      <c r="AP289" s="113">
        <v>0</v>
      </c>
      <c r="AQ289" s="113">
        <v>0</v>
      </c>
      <c r="AR289" s="113">
        <v>0</v>
      </c>
      <c r="AS289" s="113">
        <v>0.39999999999999991</v>
      </c>
      <c r="AT289" s="113"/>
      <c r="AU289" s="80"/>
      <c r="AV289" s="80"/>
      <c r="AW289" s="244"/>
      <c r="AX289" s="244">
        <v>0.19999999999999996</v>
      </c>
      <c r="AY289" s="244"/>
      <c r="AZ289" s="80"/>
      <c r="BA289" s="80"/>
      <c r="BB289" s="80"/>
      <c r="BD289" s="112" t="s">
        <v>2698</v>
      </c>
      <c r="BE289" s="141"/>
      <c r="BF289" s="144"/>
      <c r="BG289" s="144"/>
      <c r="BH289" s="141"/>
      <c r="BI289" s="141"/>
      <c r="BJ289" s="141"/>
      <c r="BK289" s="141"/>
      <c r="BL289" s="141"/>
      <c r="BM289" s="298"/>
      <c r="BN289" s="141"/>
      <c r="BO289" s="298"/>
      <c r="BP289" s="141"/>
      <c r="BQ289" s="298"/>
      <c r="BR289" s="141"/>
      <c r="BS289" s="141"/>
      <c r="BT289" s="141"/>
      <c r="BU289" s="141"/>
      <c r="BV289" s="141"/>
      <c r="BW289" s="141"/>
      <c r="BX289" s="298"/>
      <c r="BY289" s="141"/>
      <c r="BZ289" s="141"/>
      <c r="CA289" s="141"/>
      <c r="CB289" s="141"/>
      <c r="CC289" s="141"/>
      <c r="CD289" s="298"/>
      <c r="CE289" s="141"/>
      <c r="CF289" s="141">
        <v>9.8242811501597416E-2</v>
      </c>
      <c r="CG289" s="141">
        <v>9.0909090909090828E-2</v>
      </c>
      <c r="CH289" s="141">
        <v>0</v>
      </c>
      <c r="CI289" s="141">
        <v>-0.16666666666666663</v>
      </c>
      <c r="CJ289" s="246">
        <v>0</v>
      </c>
      <c r="CK289" s="246"/>
      <c r="CL289" s="113"/>
      <c r="CM289" s="113">
        <v>0</v>
      </c>
      <c r="CN289" s="113">
        <v>0</v>
      </c>
      <c r="CO289" s="113">
        <v>0</v>
      </c>
      <c r="CP289" s="113">
        <v>0.19999999999999996</v>
      </c>
      <c r="CQ289" s="113">
        <v>0</v>
      </c>
      <c r="CR289" s="113">
        <v>0</v>
      </c>
      <c r="CS289" s="113">
        <v>0</v>
      </c>
      <c r="CT289" s="113">
        <v>-0.16666666666666663</v>
      </c>
      <c r="CU289" s="113">
        <v>0</v>
      </c>
      <c r="CV289" s="113"/>
      <c r="CW289" s="113"/>
      <c r="CX289" s="80"/>
      <c r="CY289" s="244"/>
      <c r="CZ289" s="244">
        <v>-0.16666666666666663</v>
      </c>
      <c r="DA289" s="244"/>
      <c r="DB289" s="80"/>
      <c r="DC289" s="80"/>
      <c r="DD289" s="80"/>
      <c r="FE289" s="244"/>
      <c r="FF289" s="244"/>
      <c r="FG289" s="244"/>
      <c r="GZ289" s="83"/>
      <c r="HB289" s="112"/>
      <c r="HD289" s="244"/>
      <c r="HE289" s="244"/>
      <c r="HF289" s="244"/>
    </row>
    <row r="290" spans="1:214" ht="17" customHeight="1" x14ac:dyDescent="0.45">
      <c r="A290" s="112" t="s">
        <v>2699</v>
      </c>
      <c r="B290" s="141"/>
      <c r="C290" s="144"/>
      <c r="D290" s="144"/>
      <c r="E290" s="141"/>
      <c r="F290" s="141"/>
      <c r="G290" s="141"/>
      <c r="H290" s="141"/>
      <c r="I290" s="141"/>
      <c r="J290" s="141"/>
      <c r="K290" s="141"/>
      <c r="L290" s="141"/>
      <c r="M290" s="141"/>
      <c r="N290" s="141"/>
      <c r="O290" s="141" t="s">
        <v>2694</v>
      </c>
      <c r="P290" s="141" t="s">
        <v>2694</v>
      </c>
      <c r="Q290" s="141" t="s">
        <v>2694</v>
      </c>
      <c r="R290" s="141" t="s">
        <v>2694</v>
      </c>
      <c r="S290" s="141" t="s">
        <v>2694</v>
      </c>
      <c r="T290" s="141" t="s">
        <v>2694</v>
      </c>
      <c r="U290" s="141" t="s">
        <v>2694</v>
      </c>
      <c r="V290" s="141"/>
      <c r="W290" s="141" t="s">
        <v>2694</v>
      </c>
      <c r="X290" s="141" t="s">
        <v>2694</v>
      </c>
      <c r="Y290" s="141"/>
      <c r="Z290" s="141"/>
      <c r="AA290" s="141"/>
      <c r="AB290" s="141"/>
      <c r="AC290" s="141"/>
      <c r="AD290" s="141"/>
      <c r="AE290" s="246"/>
      <c r="AF290" s="246"/>
      <c r="AG290" s="246"/>
      <c r="AH290" s="246"/>
      <c r="AI290" s="246"/>
      <c r="AJ290" s="113"/>
      <c r="AK290" s="113"/>
      <c r="AL290" s="113"/>
      <c r="AM290" s="113"/>
      <c r="AN290" s="113"/>
      <c r="AO290" s="113"/>
      <c r="AP290" s="113"/>
      <c r="AQ290" s="113"/>
      <c r="AR290" s="113"/>
      <c r="AS290" s="113"/>
      <c r="AT290" s="113"/>
      <c r="AU290" s="80"/>
      <c r="AV290" s="80"/>
      <c r="AW290" s="244"/>
      <c r="AX290" s="244"/>
      <c r="AY290" s="244"/>
      <c r="AZ290" s="80"/>
      <c r="BA290" s="80"/>
      <c r="BB290" s="80"/>
      <c r="BD290" s="112" t="s">
        <v>2699</v>
      </c>
      <c r="BE290" s="141"/>
      <c r="BF290" s="144"/>
      <c r="BG290" s="144"/>
      <c r="BH290" s="141"/>
      <c r="BI290" s="141"/>
      <c r="BJ290" s="141"/>
      <c r="BK290" s="141"/>
      <c r="BL290" s="141"/>
      <c r="BM290" s="298"/>
      <c r="BN290" s="141"/>
      <c r="BO290" s="298"/>
      <c r="BP290" s="141"/>
      <c r="BQ290" s="298"/>
      <c r="BR290" s="141" t="s">
        <v>2694</v>
      </c>
      <c r="BS290" s="141" t="s">
        <v>2694</v>
      </c>
      <c r="BT290" s="141" t="s">
        <v>2694</v>
      </c>
      <c r="BU290" s="141" t="s">
        <v>2694</v>
      </c>
      <c r="BV290" s="141" t="s">
        <v>2694</v>
      </c>
      <c r="BW290" s="141" t="s">
        <v>2694</v>
      </c>
      <c r="BX290" s="298"/>
      <c r="BY290" s="141" t="s">
        <v>2694</v>
      </c>
      <c r="BZ290" s="141" t="s">
        <v>2694</v>
      </c>
      <c r="CA290" s="141"/>
      <c r="CB290" s="141"/>
      <c r="CC290" s="141"/>
      <c r="CD290" s="298"/>
      <c r="CE290" s="141"/>
      <c r="CF290" s="141"/>
      <c r="CG290" s="141"/>
      <c r="CH290" s="141"/>
      <c r="CI290" s="141"/>
      <c r="CJ290" s="246"/>
      <c r="CK290" s="246"/>
      <c r="CL290" s="113"/>
      <c r="CM290" s="113"/>
      <c r="CN290" s="113"/>
      <c r="CO290" s="113"/>
      <c r="CP290" s="113"/>
      <c r="CQ290" s="113"/>
      <c r="CR290" s="113"/>
      <c r="CS290" s="113"/>
      <c r="CT290" s="113"/>
      <c r="CU290" s="113"/>
      <c r="CV290" s="113"/>
      <c r="CW290" s="113"/>
      <c r="CX290" s="80"/>
      <c r="CY290" s="244"/>
      <c r="CZ290" s="244"/>
      <c r="DA290" s="244"/>
      <c r="DB290" s="80"/>
      <c r="DC290" s="80"/>
      <c r="DD290" s="80"/>
      <c r="FE290" s="244"/>
      <c r="FF290" s="244"/>
      <c r="FG290" s="244"/>
      <c r="GZ290" s="83"/>
      <c r="HB290" s="112"/>
      <c r="HD290" s="244"/>
      <c r="HE290" s="244"/>
      <c r="HF290" s="244"/>
    </row>
    <row r="291" spans="1:214" ht="17" customHeight="1" x14ac:dyDescent="0.45">
      <c r="A291" s="112" t="s">
        <v>2700</v>
      </c>
      <c r="B291" s="141"/>
      <c r="C291" s="144"/>
      <c r="D291" s="144"/>
      <c r="E291" s="141"/>
      <c r="F291" s="141"/>
      <c r="G291" s="141"/>
      <c r="H291" s="141"/>
      <c r="I291" s="141"/>
      <c r="J291" s="141"/>
      <c r="K291" s="141"/>
      <c r="L291" s="141"/>
      <c r="M291" s="141" t="s">
        <v>2694</v>
      </c>
      <c r="N291" s="141" t="s">
        <v>2694</v>
      </c>
      <c r="O291" s="141" t="s">
        <v>2694</v>
      </c>
      <c r="P291" s="141" t="s">
        <v>2694</v>
      </c>
      <c r="Q291" s="141" t="s">
        <v>2694</v>
      </c>
      <c r="R291" s="141" t="s">
        <v>2694</v>
      </c>
      <c r="S291" s="141" t="s">
        <v>2694</v>
      </c>
      <c r="T291" s="141">
        <v>0</v>
      </c>
      <c r="U291" s="141">
        <v>0</v>
      </c>
      <c r="V291" s="141"/>
      <c r="W291" s="141" t="s">
        <v>2694</v>
      </c>
      <c r="X291" s="141" t="s">
        <v>2694</v>
      </c>
      <c r="Y291" s="141"/>
      <c r="Z291" s="141"/>
      <c r="AA291" s="141">
        <v>0</v>
      </c>
      <c r="AB291" s="141"/>
      <c r="AC291" s="141">
        <v>0</v>
      </c>
      <c r="AD291" s="141">
        <v>0</v>
      </c>
      <c r="AE291" s="246">
        <v>0</v>
      </c>
      <c r="AF291" s="246">
        <v>0</v>
      </c>
      <c r="AG291" s="246">
        <v>0</v>
      </c>
      <c r="AH291" s="246">
        <v>0</v>
      </c>
      <c r="AI291" s="246">
        <v>-0.25</v>
      </c>
      <c r="AJ291" s="113">
        <v>0.33333333333333326</v>
      </c>
      <c r="AK291" s="113">
        <v>0</v>
      </c>
      <c r="AL291" s="113">
        <v>0</v>
      </c>
      <c r="AM291" s="113">
        <v>0</v>
      </c>
      <c r="AN291" s="113">
        <v>0</v>
      </c>
      <c r="AO291" s="113">
        <v>0.25</v>
      </c>
      <c r="AP291" s="113">
        <v>0</v>
      </c>
      <c r="AQ291" s="113">
        <v>-0.19999999999999996</v>
      </c>
      <c r="AR291" s="113">
        <v>0.25</v>
      </c>
      <c r="AS291" s="113">
        <v>-0.19999999999999996</v>
      </c>
      <c r="AT291" s="113">
        <v>0</v>
      </c>
      <c r="AU291" s="80"/>
      <c r="AV291" s="80"/>
      <c r="AW291" s="244"/>
      <c r="AX291" s="244"/>
      <c r="AY291" s="244"/>
      <c r="AZ291" s="80"/>
      <c r="BA291" s="80"/>
      <c r="BB291" s="80"/>
      <c r="BD291" s="112" t="s">
        <v>2700</v>
      </c>
      <c r="BE291" s="141"/>
      <c r="BF291" s="144"/>
      <c r="BG291" s="144"/>
      <c r="BH291" s="141"/>
      <c r="BI291" s="141"/>
      <c r="BJ291" s="141"/>
      <c r="BK291" s="141"/>
      <c r="BL291" s="141"/>
      <c r="BM291" s="298"/>
      <c r="BN291" s="141"/>
      <c r="BO291" s="298"/>
      <c r="BP291" s="141" t="s">
        <v>2694</v>
      </c>
      <c r="BQ291" s="298"/>
      <c r="BR291" s="141" t="s">
        <v>2694</v>
      </c>
      <c r="BS291" s="141" t="s">
        <v>2694</v>
      </c>
      <c r="BT291" s="141" t="s">
        <v>2694</v>
      </c>
      <c r="BU291" s="141" t="s">
        <v>2694</v>
      </c>
      <c r="BV291" s="141">
        <v>0.625</v>
      </c>
      <c r="BW291" s="141">
        <v>-0.38461538461538458</v>
      </c>
      <c r="BX291" s="298"/>
      <c r="BY291" s="141" t="s">
        <v>2694</v>
      </c>
      <c r="BZ291" s="141" t="s">
        <v>2694</v>
      </c>
      <c r="CA291" s="141"/>
      <c r="CB291" s="141"/>
      <c r="CC291" s="141">
        <v>0</v>
      </c>
      <c r="CD291" s="298"/>
      <c r="CE291" s="141">
        <v>0</v>
      </c>
      <c r="CF291" s="141">
        <v>0.125</v>
      </c>
      <c r="CG291" s="141">
        <v>-0.11111111111111116</v>
      </c>
      <c r="CH291" s="141">
        <v>0</v>
      </c>
      <c r="CI291" s="141">
        <v>0</v>
      </c>
      <c r="CJ291" s="246">
        <v>0</v>
      </c>
      <c r="CK291" s="246">
        <v>0.5</v>
      </c>
      <c r="CL291" s="113">
        <v>-0.33333333333333337</v>
      </c>
      <c r="CM291" s="113">
        <v>0.25</v>
      </c>
      <c r="CN291" s="113">
        <v>0</v>
      </c>
      <c r="CO291" s="113">
        <v>-0.19999999999999996</v>
      </c>
      <c r="CP291" s="113">
        <v>0.25</v>
      </c>
      <c r="CQ291" s="113">
        <v>0</v>
      </c>
      <c r="CR291" s="113">
        <v>-0.19999999999999996</v>
      </c>
      <c r="CS291" s="113">
        <v>0</v>
      </c>
      <c r="CT291" s="113">
        <v>0</v>
      </c>
      <c r="CU291" s="113">
        <v>0</v>
      </c>
      <c r="CV291" s="113">
        <v>0</v>
      </c>
      <c r="CW291" s="113"/>
      <c r="CX291" s="80"/>
      <c r="CY291" s="244"/>
      <c r="CZ291" s="244"/>
      <c r="DA291" s="244"/>
      <c r="DB291" s="80"/>
      <c r="DC291" s="80"/>
      <c r="DD291" s="80"/>
      <c r="FE291" s="244"/>
      <c r="FF291" s="244"/>
      <c r="FG291" s="244"/>
      <c r="GZ291" s="83"/>
      <c r="HB291" s="112"/>
      <c r="HD291" s="244"/>
      <c r="HE291" s="244"/>
      <c r="HF291" s="244"/>
    </row>
    <row r="292" spans="1:214" ht="17" customHeight="1" x14ac:dyDescent="0.45">
      <c r="A292" s="112" t="s">
        <v>2701</v>
      </c>
      <c r="B292" s="141"/>
      <c r="C292" s="144"/>
      <c r="D292" s="144"/>
      <c r="E292" s="141"/>
      <c r="F292" s="141"/>
      <c r="G292" s="141"/>
      <c r="H292" s="141"/>
      <c r="I292" s="141"/>
      <c r="J292" s="141"/>
      <c r="K292" s="141" t="s">
        <v>2694</v>
      </c>
      <c r="L292" s="141" t="s">
        <v>2694</v>
      </c>
      <c r="M292" s="141" t="s">
        <v>2694</v>
      </c>
      <c r="N292" s="141" t="s">
        <v>2694</v>
      </c>
      <c r="O292" s="141" t="s">
        <v>2694</v>
      </c>
      <c r="P292" s="141">
        <v>0</v>
      </c>
      <c r="Q292" s="141">
        <v>-0.25</v>
      </c>
      <c r="R292" s="141" t="s">
        <v>2694</v>
      </c>
      <c r="S292" s="141" t="s">
        <v>2694</v>
      </c>
      <c r="T292" s="141" t="s">
        <v>2694</v>
      </c>
      <c r="U292" s="141">
        <v>0</v>
      </c>
      <c r="V292" s="141"/>
      <c r="W292" s="141" t="s">
        <v>2694</v>
      </c>
      <c r="X292" s="141" t="s">
        <v>2694</v>
      </c>
      <c r="Y292" s="141"/>
      <c r="Z292" s="141"/>
      <c r="AA292" s="141"/>
      <c r="AB292" s="141"/>
      <c r="AC292" s="141"/>
      <c r="AD292" s="141"/>
      <c r="AE292" s="246"/>
      <c r="AF292" s="246"/>
      <c r="AG292" s="246"/>
      <c r="AH292" s="246"/>
      <c r="AI292" s="246"/>
      <c r="AJ292" s="113"/>
      <c r="AK292" s="113"/>
      <c r="AL292" s="113"/>
      <c r="AM292" s="113"/>
      <c r="AN292" s="113"/>
      <c r="AO292" s="113"/>
      <c r="AP292" s="113"/>
      <c r="AQ292" s="113"/>
      <c r="AR292" s="113"/>
      <c r="AS292" s="113"/>
      <c r="AT292" s="113"/>
      <c r="AU292" s="80"/>
      <c r="AV292" s="80"/>
      <c r="AW292" s="244"/>
      <c r="AX292" s="244"/>
      <c r="AY292" s="244"/>
      <c r="AZ292" s="80"/>
      <c r="BA292" s="80"/>
      <c r="BB292" s="80"/>
      <c r="BD292" s="112" t="s">
        <v>2701</v>
      </c>
      <c r="BE292" s="141"/>
      <c r="BF292" s="144"/>
      <c r="BG292" s="144"/>
      <c r="BH292" s="141"/>
      <c r="BI292" s="141"/>
      <c r="BJ292" s="141"/>
      <c r="BK292" s="141"/>
      <c r="BL292" s="141"/>
      <c r="BM292" s="298"/>
      <c r="BN292" s="141" t="s">
        <v>2694</v>
      </c>
      <c r="BO292" s="298"/>
      <c r="BP292" s="141">
        <v>0.4285714285714286</v>
      </c>
      <c r="BQ292" s="298"/>
      <c r="BR292" s="141">
        <v>-0.4</v>
      </c>
      <c r="BS292" s="141">
        <v>0</v>
      </c>
      <c r="BT292" s="141" t="s">
        <v>2694</v>
      </c>
      <c r="BU292" s="141" t="s">
        <v>2694</v>
      </c>
      <c r="BV292" s="141" t="s">
        <v>2694</v>
      </c>
      <c r="BW292" s="141">
        <v>0</v>
      </c>
      <c r="BX292" s="298"/>
      <c r="BY292" s="141" t="s">
        <v>2694</v>
      </c>
      <c r="BZ292" s="141" t="s">
        <v>2694</v>
      </c>
      <c r="CA292" s="141"/>
      <c r="CB292" s="141"/>
      <c r="CC292" s="141"/>
      <c r="CD292" s="298"/>
      <c r="CE292" s="141"/>
      <c r="CF292" s="141"/>
      <c r="CG292" s="141"/>
      <c r="CH292" s="141"/>
      <c r="CI292" s="141"/>
      <c r="CJ292" s="246"/>
      <c r="CK292" s="246"/>
      <c r="CL292" s="113"/>
      <c r="CM292" s="113"/>
      <c r="CN292" s="113"/>
      <c r="CO292" s="113"/>
      <c r="CP292" s="113"/>
      <c r="CQ292" s="113"/>
      <c r="CR292" s="113"/>
      <c r="CS292" s="113"/>
      <c r="CT292" s="113"/>
      <c r="CU292" s="113"/>
      <c r="CV292" s="113"/>
      <c r="CW292" s="113"/>
      <c r="CX292" s="80"/>
      <c r="CY292" s="244"/>
      <c r="CZ292" s="244"/>
      <c r="DA292" s="244"/>
      <c r="DB292" s="80"/>
      <c r="DC292" s="80"/>
      <c r="DD292" s="80"/>
      <c r="FE292" s="244"/>
      <c r="FF292" s="244"/>
      <c r="FG292" s="244"/>
      <c r="GZ292" s="83"/>
      <c r="HB292" s="112"/>
      <c r="HD292" s="244"/>
      <c r="HE292" s="244"/>
      <c r="HF292" s="244"/>
    </row>
    <row r="293" spans="1:214" ht="17" customHeight="1" x14ac:dyDescent="0.45">
      <c r="A293" s="112" t="s">
        <v>2546</v>
      </c>
      <c r="B293" s="141"/>
      <c r="C293" s="144"/>
      <c r="D293" s="144"/>
      <c r="E293" s="141"/>
      <c r="F293" s="141"/>
      <c r="G293" s="141"/>
      <c r="H293" s="141"/>
      <c r="I293" s="141"/>
      <c r="J293" s="141"/>
      <c r="K293" s="141"/>
      <c r="L293" s="141"/>
      <c r="M293" s="141"/>
      <c r="N293" s="141"/>
      <c r="O293" s="141"/>
      <c r="P293" s="141"/>
      <c r="Q293" s="141"/>
      <c r="R293" s="141"/>
      <c r="S293" s="141"/>
      <c r="U293" s="141" t="s">
        <v>2694</v>
      </c>
      <c r="V293" s="141"/>
      <c r="W293" s="141">
        <v>0</v>
      </c>
      <c r="X293" s="141">
        <v>-6.25E-2</v>
      </c>
      <c r="Y293" s="141">
        <v>0</v>
      </c>
      <c r="Z293" s="141">
        <v>-9.9999999999999978E-2</v>
      </c>
      <c r="AA293" s="141">
        <v>-5.555555555555558E-2</v>
      </c>
      <c r="AB293" s="141"/>
      <c r="AC293" s="141">
        <v>0.11764705882352944</v>
      </c>
      <c r="AD293" s="141">
        <v>-5.2631578947368474E-2</v>
      </c>
      <c r="AE293" s="246">
        <v>0</v>
      </c>
      <c r="AF293" s="246">
        <v>0</v>
      </c>
      <c r="AG293" s="246">
        <v>5.555555555555558E-2</v>
      </c>
      <c r="AH293" s="246">
        <v>-0.10526315789473684</v>
      </c>
      <c r="AI293" s="246"/>
      <c r="AJ293" s="113"/>
      <c r="AK293" s="113"/>
      <c r="AL293" s="113">
        <v>0</v>
      </c>
      <c r="AM293" s="113">
        <v>0</v>
      </c>
      <c r="AN293" s="113">
        <v>0.19999999999999996</v>
      </c>
      <c r="AO293" s="113">
        <v>0</v>
      </c>
      <c r="AP293" s="113">
        <v>0</v>
      </c>
      <c r="AQ293" s="113">
        <v>0.33333333333333326</v>
      </c>
      <c r="AR293" s="113">
        <v>0.25</v>
      </c>
      <c r="AS293" s="113">
        <v>-0.19999999999999996</v>
      </c>
      <c r="AT293" s="113">
        <v>0</v>
      </c>
      <c r="AU293" s="80">
        <v>-0.125</v>
      </c>
      <c r="AV293" s="80">
        <v>0</v>
      </c>
      <c r="AW293" s="244">
        <v>0</v>
      </c>
      <c r="AX293" s="244">
        <v>0.14285714285714279</v>
      </c>
      <c r="AY293" s="244">
        <v>0</v>
      </c>
      <c r="AZ293" s="80">
        <v>0.125</v>
      </c>
      <c r="BA293" s="80">
        <v>0.11111111111111116</v>
      </c>
      <c r="BB293" s="80">
        <v>-0.19999999999999996</v>
      </c>
      <c r="BD293" s="112" t="s">
        <v>2546</v>
      </c>
      <c r="BE293" s="141"/>
      <c r="BF293" s="144"/>
      <c r="BG293" s="144"/>
      <c r="BH293" s="141"/>
      <c r="BI293" s="141"/>
      <c r="BJ293" s="141"/>
      <c r="BK293" s="141"/>
      <c r="BL293" s="141"/>
      <c r="BM293" s="298"/>
      <c r="BN293" s="141"/>
      <c r="BO293" s="298"/>
      <c r="BP293" s="141"/>
      <c r="BQ293" s="298"/>
      <c r="BR293" s="141"/>
      <c r="BS293" s="141"/>
      <c r="BT293" s="141"/>
      <c r="BU293" s="141"/>
      <c r="BV293" s="141"/>
      <c r="BW293" s="141" t="s">
        <v>2694</v>
      </c>
      <c r="BX293" s="298"/>
      <c r="BY293" s="141">
        <v>-0.375</v>
      </c>
      <c r="BZ293" s="141">
        <v>0.30000000000000004</v>
      </c>
      <c r="CA293" s="141">
        <v>-0.17938461538461536</v>
      </c>
      <c r="CB293" s="141">
        <v>-8.13648293963255E-2</v>
      </c>
      <c r="CC293" s="141">
        <v>8.8571428571428523E-2</v>
      </c>
      <c r="CD293" s="298"/>
      <c r="CE293" s="141">
        <v>-0.18766404199475062</v>
      </c>
      <c r="CF293" s="141">
        <v>-1.9155319639972301E-2</v>
      </c>
      <c r="CG293" s="141">
        <v>5.8823529411764719E-2</v>
      </c>
      <c r="CH293" s="141">
        <v>6.6666666666666652E-2</v>
      </c>
      <c r="CI293" s="141">
        <v>-6.25E-2</v>
      </c>
      <c r="CJ293" s="246">
        <v>0</v>
      </c>
      <c r="CK293" s="246"/>
      <c r="CL293" s="113"/>
      <c r="CM293" s="113"/>
      <c r="CN293" s="113">
        <v>0</v>
      </c>
      <c r="CO293" s="113">
        <v>0</v>
      </c>
      <c r="CP293" s="113">
        <v>0</v>
      </c>
      <c r="CQ293" s="113">
        <v>0.66666666666666674</v>
      </c>
      <c r="CR293" s="113">
        <v>-0.6</v>
      </c>
      <c r="CS293" s="113">
        <v>1.5</v>
      </c>
      <c r="CT293" s="113">
        <v>0.30000000000000004</v>
      </c>
      <c r="CU293" s="113">
        <v>-0.23076923076923073</v>
      </c>
      <c r="CV293" s="113">
        <v>-0.4</v>
      </c>
      <c r="CW293" s="113">
        <v>-0.4</v>
      </c>
      <c r="CX293" s="80">
        <v>0</v>
      </c>
      <c r="CY293" s="244">
        <v>0</v>
      </c>
      <c r="CZ293" s="244">
        <v>0</v>
      </c>
      <c r="DA293" s="244">
        <v>0.33333333333333326</v>
      </c>
      <c r="DB293" s="80">
        <v>1.5</v>
      </c>
      <c r="DC293" s="80">
        <v>-5.0000000000000044E-2</v>
      </c>
      <c r="DD293" s="80">
        <v>0.57894736842105265</v>
      </c>
      <c r="FE293" s="244"/>
      <c r="FF293" s="244"/>
      <c r="FG293" s="244"/>
      <c r="GZ293" s="83"/>
      <c r="HB293" s="112"/>
      <c r="HD293" s="244"/>
      <c r="HE293" s="244"/>
      <c r="HF293" s="244"/>
    </row>
    <row r="294" spans="1:214" ht="17" customHeight="1" x14ac:dyDescent="0.45">
      <c r="A294" s="112" t="s">
        <v>2702</v>
      </c>
      <c r="B294" s="141">
        <v>0</v>
      </c>
      <c r="C294" s="141">
        <v>0</v>
      </c>
      <c r="D294" s="141">
        <v>-0.5</v>
      </c>
      <c r="E294" s="141">
        <v>1</v>
      </c>
      <c r="F294" s="141">
        <v>0</v>
      </c>
      <c r="G294" s="141" t="s">
        <v>2694</v>
      </c>
      <c r="H294" s="141" t="s">
        <v>2694</v>
      </c>
      <c r="I294" s="141" t="s">
        <v>2694</v>
      </c>
      <c r="J294" s="141">
        <v>0.25</v>
      </c>
      <c r="K294" s="141">
        <v>0</v>
      </c>
      <c r="L294" s="141">
        <v>0.39999999999999991</v>
      </c>
      <c r="M294" s="141" t="s">
        <v>2694</v>
      </c>
      <c r="N294" s="141" t="s">
        <v>2694</v>
      </c>
      <c r="O294" s="141" t="s">
        <v>2694</v>
      </c>
      <c r="P294" s="141" t="s">
        <v>2694</v>
      </c>
      <c r="Q294" s="141" t="s">
        <v>2694</v>
      </c>
      <c r="R294" s="141">
        <v>0</v>
      </c>
      <c r="S294" s="141">
        <v>0</v>
      </c>
      <c r="T294" s="141">
        <v>0</v>
      </c>
      <c r="U294" s="141">
        <v>0</v>
      </c>
      <c r="V294" s="141">
        <v>0</v>
      </c>
      <c r="W294" s="141">
        <v>0</v>
      </c>
      <c r="X294" s="141">
        <v>4.0000000000000036E-2</v>
      </c>
      <c r="Y294" s="141">
        <v>0</v>
      </c>
      <c r="Z294" s="141">
        <v>0</v>
      </c>
      <c r="AA294" s="141">
        <v>0</v>
      </c>
      <c r="AB294" s="141">
        <v>0</v>
      </c>
      <c r="AC294" s="141">
        <v>0</v>
      </c>
      <c r="AD294" s="141">
        <v>0</v>
      </c>
      <c r="AE294" s="246">
        <v>0</v>
      </c>
      <c r="AF294" s="246">
        <v>0</v>
      </c>
      <c r="AG294" s="246">
        <v>0</v>
      </c>
      <c r="AH294" s="246">
        <v>0</v>
      </c>
      <c r="AI294" s="246">
        <v>0</v>
      </c>
      <c r="AJ294" s="113">
        <v>0</v>
      </c>
      <c r="AK294" s="113">
        <v>0</v>
      </c>
      <c r="AL294" s="113">
        <v>0</v>
      </c>
      <c r="AM294" s="113">
        <v>0</v>
      </c>
      <c r="AN294" s="113">
        <v>0</v>
      </c>
      <c r="AO294" s="113">
        <v>0</v>
      </c>
      <c r="AP294" s="113">
        <v>0</v>
      </c>
      <c r="AQ294" s="113">
        <v>0</v>
      </c>
      <c r="AR294" s="113">
        <v>0</v>
      </c>
      <c r="AS294" s="113">
        <v>0</v>
      </c>
      <c r="AT294" s="113">
        <v>0.25</v>
      </c>
      <c r="AU294" s="80"/>
      <c r="AV294" s="80"/>
      <c r="AW294" s="244">
        <v>0</v>
      </c>
      <c r="AX294" s="244">
        <v>0</v>
      </c>
      <c r="AY294" s="244"/>
      <c r="AZ294" s="80"/>
      <c r="BA294" s="80">
        <v>0</v>
      </c>
      <c r="BB294" s="80"/>
      <c r="BD294" s="112" t="s">
        <v>2702</v>
      </c>
      <c r="BE294" s="141">
        <v>-0.20000000000000007</v>
      </c>
      <c r="BF294" s="141">
        <v>0.75000000000000022</v>
      </c>
      <c r="BG294" s="141">
        <v>-0.35714285714285721</v>
      </c>
      <c r="BH294" s="141">
        <v>0.2222222222222221</v>
      </c>
      <c r="BI294" s="141">
        <v>0.27272727272727293</v>
      </c>
      <c r="BJ294" s="141" t="s">
        <v>2694</v>
      </c>
      <c r="BK294" s="141" t="s">
        <v>2694</v>
      </c>
      <c r="BL294" s="141" t="s">
        <v>2694</v>
      </c>
      <c r="BM294" s="298"/>
      <c r="BN294" s="141">
        <v>0.25</v>
      </c>
      <c r="BO294" s="298"/>
      <c r="BP294" s="141" t="s">
        <v>2694</v>
      </c>
      <c r="BQ294" s="298"/>
      <c r="BR294" s="141" t="s">
        <v>2694</v>
      </c>
      <c r="BS294" s="141" t="s">
        <v>2694</v>
      </c>
      <c r="BT294" s="141">
        <v>0</v>
      </c>
      <c r="BU294" s="141">
        <v>0</v>
      </c>
      <c r="BV294" s="141">
        <v>0</v>
      </c>
      <c r="BW294" s="141">
        <v>0</v>
      </c>
      <c r="BX294" s="298"/>
      <c r="BY294" s="141">
        <v>0</v>
      </c>
      <c r="BZ294" s="141">
        <v>0</v>
      </c>
      <c r="CA294" s="141">
        <v>0</v>
      </c>
      <c r="CB294" s="141">
        <v>0</v>
      </c>
      <c r="CC294" s="141">
        <v>0</v>
      </c>
      <c r="CD294" s="298"/>
      <c r="CE294" s="141">
        <v>0</v>
      </c>
      <c r="CF294" s="141">
        <v>0</v>
      </c>
      <c r="CG294" s="141">
        <v>0</v>
      </c>
      <c r="CH294" s="141">
        <v>0</v>
      </c>
      <c r="CI294" s="141">
        <v>0</v>
      </c>
      <c r="CJ294" s="246">
        <v>0</v>
      </c>
      <c r="CK294" s="246">
        <v>0</v>
      </c>
      <c r="CL294" s="113">
        <v>0</v>
      </c>
      <c r="CM294" s="113">
        <v>0</v>
      </c>
      <c r="CN294" s="113">
        <v>-0.5</v>
      </c>
      <c r="CO294" s="113">
        <v>0</v>
      </c>
      <c r="CP294" s="113">
        <v>0.66666666666666674</v>
      </c>
      <c r="CQ294" s="113">
        <v>0</v>
      </c>
      <c r="CR294" s="113">
        <v>0.19999999999999996</v>
      </c>
      <c r="CS294" s="113">
        <v>0</v>
      </c>
      <c r="CT294" s="113">
        <v>8.3333333333333259E-2</v>
      </c>
      <c r="CU294" s="113">
        <v>7.6923076923076872E-2</v>
      </c>
      <c r="CV294" s="113">
        <v>7.1428571428571397E-2</v>
      </c>
      <c r="CW294" s="113"/>
      <c r="CX294" s="80"/>
      <c r="CY294" s="244">
        <v>0.125</v>
      </c>
      <c r="CZ294" s="244">
        <v>5.555555555555558E-2</v>
      </c>
      <c r="DA294" s="244"/>
      <c r="DB294" s="80"/>
      <c r="DC294" s="80">
        <v>-9.0909090909090939E-2</v>
      </c>
      <c r="DD294" s="80"/>
      <c r="FE294" s="244"/>
      <c r="FF294" s="244"/>
      <c r="FG294" s="244"/>
      <c r="GZ294" s="83"/>
      <c r="HB294" s="112"/>
      <c r="HD294" s="244"/>
      <c r="HE294" s="244"/>
      <c r="HF294" s="244"/>
    </row>
    <row r="295" spans="1:214" ht="17" customHeight="1" x14ac:dyDescent="0.45">
      <c r="A295" s="112" t="s">
        <v>2542</v>
      </c>
      <c r="B295" s="141">
        <v>-0.25</v>
      </c>
      <c r="C295" s="141">
        <v>0.33333333333333326</v>
      </c>
      <c r="D295" s="141">
        <v>-0.25</v>
      </c>
      <c r="E295" s="141">
        <v>0</v>
      </c>
      <c r="F295" s="141" t="s">
        <v>2694</v>
      </c>
      <c r="G295" s="141" t="s">
        <v>2694</v>
      </c>
      <c r="H295" s="141">
        <v>0.33333333333333326</v>
      </c>
      <c r="I295" s="141" t="s">
        <v>2694</v>
      </c>
      <c r="J295" s="141" t="s">
        <v>2694</v>
      </c>
      <c r="K295" s="141">
        <v>0.25</v>
      </c>
      <c r="L295" s="141">
        <v>-0.19999999999999996</v>
      </c>
      <c r="M295" s="141">
        <v>0</v>
      </c>
      <c r="N295" s="141">
        <v>0</v>
      </c>
      <c r="O295" s="141">
        <v>0</v>
      </c>
      <c r="P295" s="141">
        <v>0</v>
      </c>
      <c r="Q295" s="141">
        <v>-0.5</v>
      </c>
      <c r="R295" s="141" t="s">
        <v>2694</v>
      </c>
      <c r="S295" s="141" t="s">
        <v>2694</v>
      </c>
      <c r="T295" s="141" t="s">
        <v>2694</v>
      </c>
      <c r="U295" s="141" t="s">
        <v>2694</v>
      </c>
      <c r="V295" s="141"/>
      <c r="W295" s="141" t="s">
        <v>2694</v>
      </c>
      <c r="X295" s="141" t="s">
        <v>2694</v>
      </c>
      <c r="Y295" s="141"/>
      <c r="Z295" s="141"/>
      <c r="AA295" s="141"/>
      <c r="AB295" s="141"/>
      <c r="AC295" s="141"/>
      <c r="AD295" s="141">
        <v>0</v>
      </c>
      <c r="AE295" s="246">
        <v>0</v>
      </c>
      <c r="AF295" s="246">
        <v>0</v>
      </c>
      <c r="AG295" s="246">
        <v>0</v>
      </c>
      <c r="AH295" s="246">
        <v>0</v>
      </c>
      <c r="AI295" s="246"/>
      <c r="AJ295" s="113"/>
      <c r="AK295" s="113">
        <v>0</v>
      </c>
      <c r="AL295" s="113">
        <v>0</v>
      </c>
      <c r="AM295" s="113">
        <v>0</v>
      </c>
      <c r="AN295" s="113">
        <v>0</v>
      </c>
      <c r="AO295" s="113">
        <v>0.66666666666666674</v>
      </c>
      <c r="AP295" s="113">
        <v>0</v>
      </c>
      <c r="AQ295" s="113">
        <v>0</v>
      </c>
      <c r="AR295" s="113">
        <v>0</v>
      </c>
      <c r="AS295" s="113">
        <v>0.19999999999999996</v>
      </c>
      <c r="AT295" s="113">
        <v>-0.16666666666666663</v>
      </c>
      <c r="AU295" s="80"/>
      <c r="AV295" s="80"/>
      <c r="AW295" s="244"/>
      <c r="AX295" s="244"/>
      <c r="AY295" s="244"/>
      <c r="AZ295" s="80"/>
      <c r="BA295" s="80"/>
      <c r="BB295" s="80"/>
      <c r="BD295" s="112" t="s">
        <v>2542</v>
      </c>
      <c r="BE295" s="141">
        <v>0</v>
      </c>
      <c r="BF295" s="141">
        <v>0</v>
      </c>
      <c r="BG295" s="141">
        <v>0</v>
      </c>
      <c r="BH295" s="141">
        <v>0</v>
      </c>
      <c r="BI295" s="141" t="s">
        <v>2694</v>
      </c>
      <c r="BJ295" s="141" t="s">
        <v>2694</v>
      </c>
      <c r="BK295" s="141">
        <v>-0.33333333333333337</v>
      </c>
      <c r="BL295" s="141" t="s">
        <v>2694</v>
      </c>
      <c r="BM295" s="298"/>
      <c r="BN295" s="141" t="s">
        <v>2694</v>
      </c>
      <c r="BO295" s="298"/>
      <c r="BP295" s="141">
        <v>0</v>
      </c>
      <c r="BQ295" s="298"/>
      <c r="BR295" s="141">
        <v>0.25</v>
      </c>
      <c r="BS295" s="141">
        <v>-0.19999999999999996</v>
      </c>
      <c r="BT295" s="141" t="s">
        <v>2694</v>
      </c>
      <c r="BU295" s="141" t="s">
        <v>2694</v>
      </c>
      <c r="BV295" s="141" t="s">
        <v>2694</v>
      </c>
      <c r="BW295" s="141" t="s">
        <v>2694</v>
      </c>
      <c r="BX295" s="298"/>
      <c r="BY295" s="141" t="s">
        <v>2694</v>
      </c>
      <c r="BZ295" s="141" t="s">
        <v>2694</v>
      </c>
      <c r="CA295" s="141"/>
      <c r="CB295" s="141"/>
      <c r="CC295" s="141"/>
      <c r="CD295" s="298"/>
      <c r="CE295" s="141"/>
      <c r="CF295" s="141">
        <v>0.4358974358974359</v>
      </c>
      <c r="CG295" s="141">
        <v>-0.1428571428571429</v>
      </c>
      <c r="CH295" s="141">
        <v>-0.16666666666666663</v>
      </c>
      <c r="CI295" s="141">
        <v>0</v>
      </c>
      <c r="CJ295" s="246">
        <v>0</v>
      </c>
      <c r="CK295" s="246"/>
      <c r="CL295" s="113"/>
      <c r="CM295" s="113">
        <v>0</v>
      </c>
      <c r="CN295" s="113">
        <v>0</v>
      </c>
      <c r="CO295" s="113">
        <v>0</v>
      </c>
      <c r="CP295" s="113">
        <v>0</v>
      </c>
      <c r="CQ295" s="113">
        <v>0</v>
      </c>
      <c r="CR295" s="113">
        <v>0</v>
      </c>
      <c r="CS295" s="113">
        <v>0</v>
      </c>
      <c r="CT295" s="113">
        <v>0</v>
      </c>
      <c r="CU295" s="113">
        <v>0</v>
      </c>
      <c r="CV295" s="113">
        <v>0.60000000000000009</v>
      </c>
      <c r="CW295" s="113"/>
      <c r="CX295" s="80"/>
      <c r="CY295" s="244"/>
      <c r="CZ295" s="244"/>
      <c r="DA295" s="244"/>
      <c r="DB295" s="80"/>
      <c r="DC295" s="80"/>
      <c r="DD295" s="80"/>
      <c r="FE295" s="244"/>
      <c r="FF295" s="244"/>
      <c r="FG295" s="244"/>
      <c r="GZ295" s="83"/>
      <c r="HB295" s="112"/>
      <c r="HD295" s="244"/>
      <c r="HE295" s="244"/>
      <c r="HF295" s="244"/>
    </row>
    <row r="296" spans="1:214" ht="17" customHeight="1" x14ac:dyDescent="0.45">
      <c r="A296" s="112" t="s">
        <v>2538</v>
      </c>
      <c r="B296" s="141" t="s">
        <v>2694</v>
      </c>
      <c r="C296" s="141" t="s">
        <v>2694</v>
      </c>
      <c r="D296" s="141" t="s">
        <v>2694</v>
      </c>
      <c r="E296" s="141" t="s">
        <v>2694</v>
      </c>
      <c r="F296" s="141" t="s">
        <v>2694</v>
      </c>
      <c r="G296" s="141" t="s">
        <v>2694</v>
      </c>
      <c r="H296" s="141" t="s">
        <v>2694</v>
      </c>
      <c r="I296" s="141">
        <v>0.14285714285714279</v>
      </c>
      <c r="J296" s="141">
        <v>0</v>
      </c>
      <c r="K296" s="141">
        <v>0</v>
      </c>
      <c r="L296" s="141">
        <v>0</v>
      </c>
      <c r="M296" s="141">
        <v>0</v>
      </c>
      <c r="N296" s="141" t="s">
        <v>2694</v>
      </c>
      <c r="O296" s="141" t="s">
        <v>2694</v>
      </c>
      <c r="P296" s="141">
        <v>0.25</v>
      </c>
      <c r="Q296" s="141">
        <v>0</v>
      </c>
      <c r="R296" s="141">
        <v>0</v>
      </c>
      <c r="S296" s="141" t="s">
        <v>2694</v>
      </c>
      <c r="T296" s="141" t="s">
        <v>2694</v>
      </c>
      <c r="U296" s="141">
        <v>0</v>
      </c>
      <c r="V296" s="141"/>
      <c r="W296" s="141" t="s">
        <v>2694</v>
      </c>
      <c r="X296" s="141" t="s">
        <v>2694</v>
      </c>
      <c r="Y296" s="141"/>
      <c r="Z296" s="141">
        <v>0</v>
      </c>
      <c r="AA296" s="141">
        <v>0</v>
      </c>
      <c r="AB296" s="141"/>
      <c r="AC296" s="141">
        <v>0</v>
      </c>
      <c r="AD296" s="141">
        <v>0</v>
      </c>
      <c r="AE296" s="246">
        <v>0</v>
      </c>
      <c r="AF296" s="246">
        <v>0</v>
      </c>
      <c r="AG296" s="246">
        <v>0</v>
      </c>
      <c r="AH296" s="246">
        <v>0</v>
      </c>
      <c r="AI296" s="246"/>
      <c r="AJ296" s="113"/>
      <c r="AK296" s="113">
        <v>0</v>
      </c>
      <c r="AL296" s="113">
        <v>0</v>
      </c>
      <c r="AM296" s="113">
        <v>0</v>
      </c>
      <c r="AN296" s="113">
        <v>0</v>
      </c>
      <c r="AO296" s="113">
        <v>0</v>
      </c>
      <c r="AP296" s="113">
        <v>0</v>
      </c>
      <c r="AQ296" s="113">
        <v>0</v>
      </c>
      <c r="AR296" s="113">
        <v>0</v>
      </c>
      <c r="AS296" s="113">
        <v>0</v>
      </c>
      <c r="AT296" s="113">
        <v>0</v>
      </c>
      <c r="AU296" s="80">
        <v>0</v>
      </c>
      <c r="AV296" s="80">
        <v>0</v>
      </c>
      <c r="AW296" s="244">
        <v>0</v>
      </c>
      <c r="AX296" s="244"/>
      <c r="AY296" s="244"/>
      <c r="AZ296" s="80">
        <v>0</v>
      </c>
      <c r="BA296" s="80">
        <v>0</v>
      </c>
      <c r="BB296" s="80">
        <v>0</v>
      </c>
      <c r="BD296" s="112" t="s">
        <v>2538</v>
      </c>
      <c r="BE296" s="141" t="s">
        <v>2694</v>
      </c>
      <c r="BF296" s="141" t="s">
        <v>2694</v>
      </c>
      <c r="BG296" s="141" t="s">
        <v>2694</v>
      </c>
      <c r="BH296" s="141" t="s">
        <v>2694</v>
      </c>
      <c r="BI296" s="141" t="s">
        <v>2694</v>
      </c>
      <c r="BJ296" s="141" t="s">
        <v>2694</v>
      </c>
      <c r="BK296" s="141" t="s">
        <v>2694</v>
      </c>
      <c r="BL296" s="141">
        <v>0.125</v>
      </c>
      <c r="BM296" s="298"/>
      <c r="BN296" s="141">
        <v>0.11111111111111116</v>
      </c>
      <c r="BO296" s="298"/>
      <c r="BP296" s="141">
        <v>0</v>
      </c>
      <c r="BQ296" s="298"/>
      <c r="BR296" s="141">
        <v>-0.19999999999999996</v>
      </c>
      <c r="BS296" s="141">
        <v>0.25</v>
      </c>
      <c r="BT296" s="141">
        <v>0</v>
      </c>
      <c r="BU296" s="141" t="s">
        <v>2694</v>
      </c>
      <c r="BV296" s="141" t="s">
        <v>2694</v>
      </c>
      <c r="BW296" s="141">
        <v>0</v>
      </c>
      <c r="BX296" s="298"/>
      <c r="BY296" s="141" t="s">
        <v>2694</v>
      </c>
      <c r="BZ296" s="141" t="s">
        <v>2694</v>
      </c>
      <c r="CA296" s="141"/>
      <c r="CB296" s="141">
        <v>0</v>
      </c>
      <c r="CC296" s="141">
        <v>0</v>
      </c>
      <c r="CD296" s="298"/>
      <c r="CE296" s="141">
        <v>0</v>
      </c>
      <c r="CF296" s="141">
        <v>0</v>
      </c>
      <c r="CG296" s="141">
        <v>0</v>
      </c>
      <c r="CH296" s="141">
        <v>0</v>
      </c>
      <c r="CI296" s="141">
        <v>0</v>
      </c>
      <c r="CJ296" s="246">
        <v>0</v>
      </c>
      <c r="CK296" s="246"/>
      <c r="CL296" s="113"/>
      <c r="CM296" s="113">
        <v>0</v>
      </c>
      <c r="CN296" s="113">
        <v>0</v>
      </c>
      <c r="CO296" s="113">
        <v>0</v>
      </c>
      <c r="CP296" s="113">
        <v>0</v>
      </c>
      <c r="CQ296" s="113">
        <v>0</v>
      </c>
      <c r="CR296" s="113">
        <v>0</v>
      </c>
      <c r="CS296" s="113">
        <v>0</v>
      </c>
      <c r="CT296" s="113">
        <v>0</v>
      </c>
      <c r="CU296" s="113">
        <v>0</v>
      </c>
      <c r="CV296" s="113">
        <v>0</v>
      </c>
      <c r="CW296" s="113">
        <v>0</v>
      </c>
      <c r="CX296" s="80">
        <v>0</v>
      </c>
      <c r="CY296" s="244">
        <v>0</v>
      </c>
      <c r="CZ296" s="244"/>
      <c r="DA296" s="244"/>
      <c r="DB296" s="80">
        <v>0.19999999999999996</v>
      </c>
      <c r="DC296" s="80">
        <v>-0.16666666666666663</v>
      </c>
      <c r="DD296" s="80">
        <v>0</v>
      </c>
      <c r="FE296" s="244"/>
      <c r="FF296" s="244"/>
      <c r="FG296" s="244"/>
      <c r="GZ296" s="83"/>
      <c r="HB296" s="112"/>
      <c r="HD296" s="244"/>
      <c r="HE296" s="244"/>
      <c r="HF296" s="244"/>
    </row>
    <row r="297" spans="1:214" ht="17" customHeight="1" x14ac:dyDescent="0.45">
      <c r="A297" s="112" t="s">
        <v>2703</v>
      </c>
      <c r="B297" s="141">
        <v>0</v>
      </c>
      <c r="C297" s="141" t="s">
        <v>2694</v>
      </c>
      <c r="D297" s="141" t="s">
        <v>2694</v>
      </c>
      <c r="E297" s="141" t="s">
        <v>2694</v>
      </c>
      <c r="F297" s="141" t="s">
        <v>2694</v>
      </c>
      <c r="G297" s="141" t="s">
        <v>2694</v>
      </c>
      <c r="H297" s="141" t="s">
        <v>2694</v>
      </c>
      <c r="I297" s="141" t="s">
        <v>2694</v>
      </c>
      <c r="J297" s="141">
        <v>0.33333333333333326</v>
      </c>
      <c r="K297" s="141" t="s">
        <v>2694</v>
      </c>
      <c r="L297" s="141" t="s">
        <v>2694</v>
      </c>
      <c r="M297" s="141">
        <v>0</v>
      </c>
      <c r="N297" s="141">
        <v>-0.25</v>
      </c>
      <c r="O297" s="141">
        <v>0.33333333333333326</v>
      </c>
      <c r="P297" s="141">
        <v>0</v>
      </c>
      <c r="Q297" s="141">
        <v>-0.25</v>
      </c>
      <c r="R297" s="141">
        <v>0</v>
      </c>
      <c r="S297" s="141">
        <v>0.48</v>
      </c>
      <c r="T297" s="141">
        <v>-9.9099099099099086E-2</v>
      </c>
      <c r="U297" s="141" t="s">
        <v>2694</v>
      </c>
      <c r="V297" s="141"/>
      <c r="W297" s="141" t="s">
        <v>2694</v>
      </c>
      <c r="X297" s="141">
        <v>0</v>
      </c>
      <c r="Y297" s="141">
        <v>-6.25E-2</v>
      </c>
      <c r="Z297" s="141">
        <v>6.6666666666666652E-2</v>
      </c>
      <c r="AA297" s="141">
        <v>0.25</v>
      </c>
      <c r="AB297" s="141"/>
      <c r="AC297" s="141">
        <v>0</v>
      </c>
      <c r="AD297" s="141">
        <v>-0.6</v>
      </c>
      <c r="AE297" s="246">
        <v>0</v>
      </c>
      <c r="AF297" s="246">
        <v>0</v>
      </c>
      <c r="AG297" s="246">
        <v>0.5</v>
      </c>
      <c r="AH297" s="246">
        <v>0</v>
      </c>
      <c r="AI297" s="246">
        <v>0</v>
      </c>
      <c r="AJ297" s="113">
        <v>0</v>
      </c>
      <c r="AK297" s="113">
        <v>0</v>
      </c>
      <c r="AL297" s="113">
        <v>0</v>
      </c>
      <c r="AM297" s="113">
        <v>0</v>
      </c>
      <c r="AN297" s="113">
        <v>0</v>
      </c>
      <c r="AO297" s="113">
        <v>0</v>
      </c>
      <c r="AP297" s="113">
        <v>0</v>
      </c>
      <c r="AQ297" s="113">
        <v>-0.16666666666666663</v>
      </c>
      <c r="AR297" s="113">
        <v>0.8</v>
      </c>
      <c r="AS297" s="113">
        <v>0.11111111111111116</v>
      </c>
      <c r="AT297" s="113">
        <v>-0.5</v>
      </c>
      <c r="AU297" s="80">
        <v>0</v>
      </c>
      <c r="AV297" s="80">
        <v>0</v>
      </c>
      <c r="AW297" s="244">
        <v>0</v>
      </c>
      <c r="AX297" s="244"/>
      <c r="AY297" s="244"/>
      <c r="AZ297" s="80"/>
      <c r="BA297" s="80"/>
      <c r="BB297" s="80"/>
      <c r="BD297" s="112" t="s">
        <v>2703</v>
      </c>
      <c r="BE297" s="141">
        <v>-8.0000000000000959E-2</v>
      </c>
      <c r="BF297" s="141" t="s">
        <v>2694</v>
      </c>
      <c r="BG297" s="141" t="s">
        <v>2694</v>
      </c>
      <c r="BH297" s="141" t="s">
        <v>2694</v>
      </c>
      <c r="BI297" s="141" t="s">
        <v>2694</v>
      </c>
      <c r="BJ297" s="141" t="s">
        <v>2694</v>
      </c>
      <c r="BK297" s="141" t="s">
        <v>2694</v>
      </c>
      <c r="BL297" s="141" t="s">
        <v>2694</v>
      </c>
      <c r="BM297" s="298"/>
      <c r="BN297" s="141" t="s">
        <v>2694</v>
      </c>
      <c r="BO297" s="298"/>
      <c r="BP297" s="141" t="s">
        <v>2694</v>
      </c>
      <c r="BQ297" s="298"/>
      <c r="BR297" s="141">
        <v>0.25</v>
      </c>
      <c r="BS297" s="141">
        <v>-0.53333399999999997</v>
      </c>
      <c r="BT297" s="141">
        <v>2.8572897961282928E-2</v>
      </c>
      <c r="BU297" s="141">
        <v>0</v>
      </c>
      <c r="BV297" s="141">
        <v>1.0833333333333335</v>
      </c>
      <c r="BW297" s="141" t="s">
        <v>2694</v>
      </c>
      <c r="BX297" s="298"/>
      <c r="BY297" s="141" t="s">
        <v>2694</v>
      </c>
      <c r="BZ297" s="141">
        <v>0</v>
      </c>
      <c r="CA297" s="141">
        <v>0</v>
      </c>
      <c r="CB297" s="141">
        <v>0.25</v>
      </c>
      <c r="CC297" s="141">
        <v>0</v>
      </c>
      <c r="CD297" s="298"/>
      <c r="CE297" s="141">
        <v>0</v>
      </c>
      <c r="CF297" s="141">
        <v>-5.0000000000000044E-2</v>
      </c>
      <c r="CG297" s="141">
        <v>5.2631578947368363E-2</v>
      </c>
      <c r="CH297" s="141">
        <v>-0.19999999999999996</v>
      </c>
      <c r="CI297" s="141">
        <v>0</v>
      </c>
      <c r="CJ297" s="246">
        <v>0.25</v>
      </c>
      <c r="CK297" s="246">
        <v>0</v>
      </c>
      <c r="CL297" s="113">
        <v>0</v>
      </c>
      <c r="CM297" s="113">
        <v>0</v>
      </c>
      <c r="CN297" s="113">
        <v>0</v>
      </c>
      <c r="CO297" s="113">
        <v>0</v>
      </c>
      <c r="CP297" s="113">
        <v>0</v>
      </c>
      <c r="CQ297" s="113">
        <v>0</v>
      </c>
      <c r="CR297" s="113">
        <v>0</v>
      </c>
      <c r="CS297" s="113">
        <v>0</v>
      </c>
      <c r="CT297" s="113">
        <v>0</v>
      </c>
      <c r="CU297" s="113">
        <v>0</v>
      </c>
      <c r="CV297" s="113">
        <v>0.60000000000000009</v>
      </c>
      <c r="CW297" s="113">
        <v>0.60000000000000009</v>
      </c>
      <c r="CX297" s="80">
        <v>0</v>
      </c>
      <c r="CY297" s="244">
        <v>0</v>
      </c>
      <c r="CZ297" s="244"/>
      <c r="DA297" s="244"/>
      <c r="DB297" s="80"/>
      <c r="DC297" s="80"/>
      <c r="DD297" s="80"/>
      <c r="FE297" s="244"/>
      <c r="FF297" s="244"/>
      <c r="FG297" s="244"/>
      <c r="GZ297" s="83"/>
      <c r="HB297" s="112"/>
      <c r="HD297" s="244"/>
      <c r="HE297" s="244"/>
      <c r="HF297" s="244"/>
    </row>
    <row r="298" spans="1:214" ht="17" customHeight="1" x14ac:dyDescent="0.45">
      <c r="A298" s="112" t="s">
        <v>2704</v>
      </c>
      <c r="B298" s="141"/>
      <c r="C298" s="141"/>
      <c r="D298" s="141"/>
      <c r="E298" s="141"/>
      <c r="F298" s="141"/>
      <c r="G298" s="141"/>
      <c r="H298" s="141"/>
      <c r="I298" s="141"/>
      <c r="J298" s="141"/>
      <c r="K298" s="141"/>
      <c r="L298" s="141"/>
      <c r="M298" s="141"/>
      <c r="N298" s="141"/>
      <c r="O298" s="141" t="s">
        <v>2694</v>
      </c>
      <c r="P298" s="141" t="s">
        <v>2694</v>
      </c>
      <c r="Q298" s="141">
        <v>0</v>
      </c>
      <c r="R298" s="141">
        <v>0</v>
      </c>
      <c r="S298" s="141" t="s">
        <v>2694</v>
      </c>
      <c r="T298" s="141" t="s">
        <v>2694</v>
      </c>
      <c r="U298" s="141" t="s">
        <v>2694</v>
      </c>
      <c r="V298" s="141"/>
      <c r="W298" s="141" t="s">
        <v>2694</v>
      </c>
      <c r="X298" s="141" t="s">
        <v>2694</v>
      </c>
      <c r="Y298" s="141"/>
      <c r="Z298" s="141"/>
      <c r="AA298" s="141"/>
      <c r="AB298" s="141"/>
      <c r="AC298" s="141"/>
      <c r="AD298" s="141"/>
      <c r="AE298" s="246"/>
      <c r="AF298" s="246"/>
      <c r="AG298" s="246"/>
      <c r="AH298" s="246"/>
      <c r="AI298" s="246"/>
      <c r="AJ298" s="113"/>
      <c r="AK298" s="113"/>
      <c r="AL298" s="113"/>
      <c r="AM298" s="113"/>
      <c r="AN298" s="113"/>
      <c r="AO298" s="113"/>
      <c r="AP298" s="113"/>
      <c r="AQ298" s="113">
        <v>0</v>
      </c>
      <c r="AR298" s="113">
        <v>0.25</v>
      </c>
      <c r="AS298" s="113">
        <v>0.19999999999999996</v>
      </c>
      <c r="AT298" s="113">
        <v>-0.16666666666666663</v>
      </c>
      <c r="AU298" s="80">
        <v>0</v>
      </c>
      <c r="AV298" s="80">
        <v>0</v>
      </c>
      <c r="AW298" s="244">
        <v>0</v>
      </c>
      <c r="AX298" s="244">
        <v>0</v>
      </c>
      <c r="AY298" s="244"/>
      <c r="AZ298" s="80"/>
      <c r="BA298" s="80"/>
      <c r="BB298" s="80"/>
      <c r="BD298" s="112" t="s">
        <v>2704</v>
      </c>
      <c r="BE298" s="141"/>
      <c r="BF298" s="141"/>
      <c r="BG298" s="141"/>
      <c r="BH298" s="141"/>
      <c r="BI298" s="141"/>
      <c r="BJ298" s="141"/>
      <c r="BK298" s="141"/>
      <c r="BL298" s="141"/>
      <c r="BM298" s="298"/>
      <c r="BN298" s="141"/>
      <c r="BO298" s="298"/>
      <c r="BP298" s="141"/>
      <c r="BQ298" s="298"/>
      <c r="BR298" s="141" t="s">
        <v>2694</v>
      </c>
      <c r="BS298" s="141">
        <v>0</v>
      </c>
      <c r="BT298" s="141">
        <v>0</v>
      </c>
      <c r="BU298" s="141" t="s">
        <v>2694</v>
      </c>
      <c r="BV298" s="141" t="s">
        <v>2694</v>
      </c>
      <c r="BW298" s="141" t="s">
        <v>2694</v>
      </c>
      <c r="BX298" s="298"/>
      <c r="BY298" s="141" t="s">
        <v>2694</v>
      </c>
      <c r="BZ298" s="141" t="s">
        <v>2694</v>
      </c>
      <c r="CA298" s="141"/>
      <c r="CB298" s="141"/>
      <c r="CC298" s="141"/>
      <c r="CD298" s="298"/>
      <c r="CE298" s="141"/>
      <c r="CF298" s="141"/>
      <c r="CG298" s="141"/>
      <c r="CH298" s="141"/>
      <c r="CI298" s="141"/>
      <c r="CJ298" s="246"/>
      <c r="CK298" s="246"/>
      <c r="CL298" s="113"/>
      <c r="CM298" s="113"/>
      <c r="CN298" s="113"/>
      <c r="CO298" s="113"/>
      <c r="CP298" s="113"/>
      <c r="CQ298" s="113"/>
      <c r="CR298" s="113"/>
      <c r="CS298" s="113">
        <v>-0.5</v>
      </c>
      <c r="CT298" s="113">
        <v>0</v>
      </c>
      <c r="CU298" s="113">
        <v>0</v>
      </c>
      <c r="CV298" s="113">
        <v>0</v>
      </c>
      <c r="CW298" s="113">
        <v>0</v>
      </c>
      <c r="CX298" s="80">
        <v>0</v>
      </c>
      <c r="CY298" s="244">
        <v>0</v>
      </c>
      <c r="CZ298" s="244">
        <v>0</v>
      </c>
      <c r="DA298" s="244"/>
      <c r="DB298" s="80"/>
      <c r="DC298" s="80"/>
      <c r="DD298" s="80"/>
      <c r="FE298" s="244"/>
      <c r="FF298" s="244"/>
      <c r="FG298" s="244"/>
      <c r="GZ298" s="83"/>
      <c r="HB298" s="112"/>
      <c r="HD298" s="244"/>
      <c r="HE298" s="244"/>
      <c r="HF298" s="244"/>
    </row>
    <row r="299" spans="1:214" ht="17" customHeight="1" x14ac:dyDescent="0.45">
      <c r="A299" s="112" t="s">
        <v>2530</v>
      </c>
      <c r="B299" s="141" t="s">
        <v>2694</v>
      </c>
      <c r="C299" s="141" t="s">
        <v>2694</v>
      </c>
      <c r="D299" s="141">
        <v>0</v>
      </c>
      <c r="E299" s="141" t="s">
        <v>2694</v>
      </c>
      <c r="F299" s="141" t="s">
        <v>2694</v>
      </c>
      <c r="G299" s="141">
        <v>0.25</v>
      </c>
      <c r="H299" s="141">
        <v>-0.19999999999999996</v>
      </c>
      <c r="I299" s="141">
        <v>0</v>
      </c>
      <c r="J299" s="141">
        <v>0.25</v>
      </c>
      <c r="K299" s="141">
        <v>0</v>
      </c>
      <c r="L299" s="141">
        <v>0</v>
      </c>
      <c r="M299" s="141">
        <v>0</v>
      </c>
      <c r="N299" s="141">
        <v>0</v>
      </c>
      <c r="O299" s="141">
        <v>0</v>
      </c>
      <c r="P299" s="141">
        <v>0</v>
      </c>
      <c r="Q299" s="141">
        <v>0</v>
      </c>
      <c r="R299" s="141">
        <v>0</v>
      </c>
      <c r="S299" s="141">
        <v>0</v>
      </c>
      <c r="T299" s="141">
        <v>0</v>
      </c>
      <c r="U299" s="141">
        <v>0</v>
      </c>
      <c r="V299" s="141"/>
      <c r="W299" s="141">
        <v>0</v>
      </c>
      <c r="X299" s="141">
        <v>0</v>
      </c>
      <c r="Y299" s="141">
        <v>0</v>
      </c>
      <c r="Z299" s="141">
        <v>0</v>
      </c>
      <c r="AA299" s="141">
        <v>0</v>
      </c>
      <c r="AB299" s="141"/>
      <c r="AC299" s="141">
        <v>0</v>
      </c>
      <c r="AD299" s="141">
        <v>0</v>
      </c>
      <c r="AE299" s="246">
        <v>0</v>
      </c>
      <c r="AF299" s="246">
        <v>0</v>
      </c>
      <c r="AG299" s="246">
        <v>0</v>
      </c>
      <c r="AH299" s="246">
        <v>0</v>
      </c>
      <c r="AI299" s="246">
        <v>0</v>
      </c>
      <c r="AJ299" s="113">
        <v>0</v>
      </c>
      <c r="AK299" s="113">
        <v>0</v>
      </c>
      <c r="AL299" s="113">
        <v>0</v>
      </c>
      <c r="AM299" s="113">
        <v>0</v>
      </c>
      <c r="AN299" s="113">
        <v>0.19999999999999996</v>
      </c>
      <c r="AO299" s="113">
        <v>0</v>
      </c>
      <c r="AP299" s="113">
        <v>0</v>
      </c>
      <c r="AQ299" s="113">
        <v>0.16666666666666674</v>
      </c>
      <c r="AR299" s="113">
        <v>-0.2857142857142857</v>
      </c>
      <c r="AS299" s="113">
        <v>0</v>
      </c>
      <c r="AT299" s="113">
        <v>0</v>
      </c>
      <c r="AU299" s="80">
        <v>0.19999999999999996</v>
      </c>
      <c r="AV299" s="80">
        <v>0</v>
      </c>
      <c r="AW299" s="244">
        <v>0</v>
      </c>
      <c r="AX299" s="244">
        <v>0</v>
      </c>
      <c r="AY299" s="244">
        <v>-0.16666666666666663</v>
      </c>
      <c r="AZ299" s="80">
        <v>0.19999999999999996</v>
      </c>
      <c r="BA299" s="80">
        <v>0</v>
      </c>
      <c r="BB299" s="80">
        <v>0</v>
      </c>
      <c r="BD299" s="112" t="s">
        <v>2530</v>
      </c>
      <c r="BE299" s="141" t="s">
        <v>2694</v>
      </c>
      <c r="BF299" s="141" t="s">
        <v>2694</v>
      </c>
      <c r="BG299" s="141">
        <v>0</v>
      </c>
      <c r="BH299" s="141" t="s">
        <v>2694</v>
      </c>
      <c r="BI299" s="141" t="s">
        <v>2694</v>
      </c>
      <c r="BJ299" s="141">
        <v>0.5</v>
      </c>
      <c r="BK299" s="141">
        <v>0</v>
      </c>
      <c r="BL299" s="141">
        <v>0</v>
      </c>
      <c r="BM299" s="298"/>
      <c r="BN299" s="141">
        <v>-0.16666666666666663</v>
      </c>
      <c r="BO299" s="298"/>
      <c r="BP299" s="141">
        <v>0</v>
      </c>
      <c r="BQ299" s="298"/>
      <c r="BR299" s="141">
        <v>0</v>
      </c>
      <c r="BS299" s="141">
        <v>0</v>
      </c>
      <c r="BT299" s="141">
        <v>0</v>
      </c>
      <c r="BU299" s="141">
        <v>0</v>
      </c>
      <c r="BV299" s="141">
        <v>0</v>
      </c>
      <c r="BW299" s="141">
        <v>0</v>
      </c>
      <c r="BX299" s="298"/>
      <c r="BY299" s="141">
        <v>0</v>
      </c>
      <c r="BZ299" s="141">
        <v>0</v>
      </c>
      <c r="CA299" s="141">
        <v>0.19999999999999996</v>
      </c>
      <c r="CB299" s="141">
        <v>-0.16666666666666663</v>
      </c>
      <c r="CC299" s="141">
        <v>0</v>
      </c>
      <c r="CD299" s="298"/>
      <c r="CE299" s="141">
        <v>-2.5000000000000022E-2</v>
      </c>
      <c r="CF299" s="141">
        <v>0.12820512820512819</v>
      </c>
      <c r="CG299" s="141">
        <v>0.63636363636363646</v>
      </c>
      <c r="CH299" s="141">
        <v>-0.44444444444444442</v>
      </c>
      <c r="CI299" s="141">
        <v>0</v>
      </c>
      <c r="CJ299" s="246">
        <v>0</v>
      </c>
      <c r="CK299" s="246">
        <v>0</v>
      </c>
      <c r="CL299" s="113">
        <v>0</v>
      </c>
      <c r="CM299" s="113">
        <v>0</v>
      </c>
      <c r="CN299" s="113">
        <v>0</v>
      </c>
      <c r="CO299" s="113">
        <v>0</v>
      </c>
      <c r="CP299" s="113">
        <v>0</v>
      </c>
      <c r="CQ299" s="113">
        <v>0</v>
      </c>
      <c r="CR299" s="113">
        <v>0</v>
      </c>
      <c r="CS299" s="113">
        <v>0</v>
      </c>
      <c r="CT299" s="113">
        <v>0</v>
      </c>
      <c r="CU299" s="113">
        <v>0</v>
      </c>
      <c r="CV299" s="113">
        <v>0</v>
      </c>
      <c r="CW299" s="113">
        <v>0</v>
      </c>
      <c r="CX299" s="80">
        <v>0</v>
      </c>
      <c r="CY299" s="244">
        <v>0</v>
      </c>
      <c r="CZ299" s="244">
        <v>0</v>
      </c>
      <c r="DA299" s="244">
        <v>0</v>
      </c>
      <c r="DB299" s="80">
        <v>0</v>
      </c>
      <c r="DC299" s="80">
        <v>0</v>
      </c>
      <c r="DD299" s="80">
        <v>0</v>
      </c>
      <c r="FE299" s="244"/>
      <c r="FF299" s="244"/>
      <c r="FG299" s="244"/>
      <c r="GZ299" s="83"/>
      <c r="HB299" s="112"/>
      <c r="HD299" s="244"/>
      <c r="HE299" s="244"/>
      <c r="HF299" s="244"/>
    </row>
    <row r="300" spans="1:214" ht="17" customHeight="1" x14ac:dyDescent="0.45">
      <c r="A300" s="112" t="s">
        <v>2534</v>
      </c>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v>-0.25</v>
      </c>
      <c r="AA300" s="141">
        <v>0</v>
      </c>
      <c r="AB300" s="141"/>
      <c r="AC300" s="141">
        <v>0</v>
      </c>
      <c r="AD300" s="141">
        <v>0</v>
      </c>
      <c r="AE300" s="246">
        <v>0</v>
      </c>
      <c r="AF300" s="246">
        <v>0.33333333333333326</v>
      </c>
      <c r="AG300" s="246">
        <v>-0.25</v>
      </c>
      <c r="AH300" s="246">
        <v>0</v>
      </c>
      <c r="AI300" s="246">
        <v>0</v>
      </c>
      <c r="AJ300" s="113">
        <v>0</v>
      </c>
      <c r="AK300" s="113">
        <v>0</v>
      </c>
      <c r="AL300" s="113">
        <v>0</v>
      </c>
      <c r="AM300" s="113">
        <v>0</v>
      </c>
      <c r="AN300" s="113">
        <v>0.33333333333333326</v>
      </c>
      <c r="AO300" s="113">
        <v>0</v>
      </c>
      <c r="AP300" s="113">
        <v>0.25</v>
      </c>
      <c r="AQ300" s="113">
        <v>-0.19999999999999996</v>
      </c>
      <c r="AR300" s="113"/>
      <c r="AS300" s="113"/>
      <c r="AT300" s="113">
        <v>0.25</v>
      </c>
      <c r="AU300" s="80">
        <v>-0.19999999999999996</v>
      </c>
      <c r="AV300" s="80">
        <v>0</v>
      </c>
      <c r="AW300" s="244">
        <v>0</v>
      </c>
      <c r="AX300" s="244">
        <v>0.5</v>
      </c>
      <c r="AY300" s="244">
        <v>-0.16666666666666663</v>
      </c>
      <c r="AZ300" s="80"/>
      <c r="BA300" s="80"/>
      <c r="BB300" s="80">
        <v>-0.19999999999999996</v>
      </c>
      <c r="BD300" s="112" t="s">
        <v>2534</v>
      </c>
      <c r="BE300" s="141"/>
      <c r="BF300" s="141"/>
      <c r="BG300" s="141"/>
      <c r="BH300" s="141"/>
      <c r="BI300" s="141"/>
      <c r="BJ300" s="141"/>
      <c r="BK300" s="141"/>
      <c r="BL300" s="141"/>
      <c r="BM300" s="298"/>
      <c r="BN300" s="141"/>
      <c r="BO300" s="298"/>
      <c r="BP300" s="141"/>
      <c r="BQ300" s="298"/>
      <c r="BR300" s="141"/>
      <c r="BS300" s="141"/>
      <c r="BT300" s="141"/>
      <c r="BU300" s="141"/>
      <c r="BV300" s="141"/>
      <c r="BW300" s="141"/>
      <c r="BX300" s="298"/>
      <c r="BY300" s="141"/>
      <c r="BZ300" s="141"/>
      <c r="CA300" s="141"/>
      <c r="CB300" s="141">
        <v>-0.20127795527156545</v>
      </c>
      <c r="CC300" s="141">
        <v>0</v>
      </c>
      <c r="CD300" s="298"/>
      <c r="CE300" s="141">
        <v>0.125</v>
      </c>
      <c r="CF300" s="141">
        <v>0.22222222222222232</v>
      </c>
      <c r="CG300" s="141">
        <v>-9.0909090909090939E-2</v>
      </c>
      <c r="CH300" s="141">
        <v>0</v>
      </c>
      <c r="CI300" s="141">
        <v>0</v>
      </c>
      <c r="CJ300" s="246">
        <v>0</v>
      </c>
      <c r="CK300" s="246">
        <v>-0.4</v>
      </c>
      <c r="CL300" s="113">
        <v>0</v>
      </c>
      <c r="CM300" s="113">
        <v>0.5</v>
      </c>
      <c r="CN300" s="113">
        <v>0.11111111111111116</v>
      </c>
      <c r="CO300" s="113">
        <v>0</v>
      </c>
      <c r="CP300" s="113">
        <v>0.19999999999999996</v>
      </c>
      <c r="CQ300" s="113">
        <v>0</v>
      </c>
      <c r="CR300" s="113">
        <v>-0.16666666666666663</v>
      </c>
      <c r="CS300" s="113">
        <v>0</v>
      </c>
      <c r="CT300" s="113"/>
      <c r="CU300" s="113"/>
      <c r="CV300" s="113">
        <v>0.5</v>
      </c>
      <c r="CW300" s="113">
        <v>0.5</v>
      </c>
      <c r="CX300" s="80">
        <v>-0.16666666666666663</v>
      </c>
      <c r="CY300" s="244">
        <v>0</v>
      </c>
      <c r="CZ300" s="244">
        <v>0</v>
      </c>
      <c r="DA300" s="244">
        <v>0.60000000000000009</v>
      </c>
      <c r="DB300" s="80">
        <v>-0.5625</v>
      </c>
      <c r="DC300" s="80">
        <v>0</v>
      </c>
      <c r="DD300" s="80">
        <v>-0.1428571428571429</v>
      </c>
      <c r="FE300" s="244"/>
      <c r="FF300" s="244"/>
      <c r="FG300" s="244"/>
      <c r="GZ300" s="83"/>
      <c r="HB300" s="112"/>
      <c r="HD300" s="244"/>
      <c r="HE300" s="244"/>
      <c r="HF300" s="244"/>
    </row>
    <row r="301" spans="1:214" ht="17" customHeight="1" x14ac:dyDescent="0.45">
      <c r="A301" s="112" t="s">
        <v>2527</v>
      </c>
      <c r="B301" s="141"/>
      <c r="C301" s="141"/>
      <c r="D301" s="141"/>
      <c r="E301" s="141"/>
      <c r="F301" s="141"/>
      <c r="G301" s="141"/>
      <c r="H301" s="141"/>
      <c r="I301" s="141"/>
      <c r="J301" s="141"/>
      <c r="K301" s="141"/>
      <c r="L301" s="141"/>
      <c r="M301" s="141"/>
      <c r="N301" s="141"/>
      <c r="O301" s="141" t="s">
        <v>2694</v>
      </c>
      <c r="P301" s="141" t="s">
        <v>2694</v>
      </c>
      <c r="Q301" s="141">
        <v>0</v>
      </c>
      <c r="R301" s="141">
        <v>0</v>
      </c>
      <c r="S301" s="141">
        <v>0</v>
      </c>
      <c r="T301" s="141">
        <v>-0.19999999999999996</v>
      </c>
      <c r="U301" s="141">
        <v>0.25</v>
      </c>
      <c r="V301" s="141">
        <v>0</v>
      </c>
      <c r="W301" s="141">
        <v>0</v>
      </c>
      <c r="X301" s="141">
        <v>6.6666666666666652E-2</v>
      </c>
      <c r="Y301" s="141">
        <v>0</v>
      </c>
      <c r="Z301" s="141">
        <v>0</v>
      </c>
      <c r="AA301" s="141">
        <v>0</v>
      </c>
      <c r="AB301" s="141"/>
      <c r="AC301" s="141">
        <v>0</v>
      </c>
      <c r="AD301" s="141">
        <v>0</v>
      </c>
      <c r="AE301" s="246">
        <v>0</v>
      </c>
      <c r="AF301" s="246"/>
      <c r="AG301" s="246"/>
      <c r="AH301" s="246">
        <v>0</v>
      </c>
      <c r="AI301" s="246"/>
      <c r="AJ301" s="113"/>
      <c r="AK301" s="113">
        <v>0.25</v>
      </c>
      <c r="AL301" s="113">
        <v>0</v>
      </c>
      <c r="AM301" s="113">
        <v>0</v>
      </c>
      <c r="AN301" s="113"/>
      <c r="AO301" s="113"/>
      <c r="AP301" s="113"/>
      <c r="AQ301" s="113"/>
      <c r="AR301" s="113"/>
      <c r="AS301" s="113">
        <v>0</v>
      </c>
      <c r="AT301" s="113">
        <v>0</v>
      </c>
      <c r="AU301" s="80"/>
      <c r="AV301" s="80"/>
      <c r="AW301" s="244"/>
      <c r="AX301" s="244"/>
      <c r="AY301" s="244"/>
      <c r="AZ301" s="80"/>
      <c r="BA301" s="80">
        <v>0</v>
      </c>
      <c r="BB301" s="80">
        <v>-0.16666666666666663</v>
      </c>
      <c r="BD301" s="112" t="s">
        <v>2527</v>
      </c>
      <c r="BE301" s="141"/>
      <c r="BF301" s="141"/>
      <c r="BG301" s="141"/>
      <c r="BH301" s="141"/>
      <c r="BI301" s="141"/>
      <c r="BJ301" s="141"/>
      <c r="BK301" s="141"/>
      <c r="BL301" s="141"/>
      <c r="BM301" s="298"/>
      <c r="BN301" s="141"/>
      <c r="BO301" s="298"/>
      <c r="BP301" s="141"/>
      <c r="BQ301" s="298"/>
      <c r="BR301" s="141" t="s">
        <v>2694</v>
      </c>
      <c r="BS301" s="141">
        <v>0</v>
      </c>
      <c r="BT301" s="141">
        <v>0</v>
      </c>
      <c r="BU301" s="141">
        <v>1</v>
      </c>
      <c r="BV301" s="141">
        <v>-0.6</v>
      </c>
      <c r="BW301" s="141">
        <v>0.25</v>
      </c>
      <c r="BX301" s="298"/>
      <c r="BY301" s="141">
        <v>0.19999999999999996</v>
      </c>
      <c r="BZ301" s="141">
        <v>0</v>
      </c>
      <c r="CA301" s="141">
        <v>0</v>
      </c>
      <c r="CB301" s="141">
        <v>0</v>
      </c>
      <c r="CC301" s="141">
        <v>0</v>
      </c>
      <c r="CD301" s="298"/>
      <c r="CE301" s="141">
        <v>0</v>
      </c>
      <c r="CF301" s="141">
        <v>0</v>
      </c>
      <c r="CG301" s="141">
        <v>0</v>
      </c>
      <c r="CH301" s="141"/>
      <c r="CI301" s="141"/>
      <c r="CJ301" s="246">
        <v>0</v>
      </c>
      <c r="CK301" s="246"/>
      <c r="CL301" s="113"/>
      <c r="CM301" s="113">
        <v>0.39999999999999991</v>
      </c>
      <c r="CN301" s="113">
        <v>0</v>
      </c>
      <c r="CO301" s="113">
        <v>-0.1428571428571429</v>
      </c>
      <c r="CP301" s="113"/>
      <c r="CQ301" s="113"/>
      <c r="CR301" s="113"/>
      <c r="CS301" s="113"/>
      <c r="CT301" s="113">
        <v>-0.2857142857142857</v>
      </c>
      <c r="CU301" s="113">
        <v>0.19999999999999996</v>
      </c>
      <c r="CV301" s="113">
        <v>0</v>
      </c>
      <c r="CW301" s="113"/>
      <c r="CX301" s="80"/>
      <c r="CY301" s="244"/>
      <c r="CZ301" s="244"/>
      <c r="DA301" s="244"/>
      <c r="DB301" s="80"/>
      <c r="DC301" s="80">
        <v>0</v>
      </c>
      <c r="DD301" s="80">
        <v>-8.333333333333337E-2</v>
      </c>
      <c r="FE301" s="244"/>
      <c r="FF301" s="244"/>
      <c r="FG301" s="244"/>
      <c r="GZ301" s="83"/>
      <c r="HB301" s="112"/>
      <c r="HD301" s="244"/>
      <c r="HE301" s="244"/>
      <c r="HF301" s="244"/>
    </row>
    <row r="302" spans="1:214" ht="17" customHeight="1" x14ac:dyDescent="0.45">
      <c r="A302" s="112" t="s">
        <v>2706</v>
      </c>
      <c r="B302" s="141"/>
      <c r="C302" s="141"/>
      <c r="D302" s="141"/>
      <c r="E302" s="141"/>
      <c r="F302" s="141"/>
      <c r="G302" s="141"/>
      <c r="H302" s="141"/>
      <c r="I302" s="141"/>
      <c r="J302" s="141"/>
      <c r="K302" s="141" t="s">
        <v>2694</v>
      </c>
      <c r="L302" s="141">
        <v>-9.9999999999999978E-2</v>
      </c>
      <c r="M302" s="141">
        <v>0.11111111111111116</v>
      </c>
      <c r="N302" s="141" t="s">
        <v>2694</v>
      </c>
      <c r="O302" s="141" t="s">
        <v>2694</v>
      </c>
      <c r="P302" s="141" t="s">
        <v>2694</v>
      </c>
      <c r="Q302" s="141" t="s">
        <v>2694</v>
      </c>
      <c r="R302" s="141">
        <v>0</v>
      </c>
      <c r="S302" s="141">
        <v>-0.19999999999999996</v>
      </c>
      <c r="T302" s="141" t="s">
        <v>2694</v>
      </c>
      <c r="U302" s="141" t="s">
        <v>2694</v>
      </c>
      <c r="V302" s="141"/>
      <c r="W302" s="141" t="s">
        <v>2694</v>
      </c>
      <c r="X302" s="141" t="s">
        <v>2694</v>
      </c>
      <c r="Y302" s="141"/>
      <c r="Z302" s="141"/>
      <c r="AA302" s="141"/>
      <c r="AB302" s="141"/>
      <c r="AC302" s="141"/>
      <c r="AD302" s="141"/>
      <c r="AE302" s="246"/>
      <c r="AF302" s="246"/>
      <c r="AG302" s="246">
        <v>0</v>
      </c>
      <c r="AH302" s="246">
        <v>0</v>
      </c>
      <c r="AI302" s="246">
        <v>0</v>
      </c>
      <c r="AJ302" s="113">
        <v>0</v>
      </c>
      <c r="AK302" s="113">
        <v>0</v>
      </c>
      <c r="AL302" s="113">
        <v>0</v>
      </c>
      <c r="AM302" s="113">
        <v>-0.19999999999999996</v>
      </c>
      <c r="AN302" s="113">
        <v>0.125</v>
      </c>
      <c r="AO302" s="113">
        <v>-0.11111111111111116</v>
      </c>
      <c r="AP302" s="113">
        <v>0</v>
      </c>
      <c r="AQ302" s="113">
        <v>0.25</v>
      </c>
      <c r="AR302" s="113">
        <v>-0.19999999999999996</v>
      </c>
      <c r="AS302" s="113">
        <v>0</v>
      </c>
      <c r="AT302" s="113">
        <v>0.5</v>
      </c>
      <c r="AU302" s="80">
        <v>8.3333333333333259E-2</v>
      </c>
      <c r="AV302" s="80">
        <v>-0.23076923076923073</v>
      </c>
      <c r="AW302" s="244"/>
      <c r="AX302" s="244"/>
      <c r="AY302" s="244"/>
      <c r="AZ302" s="80"/>
      <c r="BA302" s="80"/>
      <c r="BB302" s="80"/>
      <c r="BD302" s="112" t="s">
        <v>2706</v>
      </c>
      <c r="BE302" s="141"/>
      <c r="BF302" s="141"/>
      <c r="BG302" s="141"/>
      <c r="BH302" s="141"/>
      <c r="BI302" s="141"/>
      <c r="BJ302" s="141"/>
      <c r="BK302" s="141"/>
      <c r="BL302" s="141"/>
      <c r="BM302" s="298"/>
      <c r="BN302" s="141" t="s">
        <v>2694</v>
      </c>
      <c r="BO302" s="298"/>
      <c r="BP302" s="141">
        <v>0</v>
      </c>
      <c r="BQ302" s="298"/>
      <c r="BR302" s="141" t="s">
        <v>2694</v>
      </c>
      <c r="BS302" s="141" t="s">
        <v>2694</v>
      </c>
      <c r="BT302" s="141">
        <v>0.19999999999999996</v>
      </c>
      <c r="BU302" s="141" t="s">
        <v>2694</v>
      </c>
      <c r="BV302" s="141" t="s">
        <v>2694</v>
      </c>
      <c r="BW302" s="141" t="s">
        <v>2694</v>
      </c>
      <c r="BX302" s="298"/>
      <c r="BY302" s="141" t="s">
        <v>2694</v>
      </c>
      <c r="BZ302" s="141" t="s">
        <v>2694</v>
      </c>
      <c r="CA302" s="141"/>
      <c r="CB302" s="141"/>
      <c r="CC302" s="141"/>
      <c r="CD302" s="298"/>
      <c r="CE302" s="141"/>
      <c r="CF302" s="141"/>
      <c r="CG302" s="141"/>
      <c r="CH302" s="141"/>
      <c r="CI302" s="141">
        <v>6.6666666666666652E-2</v>
      </c>
      <c r="CJ302" s="246">
        <v>1.5625E-2</v>
      </c>
      <c r="CK302" s="246">
        <v>-0.23076923076923073</v>
      </c>
      <c r="CL302" s="113">
        <v>-0.19999999999999996</v>
      </c>
      <c r="CM302" s="113">
        <v>0</v>
      </c>
      <c r="CN302" s="113">
        <v>0.25</v>
      </c>
      <c r="CO302" s="113">
        <v>0.19999999999999996</v>
      </c>
      <c r="CP302" s="113">
        <v>0.16666666666666674</v>
      </c>
      <c r="CQ302" s="113">
        <v>-0.2857142857142857</v>
      </c>
      <c r="CR302" s="113">
        <v>0</v>
      </c>
      <c r="CS302" s="113"/>
      <c r="CT302" s="113"/>
      <c r="CU302" s="113">
        <v>0</v>
      </c>
      <c r="CV302" s="113">
        <v>0</v>
      </c>
      <c r="CW302" s="113">
        <v>0</v>
      </c>
      <c r="CX302" s="80">
        <v>0</v>
      </c>
      <c r="CY302" s="244"/>
      <c r="CZ302" s="244"/>
      <c r="DA302" s="244"/>
      <c r="DB302" s="80"/>
      <c r="DC302" s="80"/>
      <c r="DD302" s="80"/>
      <c r="FE302" s="244"/>
      <c r="FF302" s="244"/>
      <c r="FG302" s="244"/>
      <c r="GZ302" s="83"/>
      <c r="HB302" s="112"/>
      <c r="HD302" s="244"/>
      <c r="HE302" s="244"/>
      <c r="HF302" s="244"/>
    </row>
    <row r="303" spans="1:214" ht="17" customHeight="1" x14ac:dyDescent="0.45">
      <c r="A303" s="112" t="s">
        <v>2543</v>
      </c>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c r="AC303" s="141"/>
      <c r="AD303" s="141"/>
      <c r="AE303" s="246"/>
      <c r="AF303" s="246"/>
      <c r="AG303" s="246"/>
      <c r="AH303" s="246"/>
      <c r="AI303" s="246"/>
      <c r="AJ303" s="113"/>
      <c r="AK303" s="113"/>
      <c r="AL303" s="113"/>
      <c r="AM303" s="113"/>
      <c r="AN303" s="113"/>
      <c r="AO303" s="113"/>
      <c r="AP303" s="113"/>
      <c r="AQ303" s="113"/>
      <c r="AR303" s="113"/>
      <c r="AS303" s="113"/>
      <c r="AT303" s="113">
        <v>0.5</v>
      </c>
      <c r="AU303" s="80">
        <v>0</v>
      </c>
      <c r="AV303" s="80">
        <v>0</v>
      </c>
      <c r="AW303" s="244">
        <v>0</v>
      </c>
      <c r="AX303" s="244">
        <v>0</v>
      </c>
      <c r="AY303" s="244">
        <v>0</v>
      </c>
      <c r="AZ303" s="80"/>
      <c r="BA303" s="80"/>
      <c r="BB303" s="80">
        <v>-0.16666666666666663</v>
      </c>
      <c r="BD303" s="112" t="s">
        <v>2543</v>
      </c>
      <c r="BE303" s="141"/>
      <c r="BF303" s="141"/>
      <c r="BG303" s="141"/>
      <c r="BH303" s="141"/>
      <c r="BI303" s="141"/>
      <c r="BJ303" s="141"/>
      <c r="BK303" s="141"/>
      <c r="BL303" s="141"/>
      <c r="BM303" s="298"/>
      <c r="BN303" s="141"/>
      <c r="BO303" s="298"/>
      <c r="BP303" s="141"/>
      <c r="BQ303" s="298"/>
      <c r="BR303" s="141"/>
      <c r="BS303" s="141"/>
      <c r="BT303" s="141"/>
      <c r="BU303" s="141"/>
      <c r="BV303" s="141"/>
      <c r="BW303" s="141"/>
      <c r="BX303" s="298"/>
      <c r="BY303" s="141"/>
      <c r="BZ303" s="141"/>
      <c r="CA303" s="141"/>
      <c r="CB303" s="141"/>
      <c r="CC303" s="141"/>
      <c r="CD303" s="298"/>
      <c r="CE303" s="141"/>
      <c r="CF303" s="141"/>
      <c r="CG303" s="141"/>
      <c r="CH303" s="141"/>
      <c r="CI303" s="141"/>
      <c r="CJ303" s="246"/>
      <c r="CK303" s="246"/>
      <c r="CL303" s="113"/>
      <c r="CM303" s="113"/>
      <c r="CN303" s="113"/>
      <c r="CO303" s="113"/>
      <c r="CP303" s="113"/>
      <c r="CQ303" s="113"/>
      <c r="CR303" s="113"/>
      <c r="CS303" s="113"/>
      <c r="CT303" s="113"/>
      <c r="CU303" s="113"/>
      <c r="CV303" s="113">
        <v>-9.9999999999999978E-2</v>
      </c>
      <c r="CW303" s="113">
        <v>-9.9999999999999978E-2</v>
      </c>
      <c r="CX303" s="80">
        <v>0</v>
      </c>
      <c r="CY303" s="244">
        <v>0.10000000000000009</v>
      </c>
      <c r="CZ303" s="244">
        <v>-9.0909090909090939E-2</v>
      </c>
      <c r="DA303" s="244">
        <v>0.19999999999999996</v>
      </c>
      <c r="DB303" s="80">
        <v>-0.16666666666666663</v>
      </c>
      <c r="DC303" s="80">
        <v>0</v>
      </c>
      <c r="DD303" s="80">
        <v>-0.19999999999999996</v>
      </c>
      <c r="FE303" s="244"/>
      <c r="FF303" s="244"/>
      <c r="FG303" s="244"/>
      <c r="GZ303" s="83"/>
      <c r="HB303" s="112"/>
      <c r="HD303" s="244"/>
      <c r="HE303" s="244"/>
      <c r="HF303" s="244"/>
    </row>
    <row r="304" spans="1:214" ht="17" customHeight="1" x14ac:dyDescent="0.45">
      <c r="A304" s="112" t="s">
        <v>2536</v>
      </c>
      <c r="B304" s="141" t="s">
        <v>2694</v>
      </c>
      <c r="C304" s="141" t="s">
        <v>2694</v>
      </c>
      <c r="D304" s="141" t="s">
        <v>2694</v>
      </c>
      <c r="E304" s="141" t="s">
        <v>2694</v>
      </c>
      <c r="F304" s="141">
        <v>-0.19999999999999996</v>
      </c>
      <c r="G304" s="141" t="s">
        <v>2694</v>
      </c>
      <c r="H304" s="141" t="s">
        <v>2694</v>
      </c>
      <c r="I304" s="141" t="s">
        <v>2694</v>
      </c>
      <c r="J304" s="141">
        <v>0</v>
      </c>
      <c r="K304" s="141">
        <v>0</v>
      </c>
      <c r="L304" s="141">
        <v>0</v>
      </c>
      <c r="M304" s="141">
        <v>0</v>
      </c>
      <c r="N304" s="141" t="s">
        <v>2694</v>
      </c>
      <c r="O304" s="141" t="s">
        <v>2694</v>
      </c>
      <c r="P304" s="141">
        <v>0</v>
      </c>
      <c r="Q304" s="141" t="s">
        <v>2694</v>
      </c>
      <c r="R304" s="141" t="s">
        <v>2694</v>
      </c>
      <c r="S304" s="141" t="s">
        <v>2694</v>
      </c>
      <c r="T304" s="141">
        <v>0</v>
      </c>
      <c r="U304" s="141">
        <v>0.125</v>
      </c>
      <c r="V304" s="141">
        <v>0.11111111111111116</v>
      </c>
      <c r="W304" s="141">
        <v>-0.11111111111111116</v>
      </c>
      <c r="X304" s="141">
        <v>0</v>
      </c>
      <c r="Y304" s="141">
        <v>0</v>
      </c>
      <c r="Z304" s="141">
        <v>0</v>
      </c>
      <c r="AA304" s="141">
        <v>0</v>
      </c>
      <c r="AB304" s="141">
        <v>0.25</v>
      </c>
      <c r="AC304" s="141">
        <v>0</v>
      </c>
      <c r="AD304" s="141">
        <v>0.25</v>
      </c>
      <c r="AE304" s="246">
        <v>0</v>
      </c>
      <c r="AF304" s="246">
        <v>0.19999999999999996</v>
      </c>
      <c r="AG304" s="246">
        <v>-0.16666666666666663</v>
      </c>
      <c r="AH304" s="246">
        <v>-0.19999999999999996</v>
      </c>
      <c r="AI304" s="246">
        <v>0.25</v>
      </c>
      <c r="AJ304" s="113">
        <v>-0.19999999999999996</v>
      </c>
      <c r="AK304" s="113">
        <v>0.25</v>
      </c>
      <c r="AL304" s="113">
        <v>0</v>
      </c>
      <c r="AM304" s="113">
        <v>0</v>
      </c>
      <c r="AN304" s="113">
        <v>0</v>
      </c>
      <c r="AO304" s="113">
        <v>0</v>
      </c>
      <c r="AP304" s="113">
        <v>0</v>
      </c>
      <c r="AQ304" s="113">
        <v>0</v>
      </c>
      <c r="AR304" s="113">
        <v>0</v>
      </c>
      <c r="AS304" s="113">
        <v>0</v>
      </c>
      <c r="AT304" s="113">
        <v>0</v>
      </c>
      <c r="AU304" s="80">
        <v>0.19999999999999996</v>
      </c>
      <c r="AV304" s="80">
        <v>0</v>
      </c>
      <c r="AW304" s="244">
        <v>-0.16666666666666663</v>
      </c>
      <c r="AX304" s="244">
        <v>0.19999999999999996</v>
      </c>
      <c r="AY304" s="244">
        <v>-0.16666666666666663</v>
      </c>
      <c r="AZ304" s="80"/>
      <c r="BA304" s="80"/>
      <c r="BB304" s="80">
        <v>0</v>
      </c>
      <c r="BD304" s="112" t="s">
        <v>2536</v>
      </c>
      <c r="BE304" s="141" t="s">
        <v>2694</v>
      </c>
      <c r="BF304" s="141" t="s">
        <v>2694</v>
      </c>
      <c r="BG304" s="141" t="s">
        <v>2694</v>
      </c>
      <c r="BH304" s="141" t="s">
        <v>2694</v>
      </c>
      <c r="BI304" s="141">
        <v>0</v>
      </c>
      <c r="BJ304" s="141" t="s">
        <v>2694</v>
      </c>
      <c r="BK304" s="141" t="s">
        <v>2694</v>
      </c>
      <c r="BL304" s="141" t="s">
        <v>2694</v>
      </c>
      <c r="BM304" s="298"/>
      <c r="BN304" s="141">
        <v>-0.375</v>
      </c>
      <c r="BO304" s="298"/>
      <c r="BP304" s="141">
        <v>0</v>
      </c>
      <c r="BQ304" s="298"/>
      <c r="BR304" s="141">
        <v>0.39999999999999991</v>
      </c>
      <c r="BS304" s="141" t="s">
        <v>2694</v>
      </c>
      <c r="BT304" s="141" t="s">
        <v>2694</v>
      </c>
      <c r="BU304" s="141">
        <v>-0.19999999999999996</v>
      </c>
      <c r="BV304" s="141">
        <v>0.25</v>
      </c>
      <c r="BW304" s="141">
        <v>0.39999999999999991</v>
      </c>
      <c r="BX304" s="298"/>
      <c r="BY304" s="141">
        <v>-0.2857142857142857</v>
      </c>
      <c r="BZ304" s="141">
        <v>0</v>
      </c>
      <c r="CA304" s="141">
        <v>0</v>
      </c>
      <c r="CB304" s="141">
        <v>-0.19999999999999996</v>
      </c>
      <c r="CC304" s="141">
        <v>0.125</v>
      </c>
      <c r="CD304" s="298"/>
      <c r="CE304" s="141">
        <v>5.555555555555558E-2</v>
      </c>
      <c r="CF304" s="141">
        <v>-0.15789473684210531</v>
      </c>
      <c r="CG304" s="141">
        <v>0</v>
      </c>
      <c r="CH304" s="141">
        <v>0.25</v>
      </c>
      <c r="CI304" s="141">
        <v>0.19999999999999996</v>
      </c>
      <c r="CJ304" s="246">
        <v>0</v>
      </c>
      <c r="CK304" s="246">
        <v>-0.22616666666666663</v>
      </c>
      <c r="CL304" s="113">
        <v>7.6889941847943177E-2</v>
      </c>
      <c r="CM304" s="113">
        <v>0</v>
      </c>
      <c r="CN304" s="113">
        <v>-0.19999999999999996</v>
      </c>
      <c r="CO304" s="113">
        <v>0.25</v>
      </c>
      <c r="CP304" s="113">
        <v>0</v>
      </c>
      <c r="CQ304" s="113">
        <v>0</v>
      </c>
      <c r="CR304" s="113">
        <v>0</v>
      </c>
      <c r="CS304" s="113">
        <v>0.39999999999999991</v>
      </c>
      <c r="CT304" s="113">
        <v>-0.1428571428571429</v>
      </c>
      <c r="CU304" s="113">
        <v>0</v>
      </c>
      <c r="CV304" s="113">
        <v>-0.33333333333333337</v>
      </c>
      <c r="CW304" s="113">
        <v>-0.33333333333333337</v>
      </c>
      <c r="CX304" s="80">
        <v>0</v>
      </c>
      <c r="CY304" s="244">
        <v>0</v>
      </c>
      <c r="CZ304" s="244">
        <v>0</v>
      </c>
      <c r="DA304" s="244">
        <v>0.25</v>
      </c>
      <c r="DB304" s="80">
        <v>0.19999999999999996</v>
      </c>
      <c r="DC304" s="80">
        <v>-0.16666666666666663</v>
      </c>
      <c r="DD304" s="80">
        <v>0</v>
      </c>
      <c r="FE304" s="244"/>
      <c r="FF304" s="244"/>
      <c r="FG304" s="244"/>
      <c r="GZ304" s="83"/>
      <c r="HB304" s="112"/>
      <c r="HD304" s="244"/>
      <c r="HE304" s="244"/>
      <c r="HF304" s="244"/>
    </row>
    <row r="305" spans="1:270" ht="17" customHeight="1" x14ac:dyDescent="0.45">
      <c r="A305" s="112" t="s">
        <v>2540</v>
      </c>
      <c r="B305" s="141">
        <v>0</v>
      </c>
      <c r="C305" s="141" t="s">
        <v>2694</v>
      </c>
      <c r="D305" s="141" t="s">
        <v>2694</v>
      </c>
      <c r="E305" s="141">
        <v>0</v>
      </c>
      <c r="F305" s="141">
        <v>0</v>
      </c>
      <c r="G305" s="141" t="s">
        <v>2694</v>
      </c>
      <c r="H305" s="141" t="s">
        <v>2694</v>
      </c>
      <c r="I305" s="141" t="s">
        <v>2694</v>
      </c>
      <c r="J305" s="141" t="s">
        <v>2694</v>
      </c>
      <c r="K305" s="141">
        <v>0.25</v>
      </c>
      <c r="L305" s="141">
        <v>0</v>
      </c>
      <c r="M305" s="141">
        <v>0</v>
      </c>
      <c r="N305" s="141">
        <v>0</v>
      </c>
      <c r="O305" s="141">
        <v>-0.19999999999999996</v>
      </c>
      <c r="P305" s="141">
        <v>-0.19999999999999996</v>
      </c>
      <c r="Q305" s="141" t="s">
        <v>2694</v>
      </c>
      <c r="R305" s="141" t="s">
        <v>2694</v>
      </c>
      <c r="S305" s="141">
        <v>0</v>
      </c>
      <c r="T305" s="141" t="s">
        <v>2694</v>
      </c>
      <c r="U305" s="141" t="s">
        <v>2694</v>
      </c>
      <c r="V305" s="141"/>
      <c r="W305" s="141">
        <v>0</v>
      </c>
      <c r="X305" s="141">
        <v>0.16666666666666674</v>
      </c>
      <c r="Y305" s="141">
        <v>0</v>
      </c>
      <c r="Z305" s="141">
        <v>0</v>
      </c>
      <c r="AA305" s="141">
        <v>0</v>
      </c>
      <c r="AB305" s="141"/>
      <c r="AC305" s="141">
        <v>0</v>
      </c>
      <c r="AD305" s="141">
        <v>0</v>
      </c>
      <c r="AE305" s="246">
        <v>0</v>
      </c>
      <c r="AF305" s="246">
        <v>0</v>
      </c>
      <c r="AG305" s="246">
        <v>0</v>
      </c>
      <c r="AH305" s="246">
        <v>0</v>
      </c>
      <c r="AI305" s="246"/>
      <c r="AJ305" s="113"/>
      <c r="AK305" s="113">
        <v>0</v>
      </c>
      <c r="AL305" s="113">
        <v>0</v>
      </c>
      <c r="AM305" s="113">
        <v>0</v>
      </c>
      <c r="AN305" s="113">
        <v>0</v>
      </c>
      <c r="AO305" s="113">
        <v>0</v>
      </c>
      <c r="AP305" s="113">
        <v>0</v>
      </c>
      <c r="AQ305" s="113">
        <v>0</v>
      </c>
      <c r="AR305" s="113">
        <v>0.125</v>
      </c>
      <c r="AS305" s="113">
        <v>-0.11111111111111116</v>
      </c>
      <c r="AT305" s="113"/>
      <c r="AU305" s="80"/>
      <c r="AV305" s="80"/>
      <c r="AW305" s="244"/>
      <c r="AX305" s="244">
        <v>0</v>
      </c>
      <c r="AY305" s="244">
        <v>0</v>
      </c>
      <c r="AZ305" s="80"/>
      <c r="BA305" s="80"/>
      <c r="BB305" s="80">
        <v>0</v>
      </c>
      <c r="BD305" s="112" t="s">
        <v>2540</v>
      </c>
      <c r="BE305" s="141">
        <v>-0.16666666666666663</v>
      </c>
      <c r="BF305" s="141" t="s">
        <v>2694</v>
      </c>
      <c r="BG305" s="141" t="s">
        <v>2694</v>
      </c>
      <c r="BH305" s="141">
        <v>0</v>
      </c>
      <c r="BI305" s="141">
        <v>-0.20000000000000007</v>
      </c>
      <c r="BJ305" s="141" t="s">
        <v>2694</v>
      </c>
      <c r="BK305" s="141" t="s">
        <v>2694</v>
      </c>
      <c r="BL305" s="141" t="s">
        <v>2694</v>
      </c>
      <c r="BM305" s="298"/>
      <c r="BN305" s="141" t="s">
        <v>2694</v>
      </c>
      <c r="BO305" s="298"/>
      <c r="BP305" s="141">
        <v>-0.1428571428571429</v>
      </c>
      <c r="BQ305" s="298"/>
      <c r="BR305" s="141">
        <v>0</v>
      </c>
      <c r="BS305" s="141" t="s">
        <v>2694</v>
      </c>
      <c r="BT305" s="141" t="s">
        <v>2694</v>
      </c>
      <c r="BU305" s="141">
        <v>0</v>
      </c>
      <c r="BV305" s="141" t="s">
        <v>2694</v>
      </c>
      <c r="BW305" s="141" t="s">
        <v>2694</v>
      </c>
      <c r="BX305" s="298"/>
      <c r="BY305" s="141">
        <v>0.16666666666666674</v>
      </c>
      <c r="BZ305" s="141">
        <v>0</v>
      </c>
      <c r="CA305" s="141">
        <v>1</v>
      </c>
      <c r="CB305" s="141">
        <v>-0.5714285714285714</v>
      </c>
      <c r="CC305" s="141">
        <v>0</v>
      </c>
      <c r="CD305" s="298"/>
      <c r="CE305" s="141">
        <v>-0.1875</v>
      </c>
      <c r="CF305" s="141">
        <v>0.12820512820512819</v>
      </c>
      <c r="CG305" s="141">
        <v>9.0909090909090828E-2</v>
      </c>
      <c r="CH305" s="141">
        <v>0</v>
      </c>
      <c r="CI305" s="141">
        <v>0</v>
      </c>
      <c r="CJ305" s="246">
        <v>0</v>
      </c>
      <c r="CK305" s="246"/>
      <c r="CL305" s="113"/>
      <c r="CM305" s="113">
        <v>0</v>
      </c>
      <c r="CN305" s="113">
        <v>0</v>
      </c>
      <c r="CO305" s="113">
        <v>-0.16666666666666663</v>
      </c>
      <c r="CP305" s="113">
        <v>0</v>
      </c>
      <c r="CQ305" s="113">
        <v>-0.21999999999999997</v>
      </c>
      <c r="CR305" s="113">
        <v>2.564102564102555E-2</v>
      </c>
      <c r="CS305" s="113">
        <v>0</v>
      </c>
      <c r="CT305" s="113">
        <v>0.25</v>
      </c>
      <c r="CU305" s="113">
        <v>0</v>
      </c>
      <c r="CV305" s="113"/>
      <c r="CW305" s="113"/>
      <c r="CX305" s="80"/>
      <c r="CY305" s="244"/>
      <c r="CZ305" s="244">
        <v>0</v>
      </c>
      <c r="DA305" s="244">
        <v>0</v>
      </c>
      <c r="DB305" s="80"/>
      <c r="DC305" s="80"/>
      <c r="DD305" s="80">
        <v>0</v>
      </c>
      <c r="FE305" s="244"/>
      <c r="FF305" s="244"/>
      <c r="FG305" s="244"/>
      <c r="GZ305" s="83"/>
      <c r="HB305" s="112"/>
      <c r="HD305" s="244"/>
      <c r="HE305" s="244"/>
      <c r="HF305" s="244"/>
    </row>
    <row r="306" spans="1:270" ht="17" customHeight="1" x14ac:dyDescent="0.45">
      <c r="A306" s="112" t="s">
        <v>2707</v>
      </c>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c r="AC306" s="141"/>
      <c r="AD306" s="141"/>
      <c r="AE306" s="246"/>
      <c r="AF306" s="246"/>
      <c r="AG306" s="246"/>
      <c r="AH306" s="246"/>
      <c r="AI306" s="246"/>
      <c r="AJ306" s="113"/>
      <c r="AK306" s="113"/>
      <c r="AL306" s="113"/>
      <c r="AM306" s="113"/>
      <c r="AN306" s="113"/>
      <c r="AO306" s="113"/>
      <c r="AP306" s="113"/>
      <c r="AQ306" s="113"/>
      <c r="AR306" s="113"/>
      <c r="AS306" s="113"/>
      <c r="AT306" s="113"/>
      <c r="AU306" s="80"/>
      <c r="AV306" s="80"/>
      <c r="AW306" s="244"/>
      <c r="AX306" s="244"/>
      <c r="AY306" s="244"/>
      <c r="AZ306" s="80"/>
      <c r="BA306" s="80">
        <v>0</v>
      </c>
      <c r="BB306" s="80"/>
      <c r="BE306" s="141"/>
      <c r="BF306" s="141"/>
      <c r="BG306" s="141"/>
      <c r="BH306" s="141"/>
      <c r="BI306" s="141"/>
      <c r="BJ306" s="141"/>
      <c r="BK306" s="141"/>
      <c r="BL306" s="141"/>
      <c r="BM306" s="298"/>
      <c r="BN306" s="141"/>
      <c r="BO306" s="298"/>
      <c r="BP306" s="141"/>
      <c r="BQ306" s="298"/>
      <c r="BR306" s="141"/>
      <c r="BS306" s="141"/>
      <c r="BT306" s="141"/>
      <c r="BU306" s="141"/>
      <c r="BV306" s="141"/>
      <c r="BW306" s="141"/>
      <c r="BX306" s="298"/>
      <c r="BY306" s="141"/>
      <c r="BZ306" s="141"/>
      <c r="CA306" s="141"/>
      <c r="CB306" s="141"/>
      <c r="CC306" s="141"/>
      <c r="CD306" s="298"/>
      <c r="CE306" s="141"/>
      <c r="CF306" s="141"/>
      <c r="CG306" s="141"/>
      <c r="CH306" s="141"/>
      <c r="CI306" s="141"/>
      <c r="CJ306" s="246"/>
      <c r="CK306" s="246"/>
      <c r="CL306" s="113"/>
      <c r="CM306" s="113"/>
      <c r="CN306" s="113"/>
      <c r="CO306" s="113"/>
      <c r="CP306" s="113"/>
      <c r="CQ306" s="113"/>
      <c r="CR306" s="113"/>
      <c r="CS306" s="113"/>
      <c r="CT306" s="113"/>
      <c r="CU306" s="113"/>
      <c r="CV306" s="113"/>
      <c r="CW306" s="113"/>
      <c r="CX306" s="80"/>
      <c r="CY306" s="244"/>
      <c r="CZ306" s="244"/>
      <c r="DA306" s="244"/>
      <c r="DB306" s="80"/>
      <c r="DC306" s="80">
        <v>0</v>
      </c>
      <c r="DD306" s="80"/>
      <c r="FE306" s="244"/>
      <c r="FF306" s="244"/>
      <c r="FG306" s="244"/>
      <c r="GZ306" s="83"/>
      <c r="HB306" s="112"/>
      <c r="HD306" s="244"/>
      <c r="HE306" s="244"/>
      <c r="HF306" s="244"/>
    </row>
    <row r="307" spans="1:270" ht="17" customHeight="1" x14ac:dyDescent="0.45">
      <c r="A307" s="112" t="s">
        <v>2544</v>
      </c>
      <c r="B307" s="141"/>
      <c r="C307" s="141"/>
      <c r="D307" s="141"/>
      <c r="E307" s="141"/>
      <c r="F307" s="141"/>
      <c r="G307" s="141"/>
      <c r="H307" s="141"/>
      <c r="I307" s="141"/>
      <c r="J307" s="141"/>
      <c r="K307" s="141"/>
      <c r="L307" s="141"/>
      <c r="M307" s="141"/>
      <c r="N307" s="141"/>
      <c r="O307" s="141"/>
      <c r="P307" s="141"/>
      <c r="Q307" s="141"/>
      <c r="R307" s="141"/>
      <c r="S307" s="141"/>
      <c r="T307" s="141"/>
      <c r="U307" s="141">
        <v>0</v>
      </c>
      <c r="V307" s="141"/>
      <c r="W307" s="141" t="s">
        <v>2694</v>
      </c>
      <c r="X307" s="141" t="s">
        <v>2694</v>
      </c>
      <c r="Y307" s="141"/>
      <c r="Z307" s="141"/>
      <c r="AA307" s="141"/>
      <c r="AB307" s="141">
        <v>0.125</v>
      </c>
      <c r="AC307" s="141"/>
      <c r="AD307" s="141"/>
      <c r="AE307" s="246"/>
      <c r="AF307" s="246"/>
      <c r="AG307" s="246"/>
      <c r="AH307" s="246"/>
      <c r="AI307" s="246"/>
      <c r="AJ307" s="113"/>
      <c r="AK307" s="113">
        <v>-0.11111111111111116</v>
      </c>
      <c r="AL307" s="113">
        <v>0</v>
      </c>
      <c r="AM307" s="113">
        <v>0</v>
      </c>
      <c r="AN307" s="113">
        <v>0.25</v>
      </c>
      <c r="AO307" s="113">
        <v>1</v>
      </c>
      <c r="AP307" s="113">
        <v>0</v>
      </c>
      <c r="AQ307" s="113">
        <v>0</v>
      </c>
      <c r="AR307" s="113">
        <v>-0.5</v>
      </c>
      <c r="AS307" s="113">
        <v>0</v>
      </c>
      <c r="AT307" s="113">
        <v>0</v>
      </c>
      <c r="AU307" s="80">
        <v>0</v>
      </c>
      <c r="AV307" s="80">
        <v>0</v>
      </c>
      <c r="AW307" s="244">
        <v>0</v>
      </c>
      <c r="AX307" s="244"/>
      <c r="AY307" s="244"/>
      <c r="AZ307" s="80">
        <v>-0.5</v>
      </c>
      <c r="BA307" s="80">
        <v>1</v>
      </c>
      <c r="BB307" s="80">
        <v>0</v>
      </c>
      <c r="BD307" s="112" t="s">
        <v>2544</v>
      </c>
      <c r="BE307" s="141"/>
      <c r="BF307" s="141"/>
      <c r="BG307" s="141"/>
      <c r="BH307" s="141"/>
      <c r="BI307" s="141"/>
      <c r="BJ307" s="141"/>
      <c r="BK307" s="141"/>
      <c r="BL307" s="141"/>
      <c r="BM307" s="298"/>
      <c r="BN307" s="141"/>
      <c r="BO307" s="298"/>
      <c r="BP307" s="141"/>
      <c r="BQ307" s="298"/>
      <c r="BR307" s="141"/>
      <c r="BS307" s="141"/>
      <c r="BT307" s="141"/>
      <c r="BU307" s="141"/>
      <c r="BV307" s="141"/>
      <c r="BW307" s="141">
        <v>0.25</v>
      </c>
      <c r="BX307" s="298"/>
      <c r="BY307" s="141" t="s">
        <v>2694</v>
      </c>
      <c r="BZ307" s="141" t="s">
        <v>2694</v>
      </c>
      <c r="CA307" s="141"/>
      <c r="CB307" s="141"/>
      <c r="CC307" s="141"/>
      <c r="CD307" s="298"/>
      <c r="CE307" s="141"/>
      <c r="CF307" s="141"/>
      <c r="CG307" s="141"/>
      <c r="CH307" s="141"/>
      <c r="CI307" s="141"/>
      <c r="CJ307" s="246"/>
      <c r="CK307" s="246"/>
      <c r="CL307" s="113"/>
      <c r="CM307" s="113">
        <v>0</v>
      </c>
      <c r="CN307" s="113">
        <v>0</v>
      </c>
      <c r="CO307" s="113">
        <v>0.19999999999999996</v>
      </c>
      <c r="CP307" s="113">
        <v>-0.16666666666666663</v>
      </c>
      <c r="CQ307" s="113">
        <v>0</v>
      </c>
      <c r="CR307" s="113">
        <v>0</v>
      </c>
      <c r="CS307" s="113">
        <v>0</v>
      </c>
      <c r="CT307" s="113">
        <v>5.0000000000000044E-2</v>
      </c>
      <c r="CU307" s="113">
        <v>-4.7619047619047672E-2</v>
      </c>
      <c r="CV307" s="113">
        <v>0.10000000000000009</v>
      </c>
      <c r="CW307" s="113">
        <v>0.10000000000000009</v>
      </c>
      <c r="CX307" s="80">
        <v>-0.19999999999999996</v>
      </c>
      <c r="CY307" s="244">
        <v>0.375</v>
      </c>
      <c r="CZ307" s="244"/>
      <c r="DA307" s="244"/>
      <c r="DB307" s="80">
        <v>0.25</v>
      </c>
      <c r="DC307" s="80">
        <v>-0.19999999999999996</v>
      </c>
      <c r="DD307" s="80">
        <v>0</v>
      </c>
      <c r="FE307" s="244"/>
      <c r="FF307" s="244"/>
      <c r="FG307" s="244"/>
      <c r="GZ307" s="83"/>
      <c r="HB307" s="112"/>
      <c r="HD307" s="244"/>
      <c r="HE307" s="244"/>
      <c r="HF307" s="244"/>
    </row>
    <row r="308" spans="1:270" ht="17" customHeight="1" x14ac:dyDescent="0.45">
      <c r="A308" s="112" t="s">
        <v>2708</v>
      </c>
      <c r="B308" s="141"/>
      <c r="C308" s="141"/>
      <c r="D308" s="141"/>
      <c r="E308" s="141"/>
      <c r="F308" s="141"/>
      <c r="G308" s="141"/>
      <c r="H308" s="141"/>
      <c r="I308" s="141" t="s">
        <v>2694</v>
      </c>
      <c r="J308" s="141" t="s">
        <v>2694</v>
      </c>
      <c r="K308" s="141" t="s">
        <v>2694</v>
      </c>
      <c r="L308" s="141" t="s">
        <v>2694</v>
      </c>
      <c r="M308" s="141" t="s">
        <v>2694</v>
      </c>
      <c r="N308" s="141" t="s">
        <v>2694</v>
      </c>
      <c r="O308" s="141" t="s">
        <v>2694</v>
      </c>
      <c r="P308" s="141" t="s">
        <v>2694</v>
      </c>
      <c r="Q308" s="141" t="s">
        <v>2694</v>
      </c>
      <c r="R308" s="141" t="s">
        <v>2694</v>
      </c>
      <c r="S308" s="141" t="s">
        <v>2694</v>
      </c>
      <c r="T308" s="141" t="s">
        <v>2694</v>
      </c>
      <c r="U308" s="141" t="s">
        <v>2694</v>
      </c>
      <c r="V308" s="141"/>
      <c r="W308" s="141" t="s">
        <v>2694</v>
      </c>
      <c r="X308" s="141" t="s">
        <v>2694</v>
      </c>
      <c r="Y308" s="141"/>
      <c r="Z308" s="141"/>
      <c r="AA308" s="141"/>
      <c r="AB308" s="141"/>
      <c r="AC308" s="141"/>
      <c r="AD308" s="141"/>
      <c r="AE308" s="246"/>
      <c r="AF308" s="246"/>
      <c r="AG308" s="246"/>
      <c r="AH308" s="246">
        <v>0</v>
      </c>
      <c r="AI308" s="246"/>
      <c r="AJ308" s="113"/>
      <c r="AK308" s="113">
        <v>0</v>
      </c>
      <c r="AL308" s="113">
        <v>0.33333333333333326</v>
      </c>
      <c r="AM308" s="113">
        <v>0.25</v>
      </c>
      <c r="AN308" s="113">
        <v>0</v>
      </c>
      <c r="AO308" s="113">
        <v>5.600000000000005E-2</v>
      </c>
      <c r="AP308" s="113">
        <v>0.13636363636363646</v>
      </c>
      <c r="AQ308" s="113">
        <v>-0.16666666666666663</v>
      </c>
      <c r="AR308" s="113"/>
      <c r="AS308" s="113"/>
      <c r="AT308" s="113"/>
      <c r="AU308" s="80"/>
      <c r="AV308" s="80"/>
      <c r="AW308" s="244"/>
      <c r="AX308" s="244"/>
      <c r="AY308" s="244"/>
      <c r="AZ308" s="80"/>
      <c r="BA308" s="80"/>
      <c r="BB308" s="80"/>
      <c r="BD308" s="112" t="s">
        <v>2708</v>
      </c>
      <c r="BE308" s="141"/>
      <c r="BF308" s="141"/>
      <c r="BG308" s="141"/>
      <c r="BH308" s="141"/>
      <c r="BI308" s="141"/>
      <c r="BJ308" s="141"/>
      <c r="BK308" s="141"/>
      <c r="BL308" s="141" t="s">
        <v>2694</v>
      </c>
      <c r="BM308" s="298"/>
      <c r="BN308" s="141" t="s">
        <v>2694</v>
      </c>
      <c r="BO308" s="298"/>
      <c r="BP308" s="141" t="s">
        <v>2694</v>
      </c>
      <c r="BQ308" s="298"/>
      <c r="BR308" s="141" t="s">
        <v>2694</v>
      </c>
      <c r="BS308" s="141" t="s">
        <v>2694</v>
      </c>
      <c r="BT308" s="141" t="s">
        <v>2694</v>
      </c>
      <c r="BU308" s="141" t="s">
        <v>2694</v>
      </c>
      <c r="BV308" s="141" t="s">
        <v>2694</v>
      </c>
      <c r="BW308" s="141" t="s">
        <v>2694</v>
      </c>
      <c r="BX308" s="298"/>
      <c r="BY308" s="141" t="s">
        <v>2694</v>
      </c>
      <c r="BZ308" s="141" t="s">
        <v>2694</v>
      </c>
      <c r="CA308" s="141"/>
      <c r="CB308" s="141"/>
      <c r="CC308" s="141"/>
      <c r="CD308" s="298"/>
      <c r="CE308" s="141"/>
      <c r="CF308" s="141"/>
      <c r="CG308" s="141"/>
      <c r="CH308" s="141"/>
      <c r="CI308" s="141"/>
      <c r="CJ308" s="246">
        <v>0</v>
      </c>
      <c r="CK308" s="246"/>
      <c r="CL308" s="113"/>
      <c r="CM308" s="113">
        <v>0</v>
      </c>
      <c r="CN308" s="113">
        <v>0</v>
      </c>
      <c r="CO308" s="113">
        <v>-0.11111111111111116</v>
      </c>
      <c r="CP308" s="113">
        <v>0</v>
      </c>
      <c r="CQ308" s="113">
        <v>0</v>
      </c>
      <c r="CR308" s="113">
        <v>0.25</v>
      </c>
      <c r="CS308" s="113">
        <v>0</v>
      </c>
      <c r="CT308" s="113"/>
      <c r="CU308" s="113"/>
      <c r="CV308" s="113"/>
      <c r="CW308" s="113"/>
      <c r="CX308" s="80"/>
      <c r="CY308" s="244"/>
      <c r="CZ308" s="244"/>
      <c r="DA308" s="244"/>
      <c r="DB308" s="80"/>
      <c r="DC308" s="80"/>
      <c r="DD308" s="80"/>
      <c r="FE308" s="244"/>
      <c r="FF308" s="244"/>
      <c r="FG308" s="244"/>
      <c r="GZ308" s="83"/>
      <c r="HB308" s="112"/>
      <c r="HD308" s="244"/>
      <c r="HE308" s="244"/>
      <c r="HF308" s="244"/>
      <c r="JG308" s="244"/>
      <c r="JH308" s="244"/>
      <c r="JI308" s="244"/>
    </row>
    <row r="309" spans="1:270" ht="17" customHeight="1" x14ac:dyDescent="0.45">
      <c r="A309" s="112" t="s">
        <v>2709</v>
      </c>
      <c r="B309" s="141"/>
      <c r="C309" s="141"/>
      <c r="D309" s="141"/>
      <c r="E309" s="141"/>
      <c r="F309" s="141"/>
      <c r="G309" s="141"/>
      <c r="H309" s="141"/>
      <c r="I309" s="141"/>
      <c r="J309" s="141"/>
      <c r="K309" s="141"/>
      <c r="L309" s="141"/>
      <c r="M309" s="141" t="s">
        <v>2694</v>
      </c>
      <c r="N309" s="141" t="s">
        <v>2694</v>
      </c>
      <c r="O309" s="141" t="s">
        <v>2694</v>
      </c>
      <c r="P309" s="141" t="s">
        <v>2694</v>
      </c>
      <c r="Q309" s="141" t="s">
        <v>2694</v>
      </c>
      <c r="R309" s="141">
        <v>0.25</v>
      </c>
      <c r="S309" s="141">
        <v>0</v>
      </c>
      <c r="T309" s="141">
        <v>0</v>
      </c>
      <c r="U309" s="141">
        <v>0</v>
      </c>
      <c r="V309" s="141"/>
      <c r="W309" s="141">
        <v>0.19999999999999996</v>
      </c>
      <c r="X309" s="141" t="s">
        <v>2694</v>
      </c>
      <c r="Y309" s="141"/>
      <c r="Z309" s="141"/>
      <c r="AA309" s="141"/>
      <c r="AB309" s="141"/>
      <c r="AC309" s="141"/>
      <c r="AD309" s="141"/>
      <c r="AE309" s="246"/>
      <c r="AF309" s="246"/>
      <c r="AG309" s="246"/>
      <c r="AH309" s="246"/>
      <c r="AI309" s="246"/>
      <c r="AJ309" s="113"/>
      <c r="AK309" s="113"/>
      <c r="AL309" s="113"/>
      <c r="AM309" s="113"/>
      <c r="AN309" s="113"/>
      <c r="AO309" s="113"/>
      <c r="AP309" s="113"/>
      <c r="AQ309" s="113"/>
      <c r="AR309" s="113"/>
      <c r="AS309" s="113"/>
      <c r="AT309" s="113"/>
      <c r="AU309" s="80"/>
      <c r="AV309" s="80"/>
      <c r="AW309" s="244"/>
      <c r="AX309" s="244"/>
      <c r="AY309" s="244"/>
      <c r="AZ309" s="80"/>
      <c r="BA309" s="80"/>
      <c r="BB309" s="80"/>
      <c r="BD309" s="112" t="s">
        <v>2709</v>
      </c>
      <c r="BE309" s="141"/>
      <c r="BF309" s="141"/>
      <c r="BG309" s="141"/>
      <c r="BH309" s="141"/>
      <c r="BI309" s="141"/>
      <c r="BJ309" s="141"/>
      <c r="BK309" s="141"/>
      <c r="BL309" s="141"/>
      <c r="BM309" s="298"/>
      <c r="BN309" s="141"/>
      <c r="BO309" s="298"/>
      <c r="BP309" s="141" t="s">
        <v>2694</v>
      </c>
      <c r="BQ309" s="298"/>
      <c r="BR309" s="141" t="s">
        <v>2694</v>
      </c>
      <c r="BS309" s="141" t="s">
        <v>2694</v>
      </c>
      <c r="BT309" s="141">
        <v>0.25</v>
      </c>
      <c r="BU309" s="141">
        <v>0.10000000000000009</v>
      </c>
      <c r="BV309" s="141">
        <v>-0.27272727272727271</v>
      </c>
      <c r="BW309" s="141">
        <v>0.125</v>
      </c>
      <c r="BX309" s="298"/>
      <c r="BY309" s="141">
        <v>0.11111111111111116</v>
      </c>
      <c r="BZ309" s="141" t="s">
        <v>2694</v>
      </c>
      <c r="CA309" s="141"/>
      <c r="CB309" s="141"/>
      <c r="CC309" s="141"/>
      <c r="CD309" s="298"/>
      <c r="CE309" s="141"/>
      <c r="CF309" s="141"/>
      <c r="CG309" s="141"/>
      <c r="CH309" s="141"/>
      <c r="CI309" s="141"/>
      <c r="CJ309" s="246"/>
      <c r="CK309" s="246"/>
      <c r="CL309" s="113"/>
      <c r="CM309" s="113"/>
      <c r="CN309" s="113"/>
      <c r="CO309" s="113"/>
      <c r="CP309" s="113"/>
      <c r="CQ309" s="113"/>
      <c r="CR309" s="113"/>
      <c r="CS309" s="113"/>
      <c r="CT309" s="113"/>
      <c r="CU309" s="113"/>
      <c r="CV309" s="113"/>
      <c r="CW309" s="113"/>
      <c r="CX309" s="80"/>
      <c r="CY309" s="244"/>
      <c r="CZ309" s="244"/>
      <c r="DA309" s="244"/>
      <c r="DB309" s="80"/>
      <c r="DC309" s="80"/>
      <c r="DD309" s="80"/>
      <c r="FE309" s="244"/>
      <c r="FF309" s="244"/>
      <c r="FG309" s="244"/>
      <c r="GZ309" s="83"/>
      <c r="HB309" s="112"/>
      <c r="HD309" s="244"/>
      <c r="HE309" s="244"/>
      <c r="HF309" s="244"/>
      <c r="JG309" s="244"/>
      <c r="JH309" s="244"/>
      <c r="JI309" s="244"/>
    </row>
    <row r="310" spans="1:270" ht="17" customHeight="1" x14ac:dyDescent="0.45">
      <c r="A310" s="112" t="s">
        <v>2528</v>
      </c>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c r="AC310" s="141"/>
      <c r="AD310" s="141"/>
      <c r="AE310" s="246"/>
      <c r="AF310" s="246"/>
      <c r="AG310" s="246"/>
      <c r="AH310" s="246"/>
      <c r="AI310" s="246"/>
      <c r="AJ310" s="113"/>
      <c r="AK310" s="113"/>
      <c r="AL310" s="113"/>
      <c r="AM310" s="113"/>
      <c r="AN310" s="113"/>
      <c r="AO310" s="113"/>
      <c r="AP310" s="113"/>
      <c r="AQ310" s="113"/>
      <c r="AR310" s="113"/>
      <c r="AS310" s="113"/>
      <c r="AT310" s="113"/>
      <c r="AU310" s="80"/>
      <c r="AV310" s="80"/>
      <c r="AW310" s="244"/>
      <c r="AX310" s="244"/>
      <c r="AY310" s="244"/>
      <c r="AZ310" s="80"/>
      <c r="BA310" s="80">
        <v>0</v>
      </c>
      <c r="BB310" s="80">
        <v>0</v>
      </c>
      <c r="BE310" s="141"/>
      <c r="BF310" s="141"/>
      <c r="BG310" s="141"/>
      <c r="BH310" s="141"/>
      <c r="BI310" s="141"/>
      <c r="BJ310" s="141"/>
      <c r="BK310" s="141"/>
      <c r="BL310" s="141"/>
      <c r="BM310" s="298"/>
      <c r="BN310" s="141"/>
      <c r="BO310" s="298"/>
      <c r="BP310" s="141"/>
      <c r="BQ310" s="298"/>
      <c r="BR310" s="141"/>
      <c r="BS310" s="141"/>
      <c r="BT310" s="141"/>
      <c r="BU310" s="141"/>
      <c r="BV310" s="141"/>
      <c r="BW310" s="141"/>
      <c r="BX310" s="298"/>
      <c r="BY310" s="141"/>
      <c r="BZ310" s="141"/>
      <c r="CA310" s="141"/>
      <c r="CB310" s="141"/>
      <c r="CC310" s="141"/>
      <c r="CD310" s="298"/>
      <c r="CE310" s="141"/>
      <c r="CF310" s="141"/>
      <c r="CG310" s="141"/>
      <c r="CH310" s="141"/>
      <c r="CI310" s="141"/>
      <c r="CJ310" s="246"/>
      <c r="CK310" s="246"/>
      <c r="CL310" s="113"/>
      <c r="CM310" s="113"/>
      <c r="CN310" s="113"/>
      <c r="CO310" s="113"/>
      <c r="CP310" s="113"/>
      <c r="CQ310" s="113"/>
      <c r="CR310" s="113"/>
      <c r="CS310" s="113"/>
      <c r="CT310" s="113"/>
      <c r="CU310" s="113"/>
      <c r="CV310" s="113"/>
      <c r="CW310" s="113"/>
      <c r="CX310" s="80"/>
      <c r="CY310" s="244"/>
      <c r="CZ310" s="244"/>
      <c r="DA310" s="244"/>
      <c r="DB310" s="80"/>
      <c r="DC310" s="80">
        <v>-0.21085858585858586</v>
      </c>
      <c r="DD310" s="80">
        <v>0.10000000000000009</v>
      </c>
      <c r="FE310" s="244"/>
      <c r="FF310" s="244"/>
      <c r="FG310" s="244"/>
      <c r="GZ310" s="83"/>
      <c r="HB310" s="112"/>
      <c r="HD310" s="244"/>
      <c r="HE310" s="244"/>
      <c r="HF310" s="244"/>
      <c r="JG310" s="244"/>
      <c r="JH310" s="244"/>
      <c r="JI310" s="244"/>
    </row>
    <row r="311" spans="1:270" ht="17" customHeight="1" x14ac:dyDescent="0.45">
      <c r="A311" s="112" t="s">
        <v>2523</v>
      </c>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v>0</v>
      </c>
      <c r="AA311" s="141">
        <v>0</v>
      </c>
      <c r="AB311" s="141"/>
      <c r="AC311" s="141">
        <v>0</v>
      </c>
      <c r="AD311" s="141">
        <v>0</v>
      </c>
      <c r="AE311" s="246">
        <v>0</v>
      </c>
      <c r="AF311" s="246">
        <v>0</v>
      </c>
      <c r="AG311" s="246">
        <v>0</v>
      </c>
      <c r="AH311" s="246">
        <v>0</v>
      </c>
      <c r="AI311" s="246">
        <v>0</v>
      </c>
      <c r="AJ311" s="113">
        <v>0</v>
      </c>
      <c r="AK311" s="113">
        <v>0</v>
      </c>
      <c r="AL311" s="113">
        <v>0.25</v>
      </c>
      <c r="AM311" s="150" t="s">
        <v>2552</v>
      </c>
      <c r="AN311" s="113">
        <v>0</v>
      </c>
      <c r="AO311" s="113">
        <v>0</v>
      </c>
      <c r="AP311" s="113">
        <v>0.5</v>
      </c>
      <c r="AQ311" s="113">
        <v>0</v>
      </c>
      <c r="AR311" s="113">
        <v>0.33333333333333326</v>
      </c>
      <c r="AS311" s="113">
        <v>0.19999999999999996</v>
      </c>
      <c r="AT311" s="113">
        <v>-0.16666666666666663</v>
      </c>
      <c r="AU311" s="80">
        <v>0</v>
      </c>
      <c r="AV311" s="80">
        <v>0.19999999999999996</v>
      </c>
      <c r="AW311" s="244">
        <v>0</v>
      </c>
      <c r="AX311" s="244">
        <v>0</v>
      </c>
      <c r="AY311" s="244">
        <v>0</v>
      </c>
      <c r="AZ311" s="80">
        <v>0</v>
      </c>
      <c r="BA311" s="80">
        <v>0</v>
      </c>
      <c r="BB311" s="80">
        <v>0</v>
      </c>
      <c r="BD311" s="112" t="s">
        <v>2523</v>
      </c>
      <c r="BE311" s="141"/>
      <c r="BF311" s="141"/>
      <c r="BG311" s="141"/>
      <c r="BH311" s="141"/>
      <c r="BI311" s="141"/>
      <c r="BJ311" s="141"/>
      <c r="BK311" s="141"/>
      <c r="BL311" s="141"/>
      <c r="BM311" s="298"/>
      <c r="BN311" s="141"/>
      <c r="BO311" s="298"/>
      <c r="BP311" s="141"/>
      <c r="BQ311" s="298"/>
      <c r="BR311" s="141"/>
      <c r="BS311" s="141"/>
      <c r="BT311" s="141"/>
      <c r="BU311" s="141"/>
      <c r="BV311" s="141"/>
      <c r="BW311" s="141"/>
      <c r="BX311" s="298"/>
      <c r="BY311" s="141"/>
      <c r="BZ311" s="141"/>
      <c r="CA311" s="141"/>
      <c r="CB311" s="141">
        <v>0.19808306709265167</v>
      </c>
      <c r="CC311" s="141">
        <v>0</v>
      </c>
      <c r="CD311" s="298"/>
      <c r="CE311" s="141">
        <v>0.16666666666666674</v>
      </c>
      <c r="CF311" s="141">
        <v>0</v>
      </c>
      <c r="CG311" s="141">
        <v>0.14285714285714279</v>
      </c>
      <c r="CH311" s="141">
        <v>-0.375</v>
      </c>
      <c r="CI311" s="141">
        <v>0</v>
      </c>
      <c r="CJ311" s="246">
        <v>0</v>
      </c>
      <c r="CK311" s="246">
        <v>0.19999999999999996</v>
      </c>
      <c r="CL311" s="113">
        <v>-0.33333333333333337</v>
      </c>
      <c r="CM311" s="113">
        <v>0.25</v>
      </c>
      <c r="CN311" s="113">
        <v>0</v>
      </c>
      <c r="CO311" s="150" t="s">
        <v>2552</v>
      </c>
      <c r="CP311" s="113">
        <v>-0.11111111111111116</v>
      </c>
      <c r="CQ311" s="113">
        <v>0.16666666666666674</v>
      </c>
      <c r="CR311" s="113">
        <v>0.14285714285714279</v>
      </c>
      <c r="CS311" s="113">
        <v>0</v>
      </c>
      <c r="CT311" s="113">
        <v>-0.125</v>
      </c>
      <c r="CU311" s="113">
        <v>0.14285714285714279</v>
      </c>
      <c r="CV311" s="113">
        <v>6.25E-2</v>
      </c>
      <c r="CW311" s="113">
        <v>6.25E-2</v>
      </c>
      <c r="CX311" s="80">
        <v>0.39999999999999991</v>
      </c>
      <c r="CY311" s="244">
        <v>-0.1428571428571429</v>
      </c>
      <c r="CZ311" s="244">
        <v>0</v>
      </c>
      <c r="DA311" s="244">
        <v>0.16666666666666674</v>
      </c>
      <c r="DB311" s="80">
        <v>0</v>
      </c>
      <c r="DC311" s="80">
        <v>0</v>
      </c>
      <c r="DD311" s="80">
        <v>0</v>
      </c>
      <c r="FE311" s="244"/>
      <c r="FF311" s="244"/>
      <c r="FG311" s="244"/>
      <c r="GZ311" s="83"/>
      <c r="HB311" s="112"/>
      <c r="HD311" s="244"/>
      <c r="HE311" s="244"/>
      <c r="HF311" s="244"/>
      <c r="JG311" s="244"/>
      <c r="JH311" s="244"/>
      <c r="JI311" s="244"/>
    </row>
    <row r="312" spans="1:270" ht="17" customHeight="1" x14ac:dyDescent="0.45">
      <c r="A312" s="112" t="s">
        <v>2710</v>
      </c>
      <c r="B312" s="249"/>
      <c r="C312" s="250"/>
      <c r="D312" s="243"/>
      <c r="E312" s="250"/>
      <c r="F312" s="250"/>
      <c r="G312" s="251"/>
      <c r="H312" s="141" t="s">
        <v>2694</v>
      </c>
      <c r="I312" s="141" t="s">
        <v>2694</v>
      </c>
      <c r="J312" s="141" t="s">
        <v>2694</v>
      </c>
      <c r="K312" s="141" t="s">
        <v>2694</v>
      </c>
      <c r="L312" s="141" t="s">
        <v>2694</v>
      </c>
      <c r="M312" s="141" t="s">
        <v>2694</v>
      </c>
      <c r="N312" s="141" t="s">
        <v>2694</v>
      </c>
      <c r="O312" s="141" t="s">
        <v>2694</v>
      </c>
      <c r="P312" s="141" t="s">
        <v>2694</v>
      </c>
      <c r="Q312" s="141" t="s">
        <v>2694</v>
      </c>
      <c r="R312" s="141" t="s">
        <v>2694</v>
      </c>
      <c r="S312" s="141" t="s">
        <v>2694</v>
      </c>
      <c r="T312" s="141" t="s">
        <v>2694</v>
      </c>
      <c r="U312" s="141" t="s">
        <v>2694</v>
      </c>
      <c r="V312" s="141"/>
      <c r="W312" s="141" t="s">
        <v>2694</v>
      </c>
      <c r="X312" s="141" t="s">
        <v>2694</v>
      </c>
      <c r="Y312" s="141"/>
      <c r="Z312" s="141"/>
      <c r="AA312" s="141"/>
      <c r="AB312" s="141"/>
      <c r="AC312" s="141"/>
      <c r="AD312" s="141"/>
      <c r="AE312" s="246"/>
      <c r="AF312" s="246"/>
      <c r="AG312" s="246"/>
      <c r="AH312" s="246"/>
      <c r="AI312" s="246"/>
      <c r="AJ312" s="113"/>
      <c r="AK312" s="113"/>
      <c r="AL312" s="113"/>
      <c r="AM312" s="113"/>
      <c r="AN312" s="113"/>
      <c r="AO312" s="113"/>
      <c r="AP312" s="113"/>
      <c r="AQ312" s="113"/>
      <c r="AR312" s="113"/>
      <c r="AS312" s="113"/>
      <c r="AT312" s="113"/>
      <c r="AU312" s="80"/>
      <c r="AV312" s="80"/>
      <c r="AW312" s="244"/>
      <c r="AX312" s="244"/>
      <c r="AY312" s="244"/>
      <c r="AZ312" s="80"/>
      <c r="BA312" s="80"/>
      <c r="BB312" s="80"/>
      <c r="BD312" s="112" t="s">
        <v>2710</v>
      </c>
      <c r="BE312" s="249"/>
      <c r="BF312" s="250"/>
      <c r="BG312" s="243"/>
      <c r="BH312" s="250"/>
      <c r="BI312" s="250"/>
      <c r="BJ312" s="251"/>
      <c r="BK312" s="141" t="s">
        <v>2694</v>
      </c>
      <c r="BL312" s="141" t="s">
        <v>2694</v>
      </c>
      <c r="BM312" s="298"/>
      <c r="BN312" s="141" t="s">
        <v>2694</v>
      </c>
      <c r="BO312" s="298"/>
      <c r="BP312" s="141" t="s">
        <v>2694</v>
      </c>
      <c r="BQ312" s="298"/>
      <c r="BR312" s="141" t="s">
        <v>2694</v>
      </c>
      <c r="BS312" s="141" t="s">
        <v>2694</v>
      </c>
      <c r="BT312" s="141" t="s">
        <v>2694</v>
      </c>
      <c r="BU312" s="141" t="s">
        <v>2694</v>
      </c>
      <c r="BV312" s="141" t="s">
        <v>2694</v>
      </c>
      <c r="BW312" s="141" t="s">
        <v>2694</v>
      </c>
      <c r="BX312" s="298"/>
      <c r="BY312" s="141" t="s">
        <v>2694</v>
      </c>
      <c r="BZ312" s="141" t="s">
        <v>2694</v>
      </c>
      <c r="CA312" s="141"/>
      <c r="CB312" s="141"/>
      <c r="CC312" s="141"/>
      <c r="CD312" s="298"/>
      <c r="CE312" s="141"/>
      <c r="CF312" s="141"/>
      <c r="CG312" s="141"/>
      <c r="CH312" s="141"/>
      <c r="CI312" s="141"/>
      <c r="CJ312" s="246"/>
      <c r="CK312" s="246"/>
      <c r="CL312" s="113"/>
      <c r="CM312" s="113"/>
      <c r="CN312" s="113"/>
      <c r="CO312" s="113"/>
      <c r="CP312" s="113"/>
      <c r="CQ312" s="113"/>
      <c r="CR312" s="113"/>
      <c r="CS312" s="113"/>
      <c r="CT312" s="113"/>
      <c r="CU312" s="113"/>
      <c r="CV312" s="113"/>
      <c r="CW312" s="113"/>
      <c r="CX312" s="80"/>
      <c r="CY312" s="244"/>
      <c r="CZ312" s="244"/>
      <c r="DA312" s="244"/>
      <c r="DB312" s="80"/>
      <c r="DC312" s="80"/>
      <c r="DD312" s="80"/>
      <c r="FE312" s="244"/>
      <c r="FF312" s="244"/>
      <c r="FG312" s="244"/>
      <c r="GZ312" s="83"/>
      <c r="HB312" s="112"/>
      <c r="HD312" s="244"/>
      <c r="HE312" s="244"/>
      <c r="HF312" s="244"/>
      <c r="JG312" s="244"/>
      <c r="JH312" s="244"/>
      <c r="JI312" s="244"/>
    </row>
    <row r="313" spans="1:270" ht="17" customHeight="1" x14ac:dyDescent="0.45">
      <c r="A313" s="112" t="s">
        <v>2711</v>
      </c>
      <c r="B313" s="141">
        <v>0.19999999999999996</v>
      </c>
      <c r="C313" s="141">
        <v>0.10000000000000009</v>
      </c>
      <c r="D313" s="141" t="s">
        <v>2694</v>
      </c>
      <c r="E313" s="141" t="s">
        <v>2694</v>
      </c>
      <c r="F313" s="141" t="s">
        <v>2694</v>
      </c>
      <c r="G313" s="141" t="s">
        <v>2694</v>
      </c>
      <c r="H313" s="141" t="s">
        <v>2694</v>
      </c>
      <c r="I313" s="141" t="s">
        <v>2694</v>
      </c>
      <c r="J313" s="141" t="s">
        <v>2694</v>
      </c>
      <c r="K313" s="141" t="s">
        <v>2694</v>
      </c>
      <c r="L313" s="141" t="s">
        <v>2694</v>
      </c>
      <c r="M313" s="141" t="s">
        <v>2694</v>
      </c>
      <c r="N313" s="141" t="s">
        <v>2694</v>
      </c>
      <c r="O313" s="141" t="s">
        <v>2694</v>
      </c>
      <c r="P313" s="141" t="s">
        <v>2694</v>
      </c>
      <c r="Q313" s="141" t="s">
        <v>2694</v>
      </c>
      <c r="R313" s="141" t="s">
        <v>2694</v>
      </c>
      <c r="S313" s="141">
        <v>0</v>
      </c>
      <c r="T313" s="141" t="s">
        <v>2694</v>
      </c>
      <c r="U313" s="141" t="s">
        <v>2694</v>
      </c>
      <c r="V313" s="141"/>
      <c r="W313" s="141" t="s">
        <v>2694</v>
      </c>
      <c r="X313" s="141">
        <v>0</v>
      </c>
      <c r="Y313" s="141">
        <v>0</v>
      </c>
      <c r="Z313" s="141">
        <v>0</v>
      </c>
      <c r="AA313" s="141">
        <v>0</v>
      </c>
      <c r="AB313" s="141"/>
      <c r="AC313" s="141">
        <v>0</v>
      </c>
      <c r="AD313" s="141">
        <v>0</v>
      </c>
      <c r="AE313" s="246">
        <v>0</v>
      </c>
      <c r="AF313" s="246">
        <v>0</v>
      </c>
      <c r="AG313" s="246">
        <v>0</v>
      </c>
      <c r="AH313" s="246">
        <v>0</v>
      </c>
      <c r="AI313" s="246">
        <v>0</v>
      </c>
      <c r="AJ313" s="113">
        <v>0</v>
      </c>
      <c r="AK313" s="113">
        <v>0</v>
      </c>
      <c r="AL313" s="113">
        <v>0</v>
      </c>
      <c r="AM313" s="113">
        <v>0</v>
      </c>
      <c r="AN313" s="113">
        <v>0</v>
      </c>
      <c r="AO313" s="113">
        <v>0</v>
      </c>
      <c r="AP313" s="113">
        <v>0</v>
      </c>
      <c r="AQ313" s="113">
        <v>0</v>
      </c>
      <c r="AR313" s="113"/>
      <c r="AS313" s="113">
        <v>0.3899999999999999</v>
      </c>
      <c r="AT313" s="113">
        <v>-0.10071942446043169</v>
      </c>
      <c r="AU313" s="80">
        <v>0.5</v>
      </c>
      <c r="AV313" s="80">
        <v>-0.33333333333333337</v>
      </c>
      <c r="AW313" s="244">
        <v>0</v>
      </c>
      <c r="AX313" s="244">
        <v>0</v>
      </c>
      <c r="AY313" s="244">
        <v>0</v>
      </c>
      <c r="AZ313" s="80">
        <v>0</v>
      </c>
      <c r="BA313" s="80"/>
      <c r="BB313" s="80"/>
      <c r="BD313" s="112" t="s">
        <v>2711</v>
      </c>
      <c r="BE313" s="141">
        <v>0.40000000000000013</v>
      </c>
      <c r="BF313" s="141">
        <v>-0.21428571428571441</v>
      </c>
      <c r="BG313" s="141" t="s">
        <v>2694</v>
      </c>
      <c r="BH313" s="141" t="s">
        <v>2694</v>
      </c>
      <c r="BI313" s="141" t="s">
        <v>2694</v>
      </c>
      <c r="BJ313" s="141" t="s">
        <v>2694</v>
      </c>
      <c r="BK313" s="141" t="s">
        <v>2694</v>
      </c>
      <c r="BL313" s="141" t="s">
        <v>2694</v>
      </c>
      <c r="BM313" s="298"/>
      <c r="BN313" s="141" t="s">
        <v>2694</v>
      </c>
      <c r="BO313" s="298"/>
      <c r="BP313" s="141" t="s">
        <v>2694</v>
      </c>
      <c r="BQ313" s="298"/>
      <c r="BR313" s="141" t="s">
        <v>2694</v>
      </c>
      <c r="BS313" s="141" t="s">
        <v>2694</v>
      </c>
      <c r="BT313" s="141" t="s">
        <v>2694</v>
      </c>
      <c r="BU313" s="141">
        <v>0</v>
      </c>
      <c r="BV313" s="141" t="s">
        <v>2694</v>
      </c>
      <c r="BW313" s="141" t="s">
        <v>2694</v>
      </c>
      <c r="BX313" s="298"/>
      <c r="BY313" s="141" t="s">
        <v>2694</v>
      </c>
      <c r="BZ313" s="141">
        <v>0.10000000000000009</v>
      </c>
      <c r="CA313" s="141">
        <v>9.0909090909090828E-2</v>
      </c>
      <c r="CB313" s="141">
        <v>-0.16666666666666663</v>
      </c>
      <c r="CC313" s="141">
        <v>0</v>
      </c>
      <c r="CD313" s="298"/>
      <c r="CE313" s="141">
        <v>-2.5000000000000022E-2</v>
      </c>
      <c r="CF313" s="141">
        <v>0.12820512820512819</v>
      </c>
      <c r="CG313" s="141">
        <v>9.0909090909090828E-2</v>
      </c>
      <c r="CH313" s="141">
        <v>-0.16666666666666663</v>
      </c>
      <c r="CI313" s="141">
        <v>0</v>
      </c>
      <c r="CJ313" s="246">
        <v>0</v>
      </c>
      <c r="CK313" s="246">
        <v>0</v>
      </c>
      <c r="CL313" s="113">
        <v>0</v>
      </c>
      <c r="CM313" s="113">
        <v>0</v>
      </c>
      <c r="CN313" s="113">
        <v>0</v>
      </c>
      <c r="CO313" s="113">
        <v>0</v>
      </c>
      <c r="CP313" s="113">
        <v>0</v>
      </c>
      <c r="CQ313" s="113">
        <v>0</v>
      </c>
      <c r="CR313" s="113">
        <v>0</v>
      </c>
      <c r="CS313" s="113">
        <v>0</v>
      </c>
      <c r="CT313" s="113">
        <v>0</v>
      </c>
      <c r="CU313" s="113">
        <v>0</v>
      </c>
      <c r="CV313" s="113">
        <v>0.10000000000000009</v>
      </c>
      <c r="CW313" s="113">
        <v>0.10000000000000009</v>
      </c>
      <c r="CX313" s="80">
        <v>-0.19999999999999996</v>
      </c>
      <c r="CY313" s="244">
        <v>-0.25</v>
      </c>
      <c r="CZ313" s="244">
        <v>-0.58333333333333326</v>
      </c>
      <c r="DA313" s="244">
        <v>0.10000000000000009</v>
      </c>
      <c r="DB313" s="80">
        <v>-9.0909090909090939E-2</v>
      </c>
      <c r="DC313" s="80"/>
      <c r="DD313" s="80"/>
      <c r="FE313" s="244"/>
      <c r="FF313" s="244"/>
      <c r="FG313" s="244"/>
      <c r="GZ313" s="83"/>
      <c r="HB313" s="112"/>
      <c r="HD313" s="244"/>
      <c r="HE313" s="244"/>
      <c r="HF313" s="244"/>
      <c r="JG313" s="244"/>
      <c r="JH313" s="244"/>
      <c r="JI313" s="244"/>
    </row>
    <row r="314" spans="1:270" ht="17" customHeight="1" x14ac:dyDescent="0.45">
      <c r="A314" s="112" t="s">
        <v>2712</v>
      </c>
      <c r="B314" s="141">
        <v>0</v>
      </c>
      <c r="C314" s="141">
        <v>0</v>
      </c>
      <c r="D314" s="141">
        <v>0</v>
      </c>
      <c r="E314" s="141" t="s">
        <v>2694</v>
      </c>
      <c r="F314" s="141" t="s">
        <v>2694</v>
      </c>
      <c r="G314" s="141" t="s">
        <v>2694</v>
      </c>
      <c r="H314" s="141" t="s">
        <v>2694</v>
      </c>
      <c r="I314" s="141" t="s">
        <v>2694</v>
      </c>
      <c r="J314" s="141" t="s">
        <v>2694</v>
      </c>
      <c r="K314" s="141" t="s">
        <v>2694</v>
      </c>
      <c r="L314" s="141" t="s">
        <v>2694</v>
      </c>
      <c r="M314" s="141" t="s">
        <v>2694</v>
      </c>
      <c r="N314" s="141" t="s">
        <v>2694</v>
      </c>
      <c r="O314" s="141" t="s">
        <v>2694</v>
      </c>
      <c r="P314" s="141" t="s">
        <v>2694</v>
      </c>
      <c r="Q314" s="141" t="s">
        <v>2694</v>
      </c>
      <c r="R314" s="141" t="s">
        <v>2694</v>
      </c>
      <c r="S314" s="141">
        <v>0</v>
      </c>
      <c r="T314" s="141" t="s">
        <v>2694</v>
      </c>
      <c r="U314" s="141" t="s">
        <v>2694</v>
      </c>
      <c r="V314" s="141"/>
      <c r="W314" s="141">
        <v>0</v>
      </c>
      <c r="X314" s="141">
        <v>0</v>
      </c>
      <c r="Y314" s="141">
        <v>0</v>
      </c>
      <c r="Z314" s="141"/>
      <c r="AA314" s="141"/>
      <c r="AB314" s="141">
        <v>0</v>
      </c>
      <c r="AC314" s="141">
        <v>0</v>
      </c>
      <c r="AD314" s="141">
        <v>0</v>
      </c>
      <c r="AE314" s="246">
        <v>0</v>
      </c>
      <c r="AF314" s="246">
        <v>0</v>
      </c>
      <c r="AG314" s="246">
        <v>0</v>
      </c>
      <c r="AH314" s="246">
        <v>0</v>
      </c>
      <c r="AI314" s="246">
        <v>0</v>
      </c>
      <c r="AJ314" s="113">
        <v>0</v>
      </c>
      <c r="AK314" s="113">
        <v>0</v>
      </c>
      <c r="AL314" s="113">
        <v>0</v>
      </c>
      <c r="AM314" s="113">
        <v>0</v>
      </c>
      <c r="AN314" s="113">
        <v>0.25</v>
      </c>
      <c r="AO314" s="113">
        <v>0</v>
      </c>
      <c r="AP314" s="113">
        <v>0</v>
      </c>
      <c r="AQ314" s="113">
        <v>0</v>
      </c>
      <c r="AR314" s="113">
        <v>-0.4</v>
      </c>
      <c r="AS314" s="113">
        <v>0</v>
      </c>
      <c r="AT314" s="113">
        <v>0</v>
      </c>
      <c r="AU314" s="80"/>
      <c r="AV314" s="80"/>
      <c r="AW314" s="244"/>
      <c r="AX314" s="244"/>
      <c r="AY314" s="244"/>
      <c r="AZ314" s="80"/>
      <c r="BA314" s="80"/>
      <c r="BB314" s="80"/>
      <c r="BD314" s="112" t="s">
        <v>2712</v>
      </c>
      <c r="BE314" s="141">
        <v>0</v>
      </c>
      <c r="BF314" s="141">
        <v>0</v>
      </c>
      <c r="BG314" s="141">
        <v>0</v>
      </c>
      <c r="BH314" s="141" t="s">
        <v>2694</v>
      </c>
      <c r="BI314" s="141" t="s">
        <v>2694</v>
      </c>
      <c r="BJ314" s="141" t="s">
        <v>2694</v>
      </c>
      <c r="BK314" s="141" t="s">
        <v>2694</v>
      </c>
      <c r="BL314" s="141" t="s">
        <v>2694</v>
      </c>
      <c r="BM314" s="298"/>
      <c r="BN314" s="141" t="s">
        <v>2694</v>
      </c>
      <c r="BO314" s="298"/>
      <c r="BP314" s="141" t="s">
        <v>2694</v>
      </c>
      <c r="BQ314" s="298"/>
      <c r="BR314" s="141" t="s">
        <v>2694</v>
      </c>
      <c r="BS314" s="141" t="s">
        <v>2694</v>
      </c>
      <c r="BT314" s="141" t="s">
        <v>2694</v>
      </c>
      <c r="BU314" s="141">
        <v>0</v>
      </c>
      <c r="BV314" s="141" t="s">
        <v>2694</v>
      </c>
      <c r="BW314" s="141" t="s">
        <v>2694</v>
      </c>
      <c r="BX314" s="298"/>
      <c r="BY314" s="141">
        <v>0</v>
      </c>
      <c r="BZ314" s="141">
        <v>0</v>
      </c>
      <c r="CA314" s="141">
        <v>0</v>
      </c>
      <c r="CB314" s="141"/>
      <c r="CC314" s="141"/>
      <c r="CD314" s="298"/>
      <c r="CE314" s="141">
        <v>-0.19999999999999996</v>
      </c>
      <c r="CF314" s="141">
        <v>0.25</v>
      </c>
      <c r="CG314" s="141">
        <v>0</v>
      </c>
      <c r="CH314" s="141">
        <v>-0.19999999999999996</v>
      </c>
      <c r="CI314" s="141">
        <v>-0.25</v>
      </c>
      <c r="CJ314" s="246">
        <v>0</v>
      </c>
      <c r="CK314" s="246">
        <v>0.33333333333333326</v>
      </c>
      <c r="CL314" s="113">
        <v>-0.25</v>
      </c>
      <c r="CM314" s="113">
        <v>0.33333333333333326</v>
      </c>
      <c r="CN314" s="113">
        <v>0.25</v>
      </c>
      <c r="CO314" s="113">
        <v>-9.9999999999999978E-2</v>
      </c>
      <c r="CP314" s="113">
        <v>0.11111111111111116</v>
      </c>
      <c r="CQ314" s="113">
        <v>0.19999999999999996</v>
      </c>
      <c r="CR314" s="113">
        <v>-0.16666666666666663</v>
      </c>
      <c r="CS314" s="113">
        <v>0</v>
      </c>
      <c r="CT314" s="113">
        <v>0</v>
      </c>
      <c r="CU314" s="113">
        <v>0</v>
      </c>
      <c r="CV314" s="113">
        <v>0.60000000000000009</v>
      </c>
      <c r="CW314" s="113"/>
      <c r="CX314" s="80"/>
      <c r="CY314" s="244"/>
      <c r="CZ314" s="244"/>
      <c r="DA314" s="244"/>
      <c r="DB314" s="80"/>
      <c r="DC314" s="80"/>
      <c r="DD314" s="80"/>
      <c r="FE314" s="244"/>
      <c r="FF314" s="244"/>
      <c r="FG314" s="244"/>
      <c r="GZ314" s="83"/>
      <c r="HB314" s="112"/>
      <c r="HD314" s="244"/>
      <c r="HE314" s="244"/>
      <c r="HF314" s="244"/>
      <c r="JG314" s="244"/>
      <c r="JH314" s="244"/>
      <c r="JI314" s="244"/>
    </row>
    <row r="315" spans="1:270" ht="17" customHeight="1" x14ac:dyDescent="0.45">
      <c r="A315" s="112" t="s">
        <v>2713</v>
      </c>
      <c r="B315" s="141"/>
      <c r="C315" s="141"/>
      <c r="D315" s="141"/>
      <c r="E315" s="141"/>
      <c r="F315" s="141"/>
      <c r="G315" s="141"/>
      <c r="H315" s="141"/>
      <c r="I315" s="141"/>
      <c r="J315" s="141"/>
      <c r="K315" s="141"/>
      <c r="L315" s="141"/>
      <c r="M315" s="141"/>
      <c r="N315" s="141"/>
      <c r="O315" s="141"/>
      <c r="P315" s="141"/>
      <c r="Q315" s="141"/>
      <c r="R315" s="141"/>
      <c r="S315" s="141"/>
      <c r="T315" s="141"/>
      <c r="U315" s="141" t="s">
        <v>2694</v>
      </c>
      <c r="V315" s="141"/>
      <c r="W315" s="141" t="s">
        <v>2694</v>
      </c>
      <c r="X315" s="141" t="s">
        <v>2694</v>
      </c>
      <c r="Y315" s="141"/>
      <c r="Z315" s="141"/>
      <c r="AA315" s="141"/>
      <c r="AB315" s="141"/>
      <c r="AC315" s="141"/>
      <c r="AD315" s="141"/>
      <c r="AE315" s="246"/>
      <c r="AF315" s="246"/>
      <c r="AG315" s="246"/>
      <c r="AH315" s="246"/>
      <c r="AI315" s="246"/>
      <c r="AJ315" s="113"/>
      <c r="AK315" s="113"/>
      <c r="AL315" s="113"/>
      <c r="AM315" s="113"/>
      <c r="AN315" s="113"/>
      <c r="AO315" s="113"/>
      <c r="AP315" s="113"/>
      <c r="AQ315" s="113"/>
      <c r="AR315" s="113"/>
      <c r="AS315" s="113"/>
      <c r="AT315" s="113"/>
      <c r="AU315" s="80"/>
      <c r="AV315" s="80"/>
      <c r="AW315" s="244"/>
      <c r="AX315" s="244"/>
      <c r="AY315" s="244"/>
      <c r="AZ315" s="80"/>
      <c r="BA315" s="80"/>
      <c r="BB315" s="80"/>
      <c r="BD315" s="112" t="s">
        <v>2713</v>
      </c>
      <c r="BE315" s="141"/>
      <c r="BF315" s="141"/>
      <c r="BG315" s="141"/>
      <c r="BH315" s="141"/>
      <c r="BI315" s="141"/>
      <c r="BJ315" s="141"/>
      <c r="BK315" s="141"/>
      <c r="BL315" s="141"/>
      <c r="BM315" s="298"/>
      <c r="BN315" s="141"/>
      <c r="BO315" s="298"/>
      <c r="BP315" s="141"/>
      <c r="BQ315" s="298"/>
      <c r="BR315" s="141"/>
      <c r="BS315" s="141"/>
      <c r="BT315" s="141"/>
      <c r="BU315" s="141"/>
      <c r="BV315" s="141"/>
      <c r="BW315" s="141" t="s">
        <v>2694</v>
      </c>
      <c r="BX315" s="298"/>
      <c r="BY315" s="141" t="s">
        <v>2694</v>
      </c>
      <c r="BZ315" s="141" t="s">
        <v>2694</v>
      </c>
      <c r="CA315" s="141"/>
      <c r="CB315" s="141"/>
      <c r="CC315" s="141"/>
      <c r="CD315" s="298"/>
      <c r="CE315" s="141"/>
      <c r="CF315" s="141"/>
      <c r="CG315" s="141"/>
      <c r="CH315" s="141"/>
      <c r="CI315" s="141"/>
      <c r="CJ315" s="246"/>
      <c r="CK315" s="246"/>
      <c r="CL315" s="113"/>
      <c r="CM315" s="113"/>
      <c r="CN315" s="113"/>
      <c r="CO315" s="113"/>
      <c r="CP315" s="113"/>
      <c r="CQ315" s="113"/>
      <c r="CR315" s="113"/>
      <c r="CS315" s="113"/>
      <c r="CT315" s="113"/>
      <c r="CU315" s="113"/>
      <c r="CV315" s="113"/>
      <c r="CW315" s="113"/>
      <c r="CX315" s="80"/>
      <c r="CY315" s="244"/>
      <c r="CZ315" s="244"/>
      <c r="DA315" s="244"/>
      <c r="DB315" s="80"/>
      <c r="DC315" s="80"/>
      <c r="DD315" s="80"/>
      <c r="FE315" s="244"/>
      <c r="FF315" s="244"/>
      <c r="FG315" s="244"/>
      <c r="GZ315" s="83"/>
      <c r="HB315" s="112"/>
      <c r="HD315" s="244"/>
      <c r="HE315" s="244"/>
      <c r="HF315" s="244"/>
      <c r="JG315" s="244"/>
      <c r="JH315" s="244"/>
      <c r="JI315" s="244"/>
    </row>
    <row r="316" spans="1:270" ht="17" customHeight="1" x14ac:dyDescent="0.45">
      <c r="A316" s="112" t="s">
        <v>2714</v>
      </c>
      <c r="B316" s="141">
        <v>0</v>
      </c>
      <c r="C316" s="141" t="s">
        <v>2694</v>
      </c>
      <c r="D316" s="141" t="s">
        <v>2694</v>
      </c>
      <c r="E316" s="141" t="s">
        <v>2694</v>
      </c>
      <c r="F316" s="141" t="s">
        <v>2694</v>
      </c>
      <c r="G316" s="141">
        <v>0</v>
      </c>
      <c r="H316" s="141">
        <v>0</v>
      </c>
      <c r="I316" s="141" t="s">
        <v>2694</v>
      </c>
      <c r="J316" s="141" t="s">
        <v>2694</v>
      </c>
      <c r="K316" s="141">
        <v>-0.33333333333333337</v>
      </c>
      <c r="L316" s="141">
        <v>0</v>
      </c>
      <c r="M316" s="141" t="s">
        <v>2694</v>
      </c>
      <c r="N316" s="141" t="s">
        <v>2694</v>
      </c>
      <c r="O316" s="141" t="s">
        <v>2694</v>
      </c>
      <c r="P316" s="141" t="s">
        <v>2694</v>
      </c>
      <c r="Q316" s="141" t="s">
        <v>2694</v>
      </c>
      <c r="R316" s="141">
        <v>0</v>
      </c>
      <c r="S316" s="141" t="s">
        <v>2694</v>
      </c>
      <c r="T316" s="141" t="s">
        <v>2694</v>
      </c>
      <c r="U316" s="141" t="s">
        <v>2694</v>
      </c>
      <c r="V316" s="141"/>
      <c r="W316" s="141" t="s">
        <v>2694</v>
      </c>
      <c r="X316" s="141" t="s">
        <v>2694</v>
      </c>
      <c r="Y316" s="141"/>
      <c r="Z316" s="141"/>
      <c r="AA316" s="141"/>
      <c r="AB316" s="141"/>
      <c r="AC316" s="141"/>
      <c r="AD316" s="141"/>
      <c r="AE316" s="246"/>
      <c r="AF316" s="246"/>
      <c r="AG316" s="246">
        <v>0</v>
      </c>
      <c r="AH316" s="246">
        <v>0</v>
      </c>
      <c r="AI316" s="246"/>
      <c r="AJ316" s="113"/>
      <c r="AK316" s="113">
        <v>-0.25</v>
      </c>
      <c r="AL316" s="113">
        <v>0</v>
      </c>
      <c r="AM316" s="113">
        <v>0</v>
      </c>
      <c r="AN316" s="113">
        <v>0</v>
      </c>
      <c r="AO316" s="113">
        <v>0</v>
      </c>
      <c r="AP316" s="113">
        <v>0</v>
      </c>
      <c r="AQ316" s="113">
        <v>0</v>
      </c>
      <c r="AR316" s="113">
        <v>0</v>
      </c>
      <c r="AS316" s="113">
        <v>0</v>
      </c>
      <c r="AT316" s="113">
        <v>0</v>
      </c>
      <c r="AU316" s="80">
        <v>0</v>
      </c>
      <c r="AV316" s="80">
        <v>0.66666666666666674</v>
      </c>
      <c r="AW316" s="244">
        <v>0</v>
      </c>
      <c r="AX316" s="244"/>
      <c r="AY316" s="244"/>
      <c r="AZ316" s="80"/>
      <c r="BA316" s="80"/>
      <c r="BB316" s="80"/>
      <c r="BD316" s="112" t="s">
        <v>2714</v>
      </c>
      <c r="BE316" s="141">
        <v>0</v>
      </c>
      <c r="BF316" s="141" t="s">
        <v>2694</v>
      </c>
      <c r="BG316" s="141" t="s">
        <v>2694</v>
      </c>
      <c r="BH316" s="141" t="s">
        <v>2694</v>
      </c>
      <c r="BI316" s="141" t="s">
        <v>2694</v>
      </c>
      <c r="BJ316" s="141">
        <v>-0.20000000000000007</v>
      </c>
      <c r="BK316" s="141">
        <v>-0.25</v>
      </c>
      <c r="BL316" s="141" t="s">
        <v>2694</v>
      </c>
      <c r="BM316" s="298"/>
      <c r="BN316" s="141" t="s">
        <v>2694</v>
      </c>
      <c r="BO316" s="298"/>
      <c r="BP316" s="141" t="s">
        <v>2694</v>
      </c>
      <c r="BQ316" s="298"/>
      <c r="BR316" s="141" t="s">
        <v>2694</v>
      </c>
      <c r="BS316" s="141" t="s">
        <v>2694</v>
      </c>
      <c r="BT316" s="141">
        <v>-0.2142857142857143</v>
      </c>
      <c r="BU316" s="141" t="s">
        <v>2694</v>
      </c>
      <c r="BV316" s="141" t="s">
        <v>2694</v>
      </c>
      <c r="BW316" s="141" t="s">
        <v>2694</v>
      </c>
      <c r="BX316" s="298"/>
      <c r="BY316" s="141" t="s">
        <v>2694</v>
      </c>
      <c r="BZ316" s="141" t="s">
        <v>2694</v>
      </c>
      <c r="CA316" s="141"/>
      <c r="CB316" s="141"/>
      <c r="CC316" s="141"/>
      <c r="CD316" s="298"/>
      <c r="CE316" s="141"/>
      <c r="CF316" s="141"/>
      <c r="CG316" s="141"/>
      <c r="CH316" s="141"/>
      <c r="CI316" s="141">
        <v>0</v>
      </c>
      <c r="CJ316" s="246">
        <v>0</v>
      </c>
      <c r="CK316" s="246"/>
      <c r="CL316" s="113"/>
      <c r="CM316" s="113">
        <v>-0.375</v>
      </c>
      <c r="CN316" s="113">
        <v>0.39999999999999991</v>
      </c>
      <c r="CO316" s="113">
        <v>0</v>
      </c>
      <c r="CP316" s="113">
        <v>0</v>
      </c>
      <c r="CQ316" s="113">
        <v>0</v>
      </c>
      <c r="CR316" s="113">
        <v>0</v>
      </c>
      <c r="CS316" s="113">
        <v>0</v>
      </c>
      <c r="CT316" s="113">
        <v>0</v>
      </c>
      <c r="CU316" s="113">
        <v>0</v>
      </c>
      <c r="CV316" s="113">
        <v>0</v>
      </c>
      <c r="CW316" s="113">
        <v>0</v>
      </c>
      <c r="CX316" s="80">
        <v>0</v>
      </c>
      <c r="CY316" s="244">
        <v>0</v>
      </c>
      <c r="CZ316" s="244"/>
      <c r="DA316" s="244"/>
      <c r="DB316" s="80"/>
      <c r="DC316" s="80"/>
      <c r="DD316" s="80"/>
      <c r="FE316" s="244"/>
      <c r="FF316" s="244"/>
      <c r="FG316" s="244"/>
      <c r="GZ316" s="83"/>
      <c r="HB316" s="112"/>
      <c r="HD316" s="244"/>
      <c r="HE316" s="244"/>
      <c r="HF316" s="244"/>
      <c r="JG316" s="244"/>
      <c r="JH316" s="244"/>
      <c r="JI316" s="244"/>
    </row>
    <row r="317" spans="1:270" ht="17" customHeight="1" thickBot="1" x14ac:dyDescent="0.5">
      <c r="A317" s="112" t="s">
        <v>2532</v>
      </c>
      <c r="B317" s="141" t="s">
        <v>2694</v>
      </c>
      <c r="C317" s="141" t="s">
        <v>2694</v>
      </c>
      <c r="D317" s="141" t="s">
        <v>2694</v>
      </c>
      <c r="E317" s="141" t="s">
        <v>2694</v>
      </c>
      <c r="F317" s="141" t="s">
        <v>2694</v>
      </c>
      <c r="G317" s="141">
        <v>-7.6923076923076872E-2</v>
      </c>
      <c r="H317" s="141">
        <v>0</v>
      </c>
      <c r="I317" s="141">
        <v>0.16666666666666674</v>
      </c>
      <c r="J317" s="141">
        <v>-0.1428571428571429</v>
      </c>
      <c r="K317" s="141">
        <v>-0.16666666666666663</v>
      </c>
      <c r="L317" s="141">
        <v>0</v>
      </c>
      <c r="M317" s="141">
        <v>0</v>
      </c>
      <c r="N317" s="141">
        <v>0.19999999999999996</v>
      </c>
      <c r="O317" s="141">
        <v>0</v>
      </c>
      <c r="P317" s="141">
        <v>0.19999999999999996</v>
      </c>
      <c r="Q317" s="141">
        <v>0</v>
      </c>
      <c r="R317" s="141">
        <v>0</v>
      </c>
      <c r="S317" s="141">
        <v>0</v>
      </c>
      <c r="T317" s="141">
        <v>0</v>
      </c>
      <c r="U317" s="141">
        <v>0</v>
      </c>
      <c r="V317" s="141"/>
      <c r="W317" s="141">
        <v>0</v>
      </c>
      <c r="X317" s="141">
        <v>0</v>
      </c>
      <c r="Y317" s="141">
        <v>0</v>
      </c>
      <c r="Z317" s="141">
        <v>0</v>
      </c>
      <c r="AA317" s="141">
        <v>0.19999999999999996</v>
      </c>
      <c r="AB317" s="141"/>
      <c r="AC317" s="141">
        <v>0</v>
      </c>
      <c r="AD317" s="141">
        <v>0</v>
      </c>
      <c r="AE317" s="246">
        <v>0</v>
      </c>
      <c r="AF317" s="246">
        <v>0.33333333333333326</v>
      </c>
      <c r="AG317" s="246">
        <v>0</v>
      </c>
      <c r="AH317" s="246">
        <v>-0.125</v>
      </c>
      <c r="AI317" s="246">
        <v>0</v>
      </c>
      <c r="AJ317" s="113">
        <v>0</v>
      </c>
      <c r="AK317" s="113">
        <v>0</v>
      </c>
      <c r="AL317" s="113">
        <v>-0.1428571428571429</v>
      </c>
      <c r="AM317" s="113">
        <v>0</v>
      </c>
      <c r="AN317" s="113">
        <v>0</v>
      </c>
      <c r="AO317" s="113">
        <v>0</v>
      </c>
      <c r="AP317" s="113"/>
      <c r="AQ317" s="113"/>
      <c r="AR317" s="113">
        <v>0.33333333333333326</v>
      </c>
      <c r="AS317" s="113">
        <v>0</v>
      </c>
      <c r="AT317" s="113">
        <v>-0.25</v>
      </c>
      <c r="AU317" s="80">
        <v>0.66666666666666674</v>
      </c>
      <c r="AV317" s="80">
        <v>0</v>
      </c>
      <c r="AW317" s="244">
        <v>0</v>
      </c>
      <c r="AX317" s="244">
        <v>0</v>
      </c>
      <c r="AY317" s="244">
        <v>0</v>
      </c>
      <c r="AZ317" s="80">
        <v>0</v>
      </c>
      <c r="BA317" s="80">
        <v>0</v>
      </c>
      <c r="BB317" s="80">
        <v>0</v>
      </c>
      <c r="BD317" s="112" t="s">
        <v>2532</v>
      </c>
      <c r="BE317" s="141" t="s">
        <v>2694</v>
      </c>
      <c r="BF317" s="141" t="s">
        <v>2694</v>
      </c>
      <c r="BG317" s="141" t="s">
        <v>2694</v>
      </c>
      <c r="BH317" s="141" t="s">
        <v>2694</v>
      </c>
      <c r="BI317" s="141" t="s">
        <v>2694</v>
      </c>
      <c r="BJ317" s="141">
        <v>0</v>
      </c>
      <c r="BK317" s="141">
        <v>0.125</v>
      </c>
      <c r="BL317" s="141">
        <v>0</v>
      </c>
      <c r="BM317" s="298"/>
      <c r="BN317" s="141">
        <v>-0.11111111111111116</v>
      </c>
      <c r="BO317" s="298"/>
      <c r="BP317" s="141">
        <v>0.125</v>
      </c>
      <c r="BQ317" s="298"/>
      <c r="BR317" s="141">
        <v>-0.11111111111111116</v>
      </c>
      <c r="BS317" s="141">
        <v>0.25</v>
      </c>
      <c r="BT317" s="141">
        <v>0</v>
      </c>
      <c r="BU317" s="141">
        <v>0</v>
      </c>
      <c r="BV317" s="141">
        <v>0</v>
      </c>
      <c r="BW317" s="141">
        <v>-0.5</v>
      </c>
      <c r="BX317" s="298"/>
      <c r="BY317" s="141">
        <v>0</v>
      </c>
      <c r="BZ317" s="141">
        <v>1</v>
      </c>
      <c r="CA317" s="141">
        <v>0</v>
      </c>
      <c r="CB317" s="141">
        <v>0</v>
      </c>
      <c r="CC317" s="141">
        <v>-0.5</v>
      </c>
      <c r="CD317" s="298"/>
      <c r="CE317" s="141">
        <v>0</v>
      </c>
      <c r="CF317" s="141">
        <v>0.89999999999999991</v>
      </c>
      <c r="CG317" s="141">
        <v>5.2631578947368363E-2</v>
      </c>
      <c r="CH317" s="141">
        <v>0</v>
      </c>
      <c r="CI317" s="141">
        <v>0</v>
      </c>
      <c r="CJ317" s="246">
        <v>0</v>
      </c>
      <c r="CK317" s="246">
        <v>0</v>
      </c>
      <c r="CL317" s="113">
        <v>0</v>
      </c>
      <c r="CM317" s="113">
        <v>0</v>
      </c>
      <c r="CN317" s="113">
        <v>0</v>
      </c>
      <c r="CO317" s="113">
        <v>0</v>
      </c>
      <c r="CP317" s="113">
        <v>0</v>
      </c>
      <c r="CQ317" s="113">
        <v>0</v>
      </c>
      <c r="CR317" s="113"/>
      <c r="CS317" s="113"/>
      <c r="CT317" s="113">
        <v>0.4285714285714286</v>
      </c>
      <c r="CU317" s="113">
        <v>-0.4</v>
      </c>
      <c r="CV317" s="113">
        <v>-0.16666666666666663</v>
      </c>
      <c r="CW317" s="113">
        <v>-0.16666666666666663</v>
      </c>
      <c r="CX317" s="80">
        <v>0</v>
      </c>
      <c r="CY317" s="244">
        <v>0</v>
      </c>
      <c r="CZ317" s="244">
        <v>-0.64285714285714279</v>
      </c>
      <c r="DA317" s="244">
        <v>0.10000000000000009</v>
      </c>
      <c r="DB317" s="80">
        <v>0.45454545454545459</v>
      </c>
      <c r="DC317" s="80">
        <v>0</v>
      </c>
      <c r="DD317" s="80">
        <v>0</v>
      </c>
      <c r="FE317" s="244"/>
      <c r="FF317" s="244"/>
      <c r="FG317" s="244"/>
      <c r="GZ317" s="83"/>
      <c r="HB317" s="112"/>
      <c r="HD317" s="244"/>
      <c r="HE317" s="244"/>
      <c r="HF317" s="244"/>
      <c r="JG317" s="244"/>
      <c r="JH317" s="244"/>
      <c r="JI317" s="244"/>
    </row>
    <row r="318" spans="1:270" ht="17" customHeight="1" thickBot="1" x14ac:dyDescent="0.5">
      <c r="A318" s="235" t="s">
        <v>2803</v>
      </c>
      <c r="B318" s="254">
        <v>0</v>
      </c>
      <c r="C318" s="254">
        <v>0</v>
      </c>
      <c r="D318" s="254">
        <v>0</v>
      </c>
      <c r="E318" s="254">
        <v>0</v>
      </c>
      <c r="F318" s="254">
        <v>0</v>
      </c>
      <c r="G318" s="254">
        <v>0</v>
      </c>
      <c r="H318" s="254">
        <v>0</v>
      </c>
      <c r="I318" s="254">
        <v>0</v>
      </c>
      <c r="J318" s="254">
        <v>0</v>
      </c>
      <c r="K318" s="254">
        <v>0.25</v>
      </c>
      <c r="L318" s="254">
        <v>-5.0000000000000044E-2</v>
      </c>
      <c r="M318" s="254">
        <v>-0.15789473684210531</v>
      </c>
      <c r="N318" s="254">
        <v>0</v>
      </c>
      <c r="O318" s="254">
        <v>0</v>
      </c>
      <c r="P318" s="254">
        <v>0</v>
      </c>
      <c r="Q318" s="254">
        <v>0</v>
      </c>
      <c r="R318" s="254">
        <v>0.25</v>
      </c>
      <c r="S318" s="254">
        <v>-0.19999999999999996</v>
      </c>
      <c r="T318" s="254">
        <v>0</v>
      </c>
      <c r="U318" s="254">
        <v>0</v>
      </c>
      <c r="V318" s="254">
        <v>0</v>
      </c>
      <c r="W318" s="254">
        <v>0</v>
      </c>
      <c r="X318" s="254" t="s">
        <v>2694</v>
      </c>
      <c r="Y318" s="254">
        <v>0</v>
      </c>
      <c r="Z318" s="254">
        <v>0</v>
      </c>
      <c r="AA318" s="254">
        <v>0</v>
      </c>
      <c r="AB318" s="254">
        <v>0.125</v>
      </c>
      <c r="AC318" s="263">
        <v>0</v>
      </c>
      <c r="AD318" s="263">
        <v>0</v>
      </c>
      <c r="AE318" s="263">
        <v>0</v>
      </c>
      <c r="AF318" s="263">
        <v>0</v>
      </c>
      <c r="AG318" s="263">
        <v>0</v>
      </c>
      <c r="AH318" s="263">
        <v>0</v>
      </c>
      <c r="AI318" s="263">
        <v>0</v>
      </c>
      <c r="AJ318" s="254">
        <v>0</v>
      </c>
      <c r="AK318" s="254">
        <v>0</v>
      </c>
      <c r="AL318" s="254">
        <v>0</v>
      </c>
      <c r="AM318" s="255">
        <v>0</v>
      </c>
      <c r="AN318" s="255">
        <v>0.25</v>
      </c>
      <c r="AO318" s="255">
        <v>0</v>
      </c>
      <c r="AP318" s="255">
        <v>0</v>
      </c>
      <c r="AQ318" s="255">
        <v>0</v>
      </c>
      <c r="AR318" s="255">
        <v>0</v>
      </c>
      <c r="AS318" s="255">
        <v>0</v>
      </c>
      <c r="AT318" s="255">
        <v>0</v>
      </c>
      <c r="AU318" s="255">
        <v>0</v>
      </c>
      <c r="AV318" s="255">
        <v>0</v>
      </c>
      <c r="AW318" s="255">
        <v>0</v>
      </c>
      <c r="AX318" s="255">
        <v>0.19999999999999996</v>
      </c>
      <c r="AY318" s="255">
        <v>-8.333333333333337E-2</v>
      </c>
      <c r="AZ318" s="300">
        <v>9.0909090909090828E-2</v>
      </c>
      <c r="BA318" s="300">
        <v>-0.16666666666666663</v>
      </c>
      <c r="BB318" s="300">
        <v>0</v>
      </c>
      <c r="BD318" s="235" t="s">
        <v>2803</v>
      </c>
      <c r="BE318" s="254">
        <v>0</v>
      </c>
      <c r="BF318" s="254">
        <v>9.9999999999999867E-2</v>
      </c>
      <c r="BG318" s="254">
        <v>-0.27272727272727271</v>
      </c>
      <c r="BH318" s="254">
        <v>0.25000000000000022</v>
      </c>
      <c r="BI318" s="254">
        <v>0</v>
      </c>
      <c r="BJ318" s="254">
        <v>0.19999999999999996</v>
      </c>
      <c r="BK318" s="254">
        <v>-0.16666666666666663</v>
      </c>
      <c r="BL318" s="254">
        <v>0.19999999999999996</v>
      </c>
      <c r="BM318" s="299"/>
      <c r="BN318" s="254">
        <v>-0.16666666666666663</v>
      </c>
      <c r="BO318" s="299"/>
      <c r="BP318" s="254">
        <v>0</v>
      </c>
      <c r="BQ318" s="299"/>
      <c r="BR318" s="254">
        <v>0</v>
      </c>
      <c r="BS318" s="254">
        <v>0</v>
      </c>
      <c r="BT318" s="254">
        <v>0</v>
      </c>
      <c r="BU318" s="254">
        <v>0</v>
      </c>
      <c r="BV318" s="254">
        <v>0</v>
      </c>
      <c r="BW318" s="254">
        <v>0</v>
      </c>
      <c r="BX318" s="299"/>
      <c r="BY318" s="254">
        <v>0</v>
      </c>
      <c r="BZ318" s="254">
        <v>0.10000000000000009</v>
      </c>
      <c r="CA318" s="254">
        <v>9.0909090909090828E-2</v>
      </c>
      <c r="CB318" s="254">
        <v>-0.16666666666666663</v>
      </c>
      <c r="CC318" s="254">
        <v>0</v>
      </c>
      <c r="CD318" s="299"/>
      <c r="CE318" s="263">
        <v>-2.5000000000000022E-2</v>
      </c>
      <c r="CF318" s="263">
        <v>0.12820512820512819</v>
      </c>
      <c r="CG318" s="263">
        <v>9.0909090909090828E-2</v>
      </c>
      <c r="CH318" s="263">
        <v>-0.16666666666666663</v>
      </c>
      <c r="CI318" s="263">
        <v>0</v>
      </c>
      <c r="CJ318" s="263">
        <v>0</v>
      </c>
      <c r="CK318" s="263">
        <v>0</v>
      </c>
      <c r="CL318" s="254">
        <v>0</v>
      </c>
      <c r="CM318" s="254">
        <v>0</v>
      </c>
      <c r="CN318" s="255">
        <v>0</v>
      </c>
      <c r="CO318" s="255">
        <v>0</v>
      </c>
      <c r="CP318" s="255">
        <v>0</v>
      </c>
      <c r="CQ318" s="255">
        <v>0</v>
      </c>
      <c r="CR318" s="255">
        <v>0</v>
      </c>
      <c r="CS318" s="255">
        <v>0</v>
      </c>
      <c r="CT318" s="255">
        <v>0</v>
      </c>
      <c r="CU318" s="255">
        <v>0</v>
      </c>
      <c r="CV318" s="255">
        <v>0.10000000000000009</v>
      </c>
      <c r="CW318" s="265">
        <v>0.10000000000000009</v>
      </c>
      <c r="CX318" s="300">
        <v>0</v>
      </c>
      <c r="CY318" s="255">
        <v>0.10000000000000009</v>
      </c>
      <c r="CZ318" s="255">
        <v>-9.0909090909090939E-2</v>
      </c>
      <c r="DA318" s="255">
        <v>0.10000000000000009</v>
      </c>
      <c r="DB318" s="300">
        <v>0.10000000000000009</v>
      </c>
      <c r="DC318" s="300">
        <v>0</v>
      </c>
      <c r="DD318" s="300">
        <v>0.10000000000000009</v>
      </c>
      <c r="FE318" s="244"/>
      <c r="FF318" s="244"/>
      <c r="FG318" s="244"/>
      <c r="GZ318" s="83"/>
      <c r="HB318" s="112"/>
      <c r="HD318" s="244"/>
      <c r="HE318" s="244"/>
      <c r="HF318" s="244"/>
      <c r="JG318" s="244"/>
      <c r="JH318" s="244"/>
      <c r="JI318" s="244"/>
    </row>
    <row r="319" spans="1:270" x14ac:dyDescent="0.45">
      <c r="DC319" s="244"/>
      <c r="FF319" s="244"/>
      <c r="FG319" s="244"/>
      <c r="FH319" s="244"/>
      <c r="HE319" s="244"/>
      <c r="HF319" s="244"/>
      <c r="HG319" s="244"/>
      <c r="JH319" s="244"/>
      <c r="JI319" s="244"/>
      <c r="JJ319" s="244"/>
    </row>
    <row r="322" spans="1:287" s="282" customFormat="1" ht="26" x14ac:dyDescent="0.3">
      <c r="A322" s="307" t="s">
        <v>2922</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c r="AJ322" s="307"/>
      <c r="AK322" s="307"/>
      <c r="AL322" s="307"/>
      <c r="AM322" s="307"/>
      <c r="AN322" s="307"/>
      <c r="AO322" s="307"/>
      <c r="AP322" s="307"/>
      <c r="AQ322" s="307"/>
      <c r="AR322" s="307"/>
      <c r="AS322" s="307"/>
      <c r="AT322" s="307"/>
      <c r="AU322" s="307"/>
      <c r="AV322" s="307"/>
      <c r="AW322" s="307"/>
      <c r="AX322" s="307"/>
      <c r="AY322" s="307"/>
      <c r="AZ322" s="307"/>
      <c r="BA322" s="307"/>
      <c r="BB322" s="307"/>
      <c r="BC322" s="307"/>
      <c r="BD322" s="307"/>
      <c r="BE322" s="307"/>
      <c r="BF322" s="307"/>
      <c r="BG322" s="307"/>
      <c r="BH322" s="307"/>
      <c r="BI322" s="307"/>
      <c r="BJ322" s="307"/>
      <c r="BK322" s="307"/>
      <c r="BL322" s="307"/>
      <c r="BM322" s="307"/>
      <c r="BN322" s="307"/>
      <c r="BO322" s="307"/>
      <c r="BP322" s="307"/>
      <c r="BQ322" s="307"/>
      <c r="BR322" s="307"/>
      <c r="BS322" s="307"/>
      <c r="BT322" s="307"/>
      <c r="BU322" s="307"/>
      <c r="BV322" s="307"/>
      <c r="BW322" s="307"/>
      <c r="BX322" s="307"/>
      <c r="BY322" s="307"/>
      <c r="BZ322" s="307"/>
      <c r="CA322" s="307"/>
      <c r="CB322" s="307"/>
      <c r="CC322" s="307"/>
      <c r="CD322" s="307"/>
      <c r="CE322" s="307"/>
      <c r="CF322" s="307"/>
      <c r="CG322" s="307"/>
      <c r="CH322" s="307"/>
      <c r="CI322" s="307"/>
      <c r="CJ322" s="307"/>
      <c r="CK322" s="307"/>
      <c r="CL322" s="307"/>
      <c r="CM322" s="307"/>
      <c r="CN322" s="307"/>
      <c r="CO322" s="307"/>
      <c r="CP322" s="307"/>
      <c r="CQ322" s="307"/>
      <c r="CR322" s="307"/>
      <c r="CS322" s="307"/>
      <c r="CT322" s="307"/>
      <c r="CU322" s="307"/>
      <c r="CV322" s="307"/>
      <c r="CW322" s="307"/>
      <c r="CX322" s="307"/>
      <c r="CY322" s="307"/>
      <c r="CZ322" s="307"/>
      <c r="DA322" s="307"/>
      <c r="DB322" s="307"/>
      <c r="DC322" s="307"/>
      <c r="DD322" s="307"/>
      <c r="DE322" s="307"/>
      <c r="DF322" s="307"/>
      <c r="DG322" s="307"/>
      <c r="DH322" s="307"/>
      <c r="DI322" s="307"/>
      <c r="DJ322" s="307"/>
      <c r="DK322" s="307"/>
      <c r="DL322" s="307"/>
      <c r="DM322" s="307"/>
      <c r="DN322" s="307"/>
      <c r="DO322" s="307"/>
      <c r="DP322" s="307"/>
      <c r="DQ322" s="307"/>
      <c r="DR322" s="307"/>
      <c r="DS322" s="307"/>
      <c r="DT322" s="307"/>
      <c r="DU322" s="307"/>
      <c r="DV322" s="307"/>
      <c r="DW322" s="307"/>
      <c r="DX322" s="307"/>
      <c r="DY322" s="307"/>
      <c r="DZ322" s="307"/>
      <c r="EA322" s="307"/>
      <c r="EB322" s="307"/>
      <c r="EC322" s="307"/>
      <c r="ED322" s="307"/>
      <c r="EE322" s="307"/>
      <c r="EF322" s="307"/>
      <c r="EG322" s="307"/>
      <c r="EH322" s="307"/>
      <c r="EI322" s="307"/>
      <c r="EJ322" s="307"/>
      <c r="EK322" s="307"/>
      <c r="EL322" s="307"/>
      <c r="EM322" s="307"/>
      <c r="EN322" s="307"/>
      <c r="EO322" s="307"/>
      <c r="EP322" s="307"/>
      <c r="EQ322" s="307"/>
      <c r="ER322" s="307"/>
      <c r="ES322" s="307"/>
      <c r="ET322" s="307"/>
      <c r="EU322" s="307"/>
      <c r="EV322" s="307"/>
      <c r="EW322" s="307"/>
      <c r="EX322" s="307"/>
      <c r="EY322" s="307"/>
      <c r="EZ322" s="307"/>
      <c r="FA322" s="307"/>
      <c r="FB322" s="307"/>
      <c r="FC322" s="307"/>
      <c r="FD322" s="307"/>
      <c r="FE322" s="307"/>
      <c r="FF322" s="307"/>
      <c r="FG322" s="307"/>
      <c r="FH322" s="307"/>
      <c r="FI322" s="307"/>
      <c r="FJ322" s="307"/>
      <c r="FK322" s="307"/>
      <c r="FL322" s="307"/>
      <c r="FM322" s="307"/>
      <c r="FN322" s="307"/>
      <c r="FO322" s="307"/>
      <c r="FP322" s="307"/>
      <c r="FQ322" s="307"/>
      <c r="FR322" s="307"/>
      <c r="FS322" s="307"/>
      <c r="FT322" s="307"/>
      <c r="FU322" s="307"/>
      <c r="FV322" s="307"/>
      <c r="FW322" s="307"/>
      <c r="FX322" s="307"/>
      <c r="FY322" s="307"/>
      <c r="FZ322" s="307"/>
      <c r="GA322" s="307"/>
      <c r="GB322" s="307"/>
      <c r="GC322" s="307"/>
      <c r="GD322" s="307"/>
      <c r="GE322" s="307"/>
      <c r="GF322" s="307"/>
      <c r="GG322" s="307"/>
      <c r="GH322" s="307"/>
      <c r="GI322" s="307"/>
      <c r="GJ322" s="307"/>
      <c r="GK322" s="307"/>
      <c r="GL322" s="307"/>
      <c r="GM322" s="307"/>
      <c r="GN322" s="307"/>
      <c r="GO322" s="307"/>
      <c r="GP322" s="307"/>
      <c r="GQ322" s="307"/>
      <c r="GR322" s="307"/>
      <c r="GS322" s="307"/>
      <c r="GT322" s="307"/>
      <c r="GU322" s="307"/>
      <c r="GV322" s="307"/>
      <c r="GW322" s="307"/>
      <c r="GX322" s="307"/>
      <c r="GY322" s="307"/>
      <c r="GZ322" s="307"/>
      <c r="HA322" s="307"/>
      <c r="HB322" s="307"/>
      <c r="HC322" s="307"/>
      <c r="HD322" s="307"/>
      <c r="HE322" s="307"/>
      <c r="HF322" s="307"/>
      <c r="HG322" s="307"/>
      <c r="HH322" s="307"/>
      <c r="HI322" s="307"/>
      <c r="HJ322" s="307"/>
      <c r="HK322" s="307"/>
      <c r="HL322" s="307"/>
      <c r="HM322" s="307"/>
      <c r="HN322" s="307"/>
      <c r="HO322" s="307"/>
      <c r="HP322" s="307"/>
      <c r="HQ322" s="307"/>
      <c r="HR322" s="307"/>
      <c r="HS322" s="307"/>
      <c r="HT322" s="307"/>
      <c r="HU322" s="307"/>
      <c r="HV322" s="307"/>
      <c r="HW322" s="307"/>
      <c r="HX322" s="307"/>
      <c r="HY322" s="307"/>
      <c r="HZ322" s="307"/>
      <c r="IA322" s="307"/>
      <c r="IB322" s="307"/>
      <c r="IC322" s="307"/>
      <c r="ID322" s="307"/>
      <c r="IE322" s="307"/>
      <c r="IF322" s="307"/>
      <c r="IG322" s="307"/>
      <c r="IH322" s="307"/>
      <c r="II322" s="307"/>
      <c r="IJ322" s="307"/>
      <c r="IK322" s="307"/>
      <c r="IL322" s="307"/>
      <c r="IM322" s="307"/>
      <c r="IN322" s="307"/>
      <c r="IO322" s="307"/>
      <c r="IP322" s="307"/>
      <c r="IQ322" s="307"/>
      <c r="IR322" s="307"/>
      <c r="IS322" s="307"/>
      <c r="IT322" s="307"/>
      <c r="IU322" s="307"/>
      <c r="IV322" s="307"/>
      <c r="IW322" s="307"/>
      <c r="IX322" s="307"/>
      <c r="IY322" s="307"/>
      <c r="IZ322" s="307"/>
      <c r="JA322" s="307"/>
      <c r="JB322" s="307"/>
      <c r="JC322" s="307"/>
      <c r="JD322" s="307"/>
      <c r="JE322" s="307"/>
      <c r="JF322" s="307"/>
      <c r="JG322" s="307"/>
      <c r="JH322" s="307"/>
      <c r="JI322" s="307"/>
      <c r="JJ322" s="307"/>
      <c r="JK322" s="307"/>
      <c r="JL322" s="307"/>
      <c r="JM322" s="307"/>
      <c r="JN322" s="307"/>
      <c r="JO322" s="307"/>
      <c r="JP322" s="307"/>
      <c r="JQ322" s="307"/>
      <c r="JR322" s="307"/>
      <c r="JS322" s="307"/>
      <c r="JT322" s="307"/>
      <c r="JU322" s="307"/>
      <c r="JV322" s="307"/>
      <c r="JW322" s="307"/>
      <c r="JX322" s="307"/>
      <c r="JY322" s="307"/>
      <c r="JZ322" s="307"/>
      <c r="KA322" s="307"/>
    </row>
    <row r="324" spans="1:287" s="200" customFormat="1" ht="17" customHeight="1" x14ac:dyDescent="0.3">
      <c r="A324" s="199" t="s">
        <v>49</v>
      </c>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303"/>
      <c r="BD324" s="199" t="s">
        <v>2923</v>
      </c>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G324" s="199" t="s">
        <v>64</v>
      </c>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9"/>
      <c r="EX324" s="199"/>
      <c r="EY324" s="199"/>
      <c r="EZ324" s="199"/>
      <c r="FA324" s="199"/>
      <c r="FB324" s="199"/>
      <c r="FC324" s="199"/>
      <c r="FD324" s="199"/>
      <c r="FE324" s="199"/>
      <c r="FF324" s="199"/>
      <c r="FG324" s="199"/>
      <c r="FH324" s="303"/>
      <c r="FK324" s="199" t="s">
        <v>66</v>
      </c>
      <c r="FL324" s="199"/>
      <c r="FM324" s="199"/>
      <c r="FN324" s="199"/>
      <c r="FO324" s="199"/>
      <c r="FP324" s="199"/>
      <c r="FQ324" s="199"/>
      <c r="FR324" s="199"/>
      <c r="FS324" s="199"/>
      <c r="FT324" s="199"/>
      <c r="FU324" s="199"/>
      <c r="FV324" s="199"/>
      <c r="FW324" s="199"/>
      <c r="FX324" s="199"/>
      <c r="FY324" s="199"/>
      <c r="FZ324" s="199"/>
      <c r="GA324" s="199"/>
      <c r="GB324" s="199"/>
      <c r="GC324" s="199"/>
      <c r="GD324" s="199"/>
      <c r="GE324" s="199"/>
      <c r="GF324" s="199"/>
      <c r="GG324" s="199"/>
      <c r="GH324" s="199"/>
      <c r="GI324" s="199"/>
      <c r="GJ324" s="199"/>
      <c r="GK324" s="199"/>
      <c r="GL324" s="199"/>
      <c r="GM324" s="199"/>
      <c r="GN324" s="199"/>
      <c r="GO324" s="199"/>
      <c r="GP324" s="199"/>
      <c r="GQ324" s="199"/>
      <c r="GR324" s="199"/>
      <c r="GS324" s="199"/>
      <c r="GT324" s="199"/>
      <c r="GU324" s="199"/>
      <c r="GV324" s="199"/>
      <c r="GW324" s="199"/>
      <c r="GX324" s="199"/>
      <c r="GY324" s="199"/>
      <c r="GZ324" s="199"/>
      <c r="HA324" s="199"/>
      <c r="HB324" s="199"/>
      <c r="HC324" s="199"/>
      <c r="HD324" s="199"/>
      <c r="HE324" s="199"/>
      <c r="HF324" s="199"/>
      <c r="HG324" s="199"/>
      <c r="HI324" s="199" t="s">
        <v>67</v>
      </c>
      <c r="HJ324" s="199"/>
      <c r="HK324" s="199"/>
      <c r="HL324" s="199"/>
      <c r="HM324" s="199"/>
      <c r="HN324" s="199"/>
      <c r="HO324" s="199"/>
      <c r="HP324" s="199"/>
      <c r="HQ324" s="199"/>
      <c r="HR324" s="199"/>
      <c r="HS324" s="199"/>
      <c r="HT324" s="199"/>
      <c r="HU324" s="199"/>
      <c r="HV324" s="199"/>
      <c r="HW324" s="199"/>
      <c r="HX324" s="199"/>
      <c r="HY324" s="199"/>
      <c r="HZ324" s="199"/>
      <c r="IA324" s="199"/>
      <c r="IB324" s="199"/>
      <c r="IC324" s="199"/>
      <c r="ID324" s="199"/>
      <c r="IE324" s="199"/>
      <c r="IF324" s="199"/>
      <c r="IG324" s="199"/>
      <c r="IH324" s="199"/>
      <c r="II324" s="199"/>
      <c r="IJ324" s="199"/>
      <c r="IK324" s="199"/>
      <c r="IL324" s="199"/>
      <c r="IM324" s="199"/>
      <c r="IN324" s="199"/>
      <c r="IO324" s="199"/>
      <c r="IP324" s="199"/>
      <c r="IQ324" s="199"/>
      <c r="IR324" s="199"/>
      <c r="IS324" s="199"/>
      <c r="IT324" s="199"/>
      <c r="IU324" s="199"/>
      <c r="IV324" s="199"/>
      <c r="IW324" s="199"/>
      <c r="IX324" s="199"/>
      <c r="IY324" s="199"/>
      <c r="IZ324" s="199"/>
      <c r="JA324" s="199"/>
      <c r="JB324" s="199"/>
      <c r="JC324" s="199"/>
      <c r="JD324" s="199"/>
      <c r="JE324" s="199"/>
      <c r="JF324" s="199"/>
      <c r="JG324" s="199"/>
      <c r="JH324" s="199"/>
      <c r="JI324" s="199"/>
      <c r="JJ324" s="199"/>
    </row>
    <row r="325" spans="1:287" x14ac:dyDescent="0.45">
      <c r="FI325" s="83"/>
      <c r="FJ325" s="83"/>
      <c r="HA325" s="112"/>
      <c r="HB325" s="112"/>
      <c r="HC325" s="83"/>
      <c r="HD325" s="83"/>
    </row>
    <row r="326" spans="1:287" ht="49.5" x14ac:dyDescent="0.45">
      <c r="A326" s="132" t="s">
        <v>2593</v>
      </c>
      <c r="B326" s="129" t="s">
        <v>2759</v>
      </c>
      <c r="C326" s="129" t="s">
        <v>2760</v>
      </c>
      <c r="D326" s="129" t="s">
        <v>2761</v>
      </c>
      <c r="E326" s="129" t="s">
        <v>2762</v>
      </c>
      <c r="F326" s="129" t="s">
        <v>2763</v>
      </c>
      <c r="G326" s="129" t="s">
        <v>2600</v>
      </c>
      <c r="H326" s="129" t="s">
        <v>2602</v>
      </c>
      <c r="I326" s="129" t="s">
        <v>2604</v>
      </c>
      <c r="J326" s="203" t="s">
        <v>2605</v>
      </c>
      <c r="K326" s="204" t="s">
        <v>2764</v>
      </c>
      <c r="L326" s="129" t="s">
        <v>2765</v>
      </c>
      <c r="M326" s="204" t="s">
        <v>2766</v>
      </c>
      <c r="N326" s="129" t="s">
        <v>2767</v>
      </c>
      <c r="O326" s="204" t="s">
        <v>2768</v>
      </c>
      <c r="P326" s="129" t="s">
        <v>2769</v>
      </c>
      <c r="Q326" s="129" t="s">
        <v>2770</v>
      </c>
      <c r="R326" s="129" t="s">
        <v>2771</v>
      </c>
      <c r="S326" s="129" t="s">
        <v>2772</v>
      </c>
      <c r="T326" s="129" t="s">
        <v>2773</v>
      </c>
      <c r="U326" s="129" t="s">
        <v>2774</v>
      </c>
      <c r="V326" s="204" t="s">
        <v>2800</v>
      </c>
      <c r="W326" s="129" t="s">
        <v>2776</v>
      </c>
      <c r="X326" s="129" t="s">
        <v>2777</v>
      </c>
      <c r="Y326" s="129" t="s">
        <v>2778</v>
      </c>
      <c r="Z326" s="129" t="s">
        <v>2779</v>
      </c>
      <c r="AA326" s="129" t="s">
        <v>2780</v>
      </c>
      <c r="AB326" s="204" t="s">
        <v>2800</v>
      </c>
      <c r="AC326" s="129" t="s">
        <v>2782</v>
      </c>
      <c r="AD326" s="129" t="s">
        <v>2783</v>
      </c>
      <c r="AE326" s="129" t="s">
        <v>2784</v>
      </c>
      <c r="AF326" s="129" t="s">
        <v>2785</v>
      </c>
      <c r="AG326" s="129" t="s">
        <v>2786</v>
      </c>
      <c r="AH326" s="129" t="s">
        <v>2787</v>
      </c>
      <c r="AI326" s="129" t="s">
        <v>2788</v>
      </c>
      <c r="AJ326" s="129" t="s">
        <v>2789</v>
      </c>
      <c r="AK326" s="129" t="s">
        <v>2790</v>
      </c>
      <c r="AL326" s="129" t="s">
        <v>2791</v>
      </c>
      <c r="AM326" s="129" t="s">
        <v>2792</v>
      </c>
      <c r="AN326" s="129" t="s">
        <v>2793</v>
      </c>
      <c r="AO326" s="129" t="s">
        <v>2794</v>
      </c>
      <c r="AP326" s="129" t="s">
        <v>2795</v>
      </c>
      <c r="AQ326" s="129" t="s">
        <v>2796</v>
      </c>
      <c r="AR326" s="129" t="s">
        <v>2797</v>
      </c>
      <c r="AS326" s="129" t="s">
        <v>2798</v>
      </c>
      <c r="AT326" s="129" t="s">
        <v>2799</v>
      </c>
      <c r="AU326" s="129" t="s">
        <v>2637</v>
      </c>
      <c r="AV326" s="129" t="s">
        <v>2638</v>
      </c>
      <c r="AW326" s="129" t="s">
        <v>2639</v>
      </c>
      <c r="AX326" s="130" t="s">
        <v>2640</v>
      </c>
      <c r="AY326" s="129" t="s">
        <v>2641</v>
      </c>
      <c r="AZ326" s="129" t="s">
        <v>2642</v>
      </c>
      <c r="BA326" s="130" t="s">
        <v>2643</v>
      </c>
      <c r="BB326" s="129" t="s">
        <v>2644</v>
      </c>
      <c r="BD326" s="132" t="s">
        <v>2593</v>
      </c>
      <c r="BE326" s="129" t="s">
        <v>2759</v>
      </c>
      <c r="BF326" s="129" t="s">
        <v>2760</v>
      </c>
      <c r="BG326" s="129" t="s">
        <v>2761</v>
      </c>
      <c r="BH326" s="129" t="s">
        <v>2762</v>
      </c>
      <c r="BI326" s="129" t="s">
        <v>2763</v>
      </c>
      <c r="BJ326" s="129" t="s">
        <v>2600</v>
      </c>
      <c r="BK326" s="129" t="s">
        <v>2602</v>
      </c>
      <c r="BL326" s="129" t="s">
        <v>2604</v>
      </c>
      <c r="BM326" s="203" t="s">
        <v>2605</v>
      </c>
      <c r="BN326" s="204" t="s">
        <v>2764</v>
      </c>
      <c r="BO326" s="129" t="s">
        <v>2765</v>
      </c>
      <c r="BP326" s="204" t="s">
        <v>2766</v>
      </c>
      <c r="BQ326" s="129" t="s">
        <v>2767</v>
      </c>
      <c r="BR326" s="204" t="s">
        <v>2768</v>
      </c>
      <c r="BS326" s="129" t="s">
        <v>2769</v>
      </c>
      <c r="BT326" s="129" t="s">
        <v>2770</v>
      </c>
      <c r="BU326" s="129" t="s">
        <v>2771</v>
      </c>
      <c r="BV326" s="129" t="s">
        <v>2772</v>
      </c>
      <c r="BW326" s="129" t="s">
        <v>2773</v>
      </c>
      <c r="BX326" s="129" t="s">
        <v>2774</v>
      </c>
      <c r="BY326" s="204" t="s">
        <v>2800</v>
      </c>
      <c r="BZ326" s="129" t="s">
        <v>2776</v>
      </c>
      <c r="CA326" s="129" t="s">
        <v>2777</v>
      </c>
      <c r="CB326" s="129" t="s">
        <v>2778</v>
      </c>
      <c r="CC326" s="129" t="s">
        <v>2779</v>
      </c>
      <c r="CD326" s="129" t="s">
        <v>2780</v>
      </c>
      <c r="CE326" s="204" t="s">
        <v>2800</v>
      </c>
      <c r="CF326" s="129" t="s">
        <v>2782</v>
      </c>
      <c r="CG326" s="129" t="s">
        <v>2783</v>
      </c>
      <c r="CH326" s="129" t="s">
        <v>2784</v>
      </c>
      <c r="CI326" s="129" t="s">
        <v>2785</v>
      </c>
      <c r="CJ326" s="129" t="s">
        <v>2786</v>
      </c>
      <c r="CK326" s="129" t="s">
        <v>2787</v>
      </c>
      <c r="CL326" s="129" t="s">
        <v>2788</v>
      </c>
      <c r="CM326" s="129" t="s">
        <v>2789</v>
      </c>
      <c r="CN326" s="129" t="s">
        <v>2790</v>
      </c>
      <c r="CO326" s="129" t="s">
        <v>2791</v>
      </c>
      <c r="CP326" s="129" t="s">
        <v>2792</v>
      </c>
      <c r="CQ326" s="129" t="s">
        <v>2793</v>
      </c>
      <c r="CR326" s="129" t="s">
        <v>2794</v>
      </c>
      <c r="CS326" s="129" t="s">
        <v>2795</v>
      </c>
      <c r="CT326" s="129" t="s">
        <v>2796</v>
      </c>
      <c r="CU326" s="129" t="s">
        <v>2797</v>
      </c>
      <c r="CV326" s="129" t="s">
        <v>2798</v>
      </c>
      <c r="CW326" s="129" t="s">
        <v>2799</v>
      </c>
      <c r="CX326" s="129" t="s">
        <v>2637</v>
      </c>
      <c r="CY326" s="129" t="s">
        <v>2638</v>
      </c>
      <c r="CZ326" s="129" t="s">
        <v>2639</v>
      </c>
      <c r="DA326" s="130" t="s">
        <v>2640</v>
      </c>
      <c r="DB326" s="129" t="s">
        <v>2641</v>
      </c>
      <c r="DC326" s="129" t="s">
        <v>2642</v>
      </c>
      <c r="DD326" s="130" t="s">
        <v>2643</v>
      </c>
      <c r="DE326" s="129" t="s">
        <v>2644</v>
      </c>
      <c r="DG326" s="132" t="s">
        <v>2593</v>
      </c>
      <c r="DH326" s="129" t="s">
        <v>2759</v>
      </c>
      <c r="DI326" s="129" t="s">
        <v>2760</v>
      </c>
      <c r="DJ326" s="129" t="s">
        <v>2761</v>
      </c>
      <c r="DK326" s="129" t="s">
        <v>2762</v>
      </c>
      <c r="DL326" s="129" t="s">
        <v>2763</v>
      </c>
      <c r="DM326" s="129" t="s">
        <v>2600</v>
      </c>
      <c r="DN326" s="129" t="s">
        <v>2602</v>
      </c>
      <c r="DO326" s="129" t="s">
        <v>2604</v>
      </c>
      <c r="DP326" s="203" t="s">
        <v>2605</v>
      </c>
      <c r="DQ326" s="204" t="s">
        <v>2764</v>
      </c>
      <c r="DR326" s="129" t="s">
        <v>2765</v>
      </c>
      <c r="DS326" s="204" t="s">
        <v>2766</v>
      </c>
      <c r="DT326" s="129" t="s">
        <v>2767</v>
      </c>
      <c r="DU326" s="204" t="s">
        <v>2768</v>
      </c>
      <c r="DV326" s="129" t="s">
        <v>2769</v>
      </c>
      <c r="DW326" s="129" t="s">
        <v>2770</v>
      </c>
      <c r="DX326" s="129" t="s">
        <v>2771</v>
      </c>
      <c r="DY326" s="129" t="s">
        <v>2772</v>
      </c>
      <c r="DZ326" s="129" t="s">
        <v>2773</v>
      </c>
      <c r="EA326" s="129" t="s">
        <v>2774</v>
      </c>
      <c r="EB326" s="204" t="s">
        <v>2800</v>
      </c>
      <c r="EC326" s="129" t="s">
        <v>2776</v>
      </c>
      <c r="ED326" s="129" t="s">
        <v>2777</v>
      </c>
      <c r="EE326" s="129" t="s">
        <v>2778</v>
      </c>
      <c r="EF326" s="129" t="s">
        <v>2779</v>
      </c>
      <c r="EG326" s="129" t="s">
        <v>2780</v>
      </c>
      <c r="EH326" s="204" t="s">
        <v>2800</v>
      </c>
      <c r="EI326" s="129" t="s">
        <v>2782</v>
      </c>
      <c r="EJ326" s="129" t="s">
        <v>2783</v>
      </c>
      <c r="EK326" s="129" t="s">
        <v>2924</v>
      </c>
      <c r="EL326" s="129" t="s">
        <v>2785</v>
      </c>
      <c r="EM326" s="129" t="s">
        <v>2786</v>
      </c>
      <c r="EN326" s="129" t="s">
        <v>2787</v>
      </c>
      <c r="EO326" s="129" t="s">
        <v>2788</v>
      </c>
      <c r="EP326" s="129" t="s">
        <v>2789</v>
      </c>
      <c r="EQ326" s="129" t="s">
        <v>2790</v>
      </c>
      <c r="ER326" s="129" t="s">
        <v>2791</v>
      </c>
      <c r="ES326" s="129" t="s">
        <v>2792</v>
      </c>
      <c r="ET326" s="129" t="s">
        <v>2793</v>
      </c>
      <c r="EU326" s="129" t="s">
        <v>2794</v>
      </c>
      <c r="EV326" s="129" t="s">
        <v>2795</v>
      </c>
      <c r="EW326" s="129" t="s">
        <v>2796</v>
      </c>
      <c r="EX326" s="129" t="s">
        <v>2797</v>
      </c>
      <c r="EY326" s="129" t="s">
        <v>2798</v>
      </c>
      <c r="EZ326" s="129" t="s">
        <v>2799</v>
      </c>
      <c r="FA326" s="129" t="s">
        <v>2637</v>
      </c>
      <c r="FB326" s="129" t="s">
        <v>2638</v>
      </c>
      <c r="FC326" s="129" t="s">
        <v>2639</v>
      </c>
      <c r="FD326" s="130" t="s">
        <v>2640</v>
      </c>
      <c r="FE326" s="129" t="s">
        <v>2641</v>
      </c>
      <c r="FF326" s="129" t="s">
        <v>2642</v>
      </c>
      <c r="FG326" s="130" t="s">
        <v>2643</v>
      </c>
      <c r="FH326" s="129" t="s">
        <v>2644</v>
      </c>
      <c r="FI326" s="83"/>
      <c r="FJ326" s="83"/>
      <c r="FK326" s="129" t="s">
        <v>2763</v>
      </c>
      <c r="FL326" s="129" t="s">
        <v>2600</v>
      </c>
      <c r="FM326" s="129" t="s">
        <v>2602</v>
      </c>
      <c r="FN326" s="129" t="s">
        <v>2604</v>
      </c>
      <c r="FO326" s="203" t="s">
        <v>2605</v>
      </c>
      <c r="FP326" s="204" t="s">
        <v>2764</v>
      </c>
      <c r="FQ326" s="129" t="s">
        <v>2765</v>
      </c>
      <c r="FR326" s="204" t="s">
        <v>2766</v>
      </c>
      <c r="FS326" s="129" t="s">
        <v>2767</v>
      </c>
      <c r="FT326" s="204" t="s">
        <v>2768</v>
      </c>
      <c r="FU326" s="129" t="s">
        <v>2769</v>
      </c>
      <c r="FV326" s="129" t="s">
        <v>2770</v>
      </c>
      <c r="FW326" s="129" t="s">
        <v>2771</v>
      </c>
      <c r="FX326" s="129" t="s">
        <v>2772</v>
      </c>
      <c r="FY326" s="129" t="s">
        <v>2773</v>
      </c>
      <c r="FZ326" s="129" t="s">
        <v>2774</v>
      </c>
      <c r="GA326" s="204" t="s">
        <v>2800</v>
      </c>
      <c r="GB326" s="129" t="s">
        <v>2776</v>
      </c>
      <c r="GC326" s="129" t="s">
        <v>2777</v>
      </c>
      <c r="GD326" s="129" t="s">
        <v>2778</v>
      </c>
      <c r="GE326" s="129" t="s">
        <v>2779</v>
      </c>
      <c r="GF326" s="129" t="s">
        <v>2780</v>
      </c>
      <c r="GG326" s="204" t="s">
        <v>2800</v>
      </c>
      <c r="GH326" s="129" t="s">
        <v>2782</v>
      </c>
      <c r="GI326" s="129" t="s">
        <v>2783</v>
      </c>
      <c r="GJ326" s="129" t="s">
        <v>2784</v>
      </c>
      <c r="GK326" s="129" t="s">
        <v>2785</v>
      </c>
      <c r="GL326" s="129" t="s">
        <v>2786</v>
      </c>
      <c r="GM326" s="129" t="s">
        <v>2787</v>
      </c>
      <c r="GN326" s="129" t="s">
        <v>2788</v>
      </c>
      <c r="GO326" s="129" t="s">
        <v>2789</v>
      </c>
      <c r="GP326" s="129" t="s">
        <v>2790</v>
      </c>
      <c r="GQ326" s="129" t="s">
        <v>2791</v>
      </c>
      <c r="GR326" s="129" t="s">
        <v>2792</v>
      </c>
      <c r="GS326" s="129" t="s">
        <v>2793</v>
      </c>
      <c r="GT326" s="129" t="s">
        <v>2794</v>
      </c>
      <c r="GU326" s="129" t="s">
        <v>2795</v>
      </c>
      <c r="GV326" s="129" t="s">
        <v>2796</v>
      </c>
      <c r="GW326" s="129" t="s">
        <v>2797</v>
      </c>
      <c r="GX326" s="129" t="s">
        <v>2798</v>
      </c>
      <c r="GY326" s="129" t="s">
        <v>2799</v>
      </c>
      <c r="GZ326" s="129" t="s">
        <v>2637</v>
      </c>
      <c r="HA326" s="129" t="s">
        <v>2638</v>
      </c>
      <c r="HB326" s="129" t="s">
        <v>2639</v>
      </c>
      <c r="HC326" s="130" t="s">
        <v>2640</v>
      </c>
      <c r="HD326" s="129" t="s">
        <v>2641</v>
      </c>
      <c r="HE326" s="129" t="s">
        <v>2642</v>
      </c>
      <c r="HF326" s="130" t="s">
        <v>2643</v>
      </c>
      <c r="HG326" s="129" t="s">
        <v>2644</v>
      </c>
      <c r="HH326" s="83"/>
      <c r="HI326" s="132" t="s">
        <v>2593</v>
      </c>
      <c r="HJ326" s="129" t="s">
        <v>2759</v>
      </c>
      <c r="HK326" s="129" t="s">
        <v>2760</v>
      </c>
      <c r="HL326" s="129" t="s">
        <v>2761</v>
      </c>
      <c r="HM326" s="129" t="s">
        <v>2762</v>
      </c>
      <c r="HN326" s="129" t="s">
        <v>2763</v>
      </c>
      <c r="HO326" s="129" t="s">
        <v>2600</v>
      </c>
      <c r="HP326" s="129" t="s">
        <v>2602</v>
      </c>
      <c r="HQ326" s="129" t="s">
        <v>2604</v>
      </c>
      <c r="HR326" s="203" t="s">
        <v>2605</v>
      </c>
      <c r="HS326" s="204" t="s">
        <v>2764</v>
      </c>
      <c r="HT326" s="129" t="s">
        <v>2765</v>
      </c>
      <c r="HU326" s="204" t="s">
        <v>2766</v>
      </c>
      <c r="HV326" s="129" t="s">
        <v>2767</v>
      </c>
      <c r="HW326" s="204" t="s">
        <v>2768</v>
      </c>
      <c r="HX326" s="129" t="s">
        <v>2769</v>
      </c>
      <c r="HY326" s="129" t="s">
        <v>2770</v>
      </c>
      <c r="HZ326" s="129" t="s">
        <v>2771</v>
      </c>
      <c r="IA326" s="129" t="s">
        <v>2772</v>
      </c>
      <c r="IB326" s="129" t="s">
        <v>2773</v>
      </c>
      <c r="IC326" s="129" t="s">
        <v>2774</v>
      </c>
      <c r="ID326" s="204" t="s">
        <v>2800</v>
      </c>
      <c r="IE326" s="129" t="s">
        <v>2776</v>
      </c>
      <c r="IF326" s="129" t="s">
        <v>2777</v>
      </c>
      <c r="IG326" s="129" t="s">
        <v>2778</v>
      </c>
      <c r="IH326" s="129" t="s">
        <v>2779</v>
      </c>
      <c r="II326" s="129" t="s">
        <v>2780</v>
      </c>
      <c r="IJ326" s="129" t="s">
        <v>2781</v>
      </c>
      <c r="IK326" s="129" t="s">
        <v>2782</v>
      </c>
      <c r="IL326" s="129" t="s">
        <v>2783</v>
      </c>
      <c r="IM326" s="129" t="s">
        <v>2784</v>
      </c>
      <c r="IN326" s="129" t="s">
        <v>2785</v>
      </c>
      <c r="IO326" s="129" t="s">
        <v>2786</v>
      </c>
      <c r="IP326" s="129" t="s">
        <v>2787</v>
      </c>
      <c r="IQ326" s="129" t="s">
        <v>2788</v>
      </c>
      <c r="IR326" s="129" t="s">
        <v>2789</v>
      </c>
      <c r="IS326" s="129" t="s">
        <v>2790</v>
      </c>
      <c r="IT326" s="129" t="s">
        <v>2791</v>
      </c>
      <c r="IU326" s="129" t="s">
        <v>2792</v>
      </c>
      <c r="IV326" s="129" t="s">
        <v>2793</v>
      </c>
      <c r="IW326" s="129" t="s">
        <v>2794</v>
      </c>
      <c r="IX326" s="129" t="s">
        <v>2795</v>
      </c>
      <c r="IY326" s="129" t="s">
        <v>2796</v>
      </c>
      <c r="IZ326" s="129" t="s">
        <v>2797</v>
      </c>
      <c r="JA326" s="129" t="s">
        <v>2798</v>
      </c>
      <c r="JB326" s="129" t="s">
        <v>2799</v>
      </c>
      <c r="JC326" s="129" t="s">
        <v>2637</v>
      </c>
      <c r="JD326" s="129" t="s">
        <v>2638</v>
      </c>
      <c r="JE326" s="129" t="s">
        <v>2639</v>
      </c>
      <c r="JF326" s="130" t="s">
        <v>2640</v>
      </c>
      <c r="JG326" s="129" t="s">
        <v>2641</v>
      </c>
      <c r="JH326" s="129" t="s">
        <v>2642</v>
      </c>
      <c r="JI326" s="130" t="s">
        <v>2643</v>
      </c>
      <c r="JJ326" s="129" t="s">
        <v>2644</v>
      </c>
    </row>
    <row r="327" spans="1:287" ht="17" customHeight="1" x14ac:dyDescent="0.45">
      <c r="A327" s="112" t="s">
        <v>2526</v>
      </c>
      <c r="B327" s="206" t="s">
        <v>2692</v>
      </c>
      <c r="C327" s="206" t="s">
        <v>2692</v>
      </c>
      <c r="D327" s="206" t="s">
        <v>2692</v>
      </c>
      <c r="E327" s="206" t="s">
        <v>2692</v>
      </c>
      <c r="F327" s="206" t="s">
        <v>2692</v>
      </c>
      <c r="G327" s="206" t="s">
        <v>2692</v>
      </c>
      <c r="H327" s="206" t="s">
        <v>2692</v>
      </c>
      <c r="I327" s="213">
        <v>4000</v>
      </c>
      <c r="J327" s="213">
        <v>4000</v>
      </c>
      <c r="K327" s="266" t="s">
        <v>2893</v>
      </c>
      <c r="L327" s="213">
        <v>4000</v>
      </c>
      <c r="M327" s="266" t="s">
        <v>2893</v>
      </c>
      <c r="N327" s="213">
        <v>4000</v>
      </c>
      <c r="O327" s="266" t="s">
        <v>2893</v>
      </c>
      <c r="P327" s="216">
        <v>4000</v>
      </c>
      <c r="Q327" s="216">
        <v>4000</v>
      </c>
      <c r="R327" s="216">
        <v>4000</v>
      </c>
      <c r="S327" s="147">
        <v>4000</v>
      </c>
      <c r="T327" s="147">
        <v>6500</v>
      </c>
      <c r="U327" s="213">
        <v>4000</v>
      </c>
      <c r="V327" s="283" t="s">
        <v>2893</v>
      </c>
      <c r="W327" s="213">
        <v>4000</v>
      </c>
      <c r="X327" s="213">
        <v>4000</v>
      </c>
      <c r="Y327" s="213">
        <v>4000</v>
      </c>
      <c r="Z327" s="147">
        <v>4000</v>
      </c>
      <c r="AA327" s="147">
        <v>4000</v>
      </c>
      <c r="AB327" s="283" t="s">
        <v>2893</v>
      </c>
      <c r="AC327" s="206" t="s">
        <v>2692</v>
      </c>
      <c r="AD327" s="206" t="s">
        <v>2692</v>
      </c>
      <c r="AE327" s="216">
        <v>4000</v>
      </c>
      <c r="AF327" s="216">
        <v>4000</v>
      </c>
      <c r="AG327" s="216">
        <v>4000</v>
      </c>
      <c r="AH327" s="147">
        <v>4000</v>
      </c>
      <c r="AI327" s="206" t="s">
        <v>2692</v>
      </c>
      <c r="AJ327" s="147">
        <v>4000</v>
      </c>
      <c r="AK327" s="147">
        <v>4000</v>
      </c>
      <c r="AL327" s="147">
        <v>4000</v>
      </c>
      <c r="AM327" s="147">
        <v>4000</v>
      </c>
      <c r="AN327" s="147">
        <v>4000</v>
      </c>
      <c r="AO327" s="147">
        <v>4000</v>
      </c>
      <c r="AP327" s="147">
        <v>4000</v>
      </c>
      <c r="AQ327" s="206" t="s">
        <v>2692</v>
      </c>
      <c r="AR327" s="147">
        <v>4000</v>
      </c>
      <c r="AS327" s="147">
        <v>4000</v>
      </c>
      <c r="AT327" s="114" t="s">
        <v>2692</v>
      </c>
      <c r="AU327" s="137">
        <v>6000</v>
      </c>
      <c r="AV327" s="114" t="s">
        <v>2692</v>
      </c>
      <c r="AW327" s="137">
        <v>6250</v>
      </c>
      <c r="AX327" s="137">
        <v>6000</v>
      </c>
      <c r="AY327" s="137">
        <v>3500</v>
      </c>
      <c r="AZ327" s="137">
        <v>3500</v>
      </c>
      <c r="BA327" s="137">
        <v>6500</v>
      </c>
      <c r="BB327" s="137">
        <v>6500</v>
      </c>
      <c r="BD327" s="112" t="s">
        <v>2526</v>
      </c>
      <c r="BE327" s="206" t="s">
        <v>2692</v>
      </c>
      <c r="BF327" s="206" t="s">
        <v>2692</v>
      </c>
      <c r="BG327" s="206" t="s">
        <v>2692</v>
      </c>
      <c r="BH327" s="206" t="s">
        <v>2692</v>
      </c>
      <c r="BI327" s="206" t="s">
        <v>2692</v>
      </c>
      <c r="BJ327" s="206" t="s">
        <v>2692</v>
      </c>
      <c r="BK327" s="206" t="s">
        <v>2692</v>
      </c>
      <c r="BL327" s="213">
        <v>5000</v>
      </c>
      <c r="BM327" s="213">
        <v>5500</v>
      </c>
      <c r="BN327" s="308" t="s">
        <v>2893</v>
      </c>
      <c r="BO327" s="213">
        <v>6000</v>
      </c>
      <c r="BP327" s="266" t="s">
        <v>2893</v>
      </c>
      <c r="BQ327" s="213">
        <v>6000</v>
      </c>
      <c r="BR327" s="266" t="s">
        <v>2893</v>
      </c>
      <c r="BS327" s="216">
        <v>6000</v>
      </c>
      <c r="BT327" s="216">
        <v>6000</v>
      </c>
      <c r="BU327" s="216">
        <v>6000</v>
      </c>
      <c r="BV327" s="147">
        <v>5000</v>
      </c>
      <c r="BW327" s="147">
        <v>5500</v>
      </c>
      <c r="BX327" s="213">
        <v>6000</v>
      </c>
      <c r="BY327" s="266" t="s">
        <v>2893</v>
      </c>
      <c r="BZ327" s="213">
        <v>6000</v>
      </c>
      <c r="CA327" s="213">
        <v>7000</v>
      </c>
      <c r="CB327" s="207">
        <v>6150</v>
      </c>
      <c r="CC327" s="207">
        <v>6000</v>
      </c>
      <c r="CD327" s="207">
        <v>6500</v>
      </c>
      <c r="CE327" s="266" t="s">
        <v>2893</v>
      </c>
      <c r="CF327" s="206" t="s">
        <v>2692</v>
      </c>
      <c r="CG327" s="206" t="s">
        <v>2692</v>
      </c>
      <c r="CH327" s="195">
        <v>7250</v>
      </c>
      <c r="CI327" s="147">
        <v>7500</v>
      </c>
      <c r="CJ327" s="147">
        <v>8000</v>
      </c>
      <c r="CK327" s="147">
        <v>8000</v>
      </c>
      <c r="CL327" s="206" t="s">
        <v>2692</v>
      </c>
      <c r="CM327" s="147">
        <v>7500</v>
      </c>
      <c r="CN327" s="147">
        <v>7000</v>
      </c>
      <c r="CO327" s="147">
        <v>7500</v>
      </c>
      <c r="CP327" s="147">
        <v>7000</v>
      </c>
      <c r="CQ327" s="147">
        <v>7500</v>
      </c>
      <c r="CR327" s="147">
        <v>7000</v>
      </c>
      <c r="CS327" s="147">
        <v>7500</v>
      </c>
      <c r="CT327" s="206" t="s">
        <v>2692</v>
      </c>
      <c r="CU327" s="147">
        <v>8000</v>
      </c>
      <c r="CV327" s="147">
        <v>8000</v>
      </c>
      <c r="CW327" s="114" t="s">
        <v>2692</v>
      </c>
      <c r="CX327" s="137">
        <v>6000</v>
      </c>
      <c r="CY327" s="114" t="s">
        <v>2692</v>
      </c>
      <c r="CZ327" s="137">
        <v>3000</v>
      </c>
      <c r="DA327" s="137">
        <v>3000</v>
      </c>
      <c r="DB327" s="137">
        <v>6500</v>
      </c>
      <c r="DC327" s="137">
        <v>7000</v>
      </c>
      <c r="DD327" s="137">
        <v>6000</v>
      </c>
      <c r="DE327" s="137">
        <v>6500</v>
      </c>
      <c r="DG327" s="112" t="s">
        <v>2526</v>
      </c>
      <c r="DH327" s="206" t="s">
        <v>2692</v>
      </c>
      <c r="DI327" s="206" t="s">
        <v>2692</v>
      </c>
      <c r="DJ327" s="206" t="s">
        <v>2692</v>
      </c>
      <c r="DK327" s="206" t="s">
        <v>2692</v>
      </c>
      <c r="DL327" s="206" t="s">
        <v>2692</v>
      </c>
      <c r="DM327" s="206" t="s">
        <v>2692</v>
      </c>
      <c r="DN327" s="206" t="s">
        <v>2692</v>
      </c>
      <c r="DO327" s="213">
        <v>2000</v>
      </c>
      <c r="DP327" s="213">
        <v>1750</v>
      </c>
      <c r="DQ327" s="266" t="s">
        <v>2893</v>
      </c>
      <c r="DR327" s="213">
        <v>2000</v>
      </c>
      <c r="DS327" s="266" t="s">
        <v>2893</v>
      </c>
      <c r="DT327" s="213">
        <v>2000</v>
      </c>
      <c r="DU327" s="266" t="s">
        <v>2893</v>
      </c>
      <c r="DV327" s="216">
        <v>2000</v>
      </c>
      <c r="DW327" s="216">
        <v>1500</v>
      </c>
      <c r="DX327" s="216">
        <v>2000</v>
      </c>
      <c r="DY327" s="147">
        <v>1500</v>
      </c>
      <c r="DZ327" s="147">
        <v>1500</v>
      </c>
      <c r="EA327" s="213">
        <v>1500</v>
      </c>
      <c r="EB327" s="266" t="s">
        <v>2893</v>
      </c>
      <c r="EC327" s="213">
        <v>2000</v>
      </c>
      <c r="ED327" s="213">
        <v>2000</v>
      </c>
      <c r="EE327" s="213">
        <v>1750</v>
      </c>
      <c r="EF327" s="147">
        <v>1750</v>
      </c>
      <c r="EG327" s="147">
        <v>2000</v>
      </c>
      <c r="EH327" s="266" t="s">
        <v>2893</v>
      </c>
      <c r="EI327" s="206" t="s">
        <v>2692</v>
      </c>
      <c r="EJ327" s="206" t="s">
        <v>2692</v>
      </c>
      <c r="EK327" s="147">
        <v>2000</v>
      </c>
      <c r="EL327" s="147">
        <v>2000</v>
      </c>
      <c r="EM327" s="147">
        <v>2000</v>
      </c>
      <c r="EN327" s="147">
        <v>2000</v>
      </c>
      <c r="EO327" s="206" t="s">
        <v>2692</v>
      </c>
      <c r="EP327" s="147">
        <v>1500</v>
      </c>
      <c r="EQ327" s="147">
        <v>1500</v>
      </c>
      <c r="ER327" s="147">
        <v>2000</v>
      </c>
      <c r="ES327" s="147">
        <v>2000</v>
      </c>
      <c r="ET327" s="147">
        <v>1500</v>
      </c>
      <c r="EU327" s="147">
        <v>1500</v>
      </c>
      <c r="EV327" s="147">
        <v>1500</v>
      </c>
      <c r="EW327" s="206" t="s">
        <v>2692</v>
      </c>
      <c r="EX327" s="147">
        <v>1500</v>
      </c>
      <c r="EY327" s="147">
        <v>1500</v>
      </c>
      <c r="EZ327" s="114" t="s">
        <v>2692</v>
      </c>
      <c r="FA327" s="210">
        <v>2500</v>
      </c>
      <c r="FB327" s="114" t="s">
        <v>2692</v>
      </c>
      <c r="FC327" s="137">
        <v>2000</v>
      </c>
      <c r="FD327" s="137">
        <v>1500</v>
      </c>
      <c r="FE327" s="137">
        <v>3500</v>
      </c>
      <c r="FF327" s="137">
        <v>1500</v>
      </c>
      <c r="FG327" s="137">
        <v>1500</v>
      </c>
      <c r="FH327" s="137">
        <v>1500</v>
      </c>
      <c r="FI327" s="83"/>
      <c r="FJ327" s="83"/>
      <c r="FK327" s="206" t="s">
        <v>2692</v>
      </c>
      <c r="FL327" s="206" t="s">
        <v>2692</v>
      </c>
      <c r="FM327" s="206" t="s">
        <v>2692</v>
      </c>
      <c r="FN327" s="213">
        <v>50</v>
      </c>
      <c r="FO327" s="213">
        <v>50</v>
      </c>
      <c r="FP327" s="266" t="s">
        <v>2893</v>
      </c>
      <c r="FQ327" s="213">
        <v>50</v>
      </c>
      <c r="FR327" s="266" t="s">
        <v>2893</v>
      </c>
      <c r="FS327" s="213">
        <v>50</v>
      </c>
      <c r="FT327" s="266" t="s">
        <v>2893</v>
      </c>
      <c r="FU327" s="216">
        <v>50</v>
      </c>
      <c r="FV327" s="216">
        <v>50</v>
      </c>
      <c r="FW327" s="216">
        <v>50</v>
      </c>
      <c r="FX327" s="147">
        <v>50</v>
      </c>
      <c r="FY327" s="147">
        <v>50</v>
      </c>
      <c r="FZ327" s="213">
        <v>50</v>
      </c>
      <c r="GA327" s="266" t="s">
        <v>2893</v>
      </c>
      <c r="GB327" s="213">
        <v>50</v>
      </c>
      <c r="GC327" s="213">
        <v>50</v>
      </c>
      <c r="GD327" s="213">
        <v>50</v>
      </c>
      <c r="GE327" s="147">
        <v>50</v>
      </c>
      <c r="GF327" s="147">
        <v>50</v>
      </c>
      <c r="GG327" s="266" t="s">
        <v>2893</v>
      </c>
      <c r="GH327" s="206" t="s">
        <v>2692</v>
      </c>
      <c r="GI327" s="206" t="s">
        <v>2692</v>
      </c>
      <c r="GJ327" s="216">
        <v>50</v>
      </c>
      <c r="GK327" s="216">
        <v>50</v>
      </c>
      <c r="GL327" s="216">
        <v>50</v>
      </c>
      <c r="GM327" s="147">
        <v>50</v>
      </c>
      <c r="GN327" s="206" t="s">
        <v>2692</v>
      </c>
      <c r="GO327" s="207">
        <v>100</v>
      </c>
      <c r="GP327" s="147">
        <v>100</v>
      </c>
      <c r="GQ327" s="147">
        <v>50</v>
      </c>
      <c r="GR327" s="207">
        <v>75</v>
      </c>
      <c r="GS327" s="147">
        <v>50</v>
      </c>
      <c r="GT327" s="207">
        <v>100</v>
      </c>
      <c r="GU327" s="207">
        <v>62.5</v>
      </c>
      <c r="GV327" s="206" t="s">
        <v>2692</v>
      </c>
      <c r="GW327" s="147">
        <v>50</v>
      </c>
      <c r="GX327" s="147">
        <v>50</v>
      </c>
      <c r="GY327" s="114" t="s">
        <v>2692</v>
      </c>
      <c r="GZ327" s="137">
        <v>50</v>
      </c>
      <c r="HA327" s="114" t="s">
        <v>2692</v>
      </c>
      <c r="HB327" s="137">
        <v>250</v>
      </c>
      <c r="HC327" s="137">
        <v>100</v>
      </c>
      <c r="HD327" s="195">
        <v>100</v>
      </c>
      <c r="HE327" s="137">
        <v>100</v>
      </c>
      <c r="HF327" s="137">
        <v>100</v>
      </c>
      <c r="HG327" s="195">
        <v>100</v>
      </c>
      <c r="HH327" s="83"/>
      <c r="HI327" s="112" t="s">
        <v>2526</v>
      </c>
      <c r="HJ327" s="206" t="s">
        <v>2692</v>
      </c>
      <c r="HK327" s="206" t="s">
        <v>2692</v>
      </c>
      <c r="HL327" s="206" t="s">
        <v>2692</v>
      </c>
      <c r="HM327" s="206" t="s">
        <v>2692</v>
      </c>
      <c r="HN327" s="206" t="s">
        <v>2692</v>
      </c>
      <c r="HO327" s="206" t="s">
        <v>2692</v>
      </c>
      <c r="HP327" s="206" t="s">
        <v>2692</v>
      </c>
      <c r="HQ327" s="213">
        <v>1400</v>
      </c>
      <c r="HR327" s="213">
        <v>1250</v>
      </c>
      <c r="HS327" s="213">
        <v>1250</v>
      </c>
      <c r="HT327" s="213">
        <v>1250</v>
      </c>
      <c r="HU327" s="213">
        <v>1250</v>
      </c>
      <c r="HV327" s="213">
        <v>1250</v>
      </c>
      <c r="HW327" s="216">
        <v>1250</v>
      </c>
      <c r="HX327" s="216">
        <v>1250</v>
      </c>
      <c r="HY327" s="216">
        <v>1250</v>
      </c>
      <c r="HZ327" s="216">
        <v>1250</v>
      </c>
      <c r="IA327" s="147">
        <v>1250</v>
      </c>
      <c r="IB327" s="147">
        <v>1250</v>
      </c>
      <c r="IC327" s="213">
        <v>1250</v>
      </c>
      <c r="ID327" s="210">
        <v>1200</v>
      </c>
      <c r="IE327" s="213">
        <v>1500</v>
      </c>
      <c r="IF327" s="213">
        <v>1500</v>
      </c>
      <c r="IG327" s="213">
        <v>1300</v>
      </c>
      <c r="IH327" s="147">
        <v>1200</v>
      </c>
      <c r="II327" s="147">
        <v>1200</v>
      </c>
      <c r="IJ327" s="206" t="s">
        <v>2692</v>
      </c>
      <c r="IK327" s="206" t="s">
        <v>2692</v>
      </c>
      <c r="IL327" s="206" t="s">
        <v>2692</v>
      </c>
      <c r="IM327" s="216">
        <v>1300</v>
      </c>
      <c r="IN327" s="216">
        <v>1300</v>
      </c>
      <c r="IO327" s="147">
        <v>1300</v>
      </c>
      <c r="IP327" s="147">
        <v>1400</v>
      </c>
      <c r="IQ327" s="206" t="s">
        <v>2692</v>
      </c>
      <c r="IR327" s="147">
        <v>1500</v>
      </c>
      <c r="IS327" s="147">
        <v>1200</v>
      </c>
      <c r="IT327" s="147">
        <v>1500</v>
      </c>
      <c r="IU327" s="147">
        <v>1500</v>
      </c>
      <c r="IV327" s="147">
        <v>1500</v>
      </c>
      <c r="IW327" s="147">
        <v>1500</v>
      </c>
      <c r="IX327" s="147">
        <v>2000</v>
      </c>
      <c r="IY327" s="206" t="s">
        <v>2692</v>
      </c>
      <c r="IZ327" s="147">
        <v>2000</v>
      </c>
      <c r="JA327" s="147">
        <v>1500</v>
      </c>
      <c r="JB327" s="114" t="s">
        <v>2692</v>
      </c>
      <c r="JC327" s="137">
        <v>1750</v>
      </c>
      <c r="JD327" s="114" t="s">
        <v>2692</v>
      </c>
      <c r="JE327" s="137">
        <v>1875</v>
      </c>
      <c r="JF327" s="137">
        <v>1750</v>
      </c>
      <c r="JG327" s="195">
        <v>1750</v>
      </c>
      <c r="JH327" s="137">
        <v>1750</v>
      </c>
      <c r="JI327" s="137">
        <v>1750</v>
      </c>
      <c r="JJ327" s="137">
        <v>1750</v>
      </c>
    </row>
    <row r="328" spans="1:287" ht="17" customHeight="1" x14ac:dyDescent="0.45">
      <c r="A328" s="112" t="s">
        <v>2695</v>
      </c>
      <c r="B328" s="231">
        <v>5500</v>
      </c>
      <c r="C328" s="231">
        <v>3250</v>
      </c>
      <c r="D328" s="231">
        <v>3000</v>
      </c>
      <c r="E328" s="231">
        <v>6000</v>
      </c>
      <c r="F328" s="231">
        <v>4000</v>
      </c>
      <c r="G328" s="206" t="s">
        <v>2692</v>
      </c>
      <c r="H328" s="213">
        <v>5750</v>
      </c>
      <c r="I328" s="213">
        <v>5000</v>
      </c>
      <c r="J328" s="213">
        <v>3250</v>
      </c>
      <c r="K328" s="267"/>
      <c r="L328" s="213">
        <v>3000</v>
      </c>
      <c r="M328" s="267"/>
      <c r="N328" s="216">
        <v>3500</v>
      </c>
      <c r="O328" s="267"/>
      <c r="P328" s="206" t="s">
        <v>2692</v>
      </c>
      <c r="Q328" s="147">
        <v>6000</v>
      </c>
      <c r="R328" s="216">
        <v>4500</v>
      </c>
      <c r="S328" s="147">
        <v>6000</v>
      </c>
      <c r="T328" s="147">
        <v>6000</v>
      </c>
      <c r="U328" s="213">
        <v>6000</v>
      </c>
      <c r="V328" s="286"/>
      <c r="W328" s="213">
        <v>6000</v>
      </c>
      <c r="X328" s="213">
        <v>6000</v>
      </c>
      <c r="Y328" s="213">
        <v>6000</v>
      </c>
      <c r="Z328" s="147">
        <v>6000</v>
      </c>
      <c r="AA328" s="147">
        <v>6000</v>
      </c>
      <c r="AB328" s="286"/>
      <c r="AC328" s="206" t="s">
        <v>2692</v>
      </c>
      <c r="AD328" s="147">
        <v>6250</v>
      </c>
      <c r="AE328" s="216">
        <v>6000</v>
      </c>
      <c r="AF328" s="216">
        <v>6000</v>
      </c>
      <c r="AG328" s="216">
        <v>6000</v>
      </c>
      <c r="AH328" s="147">
        <v>6000</v>
      </c>
      <c r="AI328" s="206" t="s">
        <v>2692</v>
      </c>
      <c r="AJ328" s="147">
        <v>3000</v>
      </c>
      <c r="AK328" s="147">
        <v>3250</v>
      </c>
      <c r="AL328" s="147">
        <v>3000</v>
      </c>
      <c r="AM328" s="147">
        <v>3275</v>
      </c>
      <c r="AN328" s="147">
        <v>3500</v>
      </c>
      <c r="AO328" s="147">
        <v>3500</v>
      </c>
      <c r="AP328" s="147">
        <v>3000</v>
      </c>
      <c r="AQ328" s="147">
        <v>3000</v>
      </c>
      <c r="AR328" s="147">
        <v>3000</v>
      </c>
      <c r="AS328" s="147">
        <v>3000</v>
      </c>
      <c r="AT328" s="137">
        <v>4000</v>
      </c>
      <c r="AU328" s="137">
        <v>3000</v>
      </c>
      <c r="AV328" s="137">
        <v>3000</v>
      </c>
      <c r="AW328" s="137">
        <v>3000</v>
      </c>
      <c r="AX328" s="114" t="s">
        <v>2692</v>
      </c>
      <c r="AY328" s="114" t="s">
        <v>2692</v>
      </c>
      <c r="AZ328" s="137">
        <v>6875</v>
      </c>
      <c r="BA328" s="137">
        <v>3500</v>
      </c>
      <c r="BB328" s="114" t="s">
        <v>2692</v>
      </c>
      <c r="BD328" s="112" t="s">
        <v>2695</v>
      </c>
      <c r="BE328" s="231">
        <v>5000</v>
      </c>
      <c r="BF328" s="231">
        <v>4000</v>
      </c>
      <c r="BG328" s="231">
        <v>5000</v>
      </c>
      <c r="BH328" s="231">
        <v>6100</v>
      </c>
      <c r="BI328" s="210">
        <v>6000</v>
      </c>
      <c r="BJ328" s="206" t="s">
        <v>2692</v>
      </c>
      <c r="BK328" s="213">
        <v>6980</v>
      </c>
      <c r="BL328" s="213">
        <v>6000</v>
      </c>
      <c r="BM328" s="213">
        <v>5000</v>
      </c>
      <c r="BN328" s="214"/>
      <c r="BO328" s="213">
        <v>5000</v>
      </c>
      <c r="BP328" s="267"/>
      <c r="BQ328" s="216">
        <v>5500</v>
      </c>
      <c r="BR328" s="267"/>
      <c r="BS328" s="206" t="s">
        <v>2692</v>
      </c>
      <c r="BT328" s="147">
        <v>7500</v>
      </c>
      <c r="BU328" s="216">
        <v>5500</v>
      </c>
      <c r="BV328" s="147">
        <v>5500</v>
      </c>
      <c r="BW328" s="147">
        <v>5500</v>
      </c>
      <c r="BX328" s="213">
        <v>5500</v>
      </c>
      <c r="BY328" s="267"/>
      <c r="BZ328" s="213">
        <v>6000</v>
      </c>
      <c r="CA328" s="213">
        <v>5500</v>
      </c>
      <c r="CB328" s="213">
        <v>5000</v>
      </c>
      <c r="CC328" s="147">
        <v>6000</v>
      </c>
      <c r="CD328" s="147">
        <v>6000</v>
      </c>
      <c r="CE328" s="267"/>
      <c r="CF328" s="206" t="s">
        <v>2692</v>
      </c>
      <c r="CG328" s="147">
        <v>5500</v>
      </c>
      <c r="CH328" s="216">
        <v>6500</v>
      </c>
      <c r="CI328" s="147">
        <v>7000</v>
      </c>
      <c r="CJ328" s="147">
        <v>8000</v>
      </c>
      <c r="CK328" s="147">
        <v>8000</v>
      </c>
      <c r="CL328" s="206" t="s">
        <v>2692</v>
      </c>
      <c r="CM328" s="147">
        <v>6000</v>
      </c>
      <c r="CN328" s="147">
        <v>5833</v>
      </c>
      <c r="CO328" s="147">
        <v>6000</v>
      </c>
      <c r="CP328" s="147">
        <v>6262.5</v>
      </c>
      <c r="CQ328" s="147">
        <v>6000</v>
      </c>
      <c r="CR328" s="147">
        <v>5700</v>
      </c>
      <c r="CS328" s="147">
        <v>6000</v>
      </c>
      <c r="CT328" s="147">
        <v>6000</v>
      </c>
      <c r="CU328" s="147">
        <v>6000</v>
      </c>
      <c r="CV328" s="147">
        <v>6000</v>
      </c>
      <c r="CW328" s="137">
        <v>8000</v>
      </c>
      <c r="CX328" s="137">
        <v>9000</v>
      </c>
      <c r="CY328" s="137">
        <v>7500</v>
      </c>
      <c r="CZ328" s="137">
        <v>7500</v>
      </c>
      <c r="DA328" s="114" t="s">
        <v>2692</v>
      </c>
      <c r="DB328" s="114" t="s">
        <v>2692</v>
      </c>
      <c r="DC328" s="137">
        <v>8250</v>
      </c>
      <c r="DD328" s="137">
        <v>9000</v>
      </c>
      <c r="DE328" s="114" t="s">
        <v>2692</v>
      </c>
      <c r="DG328" s="112" t="s">
        <v>2695</v>
      </c>
      <c r="DH328" s="231">
        <v>1500</v>
      </c>
      <c r="DI328" s="231">
        <v>1500</v>
      </c>
      <c r="DJ328" s="231">
        <v>1500</v>
      </c>
      <c r="DK328" s="231">
        <v>1500</v>
      </c>
      <c r="DL328" s="231">
        <v>1500</v>
      </c>
      <c r="DM328" s="206" t="s">
        <v>2692</v>
      </c>
      <c r="DN328" s="213">
        <v>1750</v>
      </c>
      <c r="DO328" s="213">
        <v>1125</v>
      </c>
      <c r="DP328" s="213">
        <v>1250</v>
      </c>
      <c r="DQ328" s="267"/>
      <c r="DR328" s="213">
        <v>1250</v>
      </c>
      <c r="DS328" s="267"/>
      <c r="DT328" s="216">
        <v>1250</v>
      </c>
      <c r="DU328" s="267"/>
      <c r="DV328" s="206" t="s">
        <v>2692</v>
      </c>
      <c r="DW328" s="147">
        <v>1500</v>
      </c>
      <c r="DX328" s="216">
        <v>1500</v>
      </c>
      <c r="DY328" s="147">
        <v>1000</v>
      </c>
      <c r="DZ328" s="147">
        <v>1000</v>
      </c>
      <c r="EA328" s="213">
        <v>1000</v>
      </c>
      <c r="EB328" s="267"/>
      <c r="EC328" s="213">
        <v>1000</v>
      </c>
      <c r="ED328" s="213">
        <v>1000</v>
      </c>
      <c r="EE328" s="213">
        <v>1000</v>
      </c>
      <c r="EF328" s="147">
        <v>1000</v>
      </c>
      <c r="EG328" s="147">
        <v>1000</v>
      </c>
      <c r="EH328" s="267"/>
      <c r="EI328" s="206" t="s">
        <v>2692</v>
      </c>
      <c r="EJ328" s="147">
        <v>1000</v>
      </c>
      <c r="EK328" s="147">
        <v>1000</v>
      </c>
      <c r="EL328" s="147">
        <v>1000</v>
      </c>
      <c r="EM328" s="147">
        <v>1500</v>
      </c>
      <c r="EN328" s="147">
        <v>1350</v>
      </c>
      <c r="EO328" s="206" t="s">
        <v>2692</v>
      </c>
      <c r="EP328" s="147">
        <v>1000</v>
      </c>
      <c r="EQ328" s="147">
        <v>1500</v>
      </c>
      <c r="ER328" s="147">
        <v>1000</v>
      </c>
      <c r="ES328" s="147">
        <v>1000</v>
      </c>
      <c r="ET328" s="147">
        <v>1750</v>
      </c>
      <c r="EU328" s="147">
        <v>1750</v>
      </c>
      <c r="EV328" s="147">
        <v>1750</v>
      </c>
      <c r="EW328" s="147">
        <v>1750</v>
      </c>
      <c r="EX328" s="147">
        <v>1500</v>
      </c>
      <c r="EY328" s="147">
        <v>1500</v>
      </c>
      <c r="EZ328" s="137">
        <v>1500</v>
      </c>
      <c r="FA328" s="137">
        <v>2000</v>
      </c>
      <c r="FB328" s="137">
        <v>1500</v>
      </c>
      <c r="FC328" s="137">
        <v>1500</v>
      </c>
      <c r="FD328" s="114" t="s">
        <v>2692</v>
      </c>
      <c r="FE328" s="114" t="s">
        <v>2692</v>
      </c>
      <c r="FF328" s="137">
        <v>1375</v>
      </c>
      <c r="FG328" s="137">
        <v>1500</v>
      </c>
      <c r="FH328" s="114" t="s">
        <v>2692</v>
      </c>
      <c r="FI328" s="83"/>
      <c r="FJ328" s="83"/>
      <c r="FK328" s="210">
        <v>100</v>
      </c>
      <c r="FL328" s="206" t="s">
        <v>2692</v>
      </c>
      <c r="FM328" s="213">
        <v>100</v>
      </c>
      <c r="FN328" s="213">
        <v>50</v>
      </c>
      <c r="FO328" s="213">
        <v>250</v>
      </c>
      <c r="FP328" s="267"/>
      <c r="FQ328" s="213">
        <v>50</v>
      </c>
      <c r="FR328" s="267"/>
      <c r="FS328" s="216">
        <v>50</v>
      </c>
      <c r="FT328" s="267"/>
      <c r="FU328" s="206" t="s">
        <v>2692</v>
      </c>
      <c r="FV328" s="147">
        <v>50</v>
      </c>
      <c r="FW328" s="216">
        <v>100</v>
      </c>
      <c r="FX328" s="147">
        <v>50</v>
      </c>
      <c r="FY328" s="147">
        <v>50</v>
      </c>
      <c r="FZ328" s="213">
        <v>50</v>
      </c>
      <c r="GA328" s="267"/>
      <c r="GB328" s="213">
        <v>50</v>
      </c>
      <c r="GC328" s="213">
        <v>50</v>
      </c>
      <c r="GD328" s="213">
        <v>50</v>
      </c>
      <c r="GE328" s="147">
        <v>50</v>
      </c>
      <c r="GF328" s="147">
        <v>50</v>
      </c>
      <c r="GG328" s="267"/>
      <c r="GH328" s="206" t="s">
        <v>2692</v>
      </c>
      <c r="GI328" s="147">
        <v>50</v>
      </c>
      <c r="GJ328" s="216">
        <v>50</v>
      </c>
      <c r="GK328" s="216">
        <v>50</v>
      </c>
      <c r="GL328" s="195">
        <v>50</v>
      </c>
      <c r="GM328" s="147">
        <v>50</v>
      </c>
      <c r="GN328" s="206" t="s">
        <v>2692</v>
      </c>
      <c r="GO328" s="147">
        <v>50</v>
      </c>
      <c r="GP328" s="147">
        <v>100</v>
      </c>
      <c r="GQ328" s="147">
        <v>50</v>
      </c>
      <c r="GR328" s="147">
        <v>50</v>
      </c>
      <c r="GS328" s="147">
        <v>75</v>
      </c>
      <c r="GT328" s="147">
        <v>75</v>
      </c>
      <c r="GU328" s="147">
        <v>75</v>
      </c>
      <c r="GV328" s="147">
        <v>75</v>
      </c>
      <c r="GW328" s="147">
        <v>50</v>
      </c>
      <c r="GX328" s="147">
        <v>50</v>
      </c>
      <c r="GY328" s="137">
        <v>50</v>
      </c>
      <c r="GZ328" s="137">
        <v>50</v>
      </c>
      <c r="HA328" s="137">
        <v>50</v>
      </c>
      <c r="HB328" s="137">
        <v>50</v>
      </c>
      <c r="HC328" s="114" t="s">
        <v>2692</v>
      </c>
      <c r="HD328" s="114" t="s">
        <v>2692</v>
      </c>
      <c r="HE328" s="137">
        <v>100</v>
      </c>
      <c r="HF328" s="137">
        <v>100</v>
      </c>
      <c r="HG328" s="114" t="s">
        <v>2692</v>
      </c>
      <c r="HH328" s="83"/>
      <c r="HI328" s="112" t="s">
        <v>2695</v>
      </c>
      <c r="HJ328" s="231">
        <v>1275</v>
      </c>
      <c r="HK328" s="231">
        <v>1100</v>
      </c>
      <c r="HL328" s="223">
        <v>100</v>
      </c>
      <c r="HM328" s="216">
        <v>1100</v>
      </c>
      <c r="HN328" s="223">
        <v>1000</v>
      </c>
      <c r="HO328" s="206" t="s">
        <v>2692</v>
      </c>
      <c r="HP328" s="213">
        <v>1000</v>
      </c>
      <c r="HQ328" s="213">
        <v>1000</v>
      </c>
      <c r="HR328" s="213">
        <v>1000</v>
      </c>
      <c r="HS328" s="213">
        <v>1000</v>
      </c>
      <c r="HT328" s="213">
        <v>1000</v>
      </c>
      <c r="HU328" s="206" t="s">
        <v>2692</v>
      </c>
      <c r="HV328" s="216">
        <v>1000</v>
      </c>
      <c r="HW328" s="216">
        <v>1000</v>
      </c>
      <c r="HX328" s="206" t="s">
        <v>2692</v>
      </c>
      <c r="HY328" s="216">
        <v>1000</v>
      </c>
      <c r="HZ328" s="216">
        <v>1000</v>
      </c>
      <c r="IA328" s="147">
        <v>1200</v>
      </c>
      <c r="IB328" s="147">
        <v>1200</v>
      </c>
      <c r="IC328" s="213">
        <v>1000</v>
      </c>
      <c r="ID328" s="147">
        <v>1500</v>
      </c>
      <c r="IE328" s="213">
        <v>1500</v>
      </c>
      <c r="IF328" s="213">
        <v>1000</v>
      </c>
      <c r="IG328" s="213">
        <v>1000</v>
      </c>
      <c r="IH328" s="147">
        <v>1000</v>
      </c>
      <c r="II328" s="147">
        <v>1500</v>
      </c>
      <c r="IJ328" s="206" t="s">
        <v>2692</v>
      </c>
      <c r="IK328" s="206" t="s">
        <v>2692</v>
      </c>
      <c r="IL328" s="147">
        <v>1100</v>
      </c>
      <c r="IM328" s="216">
        <v>1000</v>
      </c>
      <c r="IN328" s="216">
        <v>1000</v>
      </c>
      <c r="IO328" s="147">
        <v>1100</v>
      </c>
      <c r="IP328" s="147">
        <v>1000</v>
      </c>
      <c r="IQ328" s="206" t="s">
        <v>2692</v>
      </c>
      <c r="IR328" s="147">
        <v>1000</v>
      </c>
      <c r="IS328" s="147">
        <v>1150</v>
      </c>
      <c r="IT328" s="147">
        <v>1400</v>
      </c>
      <c r="IU328" s="147">
        <v>1400</v>
      </c>
      <c r="IV328" s="147">
        <v>1400</v>
      </c>
      <c r="IW328" s="147">
        <v>1450</v>
      </c>
      <c r="IX328" s="147">
        <v>1500</v>
      </c>
      <c r="IY328" s="147">
        <v>1500</v>
      </c>
      <c r="IZ328" s="147">
        <v>1400</v>
      </c>
      <c r="JA328" s="147">
        <v>1750</v>
      </c>
      <c r="JB328" s="137">
        <v>1250</v>
      </c>
      <c r="JC328" s="137">
        <v>1500</v>
      </c>
      <c r="JD328" s="137">
        <v>1400</v>
      </c>
      <c r="JE328" s="137">
        <v>1250</v>
      </c>
      <c r="JF328" s="114" t="s">
        <v>2692</v>
      </c>
      <c r="JG328" s="114" t="s">
        <v>2692</v>
      </c>
      <c r="JH328" s="137">
        <v>2000</v>
      </c>
      <c r="JI328" s="137">
        <v>1500</v>
      </c>
      <c r="JJ328" s="114" t="s">
        <v>2692</v>
      </c>
    </row>
    <row r="329" spans="1:287" ht="17" customHeight="1" x14ac:dyDescent="0.45">
      <c r="A329" s="112" t="s">
        <v>2696</v>
      </c>
      <c r="B329" s="231">
        <v>3000</v>
      </c>
      <c r="C329" s="231">
        <v>8000</v>
      </c>
      <c r="D329" s="206" t="s">
        <v>2692</v>
      </c>
      <c r="E329" s="147">
        <v>7000</v>
      </c>
      <c r="F329" s="147">
        <v>7500</v>
      </c>
      <c r="G329" s="210">
        <v>5500</v>
      </c>
      <c r="H329" s="213">
        <v>8000</v>
      </c>
      <c r="I329" s="213">
        <v>7500</v>
      </c>
      <c r="J329" s="213">
        <v>7000</v>
      </c>
      <c r="K329" s="267"/>
      <c r="L329" s="213">
        <v>7500</v>
      </c>
      <c r="M329" s="267"/>
      <c r="N329" s="233">
        <v>7500</v>
      </c>
      <c r="O329" s="267"/>
      <c r="P329" s="216">
        <v>7250</v>
      </c>
      <c r="Q329" s="216">
        <v>8250</v>
      </c>
      <c r="R329" s="216">
        <v>7000</v>
      </c>
      <c r="S329" s="147">
        <v>8000</v>
      </c>
      <c r="T329" s="147">
        <v>6000</v>
      </c>
      <c r="U329" s="213">
        <v>7000</v>
      </c>
      <c r="V329" s="286"/>
      <c r="W329" s="213">
        <v>2375</v>
      </c>
      <c r="X329" s="213">
        <v>6000</v>
      </c>
      <c r="Y329" s="213">
        <v>5000</v>
      </c>
      <c r="Z329" s="206" t="s">
        <v>2692</v>
      </c>
      <c r="AA329" s="206" t="s">
        <v>2692</v>
      </c>
      <c r="AB329" s="286"/>
      <c r="AC329" s="147">
        <v>6000</v>
      </c>
      <c r="AD329" s="147">
        <v>6000</v>
      </c>
      <c r="AE329" s="216">
        <v>4500</v>
      </c>
      <c r="AF329" s="216">
        <v>4500</v>
      </c>
      <c r="AG329" s="216">
        <v>4500</v>
      </c>
      <c r="AH329" s="147">
        <v>8000</v>
      </c>
      <c r="AI329" s="147">
        <v>4750</v>
      </c>
      <c r="AJ329" s="147">
        <v>4500</v>
      </c>
      <c r="AK329" s="147">
        <v>4500</v>
      </c>
      <c r="AL329" s="147">
        <v>4500</v>
      </c>
      <c r="AM329" s="147">
        <v>4500</v>
      </c>
      <c r="AN329" s="147">
        <v>4500</v>
      </c>
      <c r="AO329" s="147">
        <v>4000</v>
      </c>
      <c r="AP329" s="147">
        <v>4000</v>
      </c>
      <c r="AQ329" s="147">
        <v>4000</v>
      </c>
      <c r="AR329" s="147">
        <v>4500</v>
      </c>
      <c r="AS329" s="147">
        <v>4500</v>
      </c>
      <c r="AT329" s="137">
        <v>4500</v>
      </c>
      <c r="AU329" s="137">
        <v>4500</v>
      </c>
      <c r="AV329" s="137">
        <v>4500</v>
      </c>
      <c r="AW329" s="137">
        <v>4500</v>
      </c>
      <c r="AX329" s="137">
        <v>4500</v>
      </c>
      <c r="AY329" s="137">
        <v>4500</v>
      </c>
      <c r="AZ329" s="137">
        <v>3500</v>
      </c>
      <c r="BA329" s="114" t="s">
        <v>2692</v>
      </c>
      <c r="BB329" s="114" t="s">
        <v>2692</v>
      </c>
      <c r="BD329" s="112" t="s">
        <v>2696</v>
      </c>
      <c r="BE329" s="231">
        <v>8000</v>
      </c>
      <c r="BF329" s="231">
        <v>6000</v>
      </c>
      <c r="BG329" s="206" t="s">
        <v>2692</v>
      </c>
      <c r="BH329" s="147">
        <v>6500</v>
      </c>
      <c r="BI329" s="147">
        <v>6000</v>
      </c>
      <c r="BJ329" s="210">
        <v>7000</v>
      </c>
      <c r="BK329" s="213">
        <v>6000</v>
      </c>
      <c r="BL329" s="213">
        <v>13500</v>
      </c>
      <c r="BM329" s="213">
        <v>6000</v>
      </c>
      <c r="BN329" s="214"/>
      <c r="BO329" s="213">
        <v>6500</v>
      </c>
      <c r="BP329" s="267"/>
      <c r="BQ329" s="233">
        <v>7200</v>
      </c>
      <c r="BR329" s="267"/>
      <c r="BS329" s="216">
        <v>6500</v>
      </c>
      <c r="BT329" s="216">
        <v>7000</v>
      </c>
      <c r="BU329" s="216">
        <v>6250</v>
      </c>
      <c r="BV329" s="147">
        <v>6000</v>
      </c>
      <c r="BW329" s="147">
        <v>7000</v>
      </c>
      <c r="BX329" s="213">
        <v>15000</v>
      </c>
      <c r="BY329" s="267"/>
      <c r="BZ329" s="207">
        <v>6000</v>
      </c>
      <c r="CA329" s="207">
        <v>6000</v>
      </c>
      <c r="CB329" s="207">
        <v>6150</v>
      </c>
      <c r="CC329" s="206" t="s">
        <v>2692</v>
      </c>
      <c r="CD329" s="206" t="s">
        <v>2692</v>
      </c>
      <c r="CE329" s="267"/>
      <c r="CF329" s="147">
        <v>6500</v>
      </c>
      <c r="CG329" s="195">
        <v>7000</v>
      </c>
      <c r="CH329" s="216">
        <v>12000</v>
      </c>
      <c r="CI329" s="147">
        <v>12250</v>
      </c>
      <c r="CJ329" s="147">
        <v>12000</v>
      </c>
      <c r="CK329" s="147">
        <v>12000</v>
      </c>
      <c r="CL329" s="147">
        <v>11000</v>
      </c>
      <c r="CM329" s="147">
        <v>10500</v>
      </c>
      <c r="CN329" s="147">
        <v>10000</v>
      </c>
      <c r="CO329" s="147">
        <v>10000</v>
      </c>
      <c r="CP329" s="147">
        <v>10000</v>
      </c>
      <c r="CQ329" s="147">
        <v>10000</v>
      </c>
      <c r="CR329" s="147">
        <v>9000</v>
      </c>
      <c r="CS329" s="147">
        <v>9500</v>
      </c>
      <c r="CT329" s="147">
        <v>10000</v>
      </c>
      <c r="CU329" s="147">
        <v>10000</v>
      </c>
      <c r="CV329" s="147">
        <v>10000</v>
      </c>
      <c r="CW329" s="137">
        <v>10000</v>
      </c>
      <c r="CX329" s="137">
        <v>10000</v>
      </c>
      <c r="CY329" s="137">
        <v>10500</v>
      </c>
      <c r="CZ329" s="137">
        <v>10000</v>
      </c>
      <c r="DA329" s="137">
        <v>10000</v>
      </c>
      <c r="DB329" s="137">
        <v>6000</v>
      </c>
      <c r="DC329" s="137">
        <v>10000</v>
      </c>
      <c r="DD329" s="114" t="s">
        <v>2692</v>
      </c>
      <c r="DE329" s="114" t="s">
        <v>2692</v>
      </c>
      <c r="DG329" s="112" t="s">
        <v>2696</v>
      </c>
      <c r="DH329" s="231">
        <v>2000</v>
      </c>
      <c r="DI329" s="210">
        <v>1250</v>
      </c>
      <c r="DJ329" s="206" t="s">
        <v>2692</v>
      </c>
      <c r="DK329" s="147">
        <v>2000</v>
      </c>
      <c r="DL329" s="147">
        <v>2000</v>
      </c>
      <c r="DM329" s="147">
        <v>2000</v>
      </c>
      <c r="DN329" s="213">
        <v>2000</v>
      </c>
      <c r="DO329" s="213">
        <v>2000</v>
      </c>
      <c r="DP329" s="213">
        <v>2000</v>
      </c>
      <c r="DQ329" s="267"/>
      <c r="DR329" s="213">
        <v>2500</v>
      </c>
      <c r="DS329" s="267"/>
      <c r="DT329" s="233">
        <v>2000</v>
      </c>
      <c r="DU329" s="267"/>
      <c r="DV329" s="216">
        <v>2500</v>
      </c>
      <c r="DW329" s="216">
        <v>2500</v>
      </c>
      <c r="DX329" s="216">
        <v>2500</v>
      </c>
      <c r="DY329" s="147">
        <v>2500</v>
      </c>
      <c r="DZ329" s="147">
        <v>2125</v>
      </c>
      <c r="EA329" s="207">
        <v>1000</v>
      </c>
      <c r="EB329" s="267"/>
      <c r="EC329" s="210">
        <v>1500</v>
      </c>
      <c r="ED329" s="213">
        <v>1500</v>
      </c>
      <c r="EE329" s="207">
        <v>1500</v>
      </c>
      <c r="EF329" s="206" t="s">
        <v>2692</v>
      </c>
      <c r="EG329" s="206" t="s">
        <v>2692</v>
      </c>
      <c r="EH329" s="267"/>
      <c r="EI329" s="207">
        <v>1500</v>
      </c>
      <c r="EJ329" s="147">
        <v>2000</v>
      </c>
      <c r="EK329" s="147">
        <v>2000</v>
      </c>
      <c r="EL329" s="147">
        <v>2250</v>
      </c>
      <c r="EM329" s="147">
        <v>2000</v>
      </c>
      <c r="EN329" s="147">
        <v>2000</v>
      </c>
      <c r="EO329" s="147">
        <v>2000</v>
      </c>
      <c r="EP329" s="147">
        <v>2250</v>
      </c>
      <c r="EQ329" s="147">
        <v>2000</v>
      </c>
      <c r="ER329" s="147">
        <v>2000</v>
      </c>
      <c r="ES329" s="147">
        <v>2000</v>
      </c>
      <c r="ET329" s="147">
        <v>2000</v>
      </c>
      <c r="EU329" s="147">
        <v>2000</v>
      </c>
      <c r="EV329" s="147">
        <v>2000</v>
      </c>
      <c r="EW329" s="147">
        <v>2000</v>
      </c>
      <c r="EX329" s="147">
        <v>2500</v>
      </c>
      <c r="EY329" s="147">
        <v>3000</v>
      </c>
      <c r="EZ329" s="137">
        <v>2500</v>
      </c>
      <c r="FA329" s="137">
        <v>4000</v>
      </c>
      <c r="FB329" s="137">
        <v>2500</v>
      </c>
      <c r="FC329" s="137">
        <v>2500</v>
      </c>
      <c r="FD329" s="137">
        <v>2500</v>
      </c>
      <c r="FE329" s="137">
        <v>1500</v>
      </c>
      <c r="FF329" s="137">
        <v>2000</v>
      </c>
      <c r="FG329" s="114" t="s">
        <v>2692</v>
      </c>
      <c r="FH329" s="114" t="s">
        <v>2692</v>
      </c>
      <c r="FI329" s="83"/>
      <c r="FJ329" s="83"/>
      <c r="FK329" s="147">
        <v>50</v>
      </c>
      <c r="FL329" s="147">
        <v>50</v>
      </c>
      <c r="FM329" s="210">
        <v>100</v>
      </c>
      <c r="FN329" s="213">
        <v>100</v>
      </c>
      <c r="FO329" s="213">
        <v>50</v>
      </c>
      <c r="FP329" s="267"/>
      <c r="FQ329" s="213">
        <v>50</v>
      </c>
      <c r="FR329" s="267"/>
      <c r="FS329" s="210">
        <v>100</v>
      </c>
      <c r="FT329" s="267"/>
      <c r="FU329" s="216">
        <v>250</v>
      </c>
      <c r="FV329" s="210">
        <v>75</v>
      </c>
      <c r="FW329" s="216">
        <v>175</v>
      </c>
      <c r="FX329" s="147">
        <v>50</v>
      </c>
      <c r="FY329" s="147">
        <v>50</v>
      </c>
      <c r="FZ329" s="213">
        <v>50</v>
      </c>
      <c r="GA329" s="267"/>
      <c r="GB329" s="213">
        <v>50</v>
      </c>
      <c r="GC329" s="213">
        <v>50</v>
      </c>
      <c r="GD329" s="207">
        <v>50</v>
      </c>
      <c r="GE329" s="218" t="s">
        <v>2692</v>
      </c>
      <c r="GF329" s="206" t="s">
        <v>2692</v>
      </c>
      <c r="GG329" s="267"/>
      <c r="GH329" s="207">
        <v>100</v>
      </c>
      <c r="GI329" s="195">
        <v>50</v>
      </c>
      <c r="GJ329" s="195">
        <v>50</v>
      </c>
      <c r="GK329" s="216">
        <v>50</v>
      </c>
      <c r="GL329" s="216">
        <v>50</v>
      </c>
      <c r="GM329" s="147">
        <v>50</v>
      </c>
      <c r="GN329" s="147">
        <v>50</v>
      </c>
      <c r="GO329" s="147">
        <v>50</v>
      </c>
      <c r="GP329" s="147">
        <v>50</v>
      </c>
      <c r="GQ329" s="147">
        <v>50</v>
      </c>
      <c r="GR329" s="147">
        <v>50</v>
      </c>
      <c r="GS329" s="147">
        <v>50</v>
      </c>
      <c r="GT329" s="147">
        <v>50</v>
      </c>
      <c r="GU329" s="147">
        <v>50</v>
      </c>
      <c r="GV329" s="147">
        <v>50</v>
      </c>
      <c r="GW329" s="147">
        <v>50</v>
      </c>
      <c r="GX329" s="147">
        <v>50</v>
      </c>
      <c r="GY329" s="137">
        <v>50</v>
      </c>
      <c r="GZ329" s="137">
        <v>50</v>
      </c>
      <c r="HA329" s="137">
        <v>50</v>
      </c>
      <c r="HB329" s="137">
        <v>50</v>
      </c>
      <c r="HC329" s="137">
        <v>50</v>
      </c>
      <c r="HD329" s="137">
        <v>100</v>
      </c>
      <c r="HE329" s="137">
        <v>50</v>
      </c>
      <c r="HF329" s="114" t="s">
        <v>2692</v>
      </c>
      <c r="HG329" s="114" t="s">
        <v>2692</v>
      </c>
      <c r="HH329" s="83"/>
      <c r="HI329" s="112" t="s">
        <v>2696</v>
      </c>
      <c r="HJ329" s="231">
        <v>1275</v>
      </c>
      <c r="HK329" s="231">
        <v>1400</v>
      </c>
      <c r="HL329" s="206" t="s">
        <v>2692</v>
      </c>
      <c r="HM329" s="231">
        <v>1500</v>
      </c>
      <c r="HN329" s="147">
        <v>1500</v>
      </c>
      <c r="HO329" s="147">
        <v>1500</v>
      </c>
      <c r="HP329" s="213">
        <v>1300</v>
      </c>
      <c r="HQ329" s="207">
        <v>1250</v>
      </c>
      <c r="HR329" s="207">
        <v>1200</v>
      </c>
      <c r="HS329" s="213">
        <v>1500</v>
      </c>
      <c r="HT329" s="213">
        <v>1400</v>
      </c>
      <c r="HU329" s="233">
        <v>1300</v>
      </c>
      <c r="HV329" s="232">
        <v>1200</v>
      </c>
      <c r="HW329" s="216">
        <v>1200</v>
      </c>
      <c r="HX329" s="216">
        <v>1250</v>
      </c>
      <c r="HY329" s="210">
        <v>1000</v>
      </c>
      <c r="HZ329" s="216">
        <v>1500</v>
      </c>
      <c r="IA329" s="210">
        <v>1250</v>
      </c>
      <c r="IB329" s="147">
        <v>1200</v>
      </c>
      <c r="IC329" s="213">
        <v>1200</v>
      </c>
      <c r="ID329" s="206" t="s">
        <v>2692</v>
      </c>
      <c r="IE329" s="213">
        <v>1500</v>
      </c>
      <c r="IF329" s="213">
        <v>1300</v>
      </c>
      <c r="IG329" s="207">
        <v>1075</v>
      </c>
      <c r="IH329" s="218" t="s">
        <v>2692</v>
      </c>
      <c r="II329" s="206" t="s">
        <v>2692</v>
      </c>
      <c r="IJ329" s="206" t="s">
        <v>2692</v>
      </c>
      <c r="IK329" s="147">
        <v>1300</v>
      </c>
      <c r="IL329" s="147">
        <v>1500</v>
      </c>
      <c r="IM329" s="216">
        <v>1400</v>
      </c>
      <c r="IN329" s="195">
        <v>1200</v>
      </c>
      <c r="IO329" s="147">
        <v>1300</v>
      </c>
      <c r="IP329" s="147">
        <v>1300</v>
      </c>
      <c r="IQ329" s="147">
        <v>1800</v>
      </c>
      <c r="IR329" s="147">
        <v>1500</v>
      </c>
      <c r="IS329" s="147">
        <v>1800</v>
      </c>
      <c r="IT329" s="147">
        <v>1500</v>
      </c>
      <c r="IU329" s="147">
        <v>1500</v>
      </c>
      <c r="IV329" s="147">
        <v>1700</v>
      </c>
      <c r="IW329" s="147">
        <v>1800</v>
      </c>
      <c r="IX329" s="147">
        <v>1725</v>
      </c>
      <c r="IY329" s="147">
        <v>1750</v>
      </c>
      <c r="IZ329" s="147">
        <v>2000</v>
      </c>
      <c r="JA329" s="147">
        <v>2500</v>
      </c>
      <c r="JB329" s="137">
        <v>2200</v>
      </c>
      <c r="JC329" s="137">
        <v>1800</v>
      </c>
      <c r="JD329" s="137">
        <v>1800</v>
      </c>
      <c r="JE329" s="137">
        <v>1700</v>
      </c>
      <c r="JF329" s="137">
        <v>1750</v>
      </c>
      <c r="JG329" s="137">
        <v>1600</v>
      </c>
      <c r="JH329" s="137">
        <v>2000</v>
      </c>
      <c r="JI329" s="114" t="s">
        <v>2692</v>
      </c>
      <c r="JJ329" s="114" t="s">
        <v>2692</v>
      </c>
    </row>
    <row r="330" spans="1:287" ht="17" customHeight="1" x14ac:dyDescent="0.45">
      <c r="A330" s="112" t="s">
        <v>2524</v>
      </c>
      <c r="B330" s="206" t="s">
        <v>2692</v>
      </c>
      <c r="C330" s="206" t="s">
        <v>2692</v>
      </c>
      <c r="D330" s="206" t="s">
        <v>2692</v>
      </c>
      <c r="E330" s="206">
        <v>3950</v>
      </c>
      <c r="F330" s="147">
        <v>3500</v>
      </c>
      <c r="G330" s="147">
        <v>3500</v>
      </c>
      <c r="H330" s="213">
        <v>3500</v>
      </c>
      <c r="I330" s="206" t="s">
        <v>2692</v>
      </c>
      <c r="J330" s="206" t="s">
        <v>2692</v>
      </c>
      <c r="K330" s="267"/>
      <c r="L330" s="216">
        <v>5250</v>
      </c>
      <c r="M330" s="267"/>
      <c r="N330" s="216">
        <v>5500</v>
      </c>
      <c r="O330" s="267"/>
      <c r="P330" s="147">
        <v>5500</v>
      </c>
      <c r="Q330" s="147">
        <v>6000</v>
      </c>
      <c r="R330" s="216">
        <v>6000</v>
      </c>
      <c r="S330" s="210">
        <v>6000</v>
      </c>
      <c r="T330" s="147">
        <v>3500</v>
      </c>
      <c r="U330" s="213">
        <v>3500</v>
      </c>
      <c r="V330" s="286"/>
      <c r="W330" s="213">
        <v>3850</v>
      </c>
      <c r="X330" s="213">
        <v>4000</v>
      </c>
      <c r="Y330" s="213">
        <v>4000</v>
      </c>
      <c r="Z330" s="147">
        <v>5500</v>
      </c>
      <c r="AA330" s="147">
        <v>4000</v>
      </c>
      <c r="AB330" s="286"/>
      <c r="AC330" s="147">
        <v>6000</v>
      </c>
      <c r="AD330" s="147">
        <v>3500</v>
      </c>
      <c r="AE330" s="216">
        <v>3500</v>
      </c>
      <c r="AF330" s="216">
        <v>3500</v>
      </c>
      <c r="AG330" s="216">
        <v>3000</v>
      </c>
      <c r="AH330" s="147">
        <v>3000</v>
      </c>
      <c r="AI330" s="147">
        <v>3000</v>
      </c>
      <c r="AJ330" s="147">
        <v>3000</v>
      </c>
      <c r="AK330" s="147">
        <v>3000</v>
      </c>
      <c r="AL330" s="147">
        <v>3000</v>
      </c>
      <c r="AM330" s="147">
        <v>3000</v>
      </c>
      <c r="AN330" s="147">
        <v>3000</v>
      </c>
      <c r="AO330" s="147">
        <v>3000</v>
      </c>
      <c r="AP330" s="147">
        <v>3000</v>
      </c>
      <c r="AQ330" s="147">
        <v>3000</v>
      </c>
      <c r="AR330" s="147">
        <v>3000</v>
      </c>
      <c r="AS330" s="147">
        <v>3000</v>
      </c>
      <c r="AT330" s="137">
        <v>3000</v>
      </c>
      <c r="AU330" s="137">
        <v>3000</v>
      </c>
      <c r="AV330" s="137">
        <v>3000</v>
      </c>
      <c r="AW330" s="137">
        <v>3000</v>
      </c>
      <c r="AX330" s="137">
        <v>3000</v>
      </c>
      <c r="AY330" s="137">
        <v>3000</v>
      </c>
      <c r="AZ330" s="195">
        <v>5500</v>
      </c>
      <c r="BA330" s="137">
        <v>2500</v>
      </c>
      <c r="BB330" s="137">
        <v>2500</v>
      </c>
      <c r="BD330" s="112" t="s">
        <v>2524</v>
      </c>
      <c r="BE330" s="206" t="s">
        <v>2692</v>
      </c>
      <c r="BF330" s="206" t="s">
        <v>2692</v>
      </c>
      <c r="BG330" s="206" t="s">
        <v>2692</v>
      </c>
      <c r="BH330" s="206" t="s">
        <v>2692</v>
      </c>
      <c r="BI330" s="147">
        <v>4500</v>
      </c>
      <c r="BJ330" s="147">
        <v>4500</v>
      </c>
      <c r="BK330" s="213">
        <v>4500</v>
      </c>
      <c r="BL330" s="206" t="s">
        <v>2692</v>
      </c>
      <c r="BM330" s="206" t="s">
        <v>2692</v>
      </c>
      <c r="BN330" s="214"/>
      <c r="BO330" s="216">
        <v>5000</v>
      </c>
      <c r="BP330" s="267"/>
      <c r="BQ330" s="216">
        <v>3500</v>
      </c>
      <c r="BR330" s="267"/>
      <c r="BS330" s="147">
        <v>3500</v>
      </c>
      <c r="BT330" s="147">
        <v>7000</v>
      </c>
      <c r="BU330" s="216">
        <v>6500</v>
      </c>
      <c r="BV330" s="210">
        <v>6000</v>
      </c>
      <c r="BW330" s="147">
        <v>4000</v>
      </c>
      <c r="BX330" s="213">
        <v>4500</v>
      </c>
      <c r="BY330" s="267"/>
      <c r="BZ330" s="213">
        <v>5500</v>
      </c>
      <c r="CA330" s="213">
        <v>6000</v>
      </c>
      <c r="CB330" s="213">
        <v>6000</v>
      </c>
      <c r="CC330" s="147">
        <v>8000</v>
      </c>
      <c r="CD330" s="207">
        <v>6500</v>
      </c>
      <c r="CE330" s="267"/>
      <c r="CF330" s="147">
        <v>6500</v>
      </c>
      <c r="CG330" s="147">
        <v>7000</v>
      </c>
      <c r="CH330" s="216">
        <v>7500</v>
      </c>
      <c r="CI330" s="147">
        <v>6000</v>
      </c>
      <c r="CJ330" s="147">
        <v>6500</v>
      </c>
      <c r="CK330" s="147">
        <v>7000</v>
      </c>
      <c r="CL330" s="147">
        <v>6500</v>
      </c>
      <c r="CM330" s="147">
        <v>6000</v>
      </c>
      <c r="CN330" s="147">
        <v>6000</v>
      </c>
      <c r="CO330" s="147">
        <v>6000</v>
      </c>
      <c r="CP330" s="147">
        <v>6000</v>
      </c>
      <c r="CQ330" s="147">
        <v>7000</v>
      </c>
      <c r="CR330" s="147">
        <v>5250</v>
      </c>
      <c r="CS330" s="147">
        <v>5500</v>
      </c>
      <c r="CT330" s="147">
        <v>5500</v>
      </c>
      <c r="CU330" s="147">
        <v>5750</v>
      </c>
      <c r="CV330" s="147">
        <v>6000</v>
      </c>
      <c r="CW330" s="137">
        <v>6000</v>
      </c>
      <c r="CX330" s="137">
        <v>6000</v>
      </c>
      <c r="CY330" s="137">
        <v>6000</v>
      </c>
      <c r="CZ330" s="137">
        <v>5500</v>
      </c>
      <c r="DA330" s="137">
        <v>5500</v>
      </c>
      <c r="DB330" s="137">
        <v>3500</v>
      </c>
      <c r="DC330" s="195">
        <v>8000</v>
      </c>
      <c r="DD330" s="137">
        <v>3500</v>
      </c>
      <c r="DE330" s="137">
        <v>3500</v>
      </c>
      <c r="DG330" s="112" t="s">
        <v>2524</v>
      </c>
      <c r="DH330" s="206" t="s">
        <v>2692</v>
      </c>
      <c r="DI330" s="206" t="s">
        <v>2692</v>
      </c>
      <c r="DJ330" s="206" t="s">
        <v>2692</v>
      </c>
      <c r="DK330" s="206" t="s">
        <v>2692</v>
      </c>
      <c r="DL330" s="147">
        <v>1000</v>
      </c>
      <c r="DM330" s="147">
        <v>1000</v>
      </c>
      <c r="DN330" s="213">
        <v>1000</v>
      </c>
      <c r="DO330" s="206" t="s">
        <v>2692</v>
      </c>
      <c r="DP330" s="206" t="s">
        <v>2692</v>
      </c>
      <c r="DQ330" s="267"/>
      <c r="DR330" s="216">
        <v>1000</v>
      </c>
      <c r="DS330" s="267"/>
      <c r="DT330" s="216">
        <v>1000</v>
      </c>
      <c r="DU330" s="267"/>
      <c r="DV330" s="147">
        <v>1000</v>
      </c>
      <c r="DW330" s="210">
        <v>1500</v>
      </c>
      <c r="DX330" s="216">
        <v>1400</v>
      </c>
      <c r="DY330" s="210">
        <v>1500</v>
      </c>
      <c r="DZ330" s="147">
        <v>1000</v>
      </c>
      <c r="EA330" s="213">
        <v>1000</v>
      </c>
      <c r="EB330" s="267"/>
      <c r="EC330" s="213">
        <v>1000</v>
      </c>
      <c r="ED330" s="213">
        <v>1000</v>
      </c>
      <c r="EE330" s="213">
        <v>1000</v>
      </c>
      <c r="EF330" s="147">
        <v>1000</v>
      </c>
      <c r="EG330" s="147">
        <v>1000</v>
      </c>
      <c r="EH330" s="267"/>
      <c r="EI330" s="147">
        <v>1000</v>
      </c>
      <c r="EJ330" s="147">
        <v>1000</v>
      </c>
      <c r="EK330" s="147">
        <v>1000</v>
      </c>
      <c r="EL330" s="147">
        <v>1000</v>
      </c>
      <c r="EM330" s="147">
        <v>1000</v>
      </c>
      <c r="EN330" s="147">
        <v>1000</v>
      </c>
      <c r="EO330" s="147">
        <v>1000</v>
      </c>
      <c r="EP330" s="147">
        <v>1000</v>
      </c>
      <c r="EQ330" s="147">
        <v>1000</v>
      </c>
      <c r="ER330" s="147">
        <v>1000</v>
      </c>
      <c r="ES330" s="147">
        <v>1000</v>
      </c>
      <c r="ET330" s="147">
        <v>1000</v>
      </c>
      <c r="EU330" s="147">
        <v>1000</v>
      </c>
      <c r="EV330" s="147">
        <v>1000</v>
      </c>
      <c r="EW330" s="147">
        <v>1000</v>
      </c>
      <c r="EX330" s="147">
        <v>1000</v>
      </c>
      <c r="EY330" s="147">
        <v>1000</v>
      </c>
      <c r="EZ330" s="137">
        <v>1000</v>
      </c>
      <c r="FA330" s="137">
        <v>1500</v>
      </c>
      <c r="FB330" s="137">
        <v>1000</v>
      </c>
      <c r="FC330" s="137">
        <v>1000</v>
      </c>
      <c r="FD330" s="137">
        <v>1000</v>
      </c>
      <c r="FE330" s="137">
        <v>1000</v>
      </c>
      <c r="FF330" s="195">
        <v>1500</v>
      </c>
      <c r="FG330" s="137">
        <v>1000</v>
      </c>
      <c r="FH330" s="137">
        <v>1000</v>
      </c>
      <c r="FI330" s="83"/>
      <c r="FJ330" s="83"/>
      <c r="FK330" s="210">
        <v>100</v>
      </c>
      <c r="FL330" s="210">
        <v>100</v>
      </c>
      <c r="FM330" s="210">
        <v>100</v>
      </c>
      <c r="FN330" s="206" t="s">
        <v>2692</v>
      </c>
      <c r="FO330" s="206" t="s">
        <v>2692</v>
      </c>
      <c r="FP330" s="267"/>
      <c r="FQ330" s="216">
        <v>250</v>
      </c>
      <c r="FR330" s="267"/>
      <c r="FS330" s="216">
        <v>250</v>
      </c>
      <c r="FT330" s="267"/>
      <c r="FU330" s="147">
        <v>100</v>
      </c>
      <c r="FV330" s="147">
        <v>250</v>
      </c>
      <c r="FW330" s="216">
        <v>100</v>
      </c>
      <c r="FX330" s="147">
        <v>250</v>
      </c>
      <c r="FY330" s="147">
        <v>138</v>
      </c>
      <c r="FZ330" s="207">
        <v>100</v>
      </c>
      <c r="GA330" s="267"/>
      <c r="GB330" s="213">
        <v>75</v>
      </c>
      <c r="GC330" s="213">
        <v>100</v>
      </c>
      <c r="GD330" s="213">
        <v>100</v>
      </c>
      <c r="GE330" s="147">
        <v>50</v>
      </c>
      <c r="GF330" s="207">
        <v>50</v>
      </c>
      <c r="GG330" s="267"/>
      <c r="GH330" s="207">
        <v>100</v>
      </c>
      <c r="GI330" s="147">
        <v>100</v>
      </c>
      <c r="GJ330" s="216">
        <v>100</v>
      </c>
      <c r="GK330" s="216">
        <v>100</v>
      </c>
      <c r="GL330" s="216">
        <v>100</v>
      </c>
      <c r="GM330" s="147">
        <v>100</v>
      </c>
      <c r="GN330" s="207">
        <v>100</v>
      </c>
      <c r="GO330" s="147">
        <v>100</v>
      </c>
      <c r="GP330" s="147">
        <v>100</v>
      </c>
      <c r="GQ330" s="207">
        <v>87.5</v>
      </c>
      <c r="GR330" s="207">
        <v>75</v>
      </c>
      <c r="GS330" s="207">
        <v>100</v>
      </c>
      <c r="GT330" s="207">
        <v>100</v>
      </c>
      <c r="GU330" s="147">
        <v>100</v>
      </c>
      <c r="GV330" s="207">
        <v>100</v>
      </c>
      <c r="GW330" s="210">
        <v>100</v>
      </c>
      <c r="GX330" s="147">
        <v>75</v>
      </c>
      <c r="GY330" s="210">
        <v>100</v>
      </c>
      <c r="GZ330" s="137">
        <v>50</v>
      </c>
      <c r="HA330" s="137">
        <v>50</v>
      </c>
      <c r="HB330" s="137">
        <v>100</v>
      </c>
      <c r="HC330" s="137">
        <v>100</v>
      </c>
      <c r="HD330" s="195">
        <v>100</v>
      </c>
      <c r="HE330" s="195">
        <v>100</v>
      </c>
      <c r="HF330" s="137">
        <v>100</v>
      </c>
      <c r="HG330" s="137">
        <v>100</v>
      </c>
      <c r="HH330" s="83"/>
      <c r="HI330" s="112" t="s">
        <v>2524</v>
      </c>
      <c r="HJ330" s="206" t="s">
        <v>2692</v>
      </c>
      <c r="HK330" s="206" t="s">
        <v>2692</v>
      </c>
      <c r="HL330" s="206" t="s">
        <v>2692</v>
      </c>
      <c r="HM330" s="206" t="s">
        <v>2692</v>
      </c>
      <c r="HN330" s="210">
        <v>1175</v>
      </c>
      <c r="HO330" s="216">
        <v>1000</v>
      </c>
      <c r="HP330" s="213">
        <v>1000</v>
      </c>
      <c r="HQ330" s="206" t="s">
        <v>2692</v>
      </c>
      <c r="HR330" s="206" t="s">
        <v>2692</v>
      </c>
      <c r="HS330" s="206" t="s">
        <v>2692</v>
      </c>
      <c r="HT330" s="216">
        <v>1000</v>
      </c>
      <c r="HU330" s="147">
        <v>1000</v>
      </c>
      <c r="HV330" s="216">
        <v>1000</v>
      </c>
      <c r="HW330" s="216">
        <v>1000</v>
      </c>
      <c r="HX330" s="147">
        <v>1000</v>
      </c>
      <c r="HY330" s="216">
        <v>1000</v>
      </c>
      <c r="HZ330" s="216">
        <v>1000</v>
      </c>
      <c r="IA330" s="147">
        <v>1000</v>
      </c>
      <c r="IB330" s="147">
        <v>1000</v>
      </c>
      <c r="IC330" s="207">
        <v>1100</v>
      </c>
      <c r="ID330" s="206" t="s">
        <v>2692</v>
      </c>
      <c r="IE330" s="213">
        <v>1000</v>
      </c>
      <c r="IF330" s="213">
        <v>900</v>
      </c>
      <c r="IG330" s="213">
        <v>900</v>
      </c>
      <c r="IH330" s="147">
        <v>865</v>
      </c>
      <c r="II330" s="147">
        <v>1100</v>
      </c>
      <c r="IJ330" s="206" t="s">
        <v>2692</v>
      </c>
      <c r="IK330" s="147">
        <v>1200</v>
      </c>
      <c r="IL330" s="147">
        <v>1150</v>
      </c>
      <c r="IM330" s="216">
        <v>1200</v>
      </c>
      <c r="IN330" s="216">
        <v>1000</v>
      </c>
      <c r="IO330" s="147">
        <v>1000</v>
      </c>
      <c r="IP330" s="147">
        <v>1000</v>
      </c>
      <c r="IQ330" s="147">
        <v>1000</v>
      </c>
      <c r="IR330" s="147">
        <v>1000</v>
      </c>
      <c r="IS330" s="147">
        <v>1000</v>
      </c>
      <c r="IT330" s="147">
        <v>1100</v>
      </c>
      <c r="IU330" s="207">
        <v>1500</v>
      </c>
      <c r="IV330" s="207">
        <v>1400</v>
      </c>
      <c r="IW330" s="147">
        <v>1250</v>
      </c>
      <c r="IX330" s="147">
        <v>1200</v>
      </c>
      <c r="IY330" s="147">
        <v>1100</v>
      </c>
      <c r="IZ330" s="147">
        <v>1100</v>
      </c>
      <c r="JA330" s="147">
        <v>1000</v>
      </c>
      <c r="JB330" s="137">
        <v>1000</v>
      </c>
      <c r="JC330" s="137">
        <v>1300</v>
      </c>
      <c r="JD330" s="137">
        <v>1100</v>
      </c>
      <c r="JE330" s="137">
        <v>1200</v>
      </c>
      <c r="JF330" s="137">
        <v>1800</v>
      </c>
      <c r="JG330" s="137">
        <v>1150</v>
      </c>
      <c r="JH330" s="195">
        <v>1625</v>
      </c>
      <c r="JI330" s="137">
        <v>1150</v>
      </c>
      <c r="JJ330" s="137">
        <v>1300</v>
      </c>
    </row>
    <row r="331" spans="1:287" ht="17" customHeight="1" x14ac:dyDescent="0.45">
      <c r="A331" s="112" t="s">
        <v>2698</v>
      </c>
      <c r="B331" s="206" t="s">
        <v>2692</v>
      </c>
      <c r="C331" s="206" t="s">
        <v>2692</v>
      </c>
      <c r="D331" s="206" t="s">
        <v>2692</v>
      </c>
      <c r="E331" s="206" t="s">
        <v>2692</v>
      </c>
      <c r="F331" s="206" t="s">
        <v>2692</v>
      </c>
      <c r="G331" s="206" t="s">
        <v>2692</v>
      </c>
      <c r="H331" s="206" t="s">
        <v>2692</v>
      </c>
      <c r="I331" s="206" t="s">
        <v>2692</v>
      </c>
      <c r="J331" s="206" t="s">
        <v>2692</v>
      </c>
      <c r="K331" s="267"/>
      <c r="L331" s="206" t="s">
        <v>2692</v>
      </c>
      <c r="M331" s="267"/>
      <c r="N331" s="206" t="s">
        <v>2692</v>
      </c>
      <c r="O331" s="267"/>
      <c r="P331" s="206" t="s">
        <v>2692</v>
      </c>
      <c r="Q331" s="206" t="s">
        <v>2692</v>
      </c>
      <c r="R331" s="206" t="s">
        <v>2692</v>
      </c>
      <c r="S331" s="206" t="s">
        <v>2692</v>
      </c>
      <c r="T331" s="206" t="s">
        <v>2692</v>
      </c>
      <c r="U331" s="206" t="s">
        <v>2692</v>
      </c>
      <c r="V331" s="286"/>
      <c r="W331" s="206" t="s">
        <v>2692</v>
      </c>
      <c r="X331" s="206" t="s">
        <v>2692</v>
      </c>
      <c r="Y331" s="206" t="s">
        <v>2692</v>
      </c>
      <c r="Z331" s="206" t="s">
        <v>2692</v>
      </c>
      <c r="AA331" s="206" t="s">
        <v>2692</v>
      </c>
      <c r="AB331" s="286"/>
      <c r="AC331" s="147">
        <v>4000</v>
      </c>
      <c r="AD331" s="147">
        <v>3000</v>
      </c>
      <c r="AE331" s="216">
        <v>4500</v>
      </c>
      <c r="AF331" s="216">
        <v>4500</v>
      </c>
      <c r="AG331" s="216">
        <v>4500</v>
      </c>
      <c r="AH331" s="147">
        <v>4500</v>
      </c>
      <c r="AI331" s="206" t="s">
        <v>2692</v>
      </c>
      <c r="AJ331" s="147">
        <v>4000</v>
      </c>
      <c r="AK331" s="147">
        <v>4000</v>
      </c>
      <c r="AL331" s="147">
        <v>4000</v>
      </c>
      <c r="AM331" s="147">
        <v>4000</v>
      </c>
      <c r="AN331" s="147">
        <v>4000</v>
      </c>
      <c r="AO331" s="147">
        <v>4000</v>
      </c>
      <c r="AP331" s="147">
        <v>4000</v>
      </c>
      <c r="AQ331" s="147">
        <v>4000</v>
      </c>
      <c r="AR331" s="147">
        <v>4000</v>
      </c>
      <c r="AS331" s="147">
        <v>4000</v>
      </c>
      <c r="AT331" s="114" t="s">
        <v>2692</v>
      </c>
      <c r="AU331" s="114" t="s">
        <v>2692</v>
      </c>
      <c r="AV331" s="114" t="s">
        <v>2692</v>
      </c>
      <c r="AW331" s="137">
        <v>7000</v>
      </c>
      <c r="AX331" s="137">
        <v>7000</v>
      </c>
      <c r="AY331" s="114" t="s">
        <v>2692</v>
      </c>
      <c r="AZ331" s="114" t="s">
        <v>2692</v>
      </c>
      <c r="BA331" s="137">
        <v>4000</v>
      </c>
      <c r="BB331" s="114" t="s">
        <v>2692</v>
      </c>
      <c r="BD331" s="112" t="s">
        <v>2698</v>
      </c>
      <c r="BE331" s="206" t="s">
        <v>2692</v>
      </c>
      <c r="BF331" s="206" t="s">
        <v>2692</v>
      </c>
      <c r="BG331" s="206" t="s">
        <v>2692</v>
      </c>
      <c r="BH331" s="206" t="s">
        <v>2692</v>
      </c>
      <c r="BI331" s="206" t="s">
        <v>2692</v>
      </c>
      <c r="BJ331" s="206" t="s">
        <v>2692</v>
      </c>
      <c r="BK331" s="206" t="s">
        <v>2692</v>
      </c>
      <c r="BL331" s="206" t="s">
        <v>2692</v>
      </c>
      <c r="BM331" s="206" t="s">
        <v>2692</v>
      </c>
      <c r="BN331" s="214"/>
      <c r="BO331" s="206" t="s">
        <v>2692</v>
      </c>
      <c r="BP331" s="267"/>
      <c r="BQ331" s="206" t="s">
        <v>2692</v>
      </c>
      <c r="BR331" s="267"/>
      <c r="BS331" s="206" t="s">
        <v>2692</v>
      </c>
      <c r="BT331" s="206" t="s">
        <v>2692</v>
      </c>
      <c r="BU331" s="206" t="s">
        <v>2692</v>
      </c>
      <c r="BV331" s="206" t="s">
        <v>2692</v>
      </c>
      <c r="BW331" s="206" t="s">
        <v>2692</v>
      </c>
      <c r="BX331" s="206" t="s">
        <v>2692</v>
      </c>
      <c r="BY331" s="267"/>
      <c r="BZ331" s="206" t="s">
        <v>2692</v>
      </c>
      <c r="CA331" s="206" t="s">
        <v>2692</v>
      </c>
      <c r="CB331" s="206" t="s">
        <v>2692</v>
      </c>
      <c r="CC331" s="206" t="s">
        <v>2692</v>
      </c>
      <c r="CD331" s="206" t="s">
        <v>2692</v>
      </c>
      <c r="CE331" s="267"/>
      <c r="CF331" s="147">
        <v>4500</v>
      </c>
      <c r="CG331" s="147">
        <v>3500</v>
      </c>
      <c r="CH331" s="195">
        <v>7250</v>
      </c>
      <c r="CI331" s="147">
        <v>7250</v>
      </c>
      <c r="CJ331" s="147">
        <v>4250</v>
      </c>
      <c r="CK331" s="207">
        <v>6500</v>
      </c>
      <c r="CL331" s="206" t="s">
        <v>2692</v>
      </c>
      <c r="CM331" s="207">
        <v>7000</v>
      </c>
      <c r="CN331" s="207">
        <v>7000</v>
      </c>
      <c r="CO331" s="147">
        <v>7000</v>
      </c>
      <c r="CP331" s="147">
        <v>10000</v>
      </c>
      <c r="CQ331" s="147">
        <v>10000</v>
      </c>
      <c r="CR331" s="207">
        <v>7500</v>
      </c>
      <c r="CS331" s="207">
        <v>7000</v>
      </c>
      <c r="CT331" s="147">
        <v>7000</v>
      </c>
      <c r="CU331" s="147">
        <v>7000</v>
      </c>
      <c r="CV331" s="147">
        <v>7000</v>
      </c>
      <c r="CW331" s="114" t="s">
        <v>2692</v>
      </c>
      <c r="CX331" s="114" t="s">
        <v>2692</v>
      </c>
      <c r="CY331" s="114" t="s">
        <v>2692</v>
      </c>
      <c r="CZ331" s="137">
        <v>8000</v>
      </c>
      <c r="DA331" s="137">
        <v>8000</v>
      </c>
      <c r="DB331" s="114" t="s">
        <v>2692</v>
      </c>
      <c r="DC331" s="114" t="s">
        <v>2692</v>
      </c>
      <c r="DD331" s="137">
        <v>7000</v>
      </c>
      <c r="DE331" s="114" t="s">
        <v>2692</v>
      </c>
      <c r="DG331" s="112" t="s">
        <v>2698</v>
      </c>
      <c r="DH331" s="206" t="s">
        <v>2692</v>
      </c>
      <c r="DI331" s="206" t="s">
        <v>2692</v>
      </c>
      <c r="DJ331" s="206" t="s">
        <v>2692</v>
      </c>
      <c r="DK331" s="206" t="s">
        <v>2692</v>
      </c>
      <c r="DL331" s="206" t="s">
        <v>2692</v>
      </c>
      <c r="DM331" s="206" t="s">
        <v>2692</v>
      </c>
      <c r="DN331" s="206" t="s">
        <v>2692</v>
      </c>
      <c r="DO331" s="206" t="s">
        <v>2692</v>
      </c>
      <c r="DP331" s="206" t="s">
        <v>2692</v>
      </c>
      <c r="DQ331" s="267"/>
      <c r="DR331" s="206" t="s">
        <v>2692</v>
      </c>
      <c r="DS331" s="267"/>
      <c r="DT331" s="206" t="s">
        <v>2692</v>
      </c>
      <c r="DU331" s="267"/>
      <c r="DV331" s="206" t="s">
        <v>2692</v>
      </c>
      <c r="DW331" s="206" t="s">
        <v>2692</v>
      </c>
      <c r="DX331" s="206" t="s">
        <v>2692</v>
      </c>
      <c r="DY331" s="206" t="s">
        <v>2692</v>
      </c>
      <c r="DZ331" s="206" t="s">
        <v>2692</v>
      </c>
      <c r="EA331" s="206" t="s">
        <v>2692</v>
      </c>
      <c r="EB331" s="267"/>
      <c r="EC331" s="206" t="s">
        <v>2692</v>
      </c>
      <c r="ED331" s="206" t="s">
        <v>2692</v>
      </c>
      <c r="EE331" s="206" t="s">
        <v>2692</v>
      </c>
      <c r="EF331" s="206" t="s">
        <v>2692</v>
      </c>
      <c r="EG331" s="206" t="s">
        <v>2692</v>
      </c>
      <c r="EH331" s="267"/>
      <c r="EI331" s="147">
        <v>1500</v>
      </c>
      <c r="EJ331" s="147">
        <v>1000</v>
      </c>
      <c r="EK331" s="195">
        <v>1500</v>
      </c>
      <c r="EL331" s="147">
        <v>1500</v>
      </c>
      <c r="EM331" s="147">
        <v>1500</v>
      </c>
      <c r="EN331" s="147">
        <v>1500</v>
      </c>
      <c r="EO331" s="206" t="s">
        <v>2692</v>
      </c>
      <c r="EP331" s="207">
        <v>1475</v>
      </c>
      <c r="EQ331" s="147">
        <v>1500</v>
      </c>
      <c r="ER331" s="147">
        <v>1500</v>
      </c>
      <c r="ES331" s="147">
        <v>1500</v>
      </c>
      <c r="ET331" s="147">
        <v>2000</v>
      </c>
      <c r="EU331" s="147">
        <v>2000</v>
      </c>
      <c r="EV331" s="147">
        <v>2500</v>
      </c>
      <c r="EW331" s="147">
        <v>2500</v>
      </c>
      <c r="EX331" s="147">
        <v>1500</v>
      </c>
      <c r="EY331" s="147">
        <v>1500</v>
      </c>
      <c r="EZ331" s="114" t="s">
        <v>2692</v>
      </c>
      <c r="FA331" s="114" t="s">
        <v>2692</v>
      </c>
      <c r="FB331" s="114" t="s">
        <v>2692</v>
      </c>
      <c r="FC331" s="137">
        <v>1500</v>
      </c>
      <c r="FD331" s="195">
        <v>1500</v>
      </c>
      <c r="FE331" s="114" t="s">
        <v>2692</v>
      </c>
      <c r="FF331" s="114" t="s">
        <v>2692</v>
      </c>
      <c r="FG331" s="137">
        <v>1500</v>
      </c>
      <c r="FH331" s="114" t="s">
        <v>2692</v>
      </c>
      <c r="FI331" s="83"/>
      <c r="FJ331" s="83"/>
      <c r="FK331" s="206" t="s">
        <v>2692</v>
      </c>
      <c r="FL331" s="206" t="s">
        <v>2692</v>
      </c>
      <c r="FM331" s="206" t="s">
        <v>2692</v>
      </c>
      <c r="FN331" s="206" t="s">
        <v>2692</v>
      </c>
      <c r="FO331" s="206" t="s">
        <v>2692</v>
      </c>
      <c r="FP331" s="267"/>
      <c r="FQ331" s="206" t="s">
        <v>2692</v>
      </c>
      <c r="FR331" s="267"/>
      <c r="FS331" s="206" t="s">
        <v>2692</v>
      </c>
      <c r="FT331" s="267"/>
      <c r="FU331" s="206" t="s">
        <v>2692</v>
      </c>
      <c r="FV331" s="206" t="s">
        <v>2692</v>
      </c>
      <c r="FW331" s="206" t="s">
        <v>2692</v>
      </c>
      <c r="FX331" s="206" t="s">
        <v>2692</v>
      </c>
      <c r="FY331" s="206" t="s">
        <v>2692</v>
      </c>
      <c r="FZ331" s="206" t="s">
        <v>2692</v>
      </c>
      <c r="GA331" s="267"/>
      <c r="GB331" s="206" t="s">
        <v>2692</v>
      </c>
      <c r="GC331" s="206" t="s">
        <v>2692</v>
      </c>
      <c r="GD331" s="206" t="s">
        <v>2692</v>
      </c>
      <c r="GE331" s="206" t="s">
        <v>2692</v>
      </c>
      <c r="GF331" s="206" t="s">
        <v>2692</v>
      </c>
      <c r="GG331" s="267"/>
      <c r="GH331" s="147">
        <v>50</v>
      </c>
      <c r="GI331" s="147">
        <v>50</v>
      </c>
      <c r="GJ331" s="216">
        <v>50</v>
      </c>
      <c r="GK331" s="216">
        <v>50</v>
      </c>
      <c r="GL331" s="216">
        <v>50</v>
      </c>
      <c r="GM331" s="147">
        <v>50</v>
      </c>
      <c r="GN331" s="206" t="s">
        <v>2692</v>
      </c>
      <c r="GO331" s="147">
        <v>50</v>
      </c>
      <c r="GP331" s="147">
        <v>50</v>
      </c>
      <c r="GQ331" s="147">
        <v>50</v>
      </c>
      <c r="GR331" s="147">
        <v>50</v>
      </c>
      <c r="GS331" s="147">
        <v>50</v>
      </c>
      <c r="GT331" s="147">
        <v>50</v>
      </c>
      <c r="GU331" s="147">
        <v>50</v>
      </c>
      <c r="GV331" s="147">
        <v>50</v>
      </c>
      <c r="GW331" s="147">
        <v>50</v>
      </c>
      <c r="GX331" s="147">
        <v>50</v>
      </c>
      <c r="GY331" s="114" t="s">
        <v>2692</v>
      </c>
      <c r="GZ331" s="114" t="s">
        <v>2692</v>
      </c>
      <c r="HA331" s="114" t="s">
        <v>2692</v>
      </c>
      <c r="HB331" s="137">
        <v>100</v>
      </c>
      <c r="HC331" s="137">
        <v>250</v>
      </c>
      <c r="HD331" s="114" t="s">
        <v>2692</v>
      </c>
      <c r="HE331" s="114" t="s">
        <v>2692</v>
      </c>
      <c r="HF331" s="137">
        <v>100</v>
      </c>
      <c r="HG331" s="114" t="s">
        <v>2692</v>
      </c>
      <c r="HH331" s="83"/>
      <c r="HI331" s="112" t="s">
        <v>2698</v>
      </c>
      <c r="HJ331" s="206" t="s">
        <v>2692</v>
      </c>
      <c r="HK331" s="206" t="s">
        <v>2692</v>
      </c>
      <c r="HL331" s="206" t="s">
        <v>2692</v>
      </c>
      <c r="HM331" s="206" t="s">
        <v>2692</v>
      </c>
      <c r="HN331" s="206" t="s">
        <v>2692</v>
      </c>
      <c r="HO331" s="206" t="s">
        <v>2692</v>
      </c>
      <c r="HP331" s="206" t="s">
        <v>2692</v>
      </c>
      <c r="HQ331" s="206" t="s">
        <v>2692</v>
      </c>
      <c r="HR331" s="206" t="s">
        <v>2692</v>
      </c>
      <c r="HS331" s="206" t="s">
        <v>2692</v>
      </c>
      <c r="HT331" s="206" t="s">
        <v>2692</v>
      </c>
      <c r="HU331" s="206" t="s">
        <v>2692</v>
      </c>
      <c r="HV331" s="206" t="s">
        <v>2692</v>
      </c>
      <c r="HW331" s="206" t="s">
        <v>2692</v>
      </c>
      <c r="HX331" s="206" t="s">
        <v>2692</v>
      </c>
      <c r="HY331" s="206" t="s">
        <v>2692</v>
      </c>
      <c r="HZ331" s="206" t="s">
        <v>2692</v>
      </c>
      <c r="IA331" s="206" t="s">
        <v>2692</v>
      </c>
      <c r="IB331" s="206" t="s">
        <v>2692</v>
      </c>
      <c r="IC331" s="206" t="s">
        <v>2692</v>
      </c>
      <c r="ID331" s="206" t="s">
        <v>2692</v>
      </c>
      <c r="IE331" s="206" t="s">
        <v>2692</v>
      </c>
      <c r="IF331" s="206" t="s">
        <v>2692</v>
      </c>
      <c r="IG331" s="206" t="s">
        <v>2692</v>
      </c>
      <c r="IH331" s="206" t="s">
        <v>2692</v>
      </c>
      <c r="II331" s="206" t="s">
        <v>2692</v>
      </c>
      <c r="IJ331" s="206" t="s">
        <v>2692</v>
      </c>
      <c r="IK331" s="147">
        <v>1375</v>
      </c>
      <c r="IL331" s="147">
        <v>1000</v>
      </c>
      <c r="IM331" s="216">
        <v>1250</v>
      </c>
      <c r="IN331" s="216">
        <v>1250</v>
      </c>
      <c r="IO331" s="147">
        <v>1250</v>
      </c>
      <c r="IP331" s="147">
        <v>1250</v>
      </c>
      <c r="IQ331" s="206" t="s">
        <v>2692</v>
      </c>
      <c r="IR331" s="147">
        <v>1500</v>
      </c>
      <c r="IS331" s="147">
        <v>1250</v>
      </c>
      <c r="IT331" s="147">
        <v>1250</v>
      </c>
      <c r="IU331" s="147">
        <v>1500</v>
      </c>
      <c r="IV331" s="147">
        <v>1500</v>
      </c>
      <c r="IW331" s="147">
        <v>1250</v>
      </c>
      <c r="IX331" s="147">
        <v>1500</v>
      </c>
      <c r="IY331" s="147">
        <v>1500</v>
      </c>
      <c r="IZ331" s="147">
        <v>1500</v>
      </c>
      <c r="JA331" s="147">
        <v>1300</v>
      </c>
      <c r="JB331" s="114" t="s">
        <v>2692</v>
      </c>
      <c r="JC331" s="114" t="s">
        <v>2692</v>
      </c>
      <c r="JD331" s="114" t="s">
        <v>2692</v>
      </c>
      <c r="JE331" s="137">
        <v>1500</v>
      </c>
      <c r="JF331" s="195">
        <v>1625</v>
      </c>
      <c r="JG331" s="114" t="s">
        <v>2692</v>
      </c>
      <c r="JH331" s="114" t="s">
        <v>2692</v>
      </c>
      <c r="JI331" s="137">
        <v>1500</v>
      </c>
      <c r="JJ331" s="114" t="s">
        <v>2692</v>
      </c>
    </row>
    <row r="332" spans="1:287" ht="17" customHeight="1" x14ac:dyDescent="0.45">
      <c r="A332" s="112" t="s">
        <v>2699</v>
      </c>
      <c r="B332" s="206" t="s">
        <v>2692</v>
      </c>
      <c r="C332" s="206" t="s">
        <v>2692</v>
      </c>
      <c r="D332" s="206" t="s">
        <v>2692</v>
      </c>
      <c r="E332" s="206" t="s">
        <v>2692</v>
      </c>
      <c r="F332" s="206" t="s">
        <v>2692</v>
      </c>
      <c r="G332" s="206" t="s">
        <v>2692</v>
      </c>
      <c r="H332" s="206" t="s">
        <v>2692</v>
      </c>
      <c r="I332" s="206" t="s">
        <v>2692</v>
      </c>
      <c r="J332" s="206" t="s">
        <v>2692</v>
      </c>
      <c r="K332" s="267"/>
      <c r="L332" s="206" t="s">
        <v>2692</v>
      </c>
      <c r="M332" s="267"/>
      <c r="N332" s="206" t="s">
        <v>2692</v>
      </c>
      <c r="O332" s="267"/>
      <c r="P332" s="147">
        <v>6000</v>
      </c>
      <c r="Q332" s="206" t="s">
        <v>2692</v>
      </c>
      <c r="R332" s="206" t="s">
        <v>2692</v>
      </c>
      <c r="S332" s="206" t="s">
        <v>2692</v>
      </c>
      <c r="T332" s="147">
        <v>3800</v>
      </c>
      <c r="U332" s="206" t="s">
        <v>2692</v>
      </c>
      <c r="V332" s="286"/>
      <c r="W332" s="206" t="s">
        <v>2692</v>
      </c>
      <c r="X332" s="213">
        <v>3500</v>
      </c>
      <c r="Y332" s="206" t="s">
        <v>2692</v>
      </c>
      <c r="Z332" s="206" t="s">
        <v>2692</v>
      </c>
      <c r="AA332" s="206" t="s">
        <v>2692</v>
      </c>
      <c r="AB332" s="286"/>
      <c r="AC332" s="206" t="s">
        <v>2692</v>
      </c>
      <c r="AD332" s="206" t="s">
        <v>2692</v>
      </c>
      <c r="AE332" s="206" t="s">
        <v>2692</v>
      </c>
      <c r="AF332" s="206" t="s">
        <v>2692</v>
      </c>
      <c r="AG332" s="206" t="s">
        <v>2692</v>
      </c>
      <c r="AH332" s="206" t="s">
        <v>2692</v>
      </c>
      <c r="AI332" s="206" t="s">
        <v>2692</v>
      </c>
      <c r="AJ332" s="206" t="s">
        <v>2692</v>
      </c>
      <c r="AK332" s="206" t="s">
        <v>2692</v>
      </c>
      <c r="AL332" s="206" t="s">
        <v>2692</v>
      </c>
      <c r="AM332" s="206" t="s">
        <v>2692</v>
      </c>
      <c r="AN332" s="206" t="s">
        <v>2692</v>
      </c>
      <c r="AO332" s="206" t="s">
        <v>2692</v>
      </c>
      <c r="AP332" s="206" t="s">
        <v>2692</v>
      </c>
      <c r="AQ332" s="206" t="s">
        <v>2692</v>
      </c>
      <c r="AR332" s="206" t="s">
        <v>2692</v>
      </c>
      <c r="AS332" s="206" t="s">
        <v>2692</v>
      </c>
      <c r="AT332" s="114" t="s">
        <v>2692</v>
      </c>
      <c r="AU332" s="114" t="s">
        <v>2692</v>
      </c>
      <c r="AV332" s="114" t="s">
        <v>2692</v>
      </c>
      <c r="AW332" s="114" t="s">
        <v>2692</v>
      </c>
      <c r="AX332" s="114" t="s">
        <v>2692</v>
      </c>
      <c r="AY332" s="114" t="s">
        <v>2692</v>
      </c>
      <c r="AZ332" s="114" t="s">
        <v>2692</v>
      </c>
      <c r="BA332" s="114" t="s">
        <v>2692</v>
      </c>
      <c r="BB332" s="114" t="s">
        <v>2692</v>
      </c>
      <c r="BD332" s="112" t="s">
        <v>2699</v>
      </c>
      <c r="BE332" s="206" t="s">
        <v>2692</v>
      </c>
      <c r="BF332" s="206" t="s">
        <v>2692</v>
      </c>
      <c r="BG332" s="206" t="s">
        <v>2692</v>
      </c>
      <c r="BH332" s="206" t="s">
        <v>2692</v>
      </c>
      <c r="BI332" s="206" t="s">
        <v>2692</v>
      </c>
      <c r="BJ332" s="206" t="s">
        <v>2692</v>
      </c>
      <c r="BK332" s="206" t="s">
        <v>2692</v>
      </c>
      <c r="BL332" s="206" t="s">
        <v>2692</v>
      </c>
      <c r="BM332" s="206" t="s">
        <v>2692</v>
      </c>
      <c r="BN332" s="214"/>
      <c r="BO332" s="206" t="s">
        <v>2692</v>
      </c>
      <c r="BP332" s="267"/>
      <c r="BQ332" s="206" t="s">
        <v>2692</v>
      </c>
      <c r="BR332" s="267"/>
      <c r="BS332" s="147">
        <v>4500</v>
      </c>
      <c r="BT332" s="206" t="s">
        <v>2692</v>
      </c>
      <c r="BU332" s="206" t="s">
        <v>2692</v>
      </c>
      <c r="BV332" s="206" t="s">
        <v>2692</v>
      </c>
      <c r="BW332" s="147">
        <v>4200</v>
      </c>
      <c r="BX332" s="206" t="s">
        <v>2692</v>
      </c>
      <c r="BY332" s="267"/>
      <c r="BZ332" s="206" t="s">
        <v>2692</v>
      </c>
      <c r="CA332" s="207">
        <v>6000</v>
      </c>
      <c r="CB332" s="206" t="s">
        <v>2692</v>
      </c>
      <c r="CC332" s="206" t="s">
        <v>2692</v>
      </c>
      <c r="CD332" s="206" t="s">
        <v>2692</v>
      </c>
      <c r="CE332" s="267"/>
      <c r="CF332" s="206" t="s">
        <v>2692</v>
      </c>
      <c r="CG332" s="206" t="s">
        <v>2692</v>
      </c>
      <c r="CH332" s="206" t="s">
        <v>2692</v>
      </c>
      <c r="CI332" s="206" t="s">
        <v>2692</v>
      </c>
      <c r="CJ332" s="206" t="s">
        <v>2692</v>
      </c>
      <c r="CK332" s="206" t="s">
        <v>2692</v>
      </c>
      <c r="CL332" s="206" t="s">
        <v>2692</v>
      </c>
      <c r="CM332" s="206" t="s">
        <v>2692</v>
      </c>
      <c r="CN332" s="206" t="s">
        <v>2692</v>
      </c>
      <c r="CO332" s="206" t="s">
        <v>2692</v>
      </c>
      <c r="CP332" s="206" t="s">
        <v>2692</v>
      </c>
      <c r="CQ332" s="206" t="s">
        <v>2692</v>
      </c>
      <c r="CR332" s="206" t="s">
        <v>2692</v>
      </c>
      <c r="CS332" s="206" t="s">
        <v>2692</v>
      </c>
      <c r="CT332" s="206" t="s">
        <v>2692</v>
      </c>
      <c r="CU332" s="206" t="s">
        <v>2692</v>
      </c>
      <c r="CV332" s="206" t="s">
        <v>2692</v>
      </c>
      <c r="CW332" s="114" t="s">
        <v>2692</v>
      </c>
      <c r="CX332" s="114" t="s">
        <v>2692</v>
      </c>
      <c r="CY332" s="114" t="s">
        <v>2692</v>
      </c>
      <c r="CZ332" s="114" t="s">
        <v>2692</v>
      </c>
      <c r="DA332" s="114" t="s">
        <v>2692</v>
      </c>
      <c r="DB332" s="114" t="s">
        <v>2692</v>
      </c>
      <c r="DC332" s="114" t="s">
        <v>2692</v>
      </c>
      <c r="DD332" s="114" t="s">
        <v>2692</v>
      </c>
      <c r="DE332" s="114" t="s">
        <v>2692</v>
      </c>
      <c r="DG332" s="112" t="s">
        <v>2699</v>
      </c>
      <c r="DH332" s="206" t="s">
        <v>2692</v>
      </c>
      <c r="DI332" s="206" t="s">
        <v>2692</v>
      </c>
      <c r="DJ332" s="206" t="s">
        <v>2692</v>
      </c>
      <c r="DK332" s="206" t="s">
        <v>2692</v>
      </c>
      <c r="DL332" s="206" t="s">
        <v>2692</v>
      </c>
      <c r="DM332" s="206" t="s">
        <v>2692</v>
      </c>
      <c r="DN332" s="206" t="s">
        <v>2692</v>
      </c>
      <c r="DO332" s="206" t="s">
        <v>2692</v>
      </c>
      <c r="DP332" s="206" t="s">
        <v>2692</v>
      </c>
      <c r="DQ332" s="267"/>
      <c r="DR332" s="206" t="s">
        <v>2692</v>
      </c>
      <c r="DS332" s="267"/>
      <c r="DT332" s="206" t="s">
        <v>2692</v>
      </c>
      <c r="DU332" s="267"/>
      <c r="DV332" s="147">
        <v>1000</v>
      </c>
      <c r="DW332" s="206" t="s">
        <v>2692</v>
      </c>
      <c r="DX332" s="206" t="s">
        <v>2692</v>
      </c>
      <c r="DY332" s="206" t="s">
        <v>2692</v>
      </c>
      <c r="DZ332" s="147">
        <v>1000</v>
      </c>
      <c r="EA332" s="206" t="s">
        <v>2692</v>
      </c>
      <c r="EB332" s="267"/>
      <c r="EC332" s="206" t="s">
        <v>2692</v>
      </c>
      <c r="ED332" s="213">
        <v>1500</v>
      </c>
      <c r="EE332" s="206" t="s">
        <v>2692</v>
      </c>
      <c r="EF332" s="206" t="s">
        <v>2692</v>
      </c>
      <c r="EG332" s="206" t="s">
        <v>2692</v>
      </c>
      <c r="EH332" s="267"/>
      <c r="EI332" s="206" t="s">
        <v>2692</v>
      </c>
      <c r="EJ332" s="206" t="s">
        <v>2692</v>
      </c>
      <c r="EK332" s="206" t="s">
        <v>2692</v>
      </c>
      <c r="EL332" s="206" t="s">
        <v>2692</v>
      </c>
      <c r="EM332" s="206" t="s">
        <v>2692</v>
      </c>
      <c r="EN332" s="206" t="s">
        <v>2692</v>
      </c>
      <c r="EO332" s="206" t="s">
        <v>2692</v>
      </c>
      <c r="EP332" s="206" t="s">
        <v>2692</v>
      </c>
      <c r="EQ332" s="206" t="s">
        <v>2692</v>
      </c>
      <c r="ER332" s="206" t="s">
        <v>2692</v>
      </c>
      <c r="ES332" s="206" t="s">
        <v>2692</v>
      </c>
      <c r="ET332" s="206" t="s">
        <v>2692</v>
      </c>
      <c r="EU332" s="206" t="s">
        <v>2692</v>
      </c>
      <c r="EV332" s="206" t="s">
        <v>2692</v>
      </c>
      <c r="EW332" s="206" t="s">
        <v>2692</v>
      </c>
      <c r="EX332" s="206" t="s">
        <v>2692</v>
      </c>
      <c r="EY332" s="206" t="s">
        <v>2692</v>
      </c>
      <c r="EZ332" s="114" t="s">
        <v>2692</v>
      </c>
      <c r="FA332" s="114" t="s">
        <v>2692</v>
      </c>
      <c r="FB332" s="114" t="s">
        <v>2692</v>
      </c>
      <c r="FC332" s="114" t="s">
        <v>2692</v>
      </c>
      <c r="FD332" s="114" t="s">
        <v>2692</v>
      </c>
      <c r="FE332" s="114" t="s">
        <v>2692</v>
      </c>
      <c r="FF332" s="114" t="s">
        <v>2692</v>
      </c>
      <c r="FG332" s="114" t="s">
        <v>2692</v>
      </c>
      <c r="FH332" s="114" t="s">
        <v>2692</v>
      </c>
      <c r="FI332" s="83"/>
      <c r="FJ332" s="83"/>
      <c r="FK332" s="206" t="s">
        <v>2692</v>
      </c>
      <c r="FL332" s="206" t="s">
        <v>2692</v>
      </c>
      <c r="FM332" s="206" t="s">
        <v>2692</v>
      </c>
      <c r="FN332" s="206" t="s">
        <v>2692</v>
      </c>
      <c r="FO332" s="206" t="s">
        <v>2692</v>
      </c>
      <c r="FP332" s="267"/>
      <c r="FQ332" s="206" t="s">
        <v>2692</v>
      </c>
      <c r="FR332" s="267"/>
      <c r="FS332" s="206" t="s">
        <v>2692</v>
      </c>
      <c r="FT332" s="267"/>
      <c r="FU332" s="207">
        <v>100</v>
      </c>
      <c r="FV332" s="206" t="s">
        <v>2692</v>
      </c>
      <c r="FW332" s="206" t="s">
        <v>2692</v>
      </c>
      <c r="FX332" s="206" t="s">
        <v>2692</v>
      </c>
      <c r="FY332" s="147">
        <v>100</v>
      </c>
      <c r="FZ332" s="206" t="s">
        <v>2692</v>
      </c>
      <c r="GA332" s="267"/>
      <c r="GB332" s="206" t="s">
        <v>2692</v>
      </c>
      <c r="GC332" s="207">
        <v>50</v>
      </c>
      <c r="GD332" s="218" t="s">
        <v>2692</v>
      </c>
      <c r="GE332" s="218" t="s">
        <v>2692</v>
      </c>
      <c r="GF332" s="206" t="s">
        <v>2692</v>
      </c>
      <c r="GG332" s="267"/>
      <c r="GH332" s="206" t="s">
        <v>2692</v>
      </c>
      <c r="GI332" s="206" t="s">
        <v>2692</v>
      </c>
      <c r="GJ332" s="206" t="s">
        <v>2692</v>
      </c>
      <c r="GK332" s="206" t="s">
        <v>2692</v>
      </c>
      <c r="GL332" s="206" t="s">
        <v>2692</v>
      </c>
      <c r="GM332" s="206" t="s">
        <v>2692</v>
      </c>
      <c r="GN332" s="206" t="s">
        <v>2692</v>
      </c>
      <c r="GO332" s="206" t="s">
        <v>2692</v>
      </c>
      <c r="GP332" s="206" t="s">
        <v>2692</v>
      </c>
      <c r="GQ332" s="206" t="s">
        <v>2692</v>
      </c>
      <c r="GR332" s="206" t="s">
        <v>2692</v>
      </c>
      <c r="GS332" s="206" t="s">
        <v>2692</v>
      </c>
      <c r="GT332" s="206" t="s">
        <v>2692</v>
      </c>
      <c r="GU332" s="206" t="s">
        <v>2692</v>
      </c>
      <c r="GV332" s="206" t="s">
        <v>2692</v>
      </c>
      <c r="GW332" s="206" t="s">
        <v>2692</v>
      </c>
      <c r="GX332" s="206" t="s">
        <v>2692</v>
      </c>
      <c r="GY332" s="114" t="s">
        <v>2692</v>
      </c>
      <c r="GZ332" s="114" t="s">
        <v>2692</v>
      </c>
      <c r="HA332" s="114" t="s">
        <v>2692</v>
      </c>
      <c r="HB332" s="114" t="s">
        <v>2692</v>
      </c>
      <c r="HC332" s="114" t="s">
        <v>2692</v>
      </c>
      <c r="HD332" s="114" t="s">
        <v>2692</v>
      </c>
      <c r="HE332" s="114" t="s">
        <v>2692</v>
      </c>
      <c r="HF332" s="114" t="s">
        <v>2692</v>
      </c>
      <c r="HG332" s="114" t="s">
        <v>2692</v>
      </c>
      <c r="HH332" s="83"/>
      <c r="HI332" s="112" t="s">
        <v>2699</v>
      </c>
      <c r="HJ332" s="206" t="s">
        <v>2692</v>
      </c>
      <c r="HK332" s="206" t="s">
        <v>2692</v>
      </c>
      <c r="HL332" s="206" t="s">
        <v>2692</v>
      </c>
      <c r="HM332" s="206" t="s">
        <v>2692</v>
      </c>
      <c r="HN332" s="206" t="s">
        <v>2692</v>
      </c>
      <c r="HO332" s="206" t="s">
        <v>2692</v>
      </c>
      <c r="HP332" s="206" t="s">
        <v>2692</v>
      </c>
      <c r="HQ332" s="206" t="s">
        <v>2692</v>
      </c>
      <c r="HR332" s="206" t="s">
        <v>2692</v>
      </c>
      <c r="HS332" s="206" t="s">
        <v>2692</v>
      </c>
      <c r="HT332" s="206" t="s">
        <v>2692</v>
      </c>
      <c r="HU332" s="206" t="s">
        <v>2692</v>
      </c>
      <c r="HV332" s="206" t="s">
        <v>2692</v>
      </c>
      <c r="HW332" s="206" t="s">
        <v>2692</v>
      </c>
      <c r="HX332" s="210">
        <v>1225</v>
      </c>
      <c r="HY332" s="206" t="s">
        <v>2692</v>
      </c>
      <c r="HZ332" s="206" t="s">
        <v>2692</v>
      </c>
      <c r="IA332" s="206" t="s">
        <v>2692</v>
      </c>
      <c r="IB332" s="147">
        <v>865</v>
      </c>
      <c r="IC332" s="206" t="s">
        <v>2692</v>
      </c>
      <c r="ID332" s="206" t="s">
        <v>2692</v>
      </c>
      <c r="IE332" s="206" t="s">
        <v>2692</v>
      </c>
      <c r="IF332" s="213">
        <v>865</v>
      </c>
      <c r="IG332" s="218" t="s">
        <v>2692</v>
      </c>
      <c r="IH332" s="218" t="s">
        <v>2692</v>
      </c>
      <c r="II332" s="206" t="s">
        <v>2692</v>
      </c>
      <c r="IJ332" s="206" t="s">
        <v>2692</v>
      </c>
      <c r="IK332" s="206" t="s">
        <v>2692</v>
      </c>
      <c r="IL332" s="206" t="s">
        <v>2692</v>
      </c>
      <c r="IM332" s="206" t="s">
        <v>2692</v>
      </c>
      <c r="IN332" s="206" t="s">
        <v>2692</v>
      </c>
      <c r="IO332" s="206" t="s">
        <v>2692</v>
      </c>
      <c r="IP332" s="206" t="s">
        <v>2692</v>
      </c>
      <c r="IQ332" s="206" t="s">
        <v>2692</v>
      </c>
      <c r="IR332" s="206" t="s">
        <v>2692</v>
      </c>
      <c r="IS332" s="206" t="s">
        <v>2692</v>
      </c>
      <c r="IT332" s="206" t="s">
        <v>2692</v>
      </c>
      <c r="IU332" s="206" t="s">
        <v>2692</v>
      </c>
      <c r="IV332" s="206" t="s">
        <v>2692</v>
      </c>
      <c r="IW332" s="206" t="s">
        <v>2692</v>
      </c>
      <c r="IX332" s="206" t="s">
        <v>2692</v>
      </c>
      <c r="IY332" s="206" t="s">
        <v>2692</v>
      </c>
      <c r="IZ332" s="206" t="s">
        <v>2692</v>
      </c>
      <c r="JA332" s="206" t="s">
        <v>2692</v>
      </c>
      <c r="JB332" s="114" t="s">
        <v>2692</v>
      </c>
      <c r="JC332" s="114" t="s">
        <v>2692</v>
      </c>
      <c r="JD332" s="114" t="s">
        <v>2692</v>
      </c>
      <c r="JE332" s="114" t="s">
        <v>2692</v>
      </c>
      <c r="JF332" s="114" t="s">
        <v>2692</v>
      </c>
      <c r="JG332" s="114" t="s">
        <v>2692</v>
      </c>
      <c r="JH332" s="114" t="s">
        <v>2692</v>
      </c>
      <c r="JI332" s="114" t="s">
        <v>2692</v>
      </c>
      <c r="JJ332" s="114" t="s">
        <v>2692</v>
      </c>
    </row>
    <row r="333" spans="1:287" ht="17" customHeight="1" x14ac:dyDescent="0.45">
      <c r="A333" s="112" t="s">
        <v>2700</v>
      </c>
      <c r="B333" s="206" t="s">
        <v>2692</v>
      </c>
      <c r="C333" s="206" t="s">
        <v>2692</v>
      </c>
      <c r="D333" s="206" t="s">
        <v>2692</v>
      </c>
      <c r="E333" s="206" t="s">
        <v>2692</v>
      </c>
      <c r="F333" s="206" t="s">
        <v>2692</v>
      </c>
      <c r="G333" s="206" t="s">
        <v>2692</v>
      </c>
      <c r="H333" s="206" t="s">
        <v>2692</v>
      </c>
      <c r="I333" s="206" t="s">
        <v>2692</v>
      </c>
      <c r="J333" s="206" t="s">
        <v>2692</v>
      </c>
      <c r="K333" s="267"/>
      <c r="L333" s="206" t="s">
        <v>2692</v>
      </c>
      <c r="M333" s="267"/>
      <c r="N333" s="216">
        <v>6000</v>
      </c>
      <c r="O333" s="267"/>
      <c r="P333" s="206" t="s">
        <v>2692</v>
      </c>
      <c r="Q333" s="147">
        <v>5000</v>
      </c>
      <c r="R333" s="206" t="s">
        <v>2692</v>
      </c>
      <c r="S333" s="147">
        <v>6000</v>
      </c>
      <c r="T333" s="147">
        <v>6000</v>
      </c>
      <c r="U333" s="213">
        <v>6000</v>
      </c>
      <c r="V333" s="286"/>
      <c r="W333" s="206" t="s">
        <v>2692</v>
      </c>
      <c r="X333" s="213">
        <v>6000</v>
      </c>
      <c r="Y333" s="206" t="s">
        <v>2692</v>
      </c>
      <c r="Z333" s="147">
        <v>6000</v>
      </c>
      <c r="AA333" s="147">
        <v>6000</v>
      </c>
      <c r="AB333" s="286"/>
      <c r="AC333" s="147">
        <v>6000</v>
      </c>
      <c r="AD333" s="147">
        <v>5500</v>
      </c>
      <c r="AE333" s="216">
        <v>6000</v>
      </c>
      <c r="AF333" s="216">
        <v>6000</v>
      </c>
      <c r="AG333" s="216">
        <v>6000</v>
      </c>
      <c r="AH333" s="147">
        <v>6000</v>
      </c>
      <c r="AI333" s="147">
        <v>6000</v>
      </c>
      <c r="AJ333" s="147">
        <v>5500</v>
      </c>
      <c r="AK333" s="147">
        <v>6000</v>
      </c>
      <c r="AL333" s="147">
        <v>6000</v>
      </c>
      <c r="AM333" s="147">
        <v>5000</v>
      </c>
      <c r="AN333" s="147">
        <v>5500</v>
      </c>
      <c r="AO333" s="147">
        <v>6000</v>
      </c>
      <c r="AP333" s="147">
        <v>4500</v>
      </c>
      <c r="AQ333" s="147">
        <v>5000</v>
      </c>
      <c r="AR333" s="147">
        <v>5000</v>
      </c>
      <c r="AS333" s="147">
        <v>5000</v>
      </c>
      <c r="AT333" s="137">
        <v>5000</v>
      </c>
      <c r="AU333" s="114" t="s">
        <v>2692</v>
      </c>
      <c r="AV333" s="137">
        <v>3500</v>
      </c>
      <c r="AW333" s="114" t="s">
        <v>2692</v>
      </c>
      <c r="AX333" s="114" t="s">
        <v>2692</v>
      </c>
      <c r="AY333" s="114" t="s">
        <v>2692</v>
      </c>
      <c r="AZ333" s="137">
        <v>5500</v>
      </c>
      <c r="BA333" s="114" t="s">
        <v>2692</v>
      </c>
      <c r="BB333" s="114" t="s">
        <v>2692</v>
      </c>
      <c r="BD333" s="112" t="s">
        <v>2700</v>
      </c>
      <c r="BE333" s="206" t="s">
        <v>2692</v>
      </c>
      <c r="BF333" s="206" t="s">
        <v>2692</v>
      </c>
      <c r="BG333" s="206" t="s">
        <v>2692</v>
      </c>
      <c r="BH333" s="206" t="s">
        <v>2692</v>
      </c>
      <c r="BI333" s="206" t="s">
        <v>2692</v>
      </c>
      <c r="BJ333" s="206" t="s">
        <v>2692</v>
      </c>
      <c r="BK333" s="206" t="s">
        <v>2692</v>
      </c>
      <c r="BL333" s="206" t="s">
        <v>2692</v>
      </c>
      <c r="BM333" s="206" t="s">
        <v>2692</v>
      </c>
      <c r="BN333" s="214"/>
      <c r="BO333" s="206" t="s">
        <v>2692</v>
      </c>
      <c r="BP333" s="267"/>
      <c r="BQ333" s="216">
        <v>3625</v>
      </c>
      <c r="BR333" s="267"/>
      <c r="BS333" s="206" t="s">
        <v>2692</v>
      </c>
      <c r="BT333" s="147">
        <v>4250</v>
      </c>
      <c r="BU333" s="206" t="s">
        <v>2692</v>
      </c>
      <c r="BV333" s="210">
        <v>6000</v>
      </c>
      <c r="BW333" s="147">
        <v>6000</v>
      </c>
      <c r="BX333" s="213">
        <v>6000</v>
      </c>
      <c r="BY333" s="267"/>
      <c r="BZ333" s="206" t="s">
        <v>2692</v>
      </c>
      <c r="CA333" s="213">
        <v>6000</v>
      </c>
      <c r="CB333" s="206" t="s">
        <v>2692</v>
      </c>
      <c r="CC333" s="147">
        <v>6000</v>
      </c>
      <c r="CD333" s="147">
        <v>6500</v>
      </c>
      <c r="CE333" s="267"/>
      <c r="CF333" s="147">
        <v>6000</v>
      </c>
      <c r="CG333" s="195">
        <v>7000</v>
      </c>
      <c r="CH333" s="216">
        <v>6500</v>
      </c>
      <c r="CI333" s="147">
        <v>6500</v>
      </c>
      <c r="CJ333" s="147">
        <v>6000</v>
      </c>
      <c r="CK333" s="147">
        <v>6500</v>
      </c>
      <c r="CL333" s="207">
        <v>7000</v>
      </c>
      <c r="CM333" s="147">
        <v>6000</v>
      </c>
      <c r="CN333" s="147">
        <v>6500</v>
      </c>
      <c r="CO333" s="207">
        <v>7000</v>
      </c>
      <c r="CP333" s="147">
        <v>7000</v>
      </c>
      <c r="CQ333" s="147">
        <v>6000</v>
      </c>
      <c r="CR333" s="147">
        <v>9000</v>
      </c>
      <c r="CS333" s="147">
        <v>6000</v>
      </c>
      <c r="CT333" s="147">
        <v>5000</v>
      </c>
      <c r="CU333" s="147">
        <v>5500</v>
      </c>
      <c r="CV333" s="147">
        <v>5000</v>
      </c>
      <c r="CW333" s="137">
        <v>5000</v>
      </c>
      <c r="CX333" s="114" t="s">
        <v>2692</v>
      </c>
      <c r="CY333" s="137">
        <v>8000</v>
      </c>
      <c r="CZ333" s="114" t="s">
        <v>2692</v>
      </c>
      <c r="DA333" s="114" t="s">
        <v>2692</v>
      </c>
      <c r="DB333" s="114" t="s">
        <v>2692</v>
      </c>
      <c r="DC333" s="137">
        <v>8000</v>
      </c>
      <c r="DD333" s="114" t="s">
        <v>2692</v>
      </c>
      <c r="DE333" s="114" t="s">
        <v>2692</v>
      </c>
      <c r="DG333" s="112" t="s">
        <v>2700</v>
      </c>
      <c r="DH333" s="206" t="s">
        <v>2692</v>
      </c>
      <c r="DI333" s="206" t="s">
        <v>2692</v>
      </c>
      <c r="DJ333" s="206" t="s">
        <v>2692</v>
      </c>
      <c r="DK333" s="206" t="s">
        <v>2692</v>
      </c>
      <c r="DL333" s="206" t="s">
        <v>2692</v>
      </c>
      <c r="DM333" s="206" t="s">
        <v>2692</v>
      </c>
      <c r="DN333" s="206" t="s">
        <v>2692</v>
      </c>
      <c r="DO333" s="206" t="s">
        <v>2692</v>
      </c>
      <c r="DP333" s="206" t="s">
        <v>2692</v>
      </c>
      <c r="DQ333" s="267"/>
      <c r="DR333" s="206" t="s">
        <v>2692</v>
      </c>
      <c r="DS333" s="267"/>
      <c r="DT333" s="216">
        <v>1000</v>
      </c>
      <c r="DU333" s="267"/>
      <c r="DV333" s="206" t="s">
        <v>2692</v>
      </c>
      <c r="DW333" s="147">
        <v>875</v>
      </c>
      <c r="DX333" s="206" t="s">
        <v>2692</v>
      </c>
      <c r="DY333" s="147">
        <v>1000</v>
      </c>
      <c r="DZ333" s="147">
        <v>1000</v>
      </c>
      <c r="EA333" s="213">
        <v>1000</v>
      </c>
      <c r="EB333" s="267"/>
      <c r="EC333" s="206" t="s">
        <v>2692</v>
      </c>
      <c r="ED333" s="213">
        <v>1000</v>
      </c>
      <c r="EE333" s="206" t="s">
        <v>2692</v>
      </c>
      <c r="EF333" s="147">
        <v>1000</v>
      </c>
      <c r="EG333" s="147">
        <v>1000</v>
      </c>
      <c r="EH333" s="267"/>
      <c r="EI333" s="147">
        <v>1000</v>
      </c>
      <c r="EJ333" s="147">
        <v>1000</v>
      </c>
      <c r="EK333" s="147">
        <v>1000</v>
      </c>
      <c r="EL333" s="147">
        <v>1000</v>
      </c>
      <c r="EM333" s="147">
        <v>1000</v>
      </c>
      <c r="EN333" s="147">
        <v>1000</v>
      </c>
      <c r="EO333" s="147">
        <v>1000</v>
      </c>
      <c r="EP333" s="147">
        <v>1000</v>
      </c>
      <c r="EQ333" s="147">
        <v>1000</v>
      </c>
      <c r="ER333" s="147">
        <v>1000</v>
      </c>
      <c r="ES333" s="147">
        <v>1000</v>
      </c>
      <c r="ET333" s="147">
        <v>1000</v>
      </c>
      <c r="EU333" s="147">
        <v>1000</v>
      </c>
      <c r="EV333" s="147">
        <v>1000</v>
      </c>
      <c r="EW333" s="147">
        <v>1000</v>
      </c>
      <c r="EX333" s="147">
        <v>1000</v>
      </c>
      <c r="EY333" s="147">
        <v>1000</v>
      </c>
      <c r="EZ333" s="137">
        <v>1000</v>
      </c>
      <c r="FA333" s="114" t="s">
        <v>2692</v>
      </c>
      <c r="FB333" s="137">
        <v>1000</v>
      </c>
      <c r="FC333" s="114" t="s">
        <v>2692</v>
      </c>
      <c r="FD333" s="114" t="s">
        <v>2692</v>
      </c>
      <c r="FE333" s="114" t="s">
        <v>2692</v>
      </c>
      <c r="FF333" s="137">
        <v>1000</v>
      </c>
      <c r="FG333" s="114" t="s">
        <v>2692</v>
      </c>
      <c r="FH333" s="114" t="s">
        <v>2692</v>
      </c>
      <c r="FI333" s="83"/>
      <c r="FJ333" s="83"/>
      <c r="FK333" s="206" t="s">
        <v>2692</v>
      </c>
      <c r="FL333" s="206" t="s">
        <v>2692</v>
      </c>
      <c r="FM333" s="206" t="s">
        <v>2692</v>
      </c>
      <c r="FN333" s="206" t="s">
        <v>2692</v>
      </c>
      <c r="FO333" s="206" t="s">
        <v>2692</v>
      </c>
      <c r="FP333" s="267"/>
      <c r="FQ333" s="206" t="s">
        <v>2692</v>
      </c>
      <c r="FR333" s="267"/>
      <c r="FS333" s="216">
        <v>50</v>
      </c>
      <c r="FT333" s="267"/>
      <c r="FU333" s="206" t="s">
        <v>2692</v>
      </c>
      <c r="FV333" s="147">
        <v>100</v>
      </c>
      <c r="FW333" s="206" t="s">
        <v>2692</v>
      </c>
      <c r="FX333" s="210">
        <v>50</v>
      </c>
      <c r="FY333" s="210">
        <v>50</v>
      </c>
      <c r="FZ333" s="213">
        <v>50</v>
      </c>
      <c r="GA333" s="267"/>
      <c r="GB333" s="206" t="s">
        <v>2692</v>
      </c>
      <c r="GC333" s="213">
        <v>50</v>
      </c>
      <c r="GD333" s="218" t="s">
        <v>2692</v>
      </c>
      <c r="GE333" s="147">
        <v>50</v>
      </c>
      <c r="GF333" s="147">
        <v>50</v>
      </c>
      <c r="GG333" s="267"/>
      <c r="GH333" s="147">
        <v>50</v>
      </c>
      <c r="GI333" s="147">
        <v>50</v>
      </c>
      <c r="GJ333" s="216">
        <v>50</v>
      </c>
      <c r="GK333" s="216">
        <v>50</v>
      </c>
      <c r="GL333" s="195">
        <v>50</v>
      </c>
      <c r="GM333" s="147">
        <v>50</v>
      </c>
      <c r="GN333" s="207">
        <v>100</v>
      </c>
      <c r="GO333" s="147">
        <v>50</v>
      </c>
      <c r="GP333" s="147">
        <v>50</v>
      </c>
      <c r="GQ333" s="147">
        <v>50</v>
      </c>
      <c r="GR333" s="147">
        <v>50</v>
      </c>
      <c r="GS333" s="147">
        <v>50</v>
      </c>
      <c r="GT333" s="147">
        <v>50</v>
      </c>
      <c r="GU333" s="147">
        <v>50</v>
      </c>
      <c r="GV333" s="147">
        <v>50</v>
      </c>
      <c r="GW333" s="147">
        <v>50</v>
      </c>
      <c r="GX333" s="147">
        <v>50</v>
      </c>
      <c r="GY333" s="137">
        <v>50</v>
      </c>
      <c r="GZ333" s="114" t="s">
        <v>2692</v>
      </c>
      <c r="HA333" s="137">
        <v>50</v>
      </c>
      <c r="HB333" s="114" t="s">
        <v>2692</v>
      </c>
      <c r="HC333" s="114" t="s">
        <v>2692</v>
      </c>
      <c r="HD333" s="114" t="s">
        <v>2692</v>
      </c>
      <c r="HE333" s="137">
        <v>50</v>
      </c>
      <c r="HF333" s="114" t="s">
        <v>2692</v>
      </c>
      <c r="HG333" s="114" t="s">
        <v>2692</v>
      </c>
      <c r="HH333" s="83"/>
      <c r="HI333" s="112" t="s">
        <v>2700</v>
      </c>
      <c r="HJ333" s="206" t="s">
        <v>2692</v>
      </c>
      <c r="HK333" s="206" t="s">
        <v>2692</v>
      </c>
      <c r="HL333" s="206" t="s">
        <v>2692</v>
      </c>
      <c r="HM333" s="206" t="s">
        <v>2692</v>
      </c>
      <c r="HN333" s="206" t="s">
        <v>2692</v>
      </c>
      <c r="HO333" s="206" t="s">
        <v>2692</v>
      </c>
      <c r="HP333" s="206" t="s">
        <v>2692</v>
      </c>
      <c r="HQ333" s="206" t="s">
        <v>2692</v>
      </c>
      <c r="HR333" s="206" t="s">
        <v>2692</v>
      </c>
      <c r="HS333" s="206" t="s">
        <v>2692</v>
      </c>
      <c r="HT333" s="206" t="s">
        <v>2692</v>
      </c>
      <c r="HU333" s="206" t="s">
        <v>2692</v>
      </c>
      <c r="HV333" s="216">
        <v>900</v>
      </c>
      <c r="HW333" s="206" t="s">
        <v>2692</v>
      </c>
      <c r="HX333" s="206" t="s">
        <v>2692</v>
      </c>
      <c r="HY333" s="216">
        <v>900</v>
      </c>
      <c r="HZ333" s="206" t="s">
        <v>2692</v>
      </c>
      <c r="IA333" s="210">
        <v>1250</v>
      </c>
      <c r="IB333" s="147">
        <v>775</v>
      </c>
      <c r="IC333" s="213">
        <v>800</v>
      </c>
      <c r="ID333" s="206" t="s">
        <v>2692</v>
      </c>
      <c r="IE333" s="206" t="s">
        <v>2692</v>
      </c>
      <c r="IF333" s="213">
        <v>750</v>
      </c>
      <c r="IG333" s="218" t="s">
        <v>2692</v>
      </c>
      <c r="IH333" s="147">
        <v>750</v>
      </c>
      <c r="II333" s="147">
        <v>750</v>
      </c>
      <c r="IJ333" s="206" t="s">
        <v>2692</v>
      </c>
      <c r="IK333" s="147">
        <v>750</v>
      </c>
      <c r="IL333" s="147">
        <v>1000</v>
      </c>
      <c r="IM333" s="216">
        <v>850</v>
      </c>
      <c r="IN333" s="216">
        <v>700</v>
      </c>
      <c r="IO333" s="147">
        <v>850</v>
      </c>
      <c r="IP333" s="147">
        <v>800</v>
      </c>
      <c r="IQ333" s="147">
        <v>750</v>
      </c>
      <c r="IR333" s="147">
        <v>800</v>
      </c>
      <c r="IS333" s="147">
        <v>750</v>
      </c>
      <c r="IT333" s="147">
        <v>850</v>
      </c>
      <c r="IU333" s="147">
        <v>800</v>
      </c>
      <c r="IV333" s="147">
        <v>800</v>
      </c>
      <c r="IW333" s="147">
        <v>875</v>
      </c>
      <c r="IX333" s="147">
        <v>1100</v>
      </c>
      <c r="IY333" s="147">
        <v>850</v>
      </c>
      <c r="IZ333" s="147">
        <v>850</v>
      </c>
      <c r="JA333" s="147">
        <v>850</v>
      </c>
      <c r="JB333" s="137">
        <v>800</v>
      </c>
      <c r="JC333" s="114" t="s">
        <v>2692</v>
      </c>
      <c r="JD333" s="137">
        <v>850</v>
      </c>
      <c r="JE333" s="114" t="s">
        <v>2692</v>
      </c>
      <c r="JF333" s="114" t="s">
        <v>2692</v>
      </c>
      <c r="JG333" s="114" t="s">
        <v>2692</v>
      </c>
      <c r="JH333" s="137">
        <v>1000</v>
      </c>
      <c r="JI333" s="114" t="s">
        <v>2692</v>
      </c>
      <c r="JJ333" s="114" t="s">
        <v>2692</v>
      </c>
    </row>
    <row r="334" spans="1:287" ht="17" customHeight="1" x14ac:dyDescent="0.45">
      <c r="A334" s="112" t="s">
        <v>2701</v>
      </c>
      <c r="B334" s="206" t="s">
        <v>2692</v>
      </c>
      <c r="C334" s="206" t="s">
        <v>2692</v>
      </c>
      <c r="D334" s="206" t="s">
        <v>2692</v>
      </c>
      <c r="E334" s="206" t="s">
        <v>2692</v>
      </c>
      <c r="F334" s="206" t="s">
        <v>2692</v>
      </c>
      <c r="G334" s="206" t="s">
        <v>2692</v>
      </c>
      <c r="H334" s="206" t="s">
        <v>2692</v>
      </c>
      <c r="I334" s="206" t="s">
        <v>2692</v>
      </c>
      <c r="J334" s="206" t="s">
        <v>2692</v>
      </c>
      <c r="K334" s="267"/>
      <c r="L334" s="216">
        <v>5750</v>
      </c>
      <c r="M334" s="267"/>
      <c r="N334" s="216">
        <v>6000</v>
      </c>
      <c r="O334" s="267"/>
      <c r="P334" s="216">
        <v>4800</v>
      </c>
      <c r="Q334" s="216">
        <v>4700</v>
      </c>
      <c r="R334" s="206" t="s">
        <v>2692</v>
      </c>
      <c r="S334" s="206" t="s">
        <v>2692</v>
      </c>
      <c r="T334" s="147">
        <v>3500</v>
      </c>
      <c r="U334" s="213">
        <v>3800</v>
      </c>
      <c r="V334" s="286"/>
      <c r="W334" s="206" t="s">
        <v>2692</v>
      </c>
      <c r="X334" s="213">
        <v>3500</v>
      </c>
      <c r="Y334" s="206" t="s">
        <v>2692</v>
      </c>
      <c r="Z334" s="206" t="s">
        <v>2692</v>
      </c>
      <c r="AA334" s="147">
        <v>6000</v>
      </c>
      <c r="AB334" s="286"/>
      <c r="AC334" s="206" t="s">
        <v>2692</v>
      </c>
      <c r="AD334" s="206" t="s">
        <v>2692</v>
      </c>
      <c r="AE334" s="206" t="s">
        <v>2692</v>
      </c>
      <c r="AF334" s="206" t="s">
        <v>2692</v>
      </c>
      <c r="AG334" s="206" t="s">
        <v>2692</v>
      </c>
      <c r="AH334" s="206" t="s">
        <v>2692</v>
      </c>
      <c r="AI334" s="206" t="s">
        <v>2692</v>
      </c>
      <c r="AJ334" s="206" t="s">
        <v>2692</v>
      </c>
      <c r="AK334" s="206" t="s">
        <v>2692</v>
      </c>
      <c r="AL334" s="206" t="s">
        <v>2692</v>
      </c>
      <c r="AM334" s="206" t="s">
        <v>2692</v>
      </c>
      <c r="AN334" s="206" t="s">
        <v>2692</v>
      </c>
      <c r="AO334" s="206" t="s">
        <v>2692</v>
      </c>
      <c r="AP334" s="206" t="s">
        <v>2692</v>
      </c>
      <c r="AQ334" s="206" t="s">
        <v>2692</v>
      </c>
      <c r="AR334" s="206" t="s">
        <v>2692</v>
      </c>
      <c r="AS334" s="206" t="s">
        <v>2692</v>
      </c>
      <c r="AT334" s="114" t="s">
        <v>2692</v>
      </c>
      <c r="AU334" s="114" t="s">
        <v>2692</v>
      </c>
      <c r="AV334" s="114" t="s">
        <v>2692</v>
      </c>
      <c r="AW334" s="114" t="s">
        <v>2692</v>
      </c>
      <c r="AX334" s="114" t="s">
        <v>2692</v>
      </c>
      <c r="AY334" s="114" t="s">
        <v>2692</v>
      </c>
      <c r="AZ334" s="114" t="s">
        <v>2692</v>
      </c>
      <c r="BA334" s="114" t="s">
        <v>2692</v>
      </c>
      <c r="BB334" s="114" t="s">
        <v>2692</v>
      </c>
      <c r="BD334" s="112" t="s">
        <v>2701</v>
      </c>
      <c r="BE334" s="206" t="s">
        <v>2692</v>
      </c>
      <c r="BF334" s="206" t="s">
        <v>2692</v>
      </c>
      <c r="BG334" s="206" t="s">
        <v>2692</v>
      </c>
      <c r="BH334" s="206" t="s">
        <v>2692</v>
      </c>
      <c r="BI334" s="206" t="s">
        <v>2692</v>
      </c>
      <c r="BJ334" s="206" t="s">
        <v>2692</v>
      </c>
      <c r="BK334" s="206" t="s">
        <v>2692</v>
      </c>
      <c r="BL334" s="206" t="s">
        <v>2692</v>
      </c>
      <c r="BM334" s="206" t="s">
        <v>2692</v>
      </c>
      <c r="BN334" s="214"/>
      <c r="BO334" s="210">
        <v>6000</v>
      </c>
      <c r="BP334" s="267"/>
      <c r="BQ334" s="216">
        <v>6000</v>
      </c>
      <c r="BR334" s="267"/>
      <c r="BS334" s="216">
        <v>6000</v>
      </c>
      <c r="BT334" s="216">
        <v>7000</v>
      </c>
      <c r="BU334" s="206" t="s">
        <v>2692</v>
      </c>
      <c r="BV334" s="206" t="s">
        <v>2692</v>
      </c>
      <c r="BW334" s="210">
        <v>6000</v>
      </c>
      <c r="BX334" s="210">
        <v>6000</v>
      </c>
      <c r="BY334" s="267"/>
      <c r="BZ334" s="206" t="s">
        <v>2692</v>
      </c>
      <c r="CA334" s="207">
        <v>6000</v>
      </c>
      <c r="CB334" s="206" t="s">
        <v>2692</v>
      </c>
      <c r="CC334" s="206" t="s">
        <v>2692</v>
      </c>
      <c r="CD334" s="147">
        <v>4000</v>
      </c>
      <c r="CE334" s="267"/>
      <c r="CF334" s="206" t="s">
        <v>2692</v>
      </c>
      <c r="CG334" s="206" t="s">
        <v>2692</v>
      </c>
      <c r="CH334" s="206" t="s">
        <v>2692</v>
      </c>
      <c r="CI334" s="206" t="s">
        <v>2692</v>
      </c>
      <c r="CJ334" s="206" t="s">
        <v>2692</v>
      </c>
      <c r="CK334" s="206" t="s">
        <v>2692</v>
      </c>
      <c r="CL334" s="206" t="s">
        <v>2692</v>
      </c>
      <c r="CM334" s="206" t="s">
        <v>2692</v>
      </c>
      <c r="CN334" s="206" t="s">
        <v>2692</v>
      </c>
      <c r="CO334" s="206" t="s">
        <v>2692</v>
      </c>
      <c r="CP334" s="206" t="s">
        <v>2692</v>
      </c>
      <c r="CQ334" s="206" t="s">
        <v>2692</v>
      </c>
      <c r="CR334" s="206" t="s">
        <v>2692</v>
      </c>
      <c r="CS334" s="206" t="s">
        <v>2692</v>
      </c>
      <c r="CT334" s="206" t="s">
        <v>2692</v>
      </c>
      <c r="CU334" s="206" t="s">
        <v>2692</v>
      </c>
      <c r="CV334" s="206" t="s">
        <v>2692</v>
      </c>
      <c r="CW334" s="114" t="s">
        <v>2692</v>
      </c>
      <c r="CX334" s="114" t="s">
        <v>2692</v>
      </c>
      <c r="CY334" s="114" t="s">
        <v>2692</v>
      </c>
      <c r="CZ334" s="114" t="s">
        <v>2692</v>
      </c>
      <c r="DA334" s="114" t="s">
        <v>2692</v>
      </c>
      <c r="DB334" s="114" t="s">
        <v>2692</v>
      </c>
      <c r="DC334" s="114" t="s">
        <v>2692</v>
      </c>
      <c r="DD334" s="114" t="s">
        <v>2692</v>
      </c>
      <c r="DE334" s="114" t="s">
        <v>2692</v>
      </c>
      <c r="DG334" s="112" t="s">
        <v>2701</v>
      </c>
      <c r="DH334" s="206" t="s">
        <v>2692</v>
      </c>
      <c r="DI334" s="206" t="s">
        <v>2692</v>
      </c>
      <c r="DJ334" s="206" t="s">
        <v>2692</v>
      </c>
      <c r="DK334" s="206" t="s">
        <v>2692</v>
      </c>
      <c r="DL334" s="206" t="s">
        <v>2692</v>
      </c>
      <c r="DM334" s="206" t="s">
        <v>2692</v>
      </c>
      <c r="DN334" s="206" t="s">
        <v>2692</v>
      </c>
      <c r="DO334" s="206" t="s">
        <v>2692</v>
      </c>
      <c r="DP334" s="206" t="s">
        <v>2692</v>
      </c>
      <c r="DQ334" s="267"/>
      <c r="DR334" s="216">
        <v>1000</v>
      </c>
      <c r="DS334" s="267"/>
      <c r="DT334" s="210">
        <v>1375</v>
      </c>
      <c r="DU334" s="267"/>
      <c r="DV334" s="216">
        <v>1000</v>
      </c>
      <c r="DW334" s="216">
        <v>1000</v>
      </c>
      <c r="DX334" s="206" t="s">
        <v>2692</v>
      </c>
      <c r="DY334" s="206" t="s">
        <v>2692</v>
      </c>
      <c r="DZ334" s="147">
        <v>1000</v>
      </c>
      <c r="EA334" s="213">
        <v>1000</v>
      </c>
      <c r="EB334" s="267"/>
      <c r="EC334" s="206" t="s">
        <v>2692</v>
      </c>
      <c r="ED334" s="213">
        <v>1500</v>
      </c>
      <c r="EE334" s="206" t="s">
        <v>2692</v>
      </c>
      <c r="EF334" s="206" t="s">
        <v>2692</v>
      </c>
      <c r="EG334" s="147">
        <v>1250</v>
      </c>
      <c r="EH334" s="267"/>
      <c r="EI334" s="206" t="s">
        <v>2692</v>
      </c>
      <c r="EJ334" s="206" t="s">
        <v>2692</v>
      </c>
      <c r="EK334" s="206" t="s">
        <v>2692</v>
      </c>
      <c r="EL334" s="206" t="s">
        <v>2692</v>
      </c>
      <c r="EM334" s="206" t="s">
        <v>2692</v>
      </c>
      <c r="EN334" s="206" t="s">
        <v>2692</v>
      </c>
      <c r="EO334" s="206" t="s">
        <v>2692</v>
      </c>
      <c r="EP334" s="206" t="s">
        <v>2692</v>
      </c>
      <c r="EQ334" s="206" t="s">
        <v>2692</v>
      </c>
      <c r="ER334" s="206" t="s">
        <v>2692</v>
      </c>
      <c r="ES334" s="206" t="s">
        <v>2692</v>
      </c>
      <c r="ET334" s="206" t="s">
        <v>2692</v>
      </c>
      <c r="EU334" s="206" t="s">
        <v>2692</v>
      </c>
      <c r="EV334" s="206" t="s">
        <v>2692</v>
      </c>
      <c r="EW334" s="206" t="s">
        <v>2692</v>
      </c>
      <c r="EX334" s="206" t="s">
        <v>2692</v>
      </c>
      <c r="EY334" s="206" t="s">
        <v>2692</v>
      </c>
      <c r="EZ334" s="114" t="s">
        <v>2692</v>
      </c>
      <c r="FA334" s="114" t="s">
        <v>2692</v>
      </c>
      <c r="FB334" s="114" t="s">
        <v>2692</v>
      </c>
      <c r="FC334" s="114" t="s">
        <v>2692</v>
      </c>
      <c r="FD334" s="114" t="s">
        <v>2692</v>
      </c>
      <c r="FE334" s="114" t="s">
        <v>2692</v>
      </c>
      <c r="FF334" s="114" t="s">
        <v>2692</v>
      </c>
      <c r="FG334" s="114" t="s">
        <v>2692</v>
      </c>
      <c r="FH334" s="114" t="s">
        <v>2692</v>
      </c>
      <c r="FI334" s="83"/>
      <c r="FJ334" s="83"/>
      <c r="FK334" s="206" t="s">
        <v>2692</v>
      </c>
      <c r="FL334" s="206" t="s">
        <v>2692</v>
      </c>
      <c r="FM334" s="206" t="s">
        <v>2692</v>
      </c>
      <c r="FN334" s="206" t="s">
        <v>2692</v>
      </c>
      <c r="FO334" s="206" t="s">
        <v>2692</v>
      </c>
      <c r="FP334" s="267"/>
      <c r="FQ334" s="210">
        <v>100</v>
      </c>
      <c r="FR334" s="267"/>
      <c r="FS334" s="216">
        <v>175</v>
      </c>
      <c r="FT334" s="267"/>
      <c r="FU334" s="216">
        <v>50</v>
      </c>
      <c r="FV334" s="216">
        <v>50</v>
      </c>
      <c r="FW334" s="206" t="s">
        <v>2692</v>
      </c>
      <c r="FX334" s="206" t="s">
        <v>2692</v>
      </c>
      <c r="FY334" s="147">
        <v>100</v>
      </c>
      <c r="FZ334" s="213">
        <v>100</v>
      </c>
      <c r="GA334" s="267"/>
      <c r="GB334" s="206" t="s">
        <v>2692</v>
      </c>
      <c r="GC334" s="207">
        <v>50</v>
      </c>
      <c r="GD334" s="218" t="s">
        <v>2692</v>
      </c>
      <c r="GE334" s="218" t="s">
        <v>2692</v>
      </c>
      <c r="GF334" s="207">
        <v>50</v>
      </c>
      <c r="GG334" s="267"/>
      <c r="GH334" s="206" t="s">
        <v>2692</v>
      </c>
      <c r="GI334" s="206" t="s">
        <v>2692</v>
      </c>
      <c r="GJ334" s="206" t="s">
        <v>2692</v>
      </c>
      <c r="GK334" s="206" t="s">
        <v>2692</v>
      </c>
      <c r="GL334" s="206" t="s">
        <v>2692</v>
      </c>
      <c r="GM334" s="206" t="s">
        <v>2692</v>
      </c>
      <c r="GN334" s="206" t="s">
        <v>2692</v>
      </c>
      <c r="GO334" s="206" t="s">
        <v>2692</v>
      </c>
      <c r="GP334" s="206" t="s">
        <v>2692</v>
      </c>
      <c r="GQ334" s="206" t="s">
        <v>2692</v>
      </c>
      <c r="GR334" s="206" t="s">
        <v>2692</v>
      </c>
      <c r="GS334" s="206" t="s">
        <v>2692</v>
      </c>
      <c r="GT334" s="206" t="s">
        <v>2692</v>
      </c>
      <c r="GU334" s="206" t="s">
        <v>2692</v>
      </c>
      <c r="GV334" s="206" t="s">
        <v>2692</v>
      </c>
      <c r="GW334" s="206" t="s">
        <v>2692</v>
      </c>
      <c r="GX334" s="206" t="s">
        <v>2692</v>
      </c>
      <c r="GY334" s="114" t="s">
        <v>2692</v>
      </c>
      <c r="GZ334" s="114" t="s">
        <v>2692</v>
      </c>
      <c r="HA334" s="114" t="s">
        <v>2692</v>
      </c>
      <c r="HB334" s="114" t="s">
        <v>2692</v>
      </c>
      <c r="HC334" s="114" t="s">
        <v>2692</v>
      </c>
      <c r="HD334" s="114" t="s">
        <v>2692</v>
      </c>
      <c r="HE334" s="114" t="s">
        <v>2692</v>
      </c>
      <c r="HF334" s="114" t="s">
        <v>2692</v>
      </c>
      <c r="HG334" s="114" t="s">
        <v>2692</v>
      </c>
      <c r="HH334" s="83"/>
      <c r="HI334" s="112" t="s">
        <v>2701</v>
      </c>
      <c r="HJ334" s="206" t="s">
        <v>2692</v>
      </c>
      <c r="HK334" s="206" t="s">
        <v>2692</v>
      </c>
      <c r="HL334" s="206" t="s">
        <v>2692</v>
      </c>
      <c r="HM334" s="206" t="s">
        <v>2692</v>
      </c>
      <c r="HN334" s="206" t="s">
        <v>2692</v>
      </c>
      <c r="HO334" s="206" t="s">
        <v>2692</v>
      </c>
      <c r="HP334" s="206" t="s">
        <v>2692</v>
      </c>
      <c r="HQ334" s="206" t="s">
        <v>2692</v>
      </c>
      <c r="HR334" s="206" t="s">
        <v>2692</v>
      </c>
      <c r="HS334" s="206" t="s">
        <v>2692</v>
      </c>
      <c r="HT334" s="210">
        <v>1100</v>
      </c>
      <c r="HU334" s="206" t="s">
        <v>2692</v>
      </c>
      <c r="HV334" s="216">
        <v>865</v>
      </c>
      <c r="HW334" s="206" t="s">
        <v>2692</v>
      </c>
      <c r="HX334" s="216">
        <v>865</v>
      </c>
      <c r="HY334" s="210">
        <v>1000</v>
      </c>
      <c r="HZ334" s="206" t="s">
        <v>2692</v>
      </c>
      <c r="IA334" s="206" t="s">
        <v>2692</v>
      </c>
      <c r="IB334" s="210">
        <v>1000</v>
      </c>
      <c r="IC334" s="207">
        <v>1100</v>
      </c>
      <c r="ID334" s="206" t="s">
        <v>2692</v>
      </c>
      <c r="IE334" s="206" t="s">
        <v>2692</v>
      </c>
      <c r="IF334" s="207">
        <v>1100</v>
      </c>
      <c r="IG334" s="218" t="s">
        <v>2692</v>
      </c>
      <c r="IH334" s="218" t="s">
        <v>2692</v>
      </c>
      <c r="II334" s="147">
        <v>1200</v>
      </c>
      <c r="IJ334" s="206" t="s">
        <v>2692</v>
      </c>
      <c r="IK334" s="206" t="s">
        <v>2692</v>
      </c>
      <c r="IL334" s="206" t="s">
        <v>2692</v>
      </c>
      <c r="IM334" s="206" t="s">
        <v>2692</v>
      </c>
      <c r="IN334" s="206" t="s">
        <v>2692</v>
      </c>
      <c r="IO334" s="206" t="s">
        <v>2692</v>
      </c>
      <c r="IP334" s="206" t="s">
        <v>2692</v>
      </c>
      <c r="IQ334" s="206" t="s">
        <v>2692</v>
      </c>
      <c r="IR334" s="206" t="s">
        <v>2692</v>
      </c>
      <c r="IS334" s="206" t="s">
        <v>2692</v>
      </c>
      <c r="IT334" s="206" t="s">
        <v>2692</v>
      </c>
      <c r="IU334" s="206" t="s">
        <v>2692</v>
      </c>
      <c r="IV334" s="206" t="s">
        <v>2692</v>
      </c>
      <c r="IW334" s="206" t="s">
        <v>2692</v>
      </c>
      <c r="IX334" s="206" t="s">
        <v>2692</v>
      </c>
      <c r="IY334" s="206" t="s">
        <v>2692</v>
      </c>
      <c r="IZ334" s="206" t="s">
        <v>2692</v>
      </c>
      <c r="JA334" s="206" t="s">
        <v>2692</v>
      </c>
      <c r="JB334" s="114" t="s">
        <v>2692</v>
      </c>
      <c r="JC334" s="114" t="s">
        <v>2692</v>
      </c>
      <c r="JD334" s="114" t="s">
        <v>2692</v>
      </c>
      <c r="JE334" s="114" t="s">
        <v>2692</v>
      </c>
      <c r="JF334" s="114" t="s">
        <v>2692</v>
      </c>
      <c r="JG334" s="114" t="s">
        <v>2692</v>
      </c>
      <c r="JH334" s="114" t="s">
        <v>2692</v>
      </c>
      <c r="JI334" s="114" t="s">
        <v>2692</v>
      </c>
      <c r="JJ334" s="114" t="s">
        <v>2692</v>
      </c>
    </row>
    <row r="335" spans="1:287" ht="17" customHeight="1" x14ac:dyDescent="0.45">
      <c r="A335" s="112" t="s">
        <v>2546</v>
      </c>
      <c r="B335" s="206" t="s">
        <v>2692</v>
      </c>
      <c r="C335" s="206" t="s">
        <v>2692</v>
      </c>
      <c r="D335" s="206" t="s">
        <v>2692</v>
      </c>
      <c r="E335" s="206" t="s">
        <v>2692</v>
      </c>
      <c r="F335" s="206" t="s">
        <v>2692</v>
      </c>
      <c r="G335" s="206" t="s">
        <v>2692</v>
      </c>
      <c r="H335" s="206" t="s">
        <v>2692</v>
      </c>
      <c r="I335" s="206" t="s">
        <v>2692</v>
      </c>
      <c r="J335" s="206" t="s">
        <v>2692</v>
      </c>
      <c r="K335" s="267"/>
      <c r="L335" s="206" t="s">
        <v>2692</v>
      </c>
      <c r="M335" s="267"/>
      <c r="N335" s="206" t="s">
        <v>2692</v>
      </c>
      <c r="O335" s="267"/>
      <c r="P335" s="206" t="s">
        <v>2692</v>
      </c>
      <c r="Q335" s="206" t="s">
        <v>2692</v>
      </c>
      <c r="R335" s="206" t="s">
        <v>2692</v>
      </c>
      <c r="S335" s="206" t="s">
        <v>2692</v>
      </c>
      <c r="T335" s="206" t="s">
        <v>2692</v>
      </c>
      <c r="U335" s="213">
        <v>4000</v>
      </c>
      <c r="V335" s="286"/>
      <c r="W335" s="213">
        <v>8000</v>
      </c>
      <c r="X335" s="213">
        <v>7500</v>
      </c>
      <c r="Y335" s="213">
        <v>4500</v>
      </c>
      <c r="Z335" s="147">
        <v>6000</v>
      </c>
      <c r="AA335" s="147">
        <v>6750</v>
      </c>
      <c r="AB335" s="286"/>
      <c r="AC335" s="147">
        <v>6500</v>
      </c>
      <c r="AD335" s="147">
        <v>6250</v>
      </c>
      <c r="AE335" s="216">
        <v>6500</v>
      </c>
      <c r="AF335" s="216">
        <v>6500</v>
      </c>
      <c r="AG335" s="216">
        <v>6500</v>
      </c>
      <c r="AH335" s="147">
        <v>6500</v>
      </c>
      <c r="AI335" s="206" t="s">
        <v>2692</v>
      </c>
      <c r="AJ335" s="206" t="s">
        <v>2692</v>
      </c>
      <c r="AK335" s="147">
        <v>5000</v>
      </c>
      <c r="AL335" s="147">
        <v>5000</v>
      </c>
      <c r="AM335" s="147">
        <v>5000</v>
      </c>
      <c r="AN335" s="147">
        <v>5000</v>
      </c>
      <c r="AO335" s="147">
        <v>5000</v>
      </c>
      <c r="AP335" s="147">
        <v>5000</v>
      </c>
      <c r="AQ335" s="147">
        <v>5000</v>
      </c>
      <c r="AR335" s="147">
        <v>5000</v>
      </c>
      <c r="AS335" s="147">
        <v>5000</v>
      </c>
      <c r="AT335" s="137">
        <v>5000</v>
      </c>
      <c r="AU335" s="137">
        <v>5000</v>
      </c>
      <c r="AV335" s="137">
        <v>5000</v>
      </c>
      <c r="AW335" s="137">
        <v>5000</v>
      </c>
      <c r="AX335" s="137">
        <v>5000</v>
      </c>
      <c r="AY335" s="137">
        <v>5000</v>
      </c>
      <c r="AZ335" s="137">
        <v>6000</v>
      </c>
      <c r="BA335" s="137">
        <v>7500</v>
      </c>
      <c r="BB335" s="137">
        <v>8500</v>
      </c>
      <c r="BD335" s="112" t="s">
        <v>2546</v>
      </c>
      <c r="BE335" s="206" t="s">
        <v>2692</v>
      </c>
      <c r="BF335" s="206" t="s">
        <v>2692</v>
      </c>
      <c r="BG335" s="206" t="s">
        <v>2692</v>
      </c>
      <c r="BH335" s="206" t="s">
        <v>2692</v>
      </c>
      <c r="BI335" s="206" t="s">
        <v>2692</v>
      </c>
      <c r="BJ335" s="206" t="s">
        <v>2692</v>
      </c>
      <c r="BK335" s="206" t="s">
        <v>2692</v>
      </c>
      <c r="BL335" s="206" t="s">
        <v>2692</v>
      </c>
      <c r="BM335" s="206" t="s">
        <v>2692</v>
      </c>
      <c r="BN335" s="214"/>
      <c r="BO335" s="206" t="s">
        <v>2692</v>
      </c>
      <c r="BP335" s="267"/>
      <c r="BQ335" s="206" t="s">
        <v>2692</v>
      </c>
      <c r="BR335" s="267"/>
      <c r="BS335" s="206" t="s">
        <v>2692</v>
      </c>
      <c r="BT335" s="206" t="s">
        <v>2692</v>
      </c>
      <c r="BU335" s="206" t="s">
        <v>2692</v>
      </c>
      <c r="BV335" s="206" t="s">
        <v>2692</v>
      </c>
      <c r="BW335" s="206" t="s">
        <v>2692</v>
      </c>
      <c r="BX335" s="207">
        <v>6000</v>
      </c>
      <c r="BY335" s="267"/>
      <c r="BZ335" s="207">
        <v>6000</v>
      </c>
      <c r="CA335" s="207">
        <v>6000</v>
      </c>
      <c r="CB335" s="213">
        <v>5000</v>
      </c>
      <c r="CC335" s="147">
        <v>6937.5</v>
      </c>
      <c r="CD335" s="147">
        <v>8000</v>
      </c>
      <c r="CE335" s="267"/>
      <c r="CF335" s="147">
        <v>6000</v>
      </c>
      <c r="CG335" s="147">
        <v>5850</v>
      </c>
      <c r="CH335" s="216">
        <v>6000</v>
      </c>
      <c r="CI335" s="147">
        <v>6000</v>
      </c>
      <c r="CJ335" s="147">
        <v>5700</v>
      </c>
      <c r="CK335" s="147">
        <v>5700</v>
      </c>
      <c r="CL335" s="206" t="s">
        <v>2692</v>
      </c>
      <c r="CM335" s="206" t="s">
        <v>2692</v>
      </c>
      <c r="CN335" s="147">
        <v>5000</v>
      </c>
      <c r="CO335" s="147">
        <v>6000</v>
      </c>
      <c r="CP335" s="147">
        <v>6000</v>
      </c>
      <c r="CQ335" s="207">
        <v>7500</v>
      </c>
      <c r="CR335" s="147">
        <v>5000</v>
      </c>
      <c r="CS335" s="147">
        <v>5000</v>
      </c>
      <c r="CT335" s="207">
        <v>7000</v>
      </c>
      <c r="CU335" s="210">
        <v>7000</v>
      </c>
      <c r="CV335" s="207">
        <v>7000</v>
      </c>
      <c r="CW335" s="207">
        <v>7500</v>
      </c>
      <c r="CX335" s="210">
        <v>7500</v>
      </c>
      <c r="CY335" s="137">
        <v>5000</v>
      </c>
      <c r="CZ335" s="137">
        <v>5000</v>
      </c>
      <c r="DA335" s="195">
        <v>7500</v>
      </c>
      <c r="DB335" s="137">
        <v>7000</v>
      </c>
      <c r="DC335" s="195">
        <v>8000</v>
      </c>
      <c r="DD335" s="137">
        <v>7000</v>
      </c>
      <c r="DE335" s="137">
        <v>7500</v>
      </c>
      <c r="DG335" s="112" t="s">
        <v>2546</v>
      </c>
      <c r="DH335" s="206" t="s">
        <v>2692</v>
      </c>
      <c r="DI335" s="206" t="s">
        <v>2692</v>
      </c>
      <c r="DJ335" s="206" t="s">
        <v>2692</v>
      </c>
      <c r="DK335" s="206" t="s">
        <v>2692</v>
      </c>
      <c r="DL335" s="206" t="s">
        <v>2692</v>
      </c>
      <c r="DM335" s="206" t="s">
        <v>2692</v>
      </c>
      <c r="DN335" s="206" t="s">
        <v>2692</v>
      </c>
      <c r="DO335" s="206" t="s">
        <v>2692</v>
      </c>
      <c r="DP335" s="206" t="s">
        <v>2692</v>
      </c>
      <c r="DQ335" s="267"/>
      <c r="DR335" s="206" t="s">
        <v>2692</v>
      </c>
      <c r="DS335" s="267"/>
      <c r="DT335" s="206" t="s">
        <v>2692</v>
      </c>
      <c r="DU335" s="267"/>
      <c r="DV335" s="206" t="s">
        <v>2692</v>
      </c>
      <c r="DW335" s="206" t="s">
        <v>2692</v>
      </c>
      <c r="DX335" s="206" t="s">
        <v>2692</v>
      </c>
      <c r="DY335" s="206" t="s">
        <v>2692</v>
      </c>
      <c r="DZ335" s="206" t="s">
        <v>2692</v>
      </c>
      <c r="EA335" s="213">
        <v>1000</v>
      </c>
      <c r="EB335" s="267"/>
      <c r="EC335" s="210">
        <v>1500</v>
      </c>
      <c r="ED335" s="213">
        <v>2000</v>
      </c>
      <c r="EE335" s="213">
        <v>1625</v>
      </c>
      <c r="EF335" s="147">
        <v>1650</v>
      </c>
      <c r="EG335" s="147">
        <v>1625</v>
      </c>
      <c r="EH335" s="267"/>
      <c r="EI335" s="147">
        <v>1625</v>
      </c>
      <c r="EJ335" s="147">
        <v>1550</v>
      </c>
      <c r="EK335" s="147">
        <v>1700</v>
      </c>
      <c r="EL335" s="147">
        <v>1700</v>
      </c>
      <c r="EM335" s="147">
        <v>1700</v>
      </c>
      <c r="EN335" s="147">
        <v>1700</v>
      </c>
      <c r="EO335" s="206" t="s">
        <v>2692</v>
      </c>
      <c r="EP335" s="206" t="s">
        <v>2692</v>
      </c>
      <c r="EQ335" s="147">
        <v>1000</v>
      </c>
      <c r="ER335" s="147">
        <v>1000</v>
      </c>
      <c r="ES335" s="147">
        <v>1000</v>
      </c>
      <c r="ET335" s="147">
        <v>1000</v>
      </c>
      <c r="EU335" s="147">
        <v>1000</v>
      </c>
      <c r="EV335" s="147">
        <v>1000</v>
      </c>
      <c r="EW335" s="207">
        <v>1500</v>
      </c>
      <c r="EX335" s="147">
        <v>1500</v>
      </c>
      <c r="EY335" s="210">
        <v>1500</v>
      </c>
      <c r="EZ335" s="137">
        <v>1000</v>
      </c>
      <c r="FA335" s="137">
        <v>1500</v>
      </c>
      <c r="FB335" s="137">
        <v>1000</v>
      </c>
      <c r="FC335" s="137">
        <v>1000</v>
      </c>
      <c r="FD335" s="137">
        <v>1000</v>
      </c>
      <c r="FE335" s="137">
        <v>1250</v>
      </c>
      <c r="FF335" s="137">
        <v>1500</v>
      </c>
      <c r="FG335" s="137">
        <v>1500</v>
      </c>
      <c r="FH335" s="137">
        <v>1500</v>
      </c>
      <c r="FI335" s="83"/>
      <c r="FJ335" s="83"/>
      <c r="FK335" s="206" t="s">
        <v>2692</v>
      </c>
      <c r="FL335" s="206" t="s">
        <v>2692</v>
      </c>
      <c r="FM335" s="206" t="s">
        <v>2692</v>
      </c>
      <c r="FN335" s="206" t="s">
        <v>2692</v>
      </c>
      <c r="FO335" s="206" t="s">
        <v>2692</v>
      </c>
      <c r="FP335" s="267"/>
      <c r="FQ335" s="206" t="s">
        <v>2692</v>
      </c>
      <c r="FR335" s="267"/>
      <c r="FS335" s="206" t="s">
        <v>2692</v>
      </c>
      <c r="FT335" s="267"/>
      <c r="FU335" s="206" t="s">
        <v>2692</v>
      </c>
      <c r="FV335" s="206" t="s">
        <v>2692</v>
      </c>
      <c r="FW335" s="206" t="s">
        <v>2692</v>
      </c>
      <c r="FX335" s="206" t="s">
        <v>2692</v>
      </c>
      <c r="FY335" s="206" t="s">
        <v>2692</v>
      </c>
      <c r="FZ335" s="213">
        <v>500</v>
      </c>
      <c r="GA335" s="267"/>
      <c r="GB335" s="210">
        <v>75</v>
      </c>
      <c r="GC335" s="213">
        <v>500</v>
      </c>
      <c r="GD335" s="213">
        <v>500</v>
      </c>
      <c r="GE335" s="147">
        <v>500</v>
      </c>
      <c r="GF335" s="207">
        <v>50</v>
      </c>
      <c r="GG335" s="267"/>
      <c r="GH335" s="207">
        <v>100</v>
      </c>
      <c r="GI335" s="195">
        <v>50</v>
      </c>
      <c r="GJ335" s="195">
        <v>50</v>
      </c>
      <c r="GK335" s="195">
        <v>50</v>
      </c>
      <c r="GL335" s="195">
        <v>50</v>
      </c>
      <c r="GM335" s="207">
        <v>75</v>
      </c>
      <c r="GN335" s="206" t="s">
        <v>2692</v>
      </c>
      <c r="GO335" s="206" t="s">
        <v>2692</v>
      </c>
      <c r="GP335" s="147">
        <v>500</v>
      </c>
      <c r="GQ335" s="147">
        <v>500</v>
      </c>
      <c r="GR335" s="147">
        <v>500</v>
      </c>
      <c r="GS335" s="147">
        <v>500</v>
      </c>
      <c r="GT335" s="147">
        <v>500</v>
      </c>
      <c r="GU335" s="147">
        <v>500</v>
      </c>
      <c r="GV335" s="147">
        <v>500</v>
      </c>
      <c r="GW335" s="147">
        <v>500</v>
      </c>
      <c r="GX335" s="147">
        <v>500</v>
      </c>
      <c r="GY335" s="137">
        <v>500</v>
      </c>
      <c r="GZ335" s="137">
        <v>500</v>
      </c>
      <c r="HA335" s="137">
        <v>500</v>
      </c>
      <c r="HB335" s="137">
        <v>500</v>
      </c>
      <c r="HC335" s="137">
        <v>500</v>
      </c>
      <c r="HD335" s="137">
        <v>100</v>
      </c>
      <c r="HE335" s="137">
        <v>500</v>
      </c>
      <c r="HF335" s="137">
        <v>500</v>
      </c>
      <c r="HG335" s="137">
        <v>500</v>
      </c>
      <c r="HH335" s="83"/>
      <c r="HI335" s="112" t="s">
        <v>2546</v>
      </c>
      <c r="HJ335" s="206" t="s">
        <v>2692</v>
      </c>
      <c r="HK335" s="206" t="s">
        <v>2692</v>
      </c>
      <c r="HL335" s="206" t="s">
        <v>2692</v>
      </c>
      <c r="HM335" s="206" t="s">
        <v>2692</v>
      </c>
      <c r="HN335" s="206" t="s">
        <v>2692</v>
      </c>
      <c r="HO335" s="206" t="s">
        <v>2692</v>
      </c>
      <c r="HP335" s="206" t="s">
        <v>2692</v>
      </c>
      <c r="HQ335" s="206" t="s">
        <v>2692</v>
      </c>
      <c r="HR335" s="206" t="s">
        <v>2692</v>
      </c>
      <c r="HS335" s="206" t="s">
        <v>2692</v>
      </c>
      <c r="HT335" s="206" t="s">
        <v>2692</v>
      </c>
      <c r="HU335" s="206" t="s">
        <v>2692</v>
      </c>
      <c r="HV335" s="206" t="s">
        <v>2692</v>
      </c>
      <c r="HW335" s="206" t="s">
        <v>2692</v>
      </c>
      <c r="HX335" s="206" t="s">
        <v>2692</v>
      </c>
      <c r="HY335" s="206" t="s">
        <v>2692</v>
      </c>
      <c r="HZ335" s="206" t="s">
        <v>2692</v>
      </c>
      <c r="IA335" s="206" t="s">
        <v>2692</v>
      </c>
      <c r="IB335" s="206" t="s">
        <v>2692</v>
      </c>
      <c r="IC335" s="213">
        <v>1250</v>
      </c>
      <c r="ID335" s="206" t="s">
        <v>2692</v>
      </c>
      <c r="IE335" s="207">
        <v>1500</v>
      </c>
      <c r="IF335" s="213">
        <v>1100</v>
      </c>
      <c r="IG335" s="213">
        <v>1150</v>
      </c>
      <c r="IH335" s="147">
        <v>1200</v>
      </c>
      <c r="II335" s="147">
        <v>1200</v>
      </c>
      <c r="IJ335" s="206" t="s">
        <v>2692</v>
      </c>
      <c r="IK335" s="147">
        <v>1350</v>
      </c>
      <c r="IL335" s="147">
        <v>1250</v>
      </c>
      <c r="IM335" s="216">
        <v>1250</v>
      </c>
      <c r="IN335" s="216">
        <v>1250</v>
      </c>
      <c r="IO335" s="147">
        <v>1250</v>
      </c>
      <c r="IP335" s="147">
        <v>1250</v>
      </c>
      <c r="IQ335" s="206" t="s">
        <v>2692</v>
      </c>
      <c r="IR335" s="147">
        <v>800</v>
      </c>
      <c r="IS335" s="147">
        <v>1000</v>
      </c>
      <c r="IT335" s="147">
        <v>1500</v>
      </c>
      <c r="IU335" s="147">
        <v>1500</v>
      </c>
      <c r="IV335" s="147">
        <v>1500</v>
      </c>
      <c r="IW335" s="147">
        <v>1500</v>
      </c>
      <c r="IX335" s="147">
        <v>1500</v>
      </c>
      <c r="IY335" s="147">
        <v>1500</v>
      </c>
      <c r="IZ335" s="147">
        <v>1500</v>
      </c>
      <c r="JA335" s="147">
        <v>1500</v>
      </c>
      <c r="JB335" s="137">
        <v>1500</v>
      </c>
      <c r="JC335" s="137">
        <v>1500</v>
      </c>
      <c r="JD335" s="137">
        <v>1250</v>
      </c>
      <c r="JE335" s="137">
        <v>1250</v>
      </c>
      <c r="JF335" s="137">
        <v>1500</v>
      </c>
      <c r="JG335" s="137">
        <v>1500</v>
      </c>
      <c r="JH335" s="137">
        <v>4000</v>
      </c>
      <c r="JI335" s="137">
        <v>2500</v>
      </c>
      <c r="JJ335" s="137">
        <v>2500</v>
      </c>
    </row>
    <row r="336" spans="1:287" ht="17" customHeight="1" x14ac:dyDescent="0.45">
      <c r="A336" s="112" t="s">
        <v>2702</v>
      </c>
      <c r="B336" s="231">
        <v>4750</v>
      </c>
      <c r="C336" s="231">
        <v>3000</v>
      </c>
      <c r="D336" s="231">
        <v>4250</v>
      </c>
      <c r="E336" s="147">
        <v>5000</v>
      </c>
      <c r="F336" s="147">
        <v>4000</v>
      </c>
      <c r="G336" s="147">
        <v>5500</v>
      </c>
      <c r="H336" s="206" t="s">
        <v>2692</v>
      </c>
      <c r="I336" s="206" t="s">
        <v>2692</v>
      </c>
      <c r="J336" s="147">
        <v>3000</v>
      </c>
      <c r="K336" s="267"/>
      <c r="L336" s="216">
        <v>5500</v>
      </c>
      <c r="M336" s="267"/>
      <c r="N336" s="206" t="s">
        <v>2692</v>
      </c>
      <c r="O336" s="267"/>
      <c r="P336" s="206" t="s">
        <v>2692</v>
      </c>
      <c r="Q336" s="147">
        <v>5125</v>
      </c>
      <c r="R336" s="216">
        <v>5000</v>
      </c>
      <c r="S336" s="147">
        <v>6000</v>
      </c>
      <c r="T336" s="147">
        <v>6500</v>
      </c>
      <c r="U336" s="213">
        <v>7000</v>
      </c>
      <c r="V336" s="286"/>
      <c r="W336" s="213">
        <v>6250</v>
      </c>
      <c r="X336" s="213">
        <v>6500</v>
      </c>
      <c r="Y336" s="213">
        <v>6000</v>
      </c>
      <c r="Z336" s="147">
        <v>6000</v>
      </c>
      <c r="AA336" s="147">
        <v>6500</v>
      </c>
      <c r="AB336" s="286"/>
      <c r="AC336" s="147">
        <v>6500</v>
      </c>
      <c r="AD336" s="147">
        <v>6500</v>
      </c>
      <c r="AE336" s="216">
        <v>6500</v>
      </c>
      <c r="AF336" s="216">
        <v>6500</v>
      </c>
      <c r="AG336" s="216">
        <v>6250</v>
      </c>
      <c r="AH336" s="147">
        <v>6500</v>
      </c>
      <c r="AI336" s="147">
        <v>6500</v>
      </c>
      <c r="AJ336" s="147">
        <v>6500</v>
      </c>
      <c r="AK336" s="147">
        <v>6500</v>
      </c>
      <c r="AL336" s="147">
        <v>6500</v>
      </c>
      <c r="AM336" s="147">
        <v>6500</v>
      </c>
      <c r="AN336" s="147">
        <v>6500</v>
      </c>
      <c r="AO336" s="147">
        <v>6500</v>
      </c>
      <c r="AP336" s="147">
        <v>6500</v>
      </c>
      <c r="AQ336" s="147">
        <v>6500</v>
      </c>
      <c r="AR336" s="147">
        <v>6500</v>
      </c>
      <c r="AS336" s="147">
        <v>6500</v>
      </c>
      <c r="AT336" s="137">
        <v>6500</v>
      </c>
      <c r="AU336" s="114" t="s">
        <v>2692</v>
      </c>
      <c r="AV336" s="137">
        <v>5500</v>
      </c>
      <c r="AW336" s="137">
        <v>6500</v>
      </c>
      <c r="AX336" s="137">
        <v>6000</v>
      </c>
      <c r="AY336" s="114" t="s">
        <v>2692</v>
      </c>
      <c r="AZ336" s="137">
        <v>2500</v>
      </c>
      <c r="BA336" s="137">
        <v>6500</v>
      </c>
      <c r="BB336" s="114" t="s">
        <v>2692</v>
      </c>
      <c r="BD336" s="112" t="s">
        <v>2702</v>
      </c>
      <c r="BE336" s="231">
        <v>6500</v>
      </c>
      <c r="BF336" s="231">
        <v>6000</v>
      </c>
      <c r="BG336" s="231">
        <v>5500</v>
      </c>
      <c r="BH336" s="147">
        <v>6050</v>
      </c>
      <c r="BI336" s="147">
        <v>5500</v>
      </c>
      <c r="BJ336" s="147">
        <v>5500</v>
      </c>
      <c r="BK336" s="206" t="s">
        <v>2692</v>
      </c>
      <c r="BL336" s="206" t="s">
        <v>2692</v>
      </c>
      <c r="BM336" s="147">
        <v>12000</v>
      </c>
      <c r="BN336" s="214"/>
      <c r="BO336" s="216">
        <v>20000</v>
      </c>
      <c r="BP336" s="267"/>
      <c r="BQ336" s="206" t="s">
        <v>2692</v>
      </c>
      <c r="BR336" s="267"/>
      <c r="BS336" s="206" t="s">
        <v>2692</v>
      </c>
      <c r="BT336" s="147">
        <v>3500</v>
      </c>
      <c r="BU336" s="216">
        <v>3500</v>
      </c>
      <c r="BV336" s="147">
        <v>7500</v>
      </c>
      <c r="BW336" s="147">
        <v>7000</v>
      </c>
      <c r="BX336" s="213">
        <v>7000</v>
      </c>
      <c r="BY336" s="267"/>
      <c r="BZ336" s="213">
        <v>7000</v>
      </c>
      <c r="CA336" s="213">
        <v>7000</v>
      </c>
      <c r="CB336" s="213">
        <v>7000</v>
      </c>
      <c r="CC336" s="147">
        <v>7000</v>
      </c>
      <c r="CD336" s="147">
        <v>7000</v>
      </c>
      <c r="CE336" s="267"/>
      <c r="CF336" s="147">
        <v>7000</v>
      </c>
      <c r="CG336" s="147">
        <v>7000</v>
      </c>
      <c r="CH336" s="216">
        <v>7150</v>
      </c>
      <c r="CI336" s="147">
        <v>7000</v>
      </c>
      <c r="CJ336" s="147">
        <v>7000</v>
      </c>
      <c r="CK336" s="147">
        <v>7000</v>
      </c>
      <c r="CL336" s="207">
        <v>7000</v>
      </c>
      <c r="CM336" s="147">
        <v>7000</v>
      </c>
      <c r="CN336" s="147">
        <v>7000</v>
      </c>
      <c r="CO336" s="147">
        <v>7000</v>
      </c>
      <c r="CP336" s="147">
        <v>7000</v>
      </c>
      <c r="CQ336" s="147">
        <v>7000</v>
      </c>
      <c r="CR336" s="147">
        <v>7000</v>
      </c>
      <c r="CS336" s="147">
        <v>7000</v>
      </c>
      <c r="CT336" s="147">
        <v>7000</v>
      </c>
      <c r="CU336" s="147">
        <v>7000</v>
      </c>
      <c r="CV336" s="147">
        <v>7000</v>
      </c>
      <c r="CW336" s="137">
        <v>7000</v>
      </c>
      <c r="CX336" s="114" t="s">
        <v>2692</v>
      </c>
      <c r="CY336" s="137">
        <v>29000</v>
      </c>
      <c r="CZ336" s="137">
        <v>30000</v>
      </c>
      <c r="DA336" s="137">
        <v>30000</v>
      </c>
      <c r="DB336" s="114" t="s">
        <v>2692</v>
      </c>
      <c r="DC336" s="137">
        <v>30000</v>
      </c>
      <c r="DD336" s="137">
        <v>30000</v>
      </c>
      <c r="DE336" s="114" t="s">
        <v>2692</v>
      </c>
      <c r="DG336" s="112" t="s">
        <v>2702</v>
      </c>
      <c r="DH336" s="231">
        <v>1000</v>
      </c>
      <c r="DI336" s="231">
        <v>1000</v>
      </c>
      <c r="DJ336" s="231">
        <v>950</v>
      </c>
      <c r="DK336" s="147">
        <v>1000</v>
      </c>
      <c r="DL336" s="147">
        <v>1000</v>
      </c>
      <c r="DM336" s="147">
        <v>1000</v>
      </c>
      <c r="DN336" s="206" t="s">
        <v>2692</v>
      </c>
      <c r="DO336" s="206" t="s">
        <v>2692</v>
      </c>
      <c r="DP336" s="147">
        <v>1000</v>
      </c>
      <c r="DQ336" s="267"/>
      <c r="DR336" s="216">
        <v>1500</v>
      </c>
      <c r="DS336" s="267"/>
      <c r="DT336" s="206" t="s">
        <v>2692</v>
      </c>
      <c r="DU336" s="267"/>
      <c r="DV336" s="206" t="s">
        <v>2692</v>
      </c>
      <c r="DW336" s="147">
        <v>1000</v>
      </c>
      <c r="DX336" s="216">
        <v>1000</v>
      </c>
      <c r="DY336" s="147">
        <v>1000</v>
      </c>
      <c r="DZ336" s="147">
        <v>1000</v>
      </c>
      <c r="EA336" s="213">
        <v>1000</v>
      </c>
      <c r="EB336" s="267"/>
      <c r="EC336" s="213">
        <v>1000</v>
      </c>
      <c r="ED336" s="213">
        <v>1000</v>
      </c>
      <c r="EE336" s="213">
        <v>1000</v>
      </c>
      <c r="EF336" s="147">
        <v>1000</v>
      </c>
      <c r="EG336" s="147">
        <v>1000</v>
      </c>
      <c r="EH336" s="267"/>
      <c r="EI336" s="147">
        <v>1000</v>
      </c>
      <c r="EJ336" s="147">
        <v>1000</v>
      </c>
      <c r="EK336" s="147">
        <v>1000</v>
      </c>
      <c r="EL336" s="195">
        <v>1500</v>
      </c>
      <c r="EM336" s="147">
        <v>1500</v>
      </c>
      <c r="EN336" s="147">
        <v>1500</v>
      </c>
      <c r="EO336" s="147">
        <v>1500</v>
      </c>
      <c r="EP336" s="147">
        <v>1500</v>
      </c>
      <c r="EQ336" s="147">
        <v>1500</v>
      </c>
      <c r="ER336" s="147">
        <v>1500</v>
      </c>
      <c r="ES336" s="147">
        <v>1500</v>
      </c>
      <c r="ET336" s="147">
        <v>1500</v>
      </c>
      <c r="EU336" s="147">
        <v>1500</v>
      </c>
      <c r="EV336" s="147">
        <v>1500</v>
      </c>
      <c r="EW336" s="147">
        <v>1500</v>
      </c>
      <c r="EX336" s="147">
        <v>1500</v>
      </c>
      <c r="EY336" s="147">
        <v>1500</v>
      </c>
      <c r="EZ336" s="137">
        <v>1500</v>
      </c>
      <c r="FA336" s="114" t="s">
        <v>2692</v>
      </c>
      <c r="FB336" s="137">
        <v>1375</v>
      </c>
      <c r="FC336" s="137">
        <v>1500</v>
      </c>
      <c r="FD336" s="137">
        <v>1500</v>
      </c>
      <c r="FE336" s="114" t="s">
        <v>2692</v>
      </c>
      <c r="FF336" s="137">
        <v>1500</v>
      </c>
      <c r="FG336" s="137">
        <v>1500</v>
      </c>
      <c r="FH336" s="114" t="s">
        <v>2692</v>
      </c>
      <c r="FI336" s="83"/>
      <c r="FJ336" s="83"/>
      <c r="FK336" s="210">
        <v>100</v>
      </c>
      <c r="FL336" s="147">
        <v>100</v>
      </c>
      <c r="FM336" s="206" t="s">
        <v>2692</v>
      </c>
      <c r="FN336" s="206" t="s">
        <v>2692</v>
      </c>
      <c r="FO336" s="147">
        <v>50</v>
      </c>
      <c r="FP336" s="267"/>
      <c r="FQ336" s="216">
        <v>100</v>
      </c>
      <c r="FR336" s="267"/>
      <c r="FS336" s="206" t="s">
        <v>2692</v>
      </c>
      <c r="FT336" s="267"/>
      <c r="FU336" s="206" t="s">
        <v>2692</v>
      </c>
      <c r="FV336" s="147">
        <v>50</v>
      </c>
      <c r="FW336" s="216">
        <v>50</v>
      </c>
      <c r="FX336" s="147">
        <v>50</v>
      </c>
      <c r="FY336" s="147">
        <v>50</v>
      </c>
      <c r="FZ336" s="213">
        <v>50</v>
      </c>
      <c r="GA336" s="267"/>
      <c r="GB336" s="213">
        <v>50</v>
      </c>
      <c r="GC336" s="213">
        <v>50</v>
      </c>
      <c r="GD336" s="213">
        <v>50</v>
      </c>
      <c r="GE336" s="147">
        <v>50</v>
      </c>
      <c r="GF336" s="147">
        <v>50</v>
      </c>
      <c r="GG336" s="267"/>
      <c r="GH336" s="147">
        <v>50</v>
      </c>
      <c r="GI336" s="147">
        <v>50</v>
      </c>
      <c r="GJ336" s="216">
        <v>50</v>
      </c>
      <c r="GK336" s="216">
        <v>50</v>
      </c>
      <c r="GL336" s="216">
        <v>50</v>
      </c>
      <c r="GM336" s="147">
        <v>50</v>
      </c>
      <c r="GN336" s="207">
        <v>100</v>
      </c>
      <c r="GO336" s="147">
        <v>100</v>
      </c>
      <c r="GP336" s="147">
        <v>100</v>
      </c>
      <c r="GQ336" s="147">
        <v>50</v>
      </c>
      <c r="GR336" s="147">
        <v>50</v>
      </c>
      <c r="GS336" s="147">
        <v>50</v>
      </c>
      <c r="GT336" s="147">
        <v>50</v>
      </c>
      <c r="GU336" s="147">
        <v>50</v>
      </c>
      <c r="GV336" s="147">
        <v>50</v>
      </c>
      <c r="GW336" s="147">
        <v>50</v>
      </c>
      <c r="GX336" s="147">
        <v>50</v>
      </c>
      <c r="GY336" s="137">
        <v>50</v>
      </c>
      <c r="GZ336" s="114" t="s">
        <v>2692</v>
      </c>
      <c r="HA336" s="137">
        <v>100</v>
      </c>
      <c r="HB336" s="195">
        <v>100</v>
      </c>
      <c r="HC336" s="137">
        <v>100</v>
      </c>
      <c r="HD336" s="114" t="s">
        <v>2692</v>
      </c>
      <c r="HE336" s="195">
        <v>100</v>
      </c>
      <c r="HF336" s="137">
        <v>100</v>
      </c>
      <c r="HG336" s="114" t="s">
        <v>2692</v>
      </c>
      <c r="HH336" s="83"/>
      <c r="HI336" s="112" t="s">
        <v>2702</v>
      </c>
      <c r="HJ336" s="231">
        <v>800</v>
      </c>
      <c r="HK336" s="231">
        <v>850</v>
      </c>
      <c r="HL336" s="231">
        <v>800</v>
      </c>
      <c r="HM336" s="231">
        <v>1100</v>
      </c>
      <c r="HN336" s="147">
        <v>800</v>
      </c>
      <c r="HO336" s="147">
        <v>850</v>
      </c>
      <c r="HP336" s="206" t="s">
        <v>2692</v>
      </c>
      <c r="HQ336" s="206" t="s">
        <v>2692</v>
      </c>
      <c r="HR336" s="147">
        <v>800</v>
      </c>
      <c r="HS336" s="216">
        <v>900</v>
      </c>
      <c r="HT336" s="216">
        <v>1000</v>
      </c>
      <c r="HU336" s="216">
        <v>800</v>
      </c>
      <c r="HV336" s="206" t="s">
        <v>2692</v>
      </c>
      <c r="HW336" s="147">
        <v>850</v>
      </c>
      <c r="HX336" s="206" t="s">
        <v>2692</v>
      </c>
      <c r="HY336" s="216">
        <v>775</v>
      </c>
      <c r="HZ336" s="216">
        <v>800</v>
      </c>
      <c r="IA336" s="147">
        <v>775</v>
      </c>
      <c r="IB336" s="147">
        <v>700</v>
      </c>
      <c r="IC336" s="213">
        <v>1000</v>
      </c>
      <c r="ID336" s="147">
        <v>800</v>
      </c>
      <c r="IE336" s="213">
        <v>1000</v>
      </c>
      <c r="IF336" s="213">
        <v>750</v>
      </c>
      <c r="IG336" s="213">
        <v>625</v>
      </c>
      <c r="IH336" s="147">
        <v>700</v>
      </c>
      <c r="II336" s="147">
        <v>800</v>
      </c>
      <c r="IJ336" s="147">
        <v>1000</v>
      </c>
      <c r="IK336" s="147">
        <v>1000</v>
      </c>
      <c r="IL336" s="147">
        <v>1000</v>
      </c>
      <c r="IM336" s="216">
        <v>800</v>
      </c>
      <c r="IN336" s="216">
        <v>700</v>
      </c>
      <c r="IO336" s="147">
        <v>700</v>
      </c>
      <c r="IP336" s="147">
        <v>700</v>
      </c>
      <c r="IQ336" s="147">
        <v>700</v>
      </c>
      <c r="IR336" s="147">
        <v>800</v>
      </c>
      <c r="IS336" s="147">
        <v>800</v>
      </c>
      <c r="IT336" s="147">
        <v>800</v>
      </c>
      <c r="IU336" s="147">
        <v>800</v>
      </c>
      <c r="IV336" s="147">
        <v>800</v>
      </c>
      <c r="IW336" s="147">
        <v>800</v>
      </c>
      <c r="IX336" s="147">
        <v>800</v>
      </c>
      <c r="IY336" s="147">
        <v>800</v>
      </c>
      <c r="IZ336" s="147">
        <v>1000</v>
      </c>
      <c r="JA336" s="147">
        <v>1000</v>
      </c>
      <c r="JB336" s="137">
        <v>800</v>
      </c>
      <c r="JC336" s="114" t="s">
        <v>2692</v>
      </c>
      <c r="JD336" s="137">
        <v>900</v>
      </c>
      <c r="JE336" s="137">
        <v>1000</v>
      </c>
      <c r="JF336" s="137">
        <v>900</v>
      </c>
      <c r="JG336" s="114" t="s">
        <v>2692</v>
      </c>
      <c r="JH336" s="137">
        <v>1000</v>
      </c>
      <c r="JI336" s="137">
        <v>1000</v>
      </c>
      <c r="JJ336" s="114" t="s">
        <v>2692</v>
      </c>
    </row>
    <row r="337" spans="1:270" ht="17" customHeight="1" x14ac:dyDescent="0.45">
      <c r="A337" s="112" t="s">
        <v>2542</v>
      </c>
      <c r="B337" s="231">
        <v>3500</v>
      </c>
      <c r="C337" s="231">
        <v>3500</v>
      </c>
      <c r="D337" s="231">
        <v>3500</v>
      </c>
      <c r="E337" s="147">
        <v>3500</v>
      </c>
      <c r="F337" s="147">
        <v>3500</v>
      </c>
      <c r="G337" s="206" t="s">
        <v>2692</v>
      </c>
      <c r="H337" s="213">
        <v>4000</v>
      </c>
      <c r="I337" s="213">
        <v>3000</v>
      </c>
      <c r="J337" s="206" t="s">
        <v>2692</v>
      </c>
      <c r="K337" s="267"/>
      <c r="L337" s="216">
        <v>4500</v>
      </c>
      <c r="M337" s="267"/>
      <c r="N337" s="216">
        <v>4500</v>
      </c>
      <c r="O337" s="267"/>
      <c r="P337" s="216">
        <v>4000</v>
      </c>
      <c r="Q337" s="216">
        <v>4500</v>
      </c>
      <c r="R337" s="206" t="s">
        <v>2692</v>
      </c>
      <c r="S337" s="210">
        <v>6000</v>
      </c>
      <c r="T337" s="206" t="s">
        <v>2692</v>
      </c>
      <c r="U337" s="213">
        <v>4000</v>
      </c>
      <c r="V337" s="286"/>
      <c r="W337" s="206" t="s">
        <v>2692</v>
      </c>
      <c r="X337" s="206" t="s">
        <v>2692</v>
      </c>
      <c r="Y337" s="206" t="s">
        <v>2692</v>
      </c>
      <c r="Z337" s="206" t="s">
        <v>2692</v>
      </c>
      <c r="AA337" s="206" t="s">
        <v>2692</v>
      </c>
      <c r="AB337" s="286"/>
      <c r="AC337" s="147">
        <v>4500</v>
      </c>
      <c r="AD337" s="147">
        <v>4500</v>
      </c>
      <c r="AE337" s="216">
        <v>5000</v>
      </c>
      <c r="AF337" s="216">
        <v>4625</v>
      </c>
      <c r="AG337" s="216">
        <v>3500</v>
      </c>
      <c r="AH337" s="147">
        <v>3500</v>
      </c>
      <c r="AI337" s="206" t="s">
        <v>2692</v>
      </c>
      <c r="AJ337" s="147">
        <v>3500</v>
      </c>
      <c r="AK337" s="147">
        <v>3500</v>
      </c>
      <c r="AL337" s="147">
        <v>3500</v>
      </c>
      <c r="AM337" s="147">
        <v>3500</v>
      </c>
      <c r="AN337" s="147">
        <v>3500</v>
      </c>
      <c r="AO337" s="147">
        <v>3500</v>
      </c>
      <c r="AP337" s="147">
        <v>3500</v>
      </c>
      <c r="AQ337" s="147">
        <v>3500</v>
      </c>
      <c r="AR337" s="147">
        <v>3500</v>
      </c>
      <c r="AS337" s="147">
        <v>3500</v>
      </c>
      <c r="AT337" s="137">
        <v>4000</v>
      </c>
      <c r="AU337" s="114" t="s">
        <v>2692</v>
      </c>
      <c r="AV337" s="114" t="s">
        <v>2692</v>
      </c>
      <c r="AW337" s="114" t="s">
        <v>2692</v>
      </c>
      <c r="AX337" s="114" t="s">
        <v>2692</v>
      </c>
      <c r="AY337" s="114" t="s">
        <v>2692</v>
      </c>
      <c r="AZ337" s="114" t="s">
        <v>2692</v>
      </c>
      <c r="BA337" s="114" t="s">
        <v>2692</v>
      </c>
      <c r="BB337" s="137">
        <v>3500</v>
      </c>
      <c r="BD337" s="112" t="s">
        <v>2542</v>
      </c>
      <c r="BE337" s="231">
        <v>5000</v>
      </c>
      <c r="BF337" s="231">
        <v>7500</v>
      </c>
      <c r="BG337" s="231">
        <v>8400</v>
      </c>
      <c r="BH337" s="147">
        <v>9000</v>
      </c>
      <c r="BI337" s="147">
        <v>9000</v>
      </c>
      <c r="BJ337" s="206" t="s">
        <v>2692</v>
      </c>
      <c r="BK337" s="213">
        <v>10000</v>
      </c>
      <c r="BL337" s="213">
        <v>20000</v>
      </c>
      <c r="BM337" s="206" t="s">
        <v>2692</v>
      </c>
      <c r="BN337" s="214"/>
      <c r="BO337" s="216">
        <v>22500</v>
      </c>
      <c r="BP337" s="267"/>
      <c r="BQ337" s="216">
        <v>20000</v>
      </c>
      <c r="BR337" s="267"/>
      <c r="BS337" s="216">
        <v>20000</v>
      </c>
      <c r="BT337" s="216">
        <v>20000</v>
      </c>
      <c r="BU337" s="206" t="s">
        <v>2692</v>
      </c>
      <c r="BV337" s="210">
        <v>6000</v>
      </c>
      <c r="BW337" s="206" t="s">
        <v>2692</v>
      </c>
      <c r="BX337" s="213">
        <v>15000</v>
      </c>
      <c r="BY337" s="267"/>
      <c r="BZ337" s="206" t="s">
        <v>2692</v>
      </c>
      <c r="CA337" s="206" t="s">
        <v>2692</v>
      </c>
      <c r="CB337" s="206" t="s">
        <v>2692</v>
      </c>
      <c r="CC337" s="206" t="s">
        <v>2692</v>
      </c>
      <c r="CD337" s="206" t="s">
        <v>2692</v>
      </c>
      <c r="CE337" s="267"/>
      <c r="CF337" s="207">
        <v>6500</v>
      </c>
      <c r="CG337" s="147">
        <v>10000</v>
      </c>
      <c r="CH337" s="216">
        <v>12000</v>
      </c>
      <c r="CI337" s="147">
        <v>6500</v>
      </c>
      <c r="CJ337" s="147">
        <v>9000</v>
      </c>
      <c r="CK337" s="147">
        <v>9000</v>
      </c>
      <c r="CL337" s="206" t="s">
        <v>2692</v>
      </c>
      <c r="CM337" s="147">
        <v>10000</v>
      </c>
      <c r="CN337" s="147">
        <v>10000</v>
      </c>
      <c r="CO337" s="147">
        <v>10000</v>
      </c>
      <c r="CP337" s="147">
        <v>10000</v>
      </c>
      <c r="CQ337" s="147">
        <v>10000</v>
      </c>
      <c r="CR337" s="147">
        <v>10000</v>
      </c>
      <c r="CS337" s="147">
        <v>10000</v>
      </c>
      <c r="CT337" s="147">
        <v>10000</v>
      </c>
      <c r="CU337" s="147">
        <v>10000</v>
      </c>
      <c r="CV337" s="147">
        <v>10000</v>
      </c>
      <c r="CW337" s="137">
        <v>8000</v>
      </c>
      <c r="CX337" s="114" t="s">
        <v>2692</v>
      </c>
      <c r="CY337" s="114" t="s">
        <v>2692</v>
      </c>
      <c r="CZ337" s="114" t="s">
        <v>2692</v>
      </c>
      <c r="DA337" s="114" t="s">
        <v>2692</v>
      </c>
      <c r="DB337" s="114" t="s">
        <v>2692</v>
      </c>
      <c r="DC337" s="114" t="s">
        <v>2692</v>
      </c>
      <c r="DD337" s="114" t="s">
        <v>2692</v>
      </c>
      <c r="DE337" s="137">
        <v>6000</v>
      </c>
      <c r="DG337" s="112" t="s">
        <v>2542</v>
      </c>
      <c r="DH337" s="231">
        <v>1000</v>
      </c>
      <c r="DI337" s="231">
        <v>1000</v>
      </c>
      <c r="DJ337" s="231">
        <v>1000</v>
      </c>
      <c r="DK337" s="147">
        <v>1000</v>
      </c>
      <c r="DL337" s="147">
        <v>1000</v>
      </c>
      <c r="DM337" s="206" t="s">
        <v>2692</v>
      </c>
      <c r="DN337" s="213">
        <v>1000</v>
      </c>
      <c r="DO337" s="213">
        <v>1000</v>
      </c>
      <c r="DP337" s="206" t="s">
        <v>2692</v>
      </c>
      <c r="DQ337" s="267"/>
      <c r="DR337" s="216">
        <v>1200</v>
      </c>
      <c r="DS337" s="267"/>
      <c r="DT337" s="216">
        <v>1200</v>
      </c>
      <c r="DU337" s="267"/>
      <c r="DV337" s="216">
        <v>1200</v>
      </c>
      <c r="DW337" s="216">
        <v>1200</v>
      </c>
      <c r="DX337" s="206" t="s">
        <v>2692</v>
      </c>
      <c r="DY337" s="210">
        <v>1500</v>
      </c>
      <c r="DZ337" s="206" t="s">
        <v>2692</v>
      </c>
      <c r="EA337" s="213">
        <v>1000</v>
      </c>
      <c r="EB337" s="267"/>
      <c r="EC337" s="206" t="s">
        <v>2692</v>
      </c>
      <c r="ED337" s="206" t="s">
        <v>2692</v>
      </c>
      <c r="EE337" s="206" t="s">
        <v>2692</v>
      </c>
      <c r="EF337" s="206" t="s">
        <v>2692</v>
      </c>
      <c r="EG337" s="206" t="s">
        <v>2692</v>
      </c>
      <c r="EH337" s="267"/>
      <c r="EI337" s="207">
        <v>1500</v>
      </c>
      <c r="EJ337" s="147">
        <v>1500</v>
      </c>
      <c r="EK337" s="147">
        <v>1500</v>
      </c>
      <c r="EL337" s="147">
        <v>1500</v>
      </c>
      <c r="EM337" s="195">
        <v>1500</v>
      </c>
      <c r="EN337" s="147">
        <v>1500</v>
      </c>
      <c r="EO337" s="206" t="s">
        <v>2692</v>
      </c>
      <c r="EP337" s="147">
        <v>1000</v>
      </c>
      <c r="EQ337" s="147">
        <v>1000</v>
      </c>
      <c r="ER337" s="147">
        <v>1000</v>
      </c>
      <c r="ES337" s="147">
        <v>1000</v>
      </c>
      <c r="ET337" s="147">
        <v>1000</v>
      </c>
      <c r="EU337" s="147">
        <v>1000</v>
      </c>
      <c r="EV337" s="147">
        <v>1000</v>
      </c>
      <c r="EW337" s="147">
        <v>1000</v>
      </c>
      <c r="EX337" s="147">
        <v>1000</v>
      </c>
      <c r="EY337" s="147">
        <v>1000</v>
      </c>
      <c r="EZ337" s="137">
        <v>1500</v>
      </c>
      <c r="FA337" s="114" t="s">
        <v>2692</v>
      </c>
      <c r="FB337" s="114" t="s">
        <v>2692</v>
      </c>
      <c r="FC337" s="114" t="s">
        <v>2692</v>
      </c>
      <c r="FD337" s="114" t="s">
        <v>2692</v>
      </c>
      <c r="FE337" s="114" t="s">
        <v>2692</v>
      </c>
      <c r="FF337" s="114" t="s">
        <v>2692</v>
      </c>
      <c r="FG337" s="114" t="s">
        <v>2692</v>
      </c>
      <c r="FH337" s="137">
        <v>1000</v>
      </c>
      <c r="FI337" s="83"/>
      <c r="FJ337" s="83"/>
      <c r="FK337" s="147">
        <v>100</v>
      </c>
      <c r="FL337" s="206" t="s">
        <v>2692</v>
      </c>
      <c r="FM337" s="213">
        <v>100</v>
      </c>
      <c r="FN337" s="213">
        <v>100</v>
      </c>
      <c r="FO337" s="206" t="s">
        <v>2692</v>
      </c>
      <c r="FP337" s="267"/>
      <c r="FQ337" s="216">
        <v>100</v>
      </c>
      <c r="FR337" s="267"/>
      <c r="FS337" s="216">
        <v>100</v>
      </c>
      <c r="FT337" s="267"/>
      <c r="FU337" s="216">
        <v>100</v>
      </c>
      <c r="FV337" s="216">
        <v>100</v>
      </c>
      <c r="FW337" s="206" t="s">
        <v>2692</v>
      </c>
      <c r="FX337" s="210">
        <v>50</v>
      </c>
      <c r="FY337" s="206" t="s">
        <v>2692</v>
      </c>
      <c r="FZ337" s="213">
        <v>100</v>
      </c>
      <c r="GA337" s="267"/>
      <c r="GB337" s="206" t="s">
        <v>2692</v>
      </c>
      <c r="GC337" s="218" t="s">
        <v>2692</v>
      </c>
      <c r="GD337" s="218" t="s">
        <v>2692</v>
      </c>
      <c r="GE337" s="218" t="s">
        <v>2692</v>
      </c>
      <c r="GF337" s="206" t="s">
        <v>2692</v>
      </c>
      <c r="GG337" s="267"/>
      <c r="GH337" s="147">
        <v>200</v>
      </c>
      <c r="GI337" s="147">
        <v>200</v>
      </c>
      <c r="GJ337" s="216">
        <v>200</v>
      </c>
      <c r="GK337" s="195">
        <v>50</v>
      </c>
      <c r="GL337" s="195">
        <v>50</v>
      </c>
      <c r="GM337" s="207">
        <v>75</v>
      </c>
      <c r="GN337" s="206" t="s">
        <v>2692</v>
      </c>
      <c r="GO337" s="147">
        <v>100</v>
      </c>
      <c r="GP337" s="147">
        <v>100</v>
      </c>
      <c r="GQ337" s="147">
        <v>100</v>
      </c>
      <c r="GR337" s="147">
        <v>100</v>
      </c>
      <c r="GS337" s="147">
        <v>100</v>
      </c>
      <c r="GT337" s="147">
        <v>100</v>
      </c>
      <c r="GU337" s="147">
        <v>100</v>
      </c>
      <c r="GV337" s="147">
        <v>100</v>
      </c>
      <c r="GW337" s="147">
        <v>100</v>
      </c>
      <c r="GX337" s="147">
        <v>100</v>
      </c>
      <c r="GY337" s="137">
        <v>100</v>
      </c>
      <c r="GZ337" s="114" t="s">
        <v>2692</v>
      </c>
      <c r="HA337" s="114" t="s">
        <v>2692</v>
      </c>
      <c r="HB337" s="114" t="s">
        <v>2692</v>
      </c>
      <c r="HC337" s="114" t="s">
        <v>2692</v>
      </c>
      <c r="HD337" s="114" t="s">
        <v>2692</v>
      </c>
      <c r="HE337" s="114" t="s">
        <v>2692</v>
      </c>
      <c r="HF337" s="114" t="s">
        <v>2692</v>
      </c>
      <c r="HG337" s="137">
        <v>100</v>
      </c>
      <c r="HH337" s="83"/>
      <c r="HI337" s="112" t="s">
        <v>2542</v>
      </c>
      <c r="HJ337" s="231">
        <v>1000</v>
      </c>
      <c r="HK337" s="231">
        <v>750</v>
      </c>
      <c r="HL337" s="231">
        <v>750</v>
      </c>
      <c r="HM337" s="231">
        <v>750</v>
      </c>
      <c r="HN337" s="147">
        <v>1200</v>
      </c>
      <c r="HO337" s="206" t="s">
        <v>2692</v>
      </c>
      <c r="HP337" s="213">
        <v>800</v>
      </c>
      <c r="HQ337" s="213">
        <v>800</v>
      </c>
      <c r="HR337" s="206" t="s">
        <v>2692</v>
      </c>
      <c r="HS337" s="216">
        <v>850</v>
      </c>
      <c r="HT337" s="216">
        <v>850</v>
      </c>
      <c r="HU337" s="216">
        <v>850</v>
      </c>
      <c r="HV337" s="216">
        <v>850</v>
      </c>
      <c r="HW337" s="147">
        <v>800</v>
      </c>
      <c r="HX337" s="216">
        <v>800</v>
      </c>
      <c r="HY337" s="216">
        <v>750</v>
      </c>
      <c r="HZ337" s="206" t="s">
        <v>2692</v>
      </c>
      <c r="IA337" s="147">
        <v>1125</v>
      </c>
      <c r="IB337" s="206" t="s">
        <v>2692</v>
      </c>
      <c r="IC337" s="213">
        <v>800</v>
      </c>
      <c r="ID337" s="206" t="s">
        <v>2692</v>
      </c>
      <c r="IE337" s="206" t="s">
        <v>2692</v>
      </c>
      <c r="IF337" s="218" t="s">
        <v>2692</v>
      </c>
      <c r="IG337" s="218" t="s">
        <v>2692</v>
      </c>
      <c r="IH337" s="218" t="s">
        <v>2692</v>
      </c>
      <c r="II337" s="206" t="s">
        <v>2692</v>
      </c>
      <c r="IJ337" s="206" t="s">
        <v>2692</v>
      </c>
      <c r="IK337" s="147">
        <v>1100</v>
      </c>
      <c r="IL337" s="147">
        <v>1200</v>
      </c>
      <c r="IM337" s="216">
        <v>1225</v>
      </c>
      <c r="IN337" s="216">
        <v>900</v>
      </c>
      <c r="IO337" s="147">
        <v>850</v>
      </c>
      <c r="IP337" s="207">
        <v>1200</v>
      </c>
      <c r="IQ337" s="206" t="s">
        <v>2692</v>
      </c>
      <c r="IR337" s="147">
        <v>1000</v>
      </c>
      <c r="IS337" s="147">
        <v>750</v>
      </c>
      <c r="IT337" s="147">
        <v>900</v>
      </c>
      <c r="IU337" s="147">
        <v>1000</v>
      </c>
      <c r="IV337" s="147">
        <v>1000</v>
      </c>
      <c r="IW337" s="147">
        <v>1000</v>
      </c>
      <c r="IX337" s="147">
        <v>1000</v>
      </c>
      <c r="IY337" s="147">
        <v>1500</v>
      </c>
      <c r="IZ337" s="147">
        <v>1000</v>
      </c>
      <c r="JA337" s="147">
        <v>1000</v>
      </c>
      <c r="JB337" s="137">
        <v>1000</v>
      </c>
      <c r="JC337" s="114" t="s">
        <v>2692</v>
      </c>
      <c r="JD337" s="114" t="s">
        <v>2692</v>
      </c>
      <c r="JE337" s="114" t="s">
        <v>2692</v>
      </c>
      <c r="JF337" s="114" t="s">
        <v>2692</v>
      </c>
      <c r="JG337" s="114" t="s">
        <v>2692</v>
      </c>
      <c r="JH337" s="114" t="s">
        <v>2692</v>
      </c>
      <c r="JI337" s="114" t="s">
        <v>2692</v>
      </c>
      <c r="JJ337" s="137">
        <v>1000</v>
      </c>
    </row>
    <row r="338" spans="1:270" ht="17" customHeight="1" x14ac:dyDescent="0.45">
      <c r="A338" s="112" t="s">
        <v>2538</v>
      </c>
      <c r="B338" s="206" t="s">
        <v>2692</v>
      </c>
      <c r="C338" s="206">
        <v>4000</v>
      </c>
      <c r="D338" s="206" t="s">
        <v>2692</v>
      </c>
      <c r="E338" s="147">
        <v>6750</v>
      </c>
      <c r="F338" s="206" t="s">
        <v>2692</v>
      </c>
      <c r="G338" s="206" t="s">
        <v>2692</v>
      </c>
      <c r="H338" s="206" t="s">
        <v>2692</v>
      </c>
      <c r="I338" s="216">
        <v>6500</v>
      </c>
      <c r="J338" s="216">
        <v>7250</v>
      </c>
      <c r="K338" s="267"/>
      <c r="L338" s="216">
        <v>7000</v>
      </c>
      <c r="M338" s="267"/>
      <c r="N338" s="216">
        <v>6500</v>
      </c>
      <c r="O338" s="267"/>
      <c r="P338" s="216">
        <v>4500</v>
      </c>
      <c r="Q338" s="216">
        <v>4500</v>
      </c>
      <c r="R338" s="216">
        <v>4500</v>
      </c>
      <c r="S338" s="206" t="s">
        <v>2692</v>
      </c>
      <c r="T338" s="147">
        <v>4500</v>
      </c>
      <c r="U338" s="213">
        <v>4500</v>
      </c>
      <c r="V338" s="286"/>
      <c r="W338" s="206" t="s">
        <v>2692</v>
      </c>
      <c r="X338" s="206" t="s">
        <v>2692</v>
      </c>
      <c r="Y338" s="213">
        <v>4500</v>
      </c>
      <c r="Z338" s="147">
        <v>4500</v>
      </c>
      <c r="AA338" s="147">
        <v>4500</v>
      </c>
      <c r="AB338" s="286"/>
      <c r="AC338" s="147">
        <v>4500</v>
      </c>
      <c r="AD338" s="147">
        <v>4500</v>
      </c>
      <c r="AE338" s="216">
        <v>4500</v>
      </c>
      <c r="AF338" s="216">
        <v>4500</v>
      </c>
      <c r="AG338" s="216">
        <v>4500</v>
      </c>
      <c r="AH338" s="147">
        <v>4500</v>
      </c>
      <c r="AI338" s="206" t="s">
        <v>2692</v>
      </c>
      <c r="AJ338" s="147">
        <v>4500</v>
      </c>
      <c r="AK338" s="147">
        <v>4500</v>
      </c>
      <c r="AL338" s="147">
        <v>4500</v>
      </c>
      <c r="AM338" s="147">
        <v>4500</v>
      </c>
      <c r="AN338" s="147">
        <v>4500</v>
      </c>
      <c r="AO338" s="147">
        <v>4500</v>
      </c>
      <c r="AP338" s="147">
        <v>4500</v>
      </c>
      <c r="AQ338" s="147">
        <v>4500</v>
      </c>
      <c r="AR338" s="147">
        <v>4500</v>
      </c>
      <c r="AS338" s="147">
        <v>4500</v>
      </c>
      <c r="AT338" s="137">
        <v>4000</v>
      </c>
      <c r="AU338" s="137">
        <v>4500</v>
      </c>
      <c r="AV338" s="137">
        <v>4500</v>
      </c>
      <c r="AW338" s="137">
        <v>4500</v>
      </c>
      <c r="AX338" s="114" t="s">
        <v>2692</v>
      </c>
      <c r="AY338" s="137">
        <v>4000</v>
      </c>
      <c r="AZ338" s="137">
        <v>4000</v>
      </c>
      <c r="BA338" s="137">
        <v>4500</v>
      </c>
      <c r="BB338" s="137">
        <v>4500</v>
      </c>
      <c r="BD338" s="112" t="s">
        <v>2538</v>
      </c>
      <c r="BE338" s="206" t="s">
        <v>2692</v>
      </c>
      <c r="BF338" s="206">
        <v>6000</v>
      </c>
      <c r="BG338" s="206" t="s">
        <v>2692</v>
      </c>
      <c r="BH338" s="147">
        <v>5000</v>
      </c>
      <c r="BI338" s="206" t="s">
        <v>2692</v>
      </c>
      <c r="BJ338" s="206" t="s">
        <v>2692</v>
      </c>
      <c r="BK338" s="206" t="s">
        <v>2692</v>
      </c>
      <c r="BL338" s="216">
        <v>4500</v>
      </c>
      <c r="BM338" s="216">
        <v>4500</v>
      </c>
      <c r="BN338" s="214"/>
      <c r="BO338" s="216">
        <v>5500</v>
      </c>
      <c r="BP338" s="267"/>
      <c r="BQ338" s="216">
        <v>4000</v>
      </c>
      <c r="BR338" s="267"/>
      <c r="BS338" s="216">
        <v>5000</v>
      </c>
      <c r="BT338" s="216">
        <v>5000</v>
      </c>
      <c r="BU338" s="216">
        <v>5000</v>
      </c>
      <c r="BV338" s="206" t="s">
        <v>2692</v>
      </c>
      <c r="BW338" s="147">
        <v>5000</v>
      </c>
      <c r="BX338" s="213">
        <v>5000</v>
      </c>
      <c r="BY338" s="267"/>
      <c r="BZ338" s="206" t="s">
        <v>2692</v>
      </c>
      <c r="CA338" s="206" t="s">
        <v>2692</v>
      </c>
      <c r="CB338" s="207">
        <v>6150</v>
      </c>
      <c r="CC338" s="207">
        <v>6000</v>
      </c>
      <c r="CD338" s="207">
        <v>6500</v>
      </c>
      <c r="CE338" s="267"/>
      <c r="CF338" s="147">
        <v>7500</v>
      </c>
      <c r="CG338" s="147">
        <v>8000</v>
      </c>
      <c r="CH338" s="216">
        <v>8750</v>
      </c>
      <c r="CI338" s="147">
        <v>6500</v>
      </c>
      <c r="CJ338" s="210">
        <v>6750</v>
      </c>
      <c r="CK338" s="207">
        <v>6500</v>
      </c>
      <c r="CL338" s="206" t="s">
        <v>2692</v>
      </c>
      <c r="CM338" s="207">
        <v>7000</v>
      </c>
      <c r="CN338" s="147">
        <v>7000</v>
      </c>
      <c r="CO338" s="207">
        <v>7000</v>
      </c>
      <c r="CP338" s="207">
        <v>7000</v>
      </c>
      <c r="CQ338" s="210">
        <v>7500</v>
      </c>
      <c r="CR338" s="207">
        <v>7500</v>
      </c>
      <c r="CS338" s="207">
        <v>7000</v>
      </c>
      <c r="CT338" s="207">
        <v>7000</v>
      </c>
      <c r="CU338" s="210">
        <v>7000</v>
      </c>
      <c r="CV338" s="147">
        <v>7000</v>
      </c>
      <c r="CW338" s="207">
        <v>7500</v>
      </c>
      <c r="CX338" s="210">
        <v>7500</v>
      </c>
      <c r="CY338" s="137">
        <v>7000</v>
      </c>
      <c r="CZ338" s="137">
        <v>7500</v>
      </c>
      <c r="DA338" s="114" t="s">
        <v>2692</v>
      </c>
      <c r="DB338" s="195">
        <v>7000</v>
      </c>
      <c r="DC338" s="137">
        <v>7500</v>
      </c>
      <c r="DD338" s="137">
        <v>7500</v>
      </c>
      <c r="DE338" s="137">
        <v>7000</v>
      </c>
      <c r="DG338" s="112" t="s">
        <v>2538</v>
      </c>
      <c r="DH338" s="206" t="s">
        <v>2692</v>
      </c>
      <c r="DI338" s="206">
        <v>1250</v>
      </c>
      <c r="DJ338" s="206" t="s">
        <v>2692</v>
      </c>
      <c r="DK338" s="147">
        <v>1000</v>
      </c>
      <c r="DL338" s="206" t="s">
        <v>2692</v>
      </c>
      <c r="DM338" s="206" t="s">
        <v>2692</v>
      </c>
      <c r="DN338" s="206" t="s">
        <v>2692</v>
      </c>
      <c r="DO338" s="216">
        <v>1250</v>
      </c>
      <c r="DP338" s="216">
        <v>1000</v>
      </c>
      <c r="DQ338" s="267"/>
      <c r="DR338" s="216">
        <v>1125</v>
      </c>
      <c r="DS338" s="267"/>
      <c r="DT338" s="216">
        <v>1250</v>
      </c>
      <c r="DU338" s="267"/>
      <c r="DV338" s="216">
        <v>1000</v>
      </c>
      <c r="DW338" s="216">
        <v>1000</v>
      </c>
      <c r="DX338" s="216">
        <v>1000</v>
      </c>
      <c r="DY338" s="206" t="s">
        <v>2692</v>
      </c>
      <c r="DZ338" s="147">
        <v>1000</v>
      </c>
      <c r="EA338" s="213">
        <v>1000</v>
      </c>
      <c r="EB338" s="267"/>
      <c r="EC338" s="206" t="s">
        <v>2692</v>
      </c>
      <c r="ED338" s="206" t="s">
        <v>2692</v>
      </c>
      <c r="EE338" s="213">
        <v>1000</v>
      </c>
      <c r="EF338" s="147">
        <v>1000</v>
      </c>
      <c r="EG338" s="147">
        <v>1000</v>
      </c>
      <c r="EH338" s="267"/>
      <c r="EI338" s="147">
        <v>1000</v>
      </c>
      <c r="EJ338" s="147">
        <v>1000</v>
      </c>
      <c r="EK338" s="147">
        <v>1000</v>
      </c>
      <c r="EL338" s="147">
        <v>1000</v>
      </c>
      <c r="EM338" s="147">
        <v>1000</v>
      </c>
      <c r="EN338" s="147">
        <v>1000</v>
      </c>
      <c r="EO338" s="206" t="s">
        <v>2692</v>
      </c>
      <c r="EP338" s="147">
        <v>1000</v>
      </c>
      <c r="EQ338" s="147">
        <v>1000</v>
      </c>
      <c r="ER338" s="147">
        <v>1000</v>
      </c>
      <c r="ES338" s="147">
        <v>1000</v>
      </c>
      <c r="ET338" s="147">
        <v>1000</v>
      </c>
      <c r="EU338" s="147">
        <v>1000</v>
      </c>
      <c r="EV338" s="147">
        <v>1000</v>
      </c>
      <c r="EW338" s="147">
        <v>1000</v>
      </c>
      <c r="EX338" s="147">
        <v>1000</v>
      </c>
      <c r="EY338" s="147">
        <v>1000</v>
      </c>
      <c r="EZ338" s="137">
        <v>1000</v>
      </c>
      <c r="FA338" s="137">
        <v>2500</v>
      </c>
      <c r="FB338" s="137">
        <v>1000</v>
      </c>
      <c r="FC338" s="137">
        <v>1000</v>
      </c>
      <c r="FD338" s="114" t="s">
        <v>2692</v>
      </c>
      <c r="FE338" s="137">
        <v>1000</v>
      </c>
      <c r="FF338" s="137">
        <v>1000</v>
      </c>
      <c r="FG338" s="137">
        <v>1000</v>
      </c>
      <c r="FH338" s="137">
        <v>1000</v>
      </c>
      <c r="FI338" s="83"/>
      <c r="FJ338" s="83"/>
      <c r="FK338" s="206" t="s">
        <v>2692</v>
      </c>
      <c r="FL338" s="206" t="s">
        <v>2692</v>
      </c>
      <c r="FM338" s="206" t="s">
        <v>2692</v>
      </c>
      <c r="FN338" s="216">
        <v>50</v>
      </c>
      <c r="FO338" s="216">
        <v>50</v>
      </c>
      <c r="FP338" s="267"/>
      <c r="FQ338" s="216">
        <v>50</v>
      </c>
      <c r="FR338" s="267"/>
      <c r="FS338" s="216">
        <v>50</v>
      </c>
      <c r="FT338" s="267"/>
      <c r="FU338" s="216">
        <v>50</v>
      </c>
      <c r="FV338" s="216">
        <v>50</v>
      </c>
      <c r="FW338" s="216">
        <v>50</v>
      </c>
      <c r="FX338" s="206" t="s">
        <v>2692</v>
      </c>
      <c r="FY338" s="147">
        <v>50</v>
      </c>
      <c r="FZ338" s="213">
        <v>50</v>
      </c>
      <c r="GA338" s="267"/>
      <c r="GB338" s="206" t="s">
        <v>2692</v>
      </c>
      <c r="GC338" s="218" t="s">
        <v>2692</v>
      </c>
      <c r="GD338" s="213">
        <v>50</v>
      </c>
      <c r="GE338" s="147">
        <v>50</v>
      </c>
      <c r="GF338" s="147">
        <v>50</v>
      </c>
      <c r="GG338" s="267"/>
      <c r="GH338" s="147">
        <v>50</v>
      </c>
      <c r="GI338" s="147">
        <v>50</v>
      </c>
      <c r="GJ338" s="216">
        <v>50</v>
      </c>
      <c r="GK338" s="216">
        <v>50</v>
      </c>
      <c r="GL338" s="216">
        <v>50</v>
      </c>
      <c r="GM338" s="147">
        <v>100</v>
      </c>
      <c r="GN338" s="206" t="s">
        <v>2692</v>
      </c>
      <c r="GO338" s="147">
        <v>100</v>
      </c>
      <c r="GP338" s="147">
        <v>100</v>
      </c>
      <c r="GQ338" s="147">
        <v>100</v>
      </c>
      <c r="GR338" s="147">
        <v>100</v>
      </c>
      <c r="GS338" s="147">
        <v>100</v>
      </c>
      <c r="GT338" s="147">
        <v>100</v>
      </c>
      <c r="GU338" s="147">
        <v>100</v>
      </c>
      <c r="GV338" s="147">
        <v>100</v>
      </c>
      <c r="GW338" s="147">
        <v>100</v>
      </c>
      <c r="GX338" s="147">
        <v>100</v>
      </c>
      <c r="GY338" s="137">
        <v>100</v>
      </c>
      <c r="GZ338" s="137">
        <v>100</v>
      </c>
      <c r="HA338" s="137">
        <v>100</v>
      </c>
      <c r="HB338" s="137">
        <v>100</v>
      </c>
      <c r="HC338" s="114" t="s">
        <v>2692</v>
      </c>
      <c r="HD338" s="137">
        <v>100</v>
      </c>
      <c r="HE338" s="137">
        <v>100</v>
      </c>
      <c r="HF338" s="137">
        <v>100</v>
      </c>
      <c r="HG338" s="137">
        <v>100</v>
      </c>
      <c r="HH338" s="83"/>
      <c r="HI338" s="112" t="s">
        <v>2538</v>
      </c>
      <c r="HJ338" s="206" t="s">
        <v>2692</v>
      </c>
      <c r="HK338" s="231">
        <v>975</v>
      </c>
      <c r="HL338" s="206" t="s">
        <v>2692</v>
      </c>
      <c r="HM338" s="231">
        <v>800</v>
      </c>
      <c r="HN338" s="206" t="s">
        <v>2692</v>
      </c>
      <c r="HO338" s="206" t="s">
        <v>2692</v>
      </c>
      <c r="HP338" s="206" t="s">
        <v>2692</v>
      </c>
      <c r="HQ338" s="216">
        <v>800</v>
      </c>
      <c r="HR338" s="216">
        <v>800</v>
      </c>
      <c r="HS338" s="216">
        <v>875</v>
      </c>
      <c r="HT338" s="216">
        <v>1000</v>
      </c>
      <c r="HU338" s="216">
        <v>875</v>
      </c>
      <c r="HV338" s="210">
        <v>1200</v>
      </c>
      <c r="HW338" s="206" t="s">
        <v>2692</v>
      </c>
      <c r="HX338" s="216">
        <v>800</v>
      </c>
      <c r="HY338" s="216">
        <v>800</v>
      </c>
      <c r="HZ338" s="216">
        <v>800</v>
      </c>
      <c r="IA338" s="206" t="s">
        <v>2692</v>
      </c>
      <c r="IB338" s="147">
        <v>800</v>
      </c>
      <c r="IC338" s="213">
        <v>800</v>
      </c>
      <c r="ID338" s="206" t="s">
        <v>2692</v>
      </c>
      <c r="IE338" s="206" t="s">
        <v>2692</v>
      </c>
      <c r="IF338" s="218" t="s">
        <v>2692</v>
      </c>
      <c r="IG338" s="213">
        <v>750</v>
      </c>
      <c r="IH338" s="147">
        <v>750</v>
      </c>
      <c r="II338" s="147">
        <v>1000</v>
      </c>
      <c r="IJ338" s="206" t="s">
        <v>2692</v>
      </c>
      <c r="IK338" s="147">
        <v>1000</v>
      </c>
      <c r="IL338" s="147">
        <v>1000</v>
      </c>
      <c r="IM338" s="216">
        <v>1000</v>
      </c>
      <c r="IN338" s="216">
        <v>1000</v>
      </c>
      <c r="IO338" s="147">
        <v>800</v>
      </c>
      <c r="IP338" s="147">
        <v>750</v>
      </c>
      <c r="IQ338" s="206" t="s">
        <v>2692</v>
      </c>
      <c r="IR338" s="147">
        <v>800</v>
      </c>
      <c r="IS338" s="147">
        <v>750</v>
      </c>
      <c r="IT338" s="147">
        <v>850</v>
      </c>
      <c r="IU338" s="147">
        <v>850</v>
      </c>
      <c r="IV338" s="147">
        <v>900</v>
      </c>
      <c r="IW338" s="147">
        <v>1000</v>
      </c>
      <c r="IX338" s="147">
        <v>1000</v>
      </c>
      <c r="IY338" s="147">
        <v>1000</v>
      </c>
      <c r="IZ338" s="147">
        <v>1000</v>
      </c>
      <c r="JA338" s="147">
        <v>1000</v>
      </c>
      <c r="JB338" s="137">
        <v>900</v>
      </c>
      <c r="JC338" s="137">
        <v>1000</v>
      </c>
      <c r="JD338" s="137">
        <v>1000</v>
      </c>
      <c r="JE338" s="137">
        <v>1000</v>
      </c>
      <c r="JF338" s="114" t="s">
        <v>2692</v>
      </c>
      <c r="JG338" s="137">
        <v>1000</v>
      </c>
      <c r="JH338" s="137">
        <v>1100</v>
      </c>
      <c r="JI338" s="137">
        <v>1000</v>
      </c>
      <c r="JJ338" s="137">
        <v>1000</v>
      </c>
    </row>
    <row r="339" spans="1:270" ht="17" customHeight="1" x14ac:dyDescent="0.45">
      <c r="A339" s="112" t="s">
        <v>2703</v>
      </c>
      <c r="B339" s="231">
        <v>4000</v>
      </c>
      <c r="C339" s="231">
        <v>4000</v>
      </c>
      <c r="D339" s="206" t="s">
        <v>2692</v>
      </c>
      <c r="E339" s="206" t="s">
        <v>2692</v>
      </c>
      <c r="F339" s="206" t="s">
        <v>2692</v>
      </c>
      <c r="G339" s="206" t="s">
        <v>2692</v>
      </c>
      <c r="H339" s="213">
        <v>4000</v>
      </c>
      <c r="I339" s="206" t="s">
        <v>2692</v>
      </c>
      <c r="J339" s="147">
        <v>4000</v>
      </c>
      <c r="K339" s="267"/>
      <c r="L339" s="206" t="s">
        <v>2692</v>
      </c>
      <c r="M339" s="267"/>
      <c r="N339" s="216">
        <v>4000</v>
      </c>
      <c r="O339" s="267"/>
      <c r="P339" s="216">
        <v>4000</v>
      </c>
      <c r="Q339" s="216">
        <v>4750</v>
      </c>
      <c r="R339" s="216">
        <v>5000</v>
      </c>
      <c r="S339" s="147">
        <v>5000</v>
      </c>
      <c r="T339" s="147">
        <v>4500</v>
      </c>
      <c r="U339" s="206" t="s">
        <v>2692</v>
      </c>
      <c r="V339" s="286"/>
      <c r="W339" s="213">
        <v>4000</v>
      </c>
      <c r="X339" s="213">
        <v>4000</v>
      </c>
      <c r="Y339" s="213">
        <v>4000</v>
      </c>
      <c r="Z339" s="147">
        <v>4000</v>
      </c>
      <c r="AA339" s="147">
        <v>3500</v>
      </c>
      <c r="AB339" s="286"/>
      <c r="AC339" s="147">
        <v>3500</v>
      </c>
      <c r="AD339" s="147">
        <v>3500</v>
      </c>
      <c r="AE339" s="216">
        <v>3500</v>
      </c>
      <c r="AF339" s="216">
        <v>3500</v>
      </c>
      <c r="AG339" s="216">
        <v>3500</v>
      </c>
      <c r="AH339" s="147">
        <v>3500</v>
      </c>
      <c r="AI339" s="147">
        <v>3500</v>
      </c>
      <c r="AJ339" s="147">
        <v>3500</v>
      </c>
      <c r="AK339" s="147">
        <v>3500</v>
      </c>
      <c r="AL339" s="147">
        <v>3500</v>
      </c>
      <c r="AM339" s="147">
        <v>3500</v>
      </c>
      <c r="AN339" s="147">
        <v>3500</v>
      </c>
      <c r="AO339" s="147">
        <v>3500</v>
      </c>
      <c r="AP339" s="147">
        <v>3500</v>
      </c>
      <c r="AQ339" s="147">
        <v>3500</v>
      </c>
      <c r="AR339" s="147">
        <v>3000</v>
      </c>
      <c r="AS339" s="147">
        <v>3500</v>
      </c>
      <c r="AT339" s="137">
        <v>3500</v>
      </c>
      <c r="AU339" s="137">
        <v>3500</v>
      </c>
      <c r="AV339" s="137">
        <v>3500</v>
      </c>
      <c r="AW339" s="137">
        <v>3500</v>
      </c>
      <c r="AX339" s="114" t="s">
        <v>2692</v>
      </c>
      <c r="AY339" s="114" t="s">
        <v>2692</v>
      </c>
      <c r="AZ339" s="114" t="s">
        <v>2692</v>
      </c>
      <c r="BA339" s="114" t="s">
        <v>2692</v>
      </c>
      <c r="BB339" s="114" t="s">
        <v>2692</v>
      </c>
      <c r="BD339" s="112" t="s">
        <v>2703</v>
      </c>
      <c r="BE339" s="231">
        <v>4000</v>
      </c>
      <c r="BF339" s="231">
        <v>4500</v>
      </c>
      <c r="BG339" s="206" t="s">
        <v>2692</v>
      </c>
      <c r="BH339" s="206" t="s">
        <v>2692</v>
      </c>
      <c r="BI339" s="206" t="s">
        <v>2692</v>
      </c>
      <c r="BJ339" s="206" t="s">
        <v>2692</v>
      </c>
      <c r="BK339" s="210">
        <v>6500</v>
      </c>
      <c r="BL339" s="206" t="s">
        <v>2692</v>
      </c>
      <c r="BM339" s="147">
        <v>5000</v>
      </c>
      <c r="BN339" s="214"/>
      <c r="BO339" s="206" t="s">
        <v>2692</v>
      </c>
      <c r="BP339" s="267"/>
      <c r="BQ339" s="216">
        <v>6000</v>
      </c>
      <c r="BR339" s="267"/>
      <c r="BS339" s="216">
        <v>6000</v>
      </c>
      <c r="BT339" s="216">
        <v>7500</v>
      </c>
      <c r="BU339" s="216">
        <v>7500</v>
      </c>
      <c r="BV339" s="147">
        <v>8000</v>
      </c>
      <c r="BW339" s="210">
        <v>6000</v>
      </c>
      <c r="BX339" s="206" t="s">
        <v>2692</v>
      </c>
      <c r="BY339" s="267"/>
      <c r="BZ339" s="207">
        <v>6000</v>
      </c>
      <c r="CA339" s="213">
        <v>6000</v>
      </c>
      <c r="CB339" s="213">
        <v>6000</v>
      </c>
      <c r="CC339" s="147">
        <v>4500</v>
      </c>
      <c r="CD339" s="147">
        <v>6000</v>
      </c>
      <c r="CE339" s="267"/>
      <c r="CF339" s="147">
        <v>6000</v>
      </c>
      <c r="CG339" s="147">
        <v>6000</v>
      </c>
      <c r="CH339" s="216">
        <v>6500</v>
      </c>
      <c r="CI339" s="147">
        <v>6500</v>
      </c>
      <c r="CJ339" s="147">
        <v>6000</v>
      </c>
      <c r="CK339" s="147">
        <v>6000</v>
      </c>
      <c r="CL339" s="147">
        <v>6000</v>
      </c>
      <c r="CM339" s="147">
        <v>6000</v>
      </c>
      <c r="CN339" s="147">
        <v>6000</v>
      </c>
      <c r="CO339" s="147">
        <v>6000</v>
      </c>
      <c r="CP339" s="147">
        <v>6000</v>
      </c>
      <c r="CQ339" s="147">
        <v>6000</v>
      </c>
      <c r="CR339" s="147">
        <v>6000</v>
      </c>
      <c r="CS339" s="147">
        <v>6000</v>
      </c>
      <c r="CT339" s="147">
        <v>6000</v>
      </c>
      <c r="CU339" s="147">
        <v>6000</v>
      </c>
      <c r="CV339" s="147">
        <v>6000</v>
      </c>
      <c r="CW339" s="137">
        <v>6000</v>
      </c>
      <c r="CX339" s="137">
        <v>6000</v>
      </c>
      <c r="CY339" s="137">
        <v>6000</v>
      </c>
      <c r="CZ339" s="137">
        <v>6000</v>
      </c>
      <c r="DA339" s="114" t="s">
        <v>2692</v>
      </c>
      <c r="DB339" s="114" t="s">
        <v>2692</v>
      </c>
      <c r="DC339" s="114" t="s">
        <v>2692</v>
      </c>
      <c r="DD339" s="114" t="s">
        <v>2692</v>
      </c>
      <c r="DE339" s="114" t="s">
        <v>2692</v>
      </c>
      <c r="DG339" s="112" t="s">
        <v>2703</v>
      </c>
      <c r="DH339" s="231">
        <v>1000</v>
      </c>
      <c r="DI339" s="231">
        <v>1000</v>
      </c>
      <c r="DJ339" s="206" t="s">
        <v>2692</v>
      </c>
      <c r="DK339" s="206" t="s">
        <v>2692</v>
      </c>
      <c r="DL339" s="206" t="s">
        <v>2692</v>
      </c>
      <c r="DM339" s="206" t="s">
        <v>2692</v>
      </c>
      <c r="DN339" s="213">
        <v>1875</v>
      </c>
      <c r="DO339" s="206" t="s">
        <v>2692</v>
      </c>
      <c r="DP339" s="147">
        <v>1000</v>
      </c>
      <c r="DQ339" s="267"/>
      <c r="DR339" s="206" t="s">
        <v>2692</v>
      </c>
      <c r="DS339" s="267"/>
      <c r="DT339" s="216">
        <v>1000</v>
      </c>
      <c r="DU339" s="267"/>
      <c r="DV339" s="216">
        <v>1000</v>
      </c>
      <c r="DW339" s="216">
        <v>1000</v>
      </c>
      <c r="DX339" s="216">
        <v>1000</v>
      </c>
      <c r="DY339" s="147">
        <v>1000</v>
      </c>
      <c r="DZ339" s="210">
        <v>1125</v>
      </c>
      <c r="EA339" s="206" t="s">
        <v>2692</v>
      </c>
      <c r="EB339" s="267"/>
      <c r="EC339" s="213">
        <v>1000</v>
      </c>
      <c r="ED339" s="213">
        <v>1000</v>
      </c>
      <c r="EE339" s="213">
        <v>1000</v>
      </c>
      <c r="EF339" s="147">
        <v>1000</v>
      </c>
      <c r="EG339" s="147">
        <v>1000</v>
      </c>
      <c r="EH339" s="267"/>
      <c r="EI339" s="147">
        <v>1000</v>
      </c>
      <c r="EJ339" s="147">
        <v>1000</v>
      </c>
      <c r="EK339" s="147">
        <v>1000</v>
      </c>
      <c r="EL339" s="147">
        <v>1000</v>
      </c>
      <c r="EM339" s="147">
        <v>1000</v>
      </c>
      <c r="EN339" s="147">
        <v>1000</v>
      </c>
      <c r="EO339" s="147">
        <v>1000</v>
      </c>
      <c r="EP339" s="147">
        <v>1000</v>
      </c>
      <c r="EQ339" s="147">
        <v>1000</v>
      </c>
      <c r="ER339" s="147">
        <v>1000</v>
      </c>
      <c r="ES339" s="147">
        <v>1000</v>
      </c>
      <c r="ET339" s="147">
        <v>1000</v>
      </c>
      <c r="EU339" s="147">
        <v>1000</v>
      </c>
      <c r="EV339" s="147">
        <v>1000</v>
      </c>
      <c r="EW339" s="147">
        <v>1000</v>
      </c>
      <c r="EX339" s="147">
        <v>1750</v>
      </c>
      <c r="EY339" s="210">
        <v>1500</v>
      </c>
      <c r="EZ339" s="137">
        <v>1000</v>
      </c>
      <c r="FA339" s="137">
        <v>2500</v>
      </c>
      <c r="FB339" s="137">
        <v>1000</v>
      </c>
      <c r="FC339" s="137">
        <v>1000</v>
      </c>
      <c r="FD339" s="114" t="s">
        <v>2692</v>
      </c>
      <c r="FE339" s="114" t="s">
        <v>2692</v>
      </c>
      <c r="FF339" s="114" t="s">
        <v>2692</v>
      </c>
      <c r="FG339" s="114" t="s">
        <v>2692</v>
      </c>
      <c r="FH339" s="114" t="s">
        <v>2692</v>
      </c>
      <c r="FI339" s="83"/>
      <c r="FJ339" s="83"/>
      <c r="FK339" s="206" t="s">
        <v>2692</v>
      </c>
      <c r="FL339" s="206" t="s">
        <v>2692</v>
      </c>
      <c r="FM339" s="210">
        <v>100</v>
      </c>
      <c r="FN339" s="206" t="s">
        <v>2692</v>
      </c>
      <c r="FO339" s="147">
        <v>50</v>
      </c>
      <c r="FP339" s="267"/>
      <c r="FQ339" s="206" t="s">
        <v>2692</v>
      </c>
      <c r="FR339" s="267"/>
      <c r="FS339" s="216">
        <v>100</v>
      </c>
      <c r="FT339" s="267"/>
      <c r="FU339" s="216">
        <v>100</v>
      </c>
      <c r="FV339" s="216">
        <v>50</v>
      </c>
      <c r="FW339" s="216">
        <v>50</v>
      </c>
      <c r="FX339" s="147">
        <v>50</v>
      </c>
      <c r="FY339" s="147">
        <v>50</v>
      </c>
      <c r="FZ339" s="206" t="s">
        <v>2692</v>
      </c>
      <c r="GA339" s="267"/>
      <c r="GB339" s="210">
        <v>75</v>
      </c>
      <c r="GC339" s="213">
        <v>50</v>
      </c>
      <c r="GD339" s="213">
        <v>50</v>
      </c>
      <c r="GE339" s="147">
        <v>50</v>
      </c>
      <c r="GF339" s="207">
        <v>50</v>
      </c>
      <c r="GG339" s="267"/>
      <c r="GH339" s="147">
        <v>100</v>
      </c>
      <c r="GI339" s="147">
        <v>50</v>
      </c>
      <c r="GJ339" s="216">
        <v>50</v>
      </c>
      <c r="GK339" s="216">
        <v>50</v>
      </c>
      <c r="GL339" s="216">
        <v>50</v>
      </c>
      <c r="GM339" s="147">
        <v>50</v>
      </c>
      <c r="GN339" s="147">
        <v>50</v>
      </c>
      <c r="GO339" s="147">
        <v>50</v>
      </c>
      <c r="GP339" s="147">
        <v>50</v>
      </c>
      <c r="GQ339" s="147">
        <v>50</v>
      </c>
      <c r="GR339" s="147">
        <v>50</v>
      </c>
      <c r="GS339" s="207">
        <v>100</v>
      </c>
      <c r="GT339" s="147">
        <v>100</v>
      </c>
      <c r="GU339" s="147">
        <v>50</v>
      </c>
      <c r="GV339" s="207">
        <v>100</v>
      </c>
      <c r="GW339" s="147">
        <v>75</v>
      </c>
      <c r="GX339" s="147">
        <v>50</v>
      </c>
      <c r="GY339" s="137">
        <v>50</v>
      </c>
      <c r="GZ339" s="210">
        <v>100</v>
      </c>
      <c r="HA339" s="195">
        <v>100</v>
      </c>
      <c r="HB339" s="137">
        <v>100</v>
      </c>
      <c r="HC339" s="114" t="s">
        <v>2692</v>
      </c>
      <c r="HD339" s="114" t="s">
        <v>2692</v>
      </c>
      <c r="HE339" s="114" t="s">
        <v>2692</v>
      </c>
      <c r="HF339" s="114" t="s">
        <v>2692</v>
      </c>
      <c r="HG339" s="114" t="s">
        <v>2692</v>
      </c>
      <c r="HH339" s="83"/>
      <c r="HI339" s="112" t="s">
        <v>2703</v>
      </c>
      <c r="HJ339" s="231">
        <v>700</v>
      </c>
      <c r="HK339" s="231">
        <v>700</v>
      </c>
      <c r="HL339" s="206" t="s">
        <v>2692</v>
      </c>
      <c r="HM339" s="206" t="s">
        <v>2692</v>
      </c>
      <c r="HN339" s="206" t="s">
        <v>2692</v>
      </c>
      <c r="HO339" s="206" t="s">
        <v>2692</v>
      </c>
      <c r="HP339" s="213">
        <v>750</v>
      </c>
      <c r="HQ339" s="206" t="s">
        <v>2692</v>
      </c>
      <c r="HR339" s="147">
        <v>800</v>
      </c>
      <c r="HS339" s="216">
        <v>800</v>
      </c>
      <c r="HT339" s="206" t="s">
        <v>2692</v>
      </c>
      <c r="HU339" s="216">
        <v>750</v>
      </c>
      <c r="HV339" s="216">
        <v>700</v>
      </c>
      <c r="HW339" s="216">
        <v>700</v>
      </c>
      <c r="HX339" s="216">
        <v>700</v>
      </c>
      <c r="HY339" s="216">
        <v>650</v>
      </c>
      <c r="HZ339" s="216">
        <v>650</v>
      </c>
      <c r="IA339" s="147">
        <v>1000</v>
      </c>
      <c r="IB339" s="147">
        <v>650</v>
      </c>
      <c r="IC339" s="206" t="s">
        <v>2692</v>
      </c>
      <c r="ID339" s="147">
        <v>700</v>
      </c>
      <c r="IE339" s="213">
        <v>700</v>
      </c>
      <c r="IF339" s="213">
        <v>700</v>
      </c>
      <c r="IG339" s="213">
        <v>700</v>
      </c>
      <c r="IH339" s="147">
        <v>700</v>
      </c>
      <c r="II339" s="147">
        <v>750</v>
      </c>
      <c r="IJ339" s="206" t="s">
        <v>2692</v>
      </c>
      <c r="IK339" s="147">
        <v>750</v>
      </c>
      <c r="IL339" s="147">
        <v>775</v>
      </c>
      <c r="IM339" s="216">
        <v>750</v>
      </c>
      <c r="IN339" s="216">
        <v>700</v>
      </c>
      <c r="IO339" s="147">
        <v>700</v>
      </c>
      <c r="IP339" s="147">
        <v>700</v>
      </c>
      <c r="IQ339" s="147">
        <v>700</v>
      </c>
      <c r="IR339" s="147">
        <v>700</v>
      </c>
      <c r="IS339" s="147">
        <v>700</v>
      </c>
      <c r="IT339" s="147">
        <v>750</v>
      </c>
      <c r="IU339" s="207">
        <v>1500</v>
      </c>
      <c r="IV339" s="147">
        <v>750</v>
      </c>
      <c r="IW339" s="147">
        <v>800</v>
      </c>
      <c r="IX339" s="147">
        <v>950</v>
      </c>
      <c r="IY339" s="207">
        <v>1500</v>
      </c>
      <c r="IZ339" s="147">
        <v>1500</v>
      </c>
      <c r="JA339" s="147">
        <v>800</v>
      </c>
      <c r="JB339" s="137">
        <v>800</v>
      </c>
      <c r="JC339" s="210">
        <v>1700</v>
      </c>
      <c r="JD339" s="137">
        <v>1000</v>
      </c>
      <c r="JE339" s="137">
        <v>1000</v>
      </c>
      <c r="JF339" s="114" t="s">
        <v>2692</v>
      </c>
      <c r="JG339" s="114" t="s">
        <v>2692</v>
      </c>
      <c r="JH339" s="114" t="s">
        <v>2692</v>
      </c>
      <c r="JI339" s="114" t="s">
        <v>2692</v>
      </c>
      <c r="JJ339" s="114" t="s">
        <v>2692</v>
      </c>
    </row>
    <row r="340" spans="1:270" ht="17" customHeight="1" x14ac:dyDescent="0.45">
      <c r="A340" s="112" t="s">
        <v>2704</v>
      </c>
      <c r="B340" s="206" t="s">
        <v>2692</v>
      </c>
      <c r="C340" s="206" t="s">
        <v>2692</v>
      </c>
      <c r="D340" s="206" t="s">
        <v>2692</v>
      </c>
      <c r="E340" s="206" t="s">
        <v>2692</v>
      </c>
      <c r="F340" s="206" t="s">
        <v>2692</v>
      </c>
      <c r="G340" s="206" t="s">
        <v>2692</v>
      </c>
      <c r="H340" s="206" t="s">
        <v>2692</v>
      </c>
      <c r="I340" s="206" t="s">
        <v>2692</v>
      </c>
      <c r="J340" s="206" t="s">
        <v>2692</v>
      </c>
      <c r="K340" s="267"/>
      <c r="L340" s="206" t="s">
        <v>2692</v>
      </c>
      <c r="M340" s="267"/>
      <c r="N340" s="206" t="s">
        <v>2692</v>
      </c>
      <c r="O340" s="267"/>
      <c r="P340" s="216">
        <v>5500</v>
      </c>
      <c r="Q340" s="216">
        <v>5500</v>
      </c>
      <c r="R340" s="216">
        <v>5500</v>
      </c>
      <c r="S340" s="206" t="s">
        <v>2692</v>
      </c>
      <c r="T340" s="206" t="s">
        <v>2692</v>
      </c>
      <c r="U340" s="206" t="s">
        <v>2692</v>
      </c>
      <c r="V340" s="286"/>
      <c r="W340" s="206" t="s">
        <v>2692</v>
      </c>
      <c r="X340" s="206" t="s">
        <v>2692</v>
      </c>
      <c r="Y340" s="206" t="s">
        <v>2692</v>
      </c>
      <c r="Z340" s="206" t="s">
        <v>2692</v>
      </c>
      <c r="AA340" s="206" t="s">
        <v>2692</v>
      </c>
      <c r="AB340" s="286"/>
      <c r="AC340" s="206" t="s">
        <v>2692</v>
      </c>
      <c r="AD340" s="206" t="s">
        <v>2692</v>
      </c>
      <c r="AE340" s="206" t="s">
        <v>2692</v>
      </c>
      <c r="AF340" s="206" t="s">
        <v>2692</v>
      </c>
      <c r="AG340" s="206" t="s">
        <v>2692</v>
      </c>
      <c r="AH340" s="206" t="s">
        <v>2692</v>
      </c>
      <c r="AI340" s="206" t="s">
        <v>2692</v>
      </c>
      <c r="AJ340" s="206" t="s">
        <v>2692</v>
      </c>
      <c r="AK340" s="206" t="s">
        <v>2692</v>
      </c>
      <c r="AL340" s="206" t="s">
        <v>2692</v>
      </c>
      <c r="AM340" s="206" t="s">
        <v>2692</v>
      </c>
      <c r="AN340" s="206" t="s">
        <v>2692</v>
      </c>
      <c r="AO340" s="206" t="s">
        <v>2692</v>
      </c>
      <c r="AP340" s="147">
        <v>4000</v>
      </c>
      <c r="AQ340" s="147">
        <v>3000</v>
      </c>
      <c r="AR340" s="147">
        <v>3000</v>
      </c>
      <c r="AS340" s="147">
        <v>3000</v>
      </c>
      <c r="AT340" s="137">
        <v>3000</v>
      </c>
      <c r="AU340" s="137">
        <v>3000</v>
      </c>
      <c r="AV340" s="137">
        <v>3000</v>
      </c>
      <c r="AW340" s="137">
        <v>3000</v>
      </c>
      <c r="AX340" s="137">
        <v>3000</v>
      </c>
      <c r="AY340" s="114" t="s">
        <v>2692</v>
      </c>
      <c r="AZ340" s="137">
        <v>3500</v>
      </c>
      <c r="BA340" s="114" t="s">
        <v>2692</v>
      </c>
      <c r="BB340" s="114" t="s">
        <v>2692</v>
      </c>
      <c r="BD340" s="112" t="s">
        <v>2704</v>
      </c>
      <c r="BE340" s="206" t="s">
        <v>2692</v>
      </c>
      <c r="BF340" s="206" t="s">
        <v>2692</v>
      </c>
      <c r="BG340" s="206" t="s">
        <v>2692</v>
      </c>
      <c r="BH340" s="206" t="s">
        <v>2692</v>
      </c>
      <c r="BI340" s="206" t="s">
        <v>2692</v>
      </c>
      <c r="BJ340" s="206" t="s">
        <v>2692</v>
      </c>
      <c r="BK340" s="206" t="s">
        <v>2692</v>
      </c>
      <c r="BL340" s="206" t="s">
        <v>2692</v>
      </c>
      <c r="BM340" s="206" t="s">
        <v>2692</v>
      </c>
      <c r="BN340" s="214"/>
      <c r="BO340" s="206" t="s">
        <v>2692</v>
      </c>
      <c r="BP340" s="267"/>
      <c r="BQ340" s="206" t="s">
        <v>2692</v>
      </c>
      <c r="BR340" s="267"/>
      <c r="BS340" s="216">
        <v>6500</v>
      </c>
      <c r="BT340" s="216">
        <v>7000</v>
      </c>
      <c r="BU340" s="216">
        <v>5800</v>
      </c>
      <c r="BV340" s="206" t="s">
        <v>2692</v>
      </c>
      <c r="BW340" s="206" t="s">
        <v>2692</v>
      </c>
      <c r="BX340" s="206" t="s">
        <v>2692</v>
      </c>
      <c r="BY340" s="267"/>
      <c r="BZ340" s="206" t="s">
        <v>2692</v>
      </c>
      <c r="CA340" s="206" t="s">
        <v>2692</v>
      </c>
      <c r="CB340" s="206" t="s">
        <v>2692</v>
      </c>
      <c r="CC340" s="206" t="s">
        <v>2692</v>
      </c>
      <c r="CD340" s="206" t="s">
        <v>2692</v>
      </c>
      <c r="CE340" s="267"/>
      <c r="CF340" s="206" t="s">
        <v>2692</v>
      </c>
      <c r="CG340" s="206" t="s">
        <v>2692</v>
      </c>
      <c r="CH340" s="206" t="s">
        <v>2692</v>
      </c>
      <c r="CI340" s="206" t="s">
        <v>2692</v>
      </c>
      <c r="CJ340" s="206" t="s">
        <v>2692</v>
      </c>
      <c r="CK340" s="206" t="s">
        <v>2692</v>
      </c>
      <c r="CL340" s="206" t="s">
        <v>2692</v>
      </c>
      <c r="CM340" s="206" t="s">
        <v>2692</v>
      </c>
      <c r="CN340" s="206" t="s">
        <v>2692</v>
      </c>
      <c r="CO340" s="206" t="s">
        <v>2692</v>
      </c>
      <c r="CP340" s="206" t="s">
        <v>2692</v>
      </c>
      <c r="CQ340" s="206" t="s">
        <v>2692</v>
      </c>
      <c r="CR340" s="206" t="s">
        <v>2692</v>
      </c>
      <c r="CS340" s="147">
        <v>15000</v>
      </c>
      <c r="CT340" s="147">
        <v>20000</v>
      </c>
      <c r="CU340" s="147">
        <v>22500</v>
      </c>
      <c r="CV340" s="147">
        <v>22250</v>
      </c>
      <c r="CW340" s="137">
        <v>2500</v>
      </c>
      <c r="CX340" s="210">
        <v>7500</v>
      </c>
      <c r="CY340" s="137">
        <v>23500</v>
      </c>
      <c r="CZ340" s="137">
        <v>23500</v>
      </c>
      <c r="DA340" s="137">
        <v>23500</v>
      </c>
      <c r="DB340" s="114" t="s">
        <v>2692</v>
      </c>
      <c r="DC340" s="137">
        <v>8250</v>
      </c>
      <c r="DD340" s="114" t="s">
        <v>2692</v>
      </c>
      <c r="DE340" s="114" t="s">
        <v>2692</v>
      </c>
      <c r="DG340" s="112" t="s">
        <v>2704</v>
      </c>
      <c r="DH340" s="206" t="s">
        <v>2692</v>
      </c>
      <c r="DI340" s="206" t="s">
        <v>2692</v>
      </c>
      <c r="DJ340" s="206" t="s">
        <v>2692</v>
      </c>
      <c r="DK340" s="206" t="s">
        <v>2692</v>
      </c>
      <c r="DL340" s="206" t="s">
        <v>2692</v>
      </c>
      <c r="DM340" s="206" t="s">
        <v>2692</v>
      </c>
      <c r="DN340" s="206" t="s">
        <v>2692</v>
      </c>
      <c r="DO340" s="206" t="s">
        <v>2692</v>
      </c>
      <c r="DP340" s="206" t="s">
        <v>2692</v>
      </c>
      <c r="DQ340" s="267"/>
      <c r="DR340" s="206" t="s">
        <v>2692</v>
      </c>
      <c r="DS340" s="267"/>
      <c r="DT340" s="206" t="s">
        <v>2692</v>
      </c>
      <c r="DU340" s="267"/>
      <c r="DV340" s="210">
        <v>1350</v>
      </c>
      <c r="DW340" s="216">
        <v>1000</v>
      </c>
      <c r="DX340" s="216">
        <v>1000</v>
      </c>
      <c r="DY340" s="206" t="s">
        <v>2692</v>
      </c>
      <c r="DZ340" s="206" t="s">
        <v>2692</v>
      </c>
      <c r="EA340" s="206" t="s">
        <v>2692</v>
      </c>
      <c r="EB340" s="267"/>
      <c r="EC340" s="206" t="s">
        <v>2692</v>
      </c>
      <c r="ED340" s="206" t="s">
        <v>2692</v>
      </c>
      <c r="EE340" s="206" t="s">
        <v>2692</v>
      </c>
      <c r="EF340" s="206" t="s">
        <v>2692</v>
      </c>
      <c r="EG340" s="206" t="s">
        <v>2692</v>
      </c>
      <c r="EH340" s="267"/>
      <c r="EI340" s="206" t="s">
        <v>2692</v>
      </c>
      <c r="EJ340" s="206" t="s">
        <v>2692</v>
      </c>
      <c r="EK340" s="206" t="s">
        <v>2692</v>
      </c>
      <c r="EL340" s="206" t="s">
        <v>2692</v>
      </c>
      <c r="EM340" s="206" t="s">
        <v>2692</v>
      </c>
      <c r="EN340" s="206" t="s">
        <v>2692</v>
      </c>
      <c r="EO340" s="206" t="s">
        <v>2692</v>
      </c>
      <c r="EP340" s="206" t="s">
        <v>2692</v>
      </c>
      <c r="EQ340" s="206" t="s">
        <v>2692</v>
      </c>
      <c r="ER340" s="206" t="s">
        <v>2692</v>
      </c>
      <c r="ES340" s="206" t="s">
        <v>2692</v>
      </c>
      <c r="ET340" s="206" t="s">
        <v>2692</v>
      </c>
      <c r="EU340" s="206" t="s">
        <v>2692</v>
      </c>
      <c r="EV340" s="147">
        <v>1000</v>
      </c>
      <c r="EW340" s="147">
        <v>1000</v>
      </c>
      <c r="EX340" s="147">
        <v>1000</v>
      </c>
      <c r="EY340" s="147">
        <v>1000</v>
      </c>
      <c r="EZ340" s="137">
        <v>1000</v>
      </c>
      <c r="FA340" s="137">
        <v>1750</v>
      </c>
      <c r="FB340" s="137">
        <v>1000</v>
      </c>
      <c r="FC340" s="137">
        <v>1000</v>
      </c>
      <c r="FD340" s="137">
        <v>1000</v>
      </c>
      <c r="FE340" s="114" t="s">
        <v>2692</v>
      </c>
      <c r="FF340" s="137">
        <v>1000</v>
      </c>
      <c r="FG340" s="114" t="s">
        <v>2692</v>
      </c>
      <c r="FH340" s="114" t="s">
        <v>2692</v>
      </c>
      <c r="FI340" s="83"/>
      <c r="FJ340" s="83"/>
      <c r="FK340" s="206" t="s">
        <v>2692</v>
      </c>
      <c r="FL340" s="206" t="s">
        <v>2692</v>
      </c>
      <c r="FM340" s="206" t="s">
        <v>2692</v>
      </c>
      <c r="FN340" s="206" t="s">
        <v>2692</v>
      </c>
      <c r="FO340" s="206" t="s">
        <v>2692</v>
      </c>
      <c r="FP340" s="267"/>
      <c r="FQ340" s="206" t="s">
        <v>2692</v>
      </c>
      <c r="FR340" s="267"/>
      <c r="FS340" s="206" t="s">
        <v>2692</v>
      </c>
      <c r="FT340" s="267"/>
      <c r="FU340" s="207">
        <v>100</v>
      </c>
      <c r="FV340" s="216">
        <v>100</v>
      </c>
      <c r="FW340" s="216">
        <v>100</v>
      </c>
      <c r="FX340" s="206" t="s">
        <v>2692</v>
      </c>
      <c r="FY340" s="206" t="s">
        <v>2692</v>
      </c>
      <c r="FZ340" s="206" t="s">
        <v>2692</v>
      </c>
      <c r="GA340" s="267"/>
      <c r="GB340" s="206" t="s">
        <v>2692</v>
      </c>
      <c r="GC340" s="218" t="s">
        <v>2692</v>
      </c>
      <c r="GD340" s="218" t="s">
        <v>2692</v>
      </c>
      <c r="GE340" s="218" t="s">
        <v>2692</v>
      </c>
      <c r="GF340" s="206" t="s">
        <v>2692</v>
      </c>
      <c r="GG340" s="267"/>
      <c r="GH340" s="206" t="s">
        <v>2692</v>
      </c>
      <c r="GI340" s="206" t="s">
        <v>2692</v>
      </c>
      <c r="GJ340" s="206" t="s">
        <v>2692</v>
      </c>
      <c r="GK340" s="206" t="s">
        <v>2692</v>
      </c>
      <c r="GL340" s="206" t="s">
        <v>2692</v>
      </c>
      <c r="GM340" s="206" t="s">
        <v>2692</v>
      </c>
      <c r="GN340" s="206" t="s">
        <v>2692</v>
      </c>
      <c r="GO340" s="206" t="s">
        <v>2692</v>
      </c>
      <c r="GP340" s="206" t="s">
        <v>2692</v>
      </c>
      <c r="GQ340" s="206" t="s">
        <v>2692</v>
      </c>
      <c r="GR340" s="206" t="s">
        <v>2692</v>
      </c>
      <c r="GS340" s="206" t="s">
        <v>2692</v>
      </c>
      <c r="GT340" s="206" t="s">
        <v>2692</v>
      </c>
      <c r="GU340" s="147">
        <v>100</v>
      </c>
      <c r="GV340" s="147">
        <v>100</v>
      </c>
      <c r="GW340" s="147">
        <v>100</v>
      </c>
      <c r="GX340" s="147">
        <v>100</v>
      </c>
      <c r="GY340" s="137">
        <v>100</v>
      </c>
      <c r="GZ340" s="137">
        <v>100</v>
      </c>
      <c r="HA340" s="137">
        <v>100</v>
      </c>
      <c r="HB340" s="137">
        <v>100</v>
      </c>
      <c r="HC340" s="137">
        <v>100</v>
      </c>
      <c r="HD340" s="114" t="s">
        <v>2692</v>
      </c>
      <c r="HE340" s="137">
        <v>100</v>
      </c>
      <c r="HF340" s="114" t="s">
        <v>2692</v>
      </c>
      <c r="HG340" s="114" t="s">
        <v>2692</v>
      </c>
      <c r="HH340" s="83"/>
      <c r="HI340" s="112" t="s">
        <v>2704</v>
      </c>
      <c r="HJ340" s="206" t="s">
        <v>2692</v>
      </c>
      <c r="HK340" s="206" t="s">
        <v>2692</v>
      </c>
      <c r="HL340" s="206" t="s">
        <v>2692</v>
      </c>
      <c r="HM340" s="206" t="s">
        <v>2692</v>
      </c>
      <c r="HN340" s="206" t="s">
        <v>2692</v>
      </c>
      <c r="HO340" s="206" t="s">
        <v>2692</v>
      </c>
      <c r="HP340" s="206" t="s">
        <v>2692</v>
      </c>
      <c r="HQ340" s="206" t="s">
        <v>2692</v>
      </c>
      <c r="HR340" s="206" t="s">
        <v>2692</v>
      </c>
      <c r="HS340" s="215" t="s">
        <v>2704</v>
      </c>
      <c r="HT340" s="206" t="s">
        <v>2692</v>
      </c>
      <c r="HU340" s="206" t="s">
        <v>2692</v>
      </c>
      <c r="HV340" s="206" t="s">
        <v>2692</v>
      </c>
      <c r="HW340" s="206" t="s">
        <v>2692</v>
      </c>
      <c r="HX340" s="210">
        <v>1225</v>
      </c>
      <c r="HY340" s="216">
        <v>700</v>
      </c>
      <c r="HZ340" s="216">
        <v>700</v>
      </c>
      <c r="IA340" s="206" t="s">
        <v>2692</v>
      </c>
      <c r="IB340" s="206" t="s">
        <v>2692</v>
      </c>
      <c r="IC340" s="206" t="s">
        <v>2692</v>
      </c>
      <c r="ID340" s="206" t="s">
        <v>2692</v>
      </c>
      <c r="IE340" s="206" t="s">
        <v>2692</v>
      </c>
      <c r="IF340" s="218" t="s">
        <v>2692</v>
      </c>
      <c r="IG340" s="218" t="s">
        <v>2692</v>
      </c>
      <c r="IH340" s="218" t="s">
        <v>2692</v>
      </c>
      <c r="II340" s="206" t="s">
        <v>2692</v>
      </c>
      <c r="IJ340" s="206" t="s">
        <v>2692</v>
      </c>
      <c r="IK340" s="206" t="s">
        <v>2692</v>
      </c>
      <c r="IL340" s="206" t="s">
        <v>2692</v>
      </c>
      <c r="IM340" s="206" t="s">
        <v>2692</v>
      </c>
      <c r="IN340" s="206" t="s">
        <v>2692</v>
      </c>
      <c r="IO340" s="206" t="s">
        <v>2692</v>
      </c>
      <c r="IP340" s="206" t="s">
        <v>2692</v>
      </c>
      <c r="IQ340" s="206" t="s">
        <v>2692</v>
      </c>
      <c r="IR340" s="206" t="s">
        <v>2692</v>
      </c>
      <c r="IS340" s="206" t="s">
        <v>2692</v>
      </c>
      <c r="IT340" s="206" t="s">
        <v>2692</v>
      </c>
      <c r="IU340" s="206" t="s">
        <v>2692</v>
      </c>
      <c r="IV340" s="206" t="s">
        <v>2692</v>
      </c>
      <c r="IW340" s="206" t="s">
        <v>2692</v>
      </c>
      <c r="IX340" s="147">
        <v>900</v>
      </c>
      <c r="IY340" s="147">
        <v>900</v>
      </c>
      <c r="IZ340" s="147">
        <v>900</v>
      </c>
      <c r="JA340" s="147">
        <v>900</v>
      </c>
      <c r="JB340" s="137">
        <v>900</v>
      </c>
      <c r="JC340" s="137">
        <v>1000</v>
      </c>
      <c r="JD340" s="137">
        <v>1000</v>
      </c>
      <c r="JE340" s="137">
        <v>1000</v>
      </c>
      <c r="JF340" s="137">
        <v>950</v>
      </c>
      <c r="JG340" s="114" t="s">
        <v>2692</v>
      </c>
      <c r="JH340" s="137">
        <v>900</v>
      </c>
      <c r="JI340" s="114" t="s">
        <v>2692</v>
      </c>
      <c r="JJ340" s="114" t="s">
        <v>2692</v>
      </c>
    </row>
    <row r="341" spans="1:270" ht="17" customHeight="1" x14ac:dyDescent="0.45">
      <c r="A341" s="112" t="s">
        <v>2530</v>
      </c>
      <c r="B341" s="206" t="s">
        <v>2692</v>
      </c>
      <c r="C341" s="206" t="s">
        <v>2692</v>
      </c>
      <c r="D341" s="147">
        <v>5000</v>
      </c>
      <c r="E341" s="147">
        <v>5000</v>
      </c>
      <c r="F341" s="206" t="s">
        <v>2692</v>
      </c>
      <c r="G341" s="147">
        <v>5000</v>
      </c>
      <c r="H341" s="213">
        <v>5000</v>
      </c>
      <c r="I341" s="213">
        <v>7000</v>
      </c>
      <c r="J341" s="213">
        <v>6000</v>
      </c>
      <c r="K341" s="267"/>
      <c r="L341" s="213">
        <v>6000</v>
      </c>
      <c r="M341" s="267"/>
      <c r="N341" s="213">
        <v>6000</v>
      </c>
      <c r="O341" s="267"/>
      <c r="P341" s="213">
        <v>6000</v>
      </c>
      <c r="Q341" s="213">
        <v>5000</v>
      </c>
      <c r="R341" s="216">
        <v>5000</v>
      </c>
      <c r="S341" s="147">
        <v>5000</v>
      </c>
      <c r="T341" s="147">
        <v>5000</v>
      </c>
      <c r="U341" s="213">
        <v>5000</v>
      </c>
      <c r="V341" s="286"/>
      <c r="W341" s="213">
        <v>5000</v>
      </c>
      <c r="X341" s="213">
        <v>5000</v>
      </c>
      <c r="Y341" s="213">
        <v>3000</v>
      </c>
      <c r="Z341" s="147">
        <v>5000</v>
      </c>
      <c r="AA341" s="147">
        <v>5000</v>
      </c>
      <c r="AB341" s="286"/>
      <c r="AC341" s="147">
        <v>5000</v>
      </c>
      <c r="AD341" s="147">
        <v>5000</v>
      </c>
      <c r="AE341" s="216">
        <v>5000</v>
      </c>
      <c r="AF341" s="216">
        <v>5000</v>
      </c>
      <c r="AG341" s="216">
        <v>5000</v>
      </c>
      <c r="AH341" s="147">
        <v>5000</v>
      </c>
      <c r="AI341" s="147">
        <v>5000</v>
      </c>
      <c r="AJ341" s="147">
        <v>5000</v>
      </c>
      <c r="AK341" s="147">
        <v>5000</v>
      </c>
      <c r="AL341" s="147">
        <v>5000</v>
      </c>
      <c r="AM341" s="147">
        <v>4500</v>
      </c>
      <c r="AN341" s="147">
        <v>4500</v>
      </c>
      <c r="AO341" s="147">
        <v>5000</v>
      </c>
      <c r="AP341" s="147">
        <v>5000</v>
      </c>
      <c r="AQ341" s="147">
        <v>5000</v>
      </c>
      <c r="AR341" s="147">
        <v>5000</v>
      </c>
      <c r="AS341" s="147">
        <v>5000</v>
      </c>
      <c r="AT341" s="137">
        <v>5000</v>
      </c>
      <c r="AU341" s="137">
        <v>5000</v>
      </c>
      <c r="AV341" s="137">
        <v>5000</v>
      </c>
      <c r="AW341" s="137">
        <v>5000</v>
      </c>
      <c r="AX341" s="137">
        <v>5000</v>
      </c>
      <c r="AY341" s="137">
        <v>5000</v>
      </c>
      <c r="AZ341" s="137">
        <v>4000</v>
      </c>
      <c r="BA341" s="137">
        <v>4000</v>
      </c>
      <c r="BB341" s="137">
        <v>4000</v>
      </c>
      <c r="BD341" s="112" t="s">
        <v>2530</v>
      </c>
      <c r="BE341" s="206" t="s">
        <v>2692</v>
      </c>
      <c r="BF341" s="206" t="s">
        <v>2692</v>
      </c>
      <c r="BG341" s="147">
        <v>7000</v>
      </c>
      <c r="BH341" s="147">
        <v>7000</v>
      </c>
      <c r="BI341" s="206" t="s">
        <v>2692</v>
      </c>
      <c r="BJ341" s="147">
        <v>7500</v>
      </c>
      <c r="BK341" s="213">
        <v>6500</v>
      </c>
      <c r="BL341" s="213">
        <v>6500</v>
      </c>
      <c r="BM341" s="213">
        <v>6250</v>
      </c>
      <c r="BN341" s="214"/>
      <c r="BO341" s="213">
        <v>6750</v>
      </c>
      <c r="BP341" s="267"/>
      <c r="BQ341" s="213">
        <v>6000</v>
      </c>
      <c r="BR341" s="267"/>
      <c r="BS341" s="213">
        <v>6000</v>
      </c>
      <c r="BT341" s="213">
        <v>7000</v>
      </c>
      <c r="BU341" s="216">
        <v>6000</v>
      </c>
      <c r="BV341" s="147">
        <v>6000</v>
      </c>
      <c r="BW341" s="147">
        <v>6000</v>
      </c>
      <c r="BX341" s="213">
        <v>6000</v>
      </c>
      <c r="BY341" s="267"/>
      <c r="BZ341" s="213">
        <v>6000</v>
      </c>
      <c r="CA341" s="213">
        <v>6000</v>
      </c>
      <c r="CB341" s="213">
        <v>8500</v>
      </c>
      <c r="CC341" s="207">
        <v>6000</v>
      </c>
      <c r="CD341" s="207">
        <v>6500</v>
      </c>
      <c r="CE341" s="267"/>
      <c r="CF341" s="207">
        <v>6500</v>
      </c>
      <c r="CG341" s="195">
        <v>7000</v>
      </c>
      <c r="CH341" s="216">
        <v>9500</v>
      </c>
      <c r="CI341" s="147">
        <v>6000</v>
      </c>
      <c r="CJ341" s="147">
        <v>6000</v>
      </c>
      <c r="CK341" s="147">
        <v>6000</v>
      </c>
      <c r="CL341" s="147">
        <v>6000</v>
      </c>
      <c r="CM341" s="147">
        <v>6000</v>
      </c>
      <c r="CN341" s="147">
        <v>6000</v>
      </c>
      <c r="CO341" s="147">
        <v>6000</v>
      </c>
      <c r="CP341" s="147">
        <v>6000</v>
      </c>
      <c r="CQ341" s="147">
        <v>6500</v>
      </c>
      <c r="CR341" s="147">
        <v>7000</v>
      </c>
      <c r="CS341" s="147">
        <v>7000</v>
      </c>
      <c r="CT341" s="147">
        <v>7000</v>
      </c>
      <c r="CU341" s="147">
        <v>6000</v>
      </c>
      <c r="CV341" s="147">
        <v>6000</v>
      </c>
      <c r="CW341" s="137">
        <v>6000</v>
      </c>
      <c r="CX341" s="137">
        <v>6000</v>
      </c>
      <c r="CY341" s="137">
        <v>6000</v>
      </c>
      <c r="CZ341" s="137">
        <v>7000</v>
      </c>
      <c r="DA341" s="137">
        <v>7000</v>
      </c>
      <c r="DB341" s="137">
        <v>6000</v>
      </c>
      <c r="DC341" s="137">
        <v>6000</v>
      </c>
      <c r="DD341" s="137">
        <v>6000</v>
      </c>
      <c r="DE341" s="137">
        <v>6000</v>
      </c>
      <c r="DG341" s="112" t="s">
        <v>2530</v>
      </c>
      <c r="DH341" s="206" t="s">
        <v>2692</v>
      </c>
      <c r="DI341" s="206" t="s">
        <v>2692</v>
      </c>
      <c r="DJ341" s="147">
        <v>1500</v>
      </c>
      <c r="DK341" s="147">
        <v>1500</v>
      </c>
      <c r="DL341" s="206" t="s">
        <v>2692</v>
      </c>
      <c r="DM341" s="147">
        <v>2000</v>
      </c>
      <c r="DN341" s="213">
        <v>2000</v>
      </c>
      <c r="DO341" s="213">
        <v>2000</v>
      </c>
      <c r="DP341" s="213">
        <v>2000</v>
      </c>
      <c r="DQ341" s="267"/>
      <c r="DR341" s="213">
        <v>2000</v>
      </c>
      <c r="DS341" s="267"/>
      <c r="DT341" s="213">
        <v>2000</v>
      </c>
      <c r="DU341" s="267"/>
      <c r="DV341" s="213">
        <v>2000</v>
      </c>
      <c r="DW341" s="213">
        <v>2000</v>
      </c>
      <c r="DX341" s="216">
        <v>2000</v>
      </c>
      <c r="DY341" s="147">
        <v>2000</v>
      </c>
      <c r="DZ341" s="147">
        <v>2000</v>
      </c>
      <c r="EA341" s="213">
        <v>2000</v>
      </c>
      <c r="EB341" s="267"/>
      <c r="EC341" s="213">
        <v>2000</v>
      </c>
      <c r="ED341" s="213">
        <v>2000</v>
      </c>
      <c r="EE341" s="213">
        <v>2500</v>
      </c>
      <c r="EF341" s="147">
        <v>2000</v>
      </c>
      <c r="EG341" s="147">
        <v>2000</v>
      </c>
      <c r="EH341" s="267"/>
      <c r="EI341" s="147">
        <v>2000</v>
      </c>
      <c r="EJ341" s="147">
        <v>2000</v>
      </c>
      <c r="EK341" s="147">
        <v>2000</v>
      </c>
      <c r="EL341" s="147">
        <v>2000</v>
      </c>
      <c r="EM341" s="147">
        <v>2000</v>
      </c>
      <c r="EN341" s="147">
        <v>2000</v>
      </c>
      <c r="EO341" s="147">
        <v>2000</v>
      </c>
      <c r="EP341" s="147">
        <v>2000</v>
      </c>
      <c r="EQ341" s="147">
        <v>2000</v>
      </c>
      <c r="ER341" s="147">
        <v>2000</v>
      </c>
      <c r="ES341" s="147">
        <v>2000</v>
      </c>
      <c r="ET341" s="147">
        <v>2000</v>
      </c>
      <c r="EU341" s="147">
        <v>2000</v>
      </c>
      <c r="EV341" s="147">
        <v>2000</v>
      </c>
      <c r="EW341" s="147">
        <v>2000</v>
      </c>
      <c r="EX341" s="147">
        <v>2000</v>
      </c>
      <c r="EY341" s="147">
        <v>2000</v>
      </c>
      <c r="EZ341" s="137">
        <v>2000</v>
      </c>
      <c r="FA341" s="137">
        <v>2500</v>
      </c>
      <c r="FB341" s="137">
        <v>2000</v>
      </c>
      <c r="FC341" s="137">
        <v>2000</v>
      </c>
      <c r="FD341" s="137">
        <v>2000</v>
      </c>
      <c r="FE341" s="137">
        <v>1500</v>
      </c>
      <c r="FF341" s="137">
        <v>1500</v>
      </c>
      <c r="FG341" s="137">
        <v>1500</v>
      </c>
      <c r="FH341" s="137">
        <v>1500</v>
      </c>
      <c r="FI341" s="83"/>
      <c r="FJ341" s="83"/>
      <c r="FK341" s="206" t="s">
        <v>2692</v>
      </c>
      <c r="FL341" s="147">
        <v>100</v>
      </c>
      <c r="FM341" s="213">
        <v>100</v>
      </c>
      <c r="FN341" s="213">
        <v>100</v>
      </c>
      <c r="FO341" s="213">
        <v>100</v>
      </c>
      <c r="FP341" s="267"/>
      <c r="FQ341" s="213">
        <v>100</v>
      </c>
      <c r="FR341" s="267"/>
      <c r="FS341" s="213">
        <v>100</v>
      </c>
      <c r="FT341" s="267"/>
      <c r="FU341" s="213">
        <v>100</v>
      </c>
      <c r="FV341" s="213">
        <v>100</v>
      </c>
      <c r="FW341" s="216">
        <v>100</v>
      </c>
      <c r="FX341" s="147">
        <v>100</v>
      </c>
      <c r="FY341" s="147">
        <v>100</v>
      </c>
      <c r="FZ341" s="213">
        <v>100</v>
      </c>
      <c r="GA341" s="267"/>
      <c r="GB341" s="213">
        <v>100</v>
      </c>
      <c r="GC341" s="213">
        <v>100</v>
      </c>
      <c r="GD341" s="213">
        <v>100</v>
      </c>
      <c r="GE341" s="147">
        <v>100</v>
      </c>
      <c r="GF341" s="147">
        <v>100</v>
      </c>
      <c r="GG341" s="267"/>
      <c r="GH341" s="147">
        <v>100</v>
      </c>
      <c r="GI341" s="147">
        <v>100</v>
      </c>
      <c r="GJ341" s="216">
        <v>100</v>
      </c>
      <c r="GK341" s="216">
        <v>100</v>
      </c>
      <c r="GL341" s="216">
        <v>100</v>
      </c>
      <c r="GM341" s="147">
        <v>100</v>
      </c>
      <c r="GN341" s="147">
        <v>100</v>
      </c>
      <c r="GO341" s="147">
        <v>100</v>
      </c>
      <c r="GP341" s="147">
        <v>100</v>
      </c>
      <c r="GQ341" s="147">
        <v>100</v>
      </c>
      <c r="GR341" s="147">
        <v>100</v>
      </c>
      <c r="GS341" s="147">
        <v>100</v>
      </c>
      <c r="GT341" s="207">
        <v>100</v>
      </c>
      <c r="GU341" s="207">
        <v>62.5</v>
      </c>
      <c r="GV341" s="207">
        <v>100</v>
      </c>
      <c r="GW341" s="210">
        <v>100</v>
      </c>
      <c r="GX341" s="147">
        <v>100</v>
      </c>
      <c r="GY341" s="137">
        <v>100</v>
      </c>
      <c r="GZ341" s="137">
        <v>100</v>
      </c>
      <c r="HA341" s="137">
        <v>100</v>
      </c>
      <c r="HB341" s="137">
        <v>100</v>
      </c>
      <c r="HC341" s="137">
        <v>100</v>
      </c>
      <c r="HD341" s="137">
        <v>100</v>
      </c>
      <c r="HE341" s="137">
        <v>100</v>
      </c>
      <c r="HF341" s="137">
        <v>100</v>
      </c>
      <c r="HG341" s="137">
        <v>100</v>
      </c>
      <c r="HH341" s="83"/>
      <c r="HI341" s="112" t="s">
        <v>2530</v>
      </c>
      <c r="HJ341" s="206" t="s">
        <v>2692</v>
      </c>
      <c r="HK341" s="206" t="s">
        <v>2692</v>
      </c>
      <c r="HL341" s="147">
        <v>1300</v>
      </c>
      <c r="HM341" s="147">
        <v>1300</v>
      </c>
      <c r="HN341" s="206" t="s">
        <v>2692</v>
      </c>
      <c r="HO341" s="147">
        <v>1300</v>
      </c>
      <c r="HP341" s="213">
        <v>1250</v>
      </c>
      <c r="HQ341" s="213">
        <v>1250</v>
      </c>
      <c r="HR341" s="213">
        <v>1300</v>
      </c>
      <c r="HS341" s="213">
        <v>1300</v>
      </c>
      <c r="HT341" s="213">
        <v>1300</v>
      </c>
      <c r="HU341" s="213">
        <v>1400</v>
      </c>
      <c r="HV341" s="213">
        <v>1300</v>
      </c>
      <c r="HW341" s="213">
        <v>1300</v>
      </c>
      <c r="HX341" s="213">
        <v>1300</v>
      </c>
      <c r="HY341" s="213">
        <v>1300</v>
      </c>
      <c r="HZ341" s="216">
        <v>1250</v>
      </c>
      <c r="IA341" s="147">
        <v>1200</v>
      </c>
      <c r="IB341" s="147">
        <v>1250</v>
      </c>
      <c r="IC341" s="213">
        <v>1250</v>
      </c>
      <c r="ID341" s="206" t="s">
        <v>2692</v>
      </c>
      <c r="IE341" s="213">
        <v>1500</v>
      </c>
      <c r="IF341" s="213">
        <v>2500</v>
      </c>
      <c r="IG341" s="213">
        <v>1300</v>
      </c>
      <c r="IH341" s="147">
        <v>1000</v>
      </c>
      <c r="II341" s="147">
        <v>1500</v>
      </c>
      <c r="IJ341" s="206" t="s">
        <v>2692</v>
      </c>
      <c r="IK341" s="147">
        <v>1500</v>
      </c>
      <c r="IL341" s="147">
        <v>1300</v>
      </c>
      <c r="IM341" s="216">
        <v>1500</v>
      </c>
      <c r="IN341" s="216">
        <v>1400</v>
      </c>
      <c r="IO341" s="147">
        <v>1300</v>
      </c>
      <c r="IP341" s="147">
        <v>1400</v>
      </c>
      <c r="IQ341" s="147">
        <v>1400</v>
      </c>
      <c r="IR341" s="147">
        <v>1250</v>
      </c>
      <c r="IS341" s="147">
        <v>1250</v>
      </c>
      <c r="IT341" s="147">
        <v>1500</v>
      </c>
      <c r="IU341" s="147">
        <v>1500</v>
      </c>
      <c r="IV341" s="147">
        <v>1700</v>
      </c>
      <c r="IW341" s="147">
        <v>1500</v>
      </c>
      <c r="IX341" s="147">
        <v>1700</v>
      </c>
      <c r="IY341" s="147">
        <v>1800</v>
      </c>
      <c r="IZ341" s="147">
        <v>1500</v>
      </c>
      <c r="JA341" s="147">
        <v>1500</v>
      </c>
      <c r="JB341" s="137">
        <v>1750</v>
      </c>
      <c r="JC341" s="137">
        <v>2000</v>
      </c>
      <c r="JD341" s="137">
        <v>2000</v>
      </c>
      <c r="JE341" s="137">
        <v>2000</v>
      </c>
      <c r="JF341" s="137">
        <v>2000</v>
      </c>
      <c r="JG341" s="137">
        <v>1600</v>
      </c>
      <c r="JH341" s="195">
        <v>1625</v>
      </c>
      <c r="JI341" s="137">
        <v>1600</v>
      </c>
      <c r="JJ341" s="137">
        <v>1750</v>
      </c>
    </row>
    <row r="342" spans="1:270" ht="17" customHeight="1" x14ac:dyDescent="0.45">
      <c r="A342" s="112" t="s">
        <v>2534</v>
      </c>
      <c r="B342" s="206" t="s">
        <v>2692</v>
      </c>
      <c r="C342" s="206" t="s">
        <v>2692</v>
      </c>
      <c r="D342" s="206" t="s">
        <v>2692</v>
      </c>
      <c r="E342" s="206" t="s">
        <v>2692</v>
      </c>
      <c r="F342" s="206" t="s">
        <v>2692</v>
      </c>
      <c r="G342" s="206" t="s">
        <v>2692</v>
      </c>
      <c r="H342" s="206" t="s">
        <v>2692</v>
      </c>
      <c r="I342" s="206" t="s">
        <v>2692</v>
      </c>
      <c r="J342" s="206" t="s">
        <v>2692</v>
      </c>
      <c r="K342" s="267"/>
      <c r="L342" s="206" t="s">
        <v>2692</v>
      </c>
      <c r="M342" s="267"/>
      <c r="N342" s="206" t="s">
        <v>2692</v>
      </c>
      <c r="O342" s="267"/>
      <c r="P342" s="206" t="s">
        <v>2692</v>
      </c>
      <c r="Q342" s="206" t="s">
        <v>2692</v>
      </c>
      <c r="R342" s="206" t="s">
        <v>2692</v>
      </c>
      <c r="S342" s="206" t="s">
        <v>2692</v>
      </c>
      <c r="T342" s="206" t="s">
        <v>2692</v>
      </c>
      <c r="U342" s="206" t="s">
        <v>2692</v>
      </c>
      <c r="V342" s="286"/>
      <c r="W342" s="206" t="s">
        <v>2692</v>
      </c>
      <c r="X342" s="206" t="s">
        <v>2692</v>
      </c>
      <c r="Y342" s="213">
        <v>6000</v>
      </c>
      <c r="Z342" s="147">
        <v>4000</v>
      </c>
      <c r="AA342" s="147">
        <v>4000</v>
      </c>
      <c r="AB342" s="286"/>
      <c r="AC342" s="147">
        <v>4000</v>
      </c>
      <c r="AD342" s="147">
        <v>4000</v>
      </c>
      <c r="AE342" s="216">
        <v>4000</v>
      </c>
      <c r="AF342" s="216">
        <v>4000</v>
      </c>
      <c r="AG342" s="216">
        <v>4750</v>
      </c>
      <c r="AH342" s="147">
        <v>4000</v>
      </c>
      <c r="AI342" s="147">
        <v>3500</v>
      </c>
      <c r="AJ342" s="147">
        <v>3500</v>
      </c>
      <c r="AK342" s="147">
        <v>4000</v>
      </c>
      <c r="AL342" s="147">
        <v>4000</v>
      </c>
      <c r="AM342" s="147">
        <v>4000</v>
      </c>
      <c r="AN342" s="147">
        <v>4000</v>
      </c>
      <c r="AO342" s="147">
        <v>4500</v>
      </c>
      <c r="AP342" s="147">
        <v>4250</v>
      </c>
      <c r="AQ342" s="147">
        <v>4000</v>
      </c>
      <c r="AR342" s="206" t="s">
        <v>2692</v>
      </c>
      <c r="AS342" s="147">
        <v>3500</v>
      </c>
      <c r="AT342" s="137">
        <v>3500</v>
      </c>
      <c r="AU342" s="137">
        <v>5250</v>
      </c>
      <c r="AV342" s="137">
        <v>6000</v>
      </c>
      <c r="AW342" s="137">
        <v>5500</v>
      </c>
      <c r="AX342" s="137">
        <v>3500</v>
      </c>
      <c r="AY342" s="137">
        <v>3000</v>
      </c>
      <c r="AZ342" s="114" t="s">
        <v>2692</v>
      </c>
      <c r="BA342" s="137">
        <v>2500</v>
      </c>
      <c r="BB342" s="137">
        <v>3250</v>
      </c>
      <c r="BD342" s="112" t="s">
        <v>2534</v>
      </c>
      <c r="BE342" s="206" t="s">
        <v>2692</v>
      </c>
      <c r="BF342" s="206" t="s">
        <v>2692</v>
      </c>
      <c r="BG342" s="206" t="s">
        <v>2692</v>
      </c>
      <c r="BH342" s="206" t="s">
        <v>2692</v>
      </c>
      <c r="BI342" s="206" t="s">
        <v>2692</v>
      </c>
      <c r="BJ342" s="206" t="s">
        <v>2692</v>
      </c>
      <c r="BK342" s="206" t="s">
        <v>2692</v>
      </c>
      <c r="BL342" s="206" t="s">
        <v>2692</v>
      </c>
      <c r="BM342" s="206" t="s">
        <v>2692</v>
      </c>
      <c r="BN342" s="214"/>
      <c r="BO342" s="206" t="s">
        <v>2692</v>
      </c>
      <c r="BP342" s="267"/>
      <c r="BQ342" s="206" t="s">
        <v>2692</v>
      </c>
      <c r="BR342" s="267"/>
      <c r="BS342" s="206" t="s">
        <v>2692</v>
      </c>
      <c r="BT342" s="206" t="s">
        <v>2692</v>
      </c>
      <c r="BU342" s="206" t="s">
        <v>2692</v>
      </c>
      <c r="BV342" s="206" t="s">
        <v>2692</v>
      </c>
      <c r="BW342" s="206" t="s">
        <v>2692</v>
      </c>
      <c r="BX342" s="206" t="s">
        <v>2692</v>
      </c>
      <c r="BY342" s="267"/>
      <c r="BZ342" s="206" t="s">
        <v>2692</v>
      </c>
      <c r="CA342" s="206" t="s">
        <v>2692</v>
      </c>
      <c r="CB342" s="195">
        <v>6150</v>
      </c>
      <c r="CC342" s="147">
        <v>5000</v>
      </c>
      <c r="CD342" s="147">
        <v>5000</v>
      </c>
      <c r="CE342" s="267"/>
      <c r="CF342" s="147">
        <v>5000</v>
      </c>
      <c r="CG342" s="147">
        <v>7000</v>
      </c>
      <c r="CH342" s="216">
        <v>7250</v>
      </c>
      <c r="CI342" s="147">
        <v>5000</v>
      </c>
      <c r="CJ342" s="210">
        <v>6750</v>
      </c>
      <c r="CK342" s="147">
        <v>5000</v>
      </c>
      <c r="CL342" s="147">
        <v>7000</v>
      </c>
      <c r="CM342" s="147">
        <v>7000</v>
      </c>
      <c r="CN342" s="147">
        <v>6750</v>
      </c>
      <c r="CO342" s="147">
        <v>7000</v>
      </c>
      <c r="CP342" s="147">
        <v>7500</v>
      </c>
      <c r="CQ342" s="147">
        <v>7500</v>
      </c>
      <c r="CR342" s="147">
        <v>8000</v>
      </c>
      <c r="CS342" s="147">
        <v>8000</v>
      </c>
      <c r="CT342" s="147">
        <v>8000</v>
      </c>
      <c r="CU342" s="206" t="s">
        <v>2692</v>
      </c>
      <c r="CV342" s="207">
        <v>7000</v>
      </c>
      <c r="CW342" s="137">
        <v>7500</v>
      </c>
      <c r="CX342" s="137">
        <v>5500</v>
      </c>
      <c r="CY342" s="137">
        <v>7500</v>
      </c>
      <c r="CZ342" s="137">
        <v>7500</v>
      </c>
      <c r="DA342" s="137">
        <v>7500</v>
      </c>
      <c r="DB342" s="137">
        <v>12000</v>
      </c>
      <c r="DC342" s="114" t="s">
        <v>2692</v>
      </c>
      <c r="DD342" s="137">
        <v>6000</v>
      </c>
      <c r="DE342" s="137">
        <v>6000</v>
      </c>
      <c r="DG342" s="112" t="s">
        <v>2534</v>
      </c>
      <c r="DH342" s="206" t="s">
        <v>2692</v>
      </c>
      <c r="DI342" s="206" t="s">
        <v>2692</v>
      </c>
      <c r="DJ342" s="206" t="s">
        <v>2692</v>
      </c>
      <c r="DK342" s="206" t="s">
        <v>2692</v>
      </c>
      <c r="DL342" s="206" t="s">
        <v>2692</v>
      </c>
      <c r="DM342" s="206" t="s">
        <v>2692</v>
      </c>
      <c r="DN342" s="206" t="s">
        <v>2692</v>
      </c>
      <c r="DO342" s="206" t="s">
        <v>2692</v>
      </c>
      <c r="DP342" s="206" t="s">
        <v>2692</v>
      </c>
      <c r="DQ342" s="267"/>
      <c r="DR342" s="206" t="s">
        <v>2692</v>
      </c>
      <c r="DS342" s="267"/>
      <c r="DT342" s="206" t="s">
        <v>2692</v>
      </c>
      <c r="DU342" s="267"/>
      <c r="DV342" s="206" t="s">
        <v>2692</v>
      </c>
      <c r="DW342" s="206" t="s">
        <v>2692</v>
      </c>
      <c r="DX342" s="206" t="s">
        <v>2692</v>
      </c>
      <c r="DY342" s="206" t="s">
        <v>2692</v>
      </c>
      <c r="DZ342" s="206" t="s">
        <v>2692</v>
      </c>
      <c r="EA342" s="206" t="s">
        <v>2692</v>
      </c>
      <c r="EB342" s="267"/>
      <c r="EC342" s="206" t="s">
        <v>2692</v>
      </c>
      <c r="ED342" s="206" t="s">
        <v>2692</v>
      </c>
      <c r="EE342" s="213">
        <v>1500</v>
      </c>
      <c r="EF342" s="147">
        <v>1500</v>
      </c>
      <c r="EG342" s="147">
        <v>1500</v>
      </c>
      <c r="EH342" s="267"/>
      <c r="EI342" s="147">
        <v>1500</v>
      </c>
      <c r="EJ342" s="147">
        <v>1500</v>
      </c>
      <c r="EK342" s="147">
        <v>1500</v>
      </c>
      <c r="EL342" s="147">
        <v>1500</v>
      </c>
      <c r="EM342" s="147">
        <v>1500</v>
      </c>
      <c r="EN342" s="207">
        <v>1500</v>
      </c>
      <c r="EO342" s="147">
        <v>1500</v>
      </c>
      <c r="EP342" s="147">
        <v>1500</v>
      </c>
      <c r="EQ342" s="147">
        <v>1500</v>
      </c>
      <c r="ER342" s="147">
        <v>1500</v>
      </c>
      <c r="ES342" s="147">
        <v>1500</v>
      </c>
      <c r="ET342" s="147">
        <v>2000</v>
      </c>
      <c r="EU342" s="147">
        <v>2000</v>
      </c>
      <c r="EV342" s="147">
        <v>2000</v>
      </c>
      <c r="EW342" s="147">
        <v>2000</v>
      </c>
      <c r="EX342" s="206" t="s">
        <v>2692</v>
      </c>
      <c r="EY342" s="210">
        <v>1500</v>
      </c>
      <c r="EZ342" s="137">
        <v>1500</v>
      </c>
      <c r="FA342" s="137">
        <v>3000</v>
      </c>
      <c r="FB342" s="137">
        <v>1500</v>
      </c>
      <c r="FC342" s="137">
        <v>1500</v>
      </c>
      <c r="FD342" s="137">
        <v>1500</v>
      </c>
      <c r="FE342" s="137">
        <v>3000</v>
      </c>
      <c r="FF342" s="114" t="s">
        <v>2692</v>
      </c>
      <c r="FG342" s="137">
        <v>1500</v>
      </c>
      <c r="FH342" s="137">
        <v>1500</v>
      </c>
      <c r="FI342" s="83"/>
      <c r="FJ342" s="83"/>
      <c r="FK342" s="206" t="s">
        <v>2692</v>
      </c>
      <c r="FL342" s="206" t="s">
        <v>2692</v>
      </c>
      <c r="FM342" s="206" t="s">
        <v>2692</v>
      </c>
      <c r="FN342" s="206" t="s">
        <v>2692</v>
      </c>
      <c r="FO342" s="206" t="s">
        <v>2692</v>
      </c>
      <c r="FP342" s="267"/>
      <c r="FQ342" s="206" t="s">
        <v>2692</v>
      </c>
      <c r="FR342" s="267"/>
      <c r="FS342" s="206" t="s">
        <v>2692</v>
      </c>
      <c r="FT342" s="267"/>
      <c r="FU342" s="206" t="s">
        <v>2692</v>
      </c>
      <c r="FV342" s="206" t="s">
        <v>2692</v>
      </c>
      <c r="FW342" s="206" t="s">
        <v>2692</v>
      </c>
      <c r="FX342" s="206" t="s">
        <v>2692</v>
      </c>
      <c r="FY342" s="206" t="s">
        <v>2692</v>
      </c>
      <c r="FZ342" s="206" t="s">
        <v>2692</v>
      </c>
      <c r="GA342" s="267"/>
      <c r="GB342" s="206" t="s">
        <v>2692</v>
      </c>
      <c r="GC342" s="206" t="s">
        <v>2692</v>
      </c>
      <c r="GD342" s="213">
        <v>50</v>
      </c>
      <c r="GE342" s="147">
        <v>50</v>
      </c>
      <c r="GF342" s="207">
        <v>50</v>
      </c>
      <c r="GG342" s="267"/>
      <c r="GH342" s="207">
        <v>100</v>
      </c>
      <c r="GI342" s="195">
        <v>50</v>
      </c>
      <c r="GJ342" s="216">
        <v>50</v>
      </c>
      <c r="GK342" s="216">
        <v>50</v>
      </c>
      <c r="GL342" s="195">
        <v>50</v>
      </c>
      <c r="GM342" s="207">
        <v>75</v>
      </c>
      <c r="GN342" s="147">
        <v>50</v>
      </c>
      <c r="GO342" s="147">
        <v>50</v>
      </c>
      <c r="GP342" s="147">
        <v>50</v>
      </c>
      <c r="GQ342" s="207">
        <v>87.5</v>
      </c>
      <c r="GR342" s="147">
        <v>100</v>
      </c>
      <c r="GS342" s="147">
        <v>100</v>
      </c>
      <c r="GT342" s="207">
        <v>100</v>
      </c>
      <c r="GU342" s="147">
        <v>100</v>
      </c>
      <c r="GV342" s="147">
        <v>100</v>
      </c>
      <c r="GW342" s="206" t="s">
        <v>2692</v>
      </c>
      <c r="GX342" s="210">
        <v>87.5</v>
      </c>
      <c r="GY342" s="137">
        <v>50</v>
      </c>
      <c r="GZ342" s="137">
        <v>100</v>
      </c>
      <c r="HA342" s="195">
        <v>100</v>
      </c>
      <c r="HB342" s="195">
        <v>100</v>
      </c>
      <c r="HC342" s="137">
        <v>500</v>
      </c>
      <c r="HD342" s="137">
        <v>500</v>
      </c>
      <c r="HE342" s="114" t="s">
        <v>2692</v>
      </c>
      <c r="HF342" s="137">
        <v>100</v>
      </c>
      <c r="HG342" s="195">
        <v>100</v>
      </c>
      <c r="HH342" s="83"/>
      <c r="HI342" s="112" t="s">
        <v>2534</v>
      </c>
      <c r="HJ342" s="206" t="s">
        <v>2692</v>
      </c>
      <c r="HK342" s="206" t="s">
        <v>2692</v>
      </c>
      <c r="HL342" s="206" t="s">
        <v>2692</v>
      </c>
      <c r="HM342" s="206" t="s">
        <v>2692</v>
      </c>
      <c r="HN342" s="206" t="s">
        <v>2692</v>
      </c>
      <c r="HO342" s="206" t="s">
        <v>2692</v>
      </c>
      <c r="HP342" s="206" t="s">
        <v>2692</v>
      </c>
      <c r="HQ342" s="206" t="s">
        <v>2692</v>
      </c>
      <c r="HR342" s="206" t="s">
        <v>2692</v>
      </c>
      <c r="HS342" s="206" t="s">
        <v>2692</v>
      </c>
      <c r="HT342" s="206" t="s">
        <v>2692</v>
      </c>
      <c r="HU342" s="206" t="s">
        <v>2692</v>
      </c>
      <c r="HV342" s="206" t="s">
        <v>2692</v>
      </c>
      <c r="HW342" s="206" t="s">
        <v>2692</v>
      </c>
      <c r="HX342" s="206" t="s">
        <v>2692</v>
      </c>
      <c r="HY342" s="206" t="s">
        <v>2692</v>
      </c>
      <c r="HZ342" s="206" t="s">
        <v>2692</v>
      </c>
      <c r="IA342" s="206" t="s">
        <v>2692</v>
      </c>
      <c r="IB342" s="206" t="s">
        <v>2692</v>
      </c>
      <c r="IC342" s="206" t="s">
        <v>2692</v>
      </c>
      <c r="ID342" s="206" t="s">
        <v>2692</v>
      </c>
      <c r="IE342" s="206" t="s">
        <v>2692</v>
      </c>
      <c r="IF342" s="206" t="s">
        <v>2692</v>
      </c>
      <c r="IG342" s="213">
        <v>1200</v>
      </c>
      <c r="IH342" s="147">
        <v>1100</v>
      </c>
      <c r="II342" s="147">
        <v>1200</v>
      </c>
      <c r="IJ342" s="206" t="s">
        <v>2692</v>
      </c>
      <c r="IK342" s="147">
        <v>1200</v>
      </c>
      <c r="IL342" s="195">
        <v>1200</v>
      </c>
      <c r="IM342" s="216">
        <v>1200</v>
      </c>
      <c r="IN342" s="216">
        <v>1250</v>
      </c>
      <c r="IO342" s="195">
        <v>1200</v>
      </c>
      <c r="IP342" s="207">
        <v>1200</v>
      </c>
      <c r="IQ342" s="147">
        <v>1050</v>
      </c>
      <c r="IR342" s="147">
        <v>1100</v>
      </c>
      <c r="IS342" s="207">
        <v>1000</v>
      </c>
      <c r="IT342" s="147">
        <v>1275</v>
      </c>
      <c r="IU342" s="147">
        <v>1300</v>
      </c>
      <c r="IV342" s="147">
        <v>1400</v>
      </c>
      <c r="IW342" s="147">
        <v>1400</v>
      </c>
      <c r="IX342" s="147">
        <v>1300</v>
      </c>
      <c r="IY342" s="207">
        <v>1500</v>
      </c>
      <c r="IZ342" s="206" t="s">
        <v>2692</v>
      </c>
      <c r="JA342" s="147">
        <v>1300</v>
      </c>
      <c r="JB342" s="137">
        <v>1300</v>
      </c>
      <c r="JC342" s="137">
        <v>2000</v>
      </c>
      <c r="JD342" s="137">
        <v>1500</v>
      </c>
      <c r="JE342" s="137">
        <v>1500</v>
      </c>
      <c r="JF342" s="137">
        <v>1875</v>
      </c>
      <c r="JG342" s="137">
        <v>3000</v>
      </c>
      <c r="JH342" s="114" t="s">
        <v>2692</v>
      </c>
      <c r="JI342" s="137">
        <v>1600</v>
      </c>
      <c r="JJ342" s="195">
        <v>1500</v>
      </c>
    </row>
    <row r="343" spans="1:270" ht="17" customHeight="1" x14ac:dyDescent="0.45">
      <c r="A343" s="112" t="s">
        <v>2527</v>
      </c>
      <c r="B343" s="206" t="s">
        <v>2692</v>
      </c>
      <c r="C343" s="206" t="s">
        <v>2692</v>
      </c>
      <c r="D343" s="206" t="s">
        <v>2692</v>
      </c>
      <c r="E343" s="206" t="s">
        <v>2692</v>
      </c>
      <c r="F343" s="206" t="s">
        <v>2692</v>
      </c>
      <c r="G343" s="206" t="s">
        <v>2692</v>
      </c>
      <c r="H343" s="206" t="s">
        <v>2692</v>
      </c>
      <c r="I343" s="206" t="s">
        <v>2692</v>
      </c>
      <c r="J343" s="206" t="s">
        <v>2692</v>
      </c>
      <c r="K343" s="267"/>
      <c r="L343" s="206" t="s">
        <v>2692</v>
      </c>
      <c r="M343" s="267"/>
      <c r="N343" s="206" t="s">
        <v>2692</v>
      </c>
      <c r="O343" s="267"/>
      <c r="P343" s="216">
        <v>4000</v>
      </c>
      <c r="Q343" s="216">
        <v>4750</v>
      </c>
      <c r="R343" s="216">
        <v>8000</v>
      </c>
      <c r="S343" s="147">
        <v>7000</v>
      </c>
      <c r="T343" s="147">
        <v>7000</v>
      </c>
      <c r="U343" s="213">
        <v>7500</v>
      </c>
      <c r="V343" s="286"/>
      <c r="W343" s="213">
        <v>7500</v>
      </c>
      <c r="X343" s="213">
        <v>8000</v>
      </c>
      <c r="Y343" s="213">
        <v>10000</v>
      </c>
      <c r="Z343" s="147">
        <v>7500</v>
      </c>
      <c r="AA343" s="147">
        <v>7500</v>
      </c>
      <c r="AB343" s="286"/>
      <c r="AC343" s="147">
        <v>7500</v>
      </c>
      <c r="AD343" s="147">
        <v>7500</v>
      </c>
      <c r="AE343" s="216">
        <v>7500</v>
      </c>
      <c r="AF343" s="206" t="s">
        <v>2692</v>
      </c>
      <c r="AG343" s="216">
        <v>7500</v>
      </c>
      <c r="AH343" s="147">
        <v>7500</v>
      </c>
      <c r="AI343" s="206" t="s">
        <v>2692</v>
      </c>
      <c r="AJ343" s="147">
        <v>7500</v>
      </c>
      <c r="AK343" s="147">
        <v>7500</v>
      </c>
      <c r="AL343" s="147">
        <v>7000</v>
      </c>
      <c r="AM343" s="147">
        <v>7000</v>
      </c>
      <c r="AN343" s="206" t="s">
        <v>2692</v>
      </c>
      <c r="AO343" s="147">
        <v>7000</v>
      </c>
      <c r="AP343" s="206" t="s">
        <v>2692</v>
      </c>
      <c r="AQ343" s="147">
        <v>7000</v>
      </c>
      <c r="AR343" s="147">
        <v>4500</v>
      </c>
      <c r="AS343" s="147">
        <v>7000</v>
      </c>
      <c r="AT343" s="137">
        <v>7000</v>
      </c>
      <c r="AU343" s="114" t="s">
        <v>2692</v>
      </c>
      <c r="AV343" s="114" t="s">
        <v>2692</v>
      </c>
      <c r="AW343" s="114" t="s">
        <v>2692</v>
      </c>
      <c r="AX343" s="114" t="s">
        <v>2692</v>
      </c>
      <c r="AY343" s="114" t="s">
        <v>2692</v>
      </c>
      <c r="AZ343" s="137">
        <v>7000</v>
      </c>
      <c r="BA343" s="137">
        <v>7000</v>
      </c>
      <c r="BB343" s="137">
        <v>7500</v>
      </c>
      <c r="BD343" s="112" t="s">
        <v>2527</v>
      </c>
      <c r="BE343" s="206" t="s">
        <v>2692</v>
      </c>
      <c r="BF343" s="206" t="s">
        <v>2692</v>
      </c>
      <c r="BG343" s="206" t="s">
        <v>2692</v>
      </c>
      <c r="BH343" s="206" t="s">
        <v>2692</v>
      </c>
      <c r="BI343" s="206" t="s">
        <v>2692</v>
      </c>
      <c r="BJ343" s="206" t="s">
        <v>2692</v>
      </c>
      <c r="BK343" s="206" t="s">
        <v>2692</v>
      </c>
      <c r="BL343" s="206" t="s">
        <v>2692</v>
      </c>
      <c r="BM343" s="206" t="s">
        <v>2692</v>
      </c>
      <c r="BN343" s="214"/>
      <c r="BO343" s="206" t="s">
        <v>2692</v>
      </c>
      <c r="BP343" s="267"/>
      <c r="BQ343" s="206" t="s">
        <v>2692</v>
      </c>
      <c r="BR343" s="267"/>
      <c r="BS343" s="216">
        <v>6000</v>
      </c>
      <c r="BT343" s="216">
        <v>7500</v>
      </c>
      <c r="BU343" s="216">
        <v>7500</v>
      </c>
      <c r="BV343" s="147">
        <v>6000</v>
      </c>
      <c r="BW343" s="147">
        <v>6000</v>
      </c>
      <c r="BX343" s="213">
        <v>6500</v>
      </c>
      <c r="BY343" s="267"/>
      <c r="BZ343" s="213">
        <v>7000</v>
      </c>
      <c r="CA343" s="213">
        <v>7000</v>
      </c>
      <c r="CB343" s="213">
        <v>6000</v>
      </c>
      <c r="CC343" s="147">
        <v>7000</v>
      </c>
      <c r="CD343" s="147">
        <v>7000</v>
      </c>
      <c r="CE343" s="267"/>
      <c r="CF343" s="147">
        <v>7000</v>
      </c>
      <c r="CG343" s="147">
        <v>7000</v>
      </c>
      <c r="CH343" s="216">
        <v>7000</v>
      </c>
      <c r="CI343" s="206" t="s">
        <v>2692</v>
      </c>
      <c r="CJ343" s="147">
        <v>7000</v>
      </c>
      <c r="CK343" s="147">
        <v>7000</v>
      </c>
      <c r="CL343" s="206" t="s">
        <v>2692</v>
      </c>
      <c r="CM343" s="207">
        <v>7000</v>
      </c>
      <c r="CN343" s="147">
        <v>10000</v>
      </c>
      <c r="CO343" s="147">
        <v>9000</v>
      </c>
      <c r="CP343" s="147">
        <v>7000</v>
      </c>
      <c r="CQ343" s="206" t="s">
        <v>2692</v>
      </c>
      <c r="CR343" s="147">
        <v>7500</v>
      </c>
      <c r="CS343" s="206" t="s">
        <v>2692</v>
      </c>
      <c r="CT343" s="147">
        <v>7500</v>
      </c>
      <c r="CU343" s="147">
        <v>7000</v>
      </c>
      <c r="CV343" s="147">
        <v>7000</v>
      </c>
      <c r="CW343" s="137">
        <v>7000</v>
      </c>
      <c r="CX343" s="114" t="s">
        <v>2692</v>
      </c>
      <c r="CY343" s="114" t="s">
        <v>2692</v>
      </c>
      <c r="CZ343" s="114" t="s">
        <v>2692</v>
      </c>
      <c r="DA343" s="114" t="s">
        <v>2692</v>
      </c>
      <c r="DB343" s="114" t="s">
        <v>2692</v>
      </c>
      <c r="DC343" s="137">
        <v>7000</v>
      </c>
      <c r="DD343" s="137">
        <v>7000</v>
      </c>
      <c r="DE343" s="195">
        <v>7000</v>
      </c>
      <c r="DG343" s="112" t="s">
        <v>2527</v>
      </c>
      <c r="DH343" s="206" t="s">
        <v>2692</v>
      </c>
      <c r="DI343" s="206" t="s">
        <v>2692</v>
      </c>
      <c r="DJ343" s="206" t="s">
        <v>2692</v>
      </c>
      <c r="DK343" s="206" t="s">
        <v>2692</v>
      </c>
      <c r="DL343" s="206" t="s">
        <v>2692</v>
      </c>
      <c r="DM343" s="206" t="s">
        <v>2692</v>
      </c>
      <c r="DN343" s="206" t="s">
        <v>2692</v>
      </c>
      <c r="DO343" s="206" t="s">
        <v>2692</v>
      </c>
      <c r="DP343" s="206" t="s">
        <v>2692</v>
      </c>
      <c r="DQ343" s="267"/>
      <c r="DR343" s="206" t="s">
        <v>2692</v>
      </c>
      <c r="DS343" s="267"/>
      <c r="DT343" s="206" t="s">
        <v>2692</v>
      </c>
      <c r="DU343" s="267"/>
      <c r="DV343" s="210">
        <v>1350</v>
      </c>
      <c r="DW343" s="216">
        <v>2000</v>
      </c>
      <c r="DX343" s="216">
        <v>2250</v>
      </c>
      <c r="DY343" s="147">
        <v>2000</v>
      </c>
      <c r="DZ343" s="147">
        <v>2000</v>
      </c>
      <c r="EA343" s="213">
        <v>2500</v>
      </c>
      <c r="EB343" s="267"/>
      <c r="EC343" s="213">
        <v>2000</v>
      </c>
      <c r="ED343" s="213">
        <v>2000</v>
      </c>
      <c r="EE343" s="213">
        <v>2000</v>
      </c>
      <c r="EF343" s="147">
        <v>2000</v>
      </c>
      <c r="EG343" s="147">
        <v>2000</v>
      </c>
      <c r="EH343" s="267"/>
      <c r="EI343" s="147">
        <v>2000</v>
      </c>
      <c r="EJ343" s="147">
        <v>2000</v>
      </c>
      <c r="EK343" s="147">
        <v>2000</v>
      </c>
      <c r="EL343" s="206" t="s">
        <v>2692</v>
      </c>
      <c r="EM343" s="147">
        <v>2000</v>
      </c>
      <c r="EN343" s="147">
        <v>2000</v>
      </c>
      <c r="EO343" s="206" t="s">
        <v>2692</v>
      </c>
      <c r="EP343" s="207">
        <v>1475</v>
      </c>
      <c r="EQ343" s="147">
        <v>2000</v>
      </c>
      <c r="ER343" s="147">
        <v>2500</v>
      </c>
      <c r="ES343" s="147">
        <v>2000</v>
      </c>
      <c r="ET343" s="206" t="s">
        <v>2692</v>
      </c>
      <c r="EU343" s="147">
        <v>2000</v>
      </c>
      <c r="EV343" s="206" t="s">
        <v>2692</v>
      </c>
      <c r="EW343" s="147">
        <v>2000</v>
      </c>
      <c r="EX343" s="147">
        <v>2000</v>
      </c>
      <c r="EY343" s="147">
        <v>2000</v>
      </c>
      <c r="EZ343" s="137">
        <v>2000</v>
      </c>
      <c r="FA343" s="114" t="s">
        <v>2692</v>
      </c>
      <c r="FB343" s="114" t="s">
        <v>2692</v>
      </c>
      <c r="FC343" s="114" t="s">
        <v>2692</v>
      </c>
      <c r="FD343" s="114" t="s">
        <v>2692</v>
      </c>
      <c r="FE343" s="114" t="s">
        <v>2692</v>
      </c>
      <c r="FF343" s="137">
        <v>2000</v>
      </c>
      <c r="FG343" s="137">
        <v>2000</v>
      </c>
      <c r="FH343" s="195">
        <v>1500</v>
      </c>
      <c r="FI343" s="83"/>
      <c r="FJ343" s="83"/>
      <c r="FK343" s="206" t="s">
        <v>2692</v>
      </c>
      <c r="FL343" s="206" t="s">
        <v>2692</v>
      </c>
      <c r="FM343" s="206" t="s">
        <v>2692</v>
      </c>
      <c r="FN343" s="206" t="s">
        <v>2692</v>
      </c>
      <c r="FO343" s="206" t="s">
        <v>2692</v>
      </c>
      <c r="FP343" s="267"/>
      <c r="FQ343" s="206" t="s">
        <v>2692</v>
      </c>
      <c r="FR343" s="267"/>
      <c r="FS343" s="206" t="s">
        <v>2692</v>
      </c>
      <c r="FT343" s="267"/>
      <c r="FU343" s="216">
        <v>50</v>
      </c>
      <c r="FV343" s="216">
        <v>50</v>
      </c>
      <c r="FW343" s="207">
        <v>100</v>
      </c>
      <c r="FX343" s="147">
        <v>50</v>
      </c>
      <c r="FY343" s="147">
        <v>50</v>
      </c>
      <c r="FZ343" s="207">
        <v>100</v>
      </c>
      <c r="GA343" s="267"/>
      <c r="GB343" s="213">
        <v>50</v>
      </c>
      <c r="GC343" s="213">
        <v>50</v>
      </c>
      <c r="GD343" s="213">
        <v>50</v>
      </c>
      <c r="GE343" s="147">
        <v>50</v>
      </c>
      <c r="GF343" s="147">
        <v>50</v>
      </c>
      <c r="GG343" s="267"/>
      <c r="GH343" s="147">
        <v>50</v>
      </c>
      <c r="GI343" s="147">
        <v>50</v>
      </c>
      <c r="GJ343" s="216">
        <v>50</v>
      </c>
      <c r="GK343" s="206" t="s">
        <v>2692</v>
      </c>
      <c r="GL343" s="216">
        <v>50</v>
      </c>
      <c r="GM343" s="147">
        <v>50</v>
      </c>
      <c r="GN343" s="206" t="s">
        <v>2692</v>
      </c>
      <c r="GO343" s="207">
        <v>100</v>
      </c>
      <c r="GP343" s="147">
        <v>50</v>
      </c>
      <c r="GQ343" s="147">
        <v>50</v>
      </c>
      <c r="GR343" s="147">
        <v>50</v>
      </c>
      <c r="GS343" s="206" t="s">
        <v>2692</v>
      </c>
      <c r="GT343" s="207">
        <v>100</v>
      </c>
      <c r="GU343" s="206" t="s">
        <v>2692</v>
      </c>
      <c r="GV343" s="147">
        <v>50</v>
      </c>
      <c r="GW343" s="210">
        <v>100</v>
      </c>
      <c r="GX343" s="147">
        <v>50</v>
      </c>
      <c r="GY343" s="137">
        <v>50</v>
      </c>
      <c r="GZ343" s="114" t="s">
        <v>2692</v>
      </c>
      <c r="HA343" s="114" t="s">
        <v>2692</v>
      </c>
      <c r="HB343" s="114" t="s">
        <v>2692</v>
      </c>
      <c r="HC343" s="114" t="s">
        <v>2692</v>
      </c>
      <c r="HD343" s="114" t="s">
        <v>2692</v>
      </c>
      <c r="HE343" s="137">
        <v>50</v>
      </c>
      <c r="HF343" s="137">
        <v>50</v>
      </c>
      <c r="HG343" s="195">
        <v>100</v>
      </c>
      <c r="HH343" s="83"/>
      <c r="HI343" s="112" t="s">
        <v>2527</v>
      </c>
      <c r="HJ343" s="206" t="s">
        <v>2692</v>
      </c>
      <c r="HK343" s="206" t="s">
        <v>2692</v>
      </c>
      <c r="HL343" s="206" t="s">
        <v>2692</v>
      </c>
      <c r="HM343" s="206" t="s">
        <v>2692</v>
      </c>
      <c r="HN343" s="206" t="s">
        <v>2692</v>
      </c>
      <c r="HO343" s="206" t="s">
        <v>2692</v>
      </c>
      <c r="HP343" s="206" t="s">
        <v>2692</v>
      </c>
      <c r="HQ343" s="206" t="s">
        <v>2692</v>
      </c>
      <c r="HR343" s="206" t="s">
        <v>2692</v>
      </c>
      <c r="HS343" s="206" t="s">
        <v>2692</v>
      </c>
      <c r="HT343" s="206" t="s">
        <v>2692</v>
      </c>
      <c r="HU343" s="206" t="s">
        <v>2692</v>
      </c>
      <c r="HV343" s="206" t="s">
        <v>2692</v>
      </c>
      <c r="HW343" s="206" t="s">
        <v>2692</v>
      </c>
      <c r="HX343" s="216">
        <v>1500</v>
      </c>
      <c r="HY343" s="216">
        <v>1500</v>
      </c>
      <c r="HZ343" s="210">
        <v>1000</v>
      </c>
      <c r="IA343" s="147">
        <v>1000</v>
      </c>
      <c r="IB343" s="147">
        <v>1500</v>
      </c>
      <c r="IC343" s="207">
        <v>1100</v>
      </c>
      <c r="ID343" s="147">
        <v>1500</v>
      </c>
      <c r="IE343" s="213">
        <v>1500</v>
      </c>
      <c r="IF343" s="213">
        <v>1500</v>
      </c>
      <c r="IG343" s="213">
        <v>1500</v>
      </c>
      <c r="IH343" s="147">
        <v>1500</v>
      </c>
      <c r="II343" s="147">
        <v>1500</v>
      </c>
      <c r="IJ343" s="206" t="s">
        <v>2692</v>
      </c>
      <c r="IK343" s="147">
        <v>2000</v>
      </c>
      <c r="IL343" s="147">
        <v>1500</v>
      </c>
      <c r="IM343" s="216">
        <v>1500</v>
      </c>
      <c r="IN343" s="206" t="s">
        <v>2692</v>
      </c>
      <c r="IO343" s="147">
        <v>1500</v>
      </c>
      <c r="IP343" s="147">
        <v>1500</v>
      </c>
      <c r="IQ343" s="206" t="s">
        <v>2692</v>
      </c>
      <c r="IR343" s="207">
        <v>1000</v>
      </c>
      <c r="IS343" s="147">
        <v>1500</v>
      </c>
      <c r="IT343" s="147">
        <v>1500</v>
      </c>
      <c r="IU343" s="147">
        <v>2000</v>
      </c>
      <c r="IV343" s="206" t="s">
        <v>2692</v>
      </c>
      <c r="IW343" s="147">
        <v>2000</v>
      </c>
      <c r="IX343" s="206" t="s">
        <v>2692</v>
      </c>
      <c r="IY343" s="147">
        <v>1500</v>
      </c>
      <c r="IZ343" s="210">
        <v>1500</v>
      </c>
      <c r="JA343" s="147">
        <v>2000</v>
      </c>
      <c r="JB343" s="137">
        <v>2500</v>
      </c>
      <c r="JC343" s="114" t="s">
        <v>2692</v>
      </c>
      <c r="JD343" s="114" t="s">
        <v>2692</v>
      </c>
      <c r="JE343" s="114" t="s">
        <v>2692</v>
      </c>
      <c r="JF343" s="114" t="s">
        <v>2692</v>
      </c>
      <c r="JG343" s="114" t="s">
        <v>2692</v>
      </c>
      <c r="JH343" s="137">
        <v>1500</v>
      </c>
      <c r="JI343" s="137">
        <v>1750</v>
      </c>
      <c r="JJ343" s="137">
        <v>1600</v>
      </c>
    </row>
    <row r="344" spans="1:270" ht="17" customHeight="1" x14ac:dyDescent="0.45">
      <c r="A344" s="112" t="s">
        <v>2706</v>
      </c>
      <c r="B344" s="206" t="s">
        <v>2692</v>
      </c>
      <c r="C344" s="206" t="s">
        <v>2692</v>
      </c>
      <c r="D344" s="206" t="s">
        <v>2692</v>
      </c>
      <c r="E344" s="206" t="s">
        <v>2692</v>
      </c>
      <c r="F344" s="206" t="s">
        <v>2692</v>
      </c>
      <c r="G344" s="206" t="s">
        <v>2692</v>
      </c>
      <c r="H344" s="206" t="s">
        <v>2692</v>
      </c>
      <c r="I344" s="206" t="s">
        <v>2692</v>
      </c>
      <c r="J344" s="206" t="s">
        <v>2692</v>
      </c>
      <c r="K344" s="267"/>
      <c r="L344" s="213">
        <v>4000</v>
      </c>
      <c r="M344" s="267"/>
      <c r="N344" s="213">
        <v>5000</v>
      </c>
      <c r="O344" s="267"/>
      <c r="P344" s="206" t="s">
        <v>2692</v>
      </c>
      <c r="Q344" s="147">
        <v>5000</v>
      </c>
      <c r="R344" s="216">
        <v>4750</v>
      </c>
      <c r="S344" s="206" t="s">
        <v>2692</v>
      </c>
      <c r="T344" s="147">
        <v>7000</v>
      </c>
      <c r="U344" s="206" t="s">
        <v>2692</v>
      </c>
      <c r="V344" s="286"/>
      <c r="W344" s="206" t="s">
        <v>2692</v>
      </c>
      <c r="X344" s="206" t="s">
        <v>2692</v>
      </c>
      <c r="Y344" s="206" t="s">
        <v>2692</v>
      </c>
      <c r="Z344" s="206" t="s">
        <v>2692</v>
      </c>
      <c r="AA344" s="206" t="s">
        <v>2692</v>
      </c>
      <c r="AB344" s="286"/>
      <c r="AC344" s="206" t="s">
        <v>2692</v>
      </c>
      <c r="AD344" s="206" t="s">
        <v>2692</v>
      </c>
      <c r="AE344" s="206" t="s">
        <v>2692</v>
      </c>
      <c r="AF344" s="216">
        <v>4250</v>
      </c>
      <c r="AG344" s="216">
        <v>4200</v>
      </c>
      <c r="AH344" s="147">
        <v>4000</v>
      </c>
      <c r="AI344" s="147">
        <v>4000</v>
      </c>
      <c r="AJ344" s="147">
        <v>4000</v>
      </c>
      <c r="AK344" s="147">
        <v>4000</v>
      </c>
      <c r="AL344" s="147">
        <v>6500</v>
      </c>
      <c r="AM344" s="147">
        <v>6500</v>
      </c>
      <c r="AN344" s="147">
        <v>6500</v>
      </c>
      <c r="AO344" s="147">
        <v>4000</v>
      </c>
      <c r="AP344" s="147">
        <v>4000</v>
      </c>
      <c r="AQ344" s="206" t="s">
        <v>2692</v>
      </c>
      <c r="AR344" s="147">
        <v>4500</v>
      </c>
      <c r="AS344" s="147">
        <v>4500</v>
      </c>
      <c r="AT344" s="137">
        <v>4000</v>
      </c>
      <c r="AU344" s="137">
        <v>4000</v>
      </c>
      <c r="AV344" s="137">
        <v>4000</v>
      </c>
      <c r="AW344" s="114" t="s">
        <v>2692</v>
      </c>
      <c r="AX344" s="114" t="s">
        <v>2692</v>
      </c>
      <c r="AY344" s="114" t="s">
        <v>2692</v>
      </c>
      <c r="AZ344" s="137">
        <v>4000</v>
      </c>
      <c r="BA344" s="114" t="s">
        <v>2692</v>
      </c>
      <c r="BB344" s="114" t="s">
        <v>2692</v>
      </c>
      <c r="BD344" s="112" t="s">
        <v>2706</v>
      </c>
      <c r="BE344" s="206" t="s">
        <v>2692</v>
      </c>
      <c r="BF344" s="206" t="s">
        <v>2692</v>
      </c>
      <c r="BG344" s="206" t="s">
        <v>2692</v>
      </c>
      <c r="BH344" s="206" t="s">
        <v>2692</v>
      </c>
      <c r="BI344" s="206" t="s">
        <v>2692</v>
      </c>
      <c r="BJ344" s="206" t="s">
        <v>2692</v>
      </c>
      <c r="BK344" s="206" t="s">
        <v>2692</v>
      </c>
      <c r="BL344" s="206" t="s">
        <v>2692</v>
      </c>
      <c r="BM344" s="206" t="s">
        <v>2692</v>
      </c>
      <c r="BN344" s="214"/>
      <c r="BO344" s="210">
        <v>6000</v>
      </c>
      <c r="BP344" s="267"/>
      <c r="BQ344" s="213">
        <v>6000</v>
      </c>
      <c r="BR344" s="267"/>
      <c r="BS344" s="206" t="s">
        <v>2692</v>
      </c>
      <c r="BT344" s="147">
        <v>5000</v>
      </c>
      <c r="BU344" s="216">
        <v>6000</v>
      </c>
      <c r="BV344" s="206" t="s">
        <v>2692</v>
      </c>
      <c r="BW344" s="147">
        <v>7000</v>
      </c>
      <c r="BX344" s="206" t="s">
        <v>2692</v>
      </c>
      <c r="BY344" s="267"/>
      <c r="BZ344" s="206" t="s">
        <v>2692</v>
      </c>
      <c r="CA344" s="206" t="s">
        <v>2692</v>
      </c>
      <c r="CB344" s="206" t="s">
        <v>2692</v>
      </c>
      <c r="CC344" s="206" t="s">
        <v>2692</v>
      </c>
      <c r="CD344" s="206" t="s">
        <v>2692</v>
      </c>
      <c r="CE344" s="267"/>
      <c r="CF344" s="206" t="s">
        <v>2692</v>
      </c>
      <c r="CG344" s="206" t="s">
        <v>2692</v>
      </c>
      <c r="CH344" s="206" t="s">
        <v>2692</v>
      </c>
      <c r="CI344" s="147">
        <v>8000</v>
      </c>
      <c r="CJ344" s="147">
        <v>6000</v>
      </c>
      <c r="CK344" s="207">
        <v>6500</v>
      </c>
      <c r="CL344" s="207">
        <v>6500</v>
      </c>
      <c r="CM344" s="147">
        <v>8500</v>
      </c>
      <c r="CN344" s="147">
        <v>7000</v>
      </c>
      <c r="CO344" s="147">
        <v>7500</v>
      </c>
      <c r="CP344" s="147">
        <v>7500</v>
      </c>
      <c r="CQ344" s="147">
        <v>7500</v>
      </c>
      <c r="CR344" s="147">
        <v>7500</v>
      </c>
      <c r="CS344" s="147">
        <v>7500</v>
      </c>
      <c r="CT344" s="206" t="s">
        <v>2692</v>
      </c>
      <c r="CU344" s="147">
        <v>7500</v>
      </c>
      <c r="CV344" s="147">
        <v>7500</v>
      </c>
      <c r="CW344" s="137">
        <v>7500</v>
      </c>
      <c r="CX344" s="137">
        <v>7500</v>
      </c>
      <c r="CY344" s="137">
        <v>5000</v>
      </c>
      <c r="CZ344" s="114" t="s">
        <v>2692</v>
      </c>
      <c r="DA344" s="114" t="s">
        <v>2692</v>
      </c>
      <c r="DB344" s="114" t="s">
        <v>2692</v>
      </c>
      <c r="DC344" s="137">
        <v>8000</v>
      </c>
      <c r="DD344" s="114" t="s">
        <v>2692</v>
      </c>
      <c r="DE344" s="114" t="s">
        <v>2692</v>
      </c>
      <c r="DG344" s="112" t="s">
        <v>2706</v>
      </c>
      <c r="DH344" s="206" t="s">
        <v>2692</v>
      </c>
      <c r="DI344" s="206" t="s">
        <v>2692</v>
      </c>
      <c r="DJ344" s="206" t="s">
        <v>2692</v>
      </c>
      <c r="DK344" s="206" t="s">
        <v>2692</v>
      </c>
      <c r="DL344" s="206" t="s">
        <v>2692</v>
      </c>
      <c r="DM344" s="206" t="s">
        <v>2692</v>
      </c>
      <c r="DN344" s="206" t="s">
        <v>2692</v>
      </c>
      <c r="DO344" s="206" t="s">
        <v>2692</v>
      </c>
      <c r="DP344" s="206" t="s">
        <v>2692</v>
      </c>
      <c r="DQ344" s="267"/>
      <c r="DR344" s="213">
        <v>1500</v>
      </c>
      <c r="DS344" s="267"/>
      <c r="DT344" s="210">
        <v>1375</v>
      </c>
      <c r="DU344" s="267"/>
      <c r="DV344" s="206" t="s">
        <v>2692</v>
      </c>
      <c r="DW344" s="147">
        <v>2000</v>
      </c>
      <c r="DX344" s="216">
        <v>1500</v>
      </c>
      <c r="DY344" s="206" t="s">
        <v>2692</v>
      </c>
      <c r="DZ344" s="147">
        <v>1700</v>
      </c>
      <c r="EA344" s="206" t="s">
        <v>2692</v>
      </c>
      <c r="EB344" s="267"/>
      <c r="EC344" s="206" t="s">
        <v>2692</v>
      </c>
      <c r="ED344" s="206" t="s">
        <v>2692</v>
      </c>
      <c r="EE344" s="206" t="s">
        <v>2692</v>
      </c>
      <c r="EF344" s="206" t="s">
        <v>2692</v>
      </c>
      <c r="EG344" s="206" t="s">
        <v>2692</v>
      </c>
      <c r="EH344" s="267"/>
      <c r="EI344" s="206" t="s">
        <v>2692</v>
      </c>
      <c r="EJ344" s="206" t="s">
        <v>2692</v>
      </c>
      <c r="EK344" s="206" t="s">
        <v>2692</v>
      </c>
      <c r="EL344" s="147">
        <v>1500</v>
      </c>
      <c r="EM344" s="147">
        <v>1450</v>
      </c>
      <c r="EN344" s="147">
        <v>1500</v>
      </c>
      <c r="EO344" s="147">
        <v>1450</v>
      </c>
      <c r="EP344" s="147">
        <v>1450</v>
      </c>
      <c r="EQ344" s="147">
        <v>1500</v>
      </c>
      <c r="ER344" s="147">
        <v>1500</v>
      </c>
      <c r="ES344" s="147">
        <v>1500</v>
      </c>
      <c r="ET344" s="147">
        <v>1500</v>
      </c>
      <c r="EU344" s="147">
        <v>1500</v>
      </c>
      <c r="EV344" s="147">
        <v>1500</v>
      </c>
      <c r="EW344" s="206" t="s">
        <v>2692</v>
      </c>
      <c r="EX344" s="147">
        <v>1500</v>
      </c>
      <c r="EY344" s="147">
        <v>1500</v>
      </c>
      <c r="EZ344" s="137">
        <v>1500</v>
      </c>
      <c r="FA344" s="137">
        <v>2500</v>
      </c>
      <c r="FB344" s="137">
        <v>1500</v>
      </c>
      <c r="FC344" s="114" t="s">
        <v>2692</v>
      </c>
      <c r="FD344" s="114" t="s">
        <v>2692</v>
      </c>
      <c r="FE344" s="114" t="s">
        <v>2692</v>
      </c>
      <c r="FF344" s="137">
        <v>1500</v>
      </c>
      <c r="FG344" s="114" t="s">
        <v>2692</v>
      </c>
      <c r="FH344" s="114" t="s">
        <v>2692</v>
      </c>
      <c r="FI344" s="83"/>
      <c r="FJ344" s="83"/>
      <c r="FK344" s="206" t="s">
        <v>2692</v>
      </c>
      <c r="FL344" s="206" t="s">
        <v>2692</v>
      </c>
      <c r="FM344" s="206" t="s">
        <v>2692</v>
      </c>
      <c r="FN344" s="206" t="s">
        <v>2692</v>
      </c>
      <c r="FO344" s="206" t="s">
        <v>2692</v>
      </c>
      <c r="FP344" s="267"/>
      <c r="FQ344" s="213">
        <v>50</v>
      </c>
      <c r="FR344" s="267"/>
      <c r="FS344" s="213">
        <v>50</v>
      </c>
      <c r="FT344" s="267"/>
      <c r="FU344" s="206" t="s">
        <v>2692</v>
      </c>
      <c r="FV344" s="210">
        <v>75</v>
      </c>
      <c r="FW344" s="207">
        <v>100</v>
      </c>
      <c r="FX344" s="206" t="s">
        <v>2692</v>
      </c>
      <c r="FY344" s="147">
        <v>250</v>
      </c>
      <c r="FZ344" s="206" t="s">
        <v>2692</v>
      </c>
      <c r="GA344" s="267"/>
      <c r="GB344" s="206" t="s">
        <v>2692</v>
      </c>
      <c r="GC344" s="218" t="s">
        <v>2692</v>
      </c>
      <c r="GD344" s="218" t="s">
        <v>2692</v>
      </c>
      <c r="GE344" s="218" t="s">
        <v>2692</v>
      </c>
      <c r="GF344" s="206" t="s">
        <v>2692</v>
      </c>
      <c r="GG344" s="267"/>
      <c r="GH344" s="206" t="s">
        <v>2692</v>
      </c>
      <c r="GI344" s="206" t="s">
        <v>2692</v>
      </c>
      <c r="GJ344" s="206" t="s">
        <v>2692</v>
      </c>
      <c r="GK344" s="216">
        <v>250</v>
      </c>
      <c r="GL344" s="216">
        <v>375</v>
      </c>
      <c r="GM344" s="147">
        <v>250</v>
      </c>
      <c r="GN344" s="147">
        <v>250</v>
      </c>
      <c r="GO344" s="147">
        <v>250</v>
      </c>
      <c r="GP344" s="147">
        <v>250</v>
      </c>
      <c r="GQ344" s="147">
        <v>75</v>
      </c>
      <c r="GR344" s="147">
        <v>50</v>
      </c>
      <c r="GS344" s="147">
        <v>50</v>
      </c>
      <c r="GT344" s="147">
        <v>50</v>
      </c>
      <c r="GU344" s="147">
        <v>50</v>
      </c>
      <c r="GV344" s="206" t="s">
        <v>2692</v>
      </c>
      <c r="GW344" s="147">
        <v>50</v>
      </c>
      <c r="GX344" s="147">
        <v>50</v>
      </c>
      <c r="GY344" s="137">
        <v>50</v>
      </c>
      <c r="GZ344" s="137">
        <v>50</v>
      </c>
      <c r="HA344" s="137">
        <v>50</v>
      </c>
      <c r="HB344" s="114" t="s">
        <v>2692</v>
      </c>
      <c r="HC344" s="114" t="s">
        <v>2692</v>
      </c>
      <c r="HD344" s="114" t="s">
        <v>2692</v>
      </c>
      <c r="HE344" s="137">
        <v>250</v>
      </c>
      <c r="HF344" s="114" t="s">
        <v>2692</v>
      </c>
      <c r="HG344" s="114" t="s">
        <v>2692</v>
      </c>
      <c r="HH344" s="83"/>
      <c r="HI344" s="112" t="s">
        <v>2706</v>
      </c>
      <c r="HJ344" s="206" t="s">
        <v>2692</v>
      </c>
      <c r="HK344" s="206" t="s">
        <v>2692</v>
      </c>
      <c r="HL344" s="206" t="s">
        <v>2692</v>
      </c>
      <c r="HM344" s="206" t="s">
        <v>2692</v>
      </c>
      <c r="HN344" s="206" t="s">
        <v>2692</v>
      </c>
      <c r="HO344" s="206" t="s">
        <v>2692</v>
      </c>
      <c r="HP344" s="206" t="s">
        <v>2692</v>
      </c>
      <c r="HQ344" s="206" t="s">
        <v>2692</v>
      </c>
      <c r="HR344" s="206" t="s">
        <v>2692</v>
      </c>
      <c r="HS344" s="206" t="s">
        <v>2692</v>
      </c>
      <c r="HT344" s="213">
        <v>1300</v>
      </c>
      <c r="HU344" s="213">
        <v>1300</v>
      </c>
      <c r="HV344" s="213">
        <v>1250</v>
      </c>
      <c r="HW344" s="206" t="s">
        <v>2692</v>
      </c>
      <c r="HX344" s="206" t="s">
        <v>2692</v>
      </c>
      <c r="HY344" s="216">
        <v>1000</v>
      </c>
      <c r="HZ344" s="216">
        <v>1200</v>
      </c>
      <c r="IA344" s="206" t="s">
        <v>2692</v>
      </c>
      <c r="IB344" s="147">
        <v>1300</v>
      </c>
      <c r="IC344" s="206" t="s">
        <v>2692</v>
      </c>
      <c r="ID344" s="206" t="s">
        <v>2692</v>
      </c>
      <c r="IE344" s="206" t="s">
        <v>2692</v>
      </c>
      <c r="IF344" s="218" t="s">
        <v>2692</v>
      </c>
      <c r="IG344" s="218" t="s">
        <v>2692</v>
      </c>
      <c r="IH344" s="218" t="s">
        <v>2692</v>
      </c>
      <c r="II344" s="206" t="s">
        <v>2692</v>
      </c>
      <c r="IJ344" s="206" t="s">
        <v>2692</v>
      </c>
      <c r="IK344" s="206" t="s">
        <v>2692</v>
      </c>
      <c r="IL344" s="206" t="s">
        <v>2692</v>
      </c>
      <c r="IM344" s="206" t="s">
        <v>2692</v>
      </c>
      <c r="IN344" s="216">
        <v>1300</v>
      </c>
      <c r="IO344" s="147">
        <v>1300</v>
      </c>
      <c r="IP344" s="147">
        <v>1500</v>
      </c>
      <c r="IQ344" s="147">
        <v>1500</v>
      </c>
      <c r="IR344" s="147">
        <v>1300</v>
      </c>
      <c r="IS344" s="147">
        <v>1275</v>
      </c>
      <c r="IT344" s="147">
        <v>2000</v>
      </c>
      <c r="IU344" s="147">
        <v>2000</v>
      </c>
      <c r="IV344" s="147">
        <v>1750</v>
      </c>
      <c r="IW344" s="147">
        <v>1750</v>
      </c>
      <c r="IX344" s="147">
        <v>1750</v>
      </c>
      <c r="IY344" s="206" t="s">
        <v>2692</v>
      </c>
      <c r="IZ344" s="147">
        <v>1750</v>
      </c>
      <c r="JA344" s="147">
        <v>1750</v>
      </c>
      <c r="JB344" s="137">
        <v>1500</v>
      </c>
      <c r="JC344" s="137">
        <v>2000</v>
      </c>
      <c r="JD344" s="137">
        <v>1800</v>
      </c>
      <c r="JE344" s="114" t="s">
        <v>2692</v>
      </c>
      <c r="JF344" s="114" t="s">
        <v>2692</v>
      </c>
      <c r="JG344" s="114" t="s">
        <v>2692</v>
      </c>
      <c r="JH344" s="137">
        <v>2500</v>
      </c>
      <c r="JI344" s="114" t="s">
        <v>2692</v>
      </c>
      <c r="JJ344" s="114" t="s">
        <v>2692</v>
      </c>
    </row>
    <row r="345" spans="1:270" ht="17" customHeight="1" x14ac:dyDescent="0.45">
      <c r="A345" s="112" t="s">
        <v>2543</v>
      </c>
      <c r="B345" s="206" t="s">
        <v>2692</v>
      </c>
      <c r="C345" s="206" t="s">
        <v>2692</v>
      </c>
      <c r="D345" s="206" t="s">
        <v>2692</v>
      </c>
      <c r="E345" s="206" t="s">
        <v>2692</v>
      </c>
      <c r="F345" s="206" t="s">
        <v>2692</v>
      </c>
      <c r="G345" s="206" t="s">
        <v>2692</v>
      </c>
      <c r="H345" s="206" t="s">
        <v>2692</v>
      </c>
      <c r="I345" s="206" t="s">
        <v>2692</v>
      </c>
      <c r="J345" s="206" t="s">
        <v>2692</v>
      </c>
      <c r="K345" s="267"/>
      <c r="L345" s="206" t="s">
        <v>2692</v>
      </c>
      <c r="M345" s="267"/>
      <c r="N345" s="206" t="s">
        <v>2692</v>
      </c>
      <c r="O345" s="267"/>
      <c r="P345" s="206" t="s">
        <v>2692</v>
      </c>
      <c r="Q345" s="206" t="s">
        <v>2692</v>
      </c>
      <c r="R345" s="206" t="s">
        <v>2692</v>
      </c>
      <c r="S345" s="206" t="s">
        <v>2692</v>
      </c>
      <c r="T345" s="206" t="s">
        <v>2692</v>
      </c>
      <c r="U345" s="206" t="s">
        <v>2692</v>
      </c>
      <c r="V345" s="286"/>
      <c r="W345" s="206" t="s">
        <v>2692</v>
      </c>
      <c r="X345" s="206" t="s">
        <v>2692</v>
      </c>
      <c r="Y345" s="206" t="s">
        <v>2692</v>
      </c>
      <c r="Z345" s="206" t="s">
        <v>2692</v>
      </c>
      <c r="AA345" s="206" t="s">
        <v>2692</v>
      </c>
      <c r="AB345" s="286"/>
      <c r="AC345" s="147">
        <v>6500</v>
      </c>
      <c r="AD345" s="206" t="s">
        <v>2692</v>
      </c>
      <c r="AE345" s="206" t="s">
        <v>2692</v>
      </c>
      <c r="AF345" s="206" t="s">
        <v>2692</v>
      </c>
      <c r="AG345" s="206" t="s">
        <v>2692</v>
      </c>
      <c r="AH345" s="206" t="s">
        <v>2692</v>
      </c>
      <c r="AI345" s="206" t="s">
        <v>2692</v>
      </c>
      <c r="AJ345" s="206" t="s">
        <v>2692</v>
      </c>
      <c r="AK345" s="206" t="s">
        <v>2692</v>
      </c>
      <c r="AL345" s="206" t="s">
        <v>2692</v>
      </c>
      <c r="AM345" s="206" t="s">
        <v>2692</v>
      </c>
      <c r="AN345" s="206" t="s">
        <v>2692</v>
      </c>
      <c r="AO345" s="206" t="s">
        <v>2692</v>
      </c>
      <c r="AP345" s="206" t="s">
        <v>2692</v>
      </c>
      <c r="AQ345" s="206" t="s">
        <v>2692</v>
      </c>
      <c r="AR345" s="206" t="s">
        <v>2692</v>
      </c>
      <c r="AS345" s="147">
        <v>3000</v>
      </c>
      <c r="AT345" s="137">
        <v>3500</v>
      </c>
      <c r="AU345" s="210">
        <v>4500</v>
      </c>
      <c r="AV345" s="137">
        <v>4000</v>
      </c>
      <c r="AW345" s="137">
        <v>4500</v>
      </c>
      <c r="AX345" s="137">
        <v>4500</v>
      </c>
      <c r="AY345" s="137">
        <v>4500</v>
      </c>
      <c r="AZ345" s="114" t="s">
        <v>2692</v>
      </c>
      <c r="BA345" s="137">
        <v>4500</v>
      </c>
      <c r="BB345" s="137">
        <v>4000</v>
      </c>
      <c r="BD345" s="112" t="s">
        <v>2543</v>
      </c>
      <c r="BE345" s="206" t="s">
        <v>2692</v>
      </c>
      <c r="BF345" s="206" t="s">
        <v>2692</v>
      </c>
      <c r="BG345" s="206" t="s">
        <v>2692</v>
      </c>
      <c r="BH345" s="206" t="s">
        <v>2692</v>
      </c>
      <c r="BI345" s="206" t="s">
        <v>2692</v>
      </c>
      <c r="BJ345" s="206" t="s">
        <v>2692</v>
      </c>
      <c r="BK345" s="206" t="s">
        <v>2692</v>
      </c>
      <c r="BL345" s="206" t="s">
        <v>2692</v>
      </c>
      <c r="BM345" s="206" t="s">
        <v>2692</v>
      </c>
      <c r="BN345" s="214"/>
      <c r="BO345" s="206" t="s">
        <v>2692</v>
      </c>
      <c r="BP345" s="267"/>
      <c r="BQ345" s="206" t="s">
        <v>2692</v>
      </c>
      <c r="BR345" s="267"/>
      <c r="BS345" s="206" t="s">
        <v>2692</v>
      </c>
      <c r="BT345" s="206" t="s">
        <v>2692</v>
      </c>
      <c r="BU345" s="206" t="s">
        <v>2692</v>
      </c>
      <c r="BV345" s="206" t="s">
        <v>2692</v>
      </c>
      <c r="BW345" s="206" t="s">
        <v>2692</v>
      </c>
      <c r="BX345" s="206" t="s">
        <v>2692</v>
      </c>
      <c r="BY345" s="267"/>
      <c r="BZ345" s="206" t="s">
        <v>2692</v>
      </c>
      <c r="CA345" s="206" t="s">
        <v>2692</v>
      </c>
      <c r="CB345" s="206" t="s">
        <v>2692</v>
      </c>
      <c r="CC345" s="206" t="s">
        <v>2692</v>
      </c>
      <c r="CD345" s="206" t="s">
        <v>2692</v>
      </c>
      <c r="CE345" s="267"/>
      <c r="CF345" s="207">
        <v>6500</v>
      </c>
      <c r="CG345" s="206" t="s">
        <v>2692</v>
      </c>
      <c r="CH345" s="206" t="s">
        <v>2692</v>
      </c>
      <c r="CI345" s="206" t="s">
        <v>2692</v>
      </c>
      <c r="CJ345" s="206" t="s">
        <v>2692</v>
      </c>
      <c r="CK345" s="206" t="s">
        <v>2692</v>
      </c>
      <c r="CL345" s="206" t="s">
        <v>2692</v>
      </c>
      <c r="CM345" s="206" t="s">
        <v>2692</v>
      </c>
      <c r="CN345" s="206" t="s">
        <v>2692</v>
      </c>
      <c r="CO345" s="206" t="s">
        <v>2692</v>
      </c>
      <c r="CP345" s="206" t="s">
        <v>2692</v>
      </c>
      <c r="CQ345" s="206" t="s">
        <v>2692</v>
      </c>
      <c r="CR345" s="206" t="s">
        <v>2692</v>
      </c>
      <c r="CS345" s="206" t="s">
        <v>2692</v>
      </c>
      <c r="CT345" s="206" t="s">
        <v>2692</v>
      </c>
      <c r="CU345" s="206" t="s">
        <v>2692</v>
      </c>
      <c r="CV345" s="207">
        <v>7000</v>
      </c>
      <c r="CW345" s="137">
        <v>6500</v>
      </c>
      <c r="CX345" s="137">
        <v>8500</v>
      </c>
      <c r="CY345" s="210">
        <v>7500</v>
      </c>
      <c r="CZ345" s="137">
        <v>7500</v>
      </c>
      <c r="DA345" s="195">
        <v>7500</v>
      </c>
      <c r="DB345" s="137">
        <v>6000</v>
      </c>
      <c r="DC345" s="114" t="s">
        <v>2692</v>
      </c>
      <c r="DD345" s="137">
        <v>7500</v>
      </c>
      <c r="DE345" s="137">
        <v>7500</v>
      </c>
      <c r="DG345" s="112" t="s">
        <v>2543</v>
      </c>
      <c r="DH345" s="206" t="s">
        <v>2692</v>
      </c>
      <c r="DI345" s="206" t="s">
        <v>2692</v>
      </c>
      <c r="DJ345" s="206" t="s">
        <v>2692</v>
      </c>
      <c r="DK345" s="206" t="s">
        <v>2692</v>
      </c>
      <c r="DL345" s="206" t="s">
        <v>2692</v>
      </c>
      <c r="DM345" s="206" t="s">
        <v>2692</v>
      </c>
      <c r="DN345" s="206" t="s">
        <v>2692</v>
      </c>
      <c r="DO345" s="206" t="s">
        <v>2692</v>
      </c>
      <c r="DP345" s="206" t="s">
        <v>2692</v>
      </c>
      <c r="DQ345" s="267"/>
      <c r="DR345" s="206" t="s">
        <v>2692</v>
      </c>
      <c r="DS345" s="267"/>
      <c r="DT345" s="206" t="s">
        <v>2692</v>
      </c>
      <c r="DU345" s="267"/>
      <c r="DV345" s="206" t="s">
        <v>2692</v>
      </c>
      <c r="DW345" s="206" t="s">
        <v>2692</v>
      </c>
      <c r="DX345" s="206" t="s">
        <v>2692</v>
      </c>
      <c r="DY345" s="206" t="s">
        <v>2692</v>
      </c>
      <c r="DZ345" s="206" t="s">
        <v>2692</v>
      </c>
      <c r="EA345" s="206" t="s">
        <v>2692</v>
      </c>
      <c r="EB345" s="267"/>
      <c r="EC345" s="206" t="s">
        <v>2692</v>
      </c>
      <c r="ED345" s="206" t="s">
        <v>2692</v>
      </c>
      <c r="EE345" s="206" t="s">
        <v>2692</v>
      </c>
      <c r="EF345" s="206" t="s">
        <v>2692</v>
      </c>
      <c r="EG345" s="206" t="s">
        <v>2692</v>
      </c>
      <c r="EH345" s="267"/>
      <c r="EI345" s="207">
        <v>1500</v>
      </c>
      <c r="EJ345" s="206" t="s">
        <v>2692</v>
      </c>
      <c r="EK345" s="206" t="s">
        <v>2692</v>
      </c>
      <c r="EL345" s="206" t="s">
        <v>2692</v>
      </c>
      <c r="EM345" s="206" t="s">
        <v>2692</v>
      </c>
      <c r="EN345" s="206" t="s">
        <v>2692</v>
      </c>
      <c r="EO345" s="206" t="s">
        <v>2692</v>
      </c>
      <c r="EP345" s="206" t="s">
        <v>2692</v>
      </c>
      <c r="EQ345" s="206" t="s">
        <v>2692</v>
      </c>
      <c r="ER345" s="206" t="s">
        <v>2692</v>
      </c>
      <c r="ES345" s="206" t="s">
        <v>2692</v>
      </c>
      <c r="ET345" s="206" t="s">
        <v>2692</v>
      </c>
      <c r="EU345" s="206" t="s">
        <v>2692</v>
      </c>
      <c r="EV345" s="206" t="s">
        <v>2692</v>
      </c>
      <c r="EW345" s="206" t="s">
        <v>2692</v>
      </c>
      <c r="EX345" s="206" t="s">
        <v>2692</v>
      </c>
      <c r="EY345" s="210">
        <v>1500</v>
      </c>
      <c r="EZ345" s="137">
        <v>1000</v>
      </c>
      <c r="FA345" s="210">
        <v>2500</v>
      </c>
      <c r="FB345" s="195">
        <v>1437.5</v>
      </c>
      <c r="FC345" s="137">
        <v>1500</v>
      </c>
      <c r="FD345" s="137">
        <v>2000</v>
      </c>
      <c r="FE345" s="137">
        <v>1500</v>
      </c>
      <c r="FF345" s="114" t="s">
        <v>2692</v>
      </c>
      <c r="FG345" s="137">
        <v>1250</v>
      </c>
      <c r="FH345" s="137">
        <v>1250</v>
      </c>
      <c r="FI345" s="83"/>
      <c r="FJ345" s="83"/>
      <c r="FK345" s="206" t="s">
        <v>2692</v>
      </c>
      <c r="FL345" s="206" t="s">
        <v>2692</v>
      </c>
      <c r="FM345" s="206" t="s">
        <v>2692</v>
      </c>
      <c r="FN345" s="206" t="s">
        <v>2692</v>
      </c>
      <c r="FO345" s="206" t="s">
        <v>2692</v>
      </c>
      <c r="FP345" s="267"/>
      <c r="FQ345" s="206" t="s">
        <v>2692</v>
      </c>
      <c r="FR345" s="267"/>
      <c r="FS345" s="206" t="s">
        <v>2692</v>
      </c>
      <c r="FT345" s="267"/>
      <c r="FU345" s="206" t="s">
        <v>2692</v>
      </c>
      <c r="FV345" s="206" t="s">
        <v>2692</v>
      </c>
      <c r="FW345" s="206" t="s">
        <v>2692</v>
      </c>
      <c r="FX345" s="206" t="s">
        <v>2692</v>
      </c>
      <c r="FY345" s="206" t="s">
        <v>2692</v>
      </c>
      <c r="FZ345" s="206" t="s">
        <v>2692</v>
      </c>
      <c r="GA345" s="267"/>
      <c r="GB345" s="206" t="s">
        <v>2692</v>
      </c>
      <c r="GC345" s="206" t="s">
        <v>2692</v>
      </c>
      <c r="GD345" s="206" t="s">
        <v>2692</v>
      </c>
      <c r="GE345" s="206" t="s">
        <v>2692</v>
      </c>
      <c r="GF345" s="206" t="s">
        <v>2692</v>
      </c>
      <c r="GG345" s="267"/>
      <c r="GH345" s="207">
        <v>100</v>
      </c>
      <c r="GI345" s="206" t="s">
        <v>2692</v>
      </c>
      <c r="GJ345" s="206" t="s">
        <v>2692</v>
      </c>
      <c r="GK345" s="206" t="s">
        <v>2692</v>
      </c>
      <c r="GL345" s="206" t="s">
        <v>2692</v>
      </c>
      <c r="GM345" s="206" t="s">
        <v>2692</v>
      </c>
      <c r="GN345" s="206" t="s">
        <v>2692</v>
      </c>
      <c r="GO345" s="206" t="s">
        <v>2692</v>
      </c>
      <c r="GP345" s="206" t="s">
        <v>2692</v>
      </c>
      <c r="GQ345" s="206" t="s">
        <v>2692</v>
      </c>
      <c r="GR345" s="206" t="s">
        <v>2692</v>
      </c>
      <c r="GS345" s="206" t="s">
        <v>2692</v>
      </c>
      <c r="GT345" s="206" t="s">
        <v>2692</v>
      </c>
      <c r="GU345" s="206" t="s">
        <v>2692</v>
      </c>
      <c r="GV345" s="206" t="s">
        <v>2692</v>
      </c>
      <c r="GW345" s="206" t="s">
        <v>2692</v>
      </c>
      <c r="GX345" s="210">
        <v>87.5</v>
      </c>
      <c r="GY345" s="210">
        <v>100</v>
      </c>
      <c r="GZ345" s="137">
        <v>100</v>
      </c>
      <c r="HA345" s="137">
        <v>100</v>
      </c>
      <c r="HB345" s="137">
        <v>100</v>
      </c>
      <c r="HC345" s="137">
        <v>100</v>
      </c>
      <c r="HD345" s="137">
        <v>100</v>
      </c>
      <c r="HE345" s="114" t="s">
        <v>2692</v>
      </c>
      <c r="HF345" s="137">
        <v>100</v>
      </c>
      <c r="HG345" s="137">
        <v>100</v>
      </c>
      <c r="HH345" s="83"/>
      <c r="HI345" s="112" t="s">
        <v>2543</v>
      </c>
      <c r="HJ345" s="206" t="s">
        <v>2692</v>
      </c>
      <c r="HK345" s="206" t="s">
        <v>2692</v>
      </c>
      <c r="HL345" s="206" t="s">
        <v>2692</v>
      </c>
      <c r="HM345" s="206" t="s">
        <v>2692</v>
      </c>
      <c r="HN345" s="206" t="s">
        <v>2692</v>
      </c>
      <c r="HO345" s="206" t="s">
        <v>2692</v>
      </c>
      <c r="HP345" s="206" t="s">
        <v>2692</v>
      </c>
      <c r="HQ345" s="206" t="s">
        <v>2692</v>
      </c>
      <c r="HR345" s="206" t="s">
        <v>2692</v>
      </c>
      <c r="HS345" s="206" t="s">
        <v>2692</v>
      </c>
      <c r="HT345" s="206" t="s">
        <v>2692</v>
      </c>
      <c r="HU345" s="206" t="s">
        <v>2692</v>
      </c>
      <c r="HV345" s="206" t="s">
        <v>2692</v>
      </c>
      <c r="HW345" s="206" t="s">
        <v>2692</v>
      </c>
      <c r="HX345" s="206" t="s">
        <v>2692</v>
      </c>
      <c r="HY345" s="206" t="s">
        <v>2692</v>
      </c>
      <c r="HZ345" s="206" t="s">
        <v>2692</v>
      </c>
      <c r="IA345" s="206" t="s">
        <v>2692</v>
      </c>
      <c r="IB345" s="206" t="s">
        <v>2692</v>
      </c>
      <c r="IC345" s="206" t="s">
        <v>2692</v>
      </c>
      <c r="ID345" s="206" t="s">
        <v>2692</v>
      </c>
      <c r="IE345" s="206" t="s">
        <v>2692</v>
      </c>
      <c r="IF345" s="206" t="s">
        <v>2692</v>
      </c>
      <c r="IG345" s="206" t="s">
        <v>2692</v>
      </c>
      <c r="IH345" s="206" t="s">
        <v>2692</v>
      </c>
      <c r="II345" s="206" t="s">
        <v>2692</v>
      </c>
      <c r="IJ345" s="206" t="s">
        <v>2692</v>
      </c>
      <c r="IK345" s="147">
        <v>1250</v>
      </c>
      <c r="IL345" s="206" t="s">
        <v>2692</v>
      </c>
      <c r="IM345" s="206" t="s">
        <v>2692</v>
      </c>
      <c r="IN345" s="206" t="s">
        <v>2692</v>
      </c>
      <c r="IO345" s="206" t="s">
        <v>2692</v>
      </c>
      <c r="IP345" s="206" t="s">
        <v>2692</v>
      </c>
      <c r="IQ345" s="206" t="s">
        <v>2692</v>
      </c>
      <c r="IR345" s="206" t="s">
        <v>2692</v>
      </c>
      <c r="IS345" s="206" t="s">
        <v>2692</v>
      </c>
      <c r="IT345" s="206" t="s">
        <v>2692</v>
      </c>
      <c r="IU345" s="206" t="s">
        <v>2692</v>
      </c>
      <c r="IV345" s="206" t="s">
        <v>2692</v>
      </c>
      <c r="IW345" s="206" t="s">
        <v>2692</v>
      </c>
      <c r="IX345" s="206" t="s">
        <v>2692</v>
      </c>
      <c r="IY345" s="206" t="s">
        <v>2692</v>
      </c>
      <c r="IZ345" s="206" t="s">
        <v>2692</v>
      </c>
      <c r="JA345" s="147">
        <v>1750</v>
      </c>
      <c r="JB345" s="137">
        <v>1300</v>
      </c>
      <c r="JC345" s="137">
        <v>1500</v>
      </c>
      <c r="JD345" s="137">
        <v>1500</v>
      </c>
      <c r="JE345" s="137">
        <v>1500</v>
      </c>
      <c r="JF345" s="137">
        <v>1400</v>
      </c>
      <c r="JG345" s="137">
        <v>1500</v>
      </c>
      <c r="JH345" s="114" t="s">
        <v>2692</v>
      </c>
      <c r="JI345" s="137">
        <v>1500</v>
      </c>
      <c r="JJ345" s="137">
        <v>1400</v>
      </c>
    </row>
    <row r="346" spans="1:270" ht="17" customHeight="1" x14ac:dyDescent="0.45">
      <c r="A346" s="112" t="s">
        <v>2536</v>
      </c>
      <c r="B346" s="231">
        <v>6000</v>
      </c>
      <c r="C346" s="206" t="s">
        <v>2692</v>
      </c>
      <c r="D346" s="147">
        <v>6000</v>
      </c>
      <c r="E346" s="206" t="s">
        <v>2692</v>
      </c>
      <c r="F346" s="147">
        <v>6000</v>
      </c>
      <c r="G346" s="147">
        <v>3500</v>
      </c>
      <c r="H346" s="206" t="s">
        <v>2692</v>
      </c>
      <c r="I346" s="206" t="s">
        <v>2692</v>
      </c>
      <c r="J346" s="147">
        <v>3000</v>
      </c>
      <c r="K346" s="267"/>
      <c r="L346" s="216">
        <v>5000</v>
      </c>
      <c r="M346" s="267"/>
      <c r="N346" s="216">
        <v>6000</v>
      </c>
      <c r="O346" s="267"/>
      <c r="P346" s="216">
        <v>6000</v>
      </c>
      <c r="Q346" s="206" t="s">
        <v>2692</v>
      </c>
      <c r="R346" s="216">
        <v>6500</v>
      </c>
      <c r="S346" s="147">
        <v>6500</v>
      </c>
      <c r="T346" s="147">
        <v>6000</v>
      </c>
      <c r="U346" s="213">
        <v>6000</v>
      </c>
      <c r="V346" s="286"/>
      <c r="W346" s="213">
        <v>6500</v>
      </c>
      <c r="X346" s="213">
        <v>6500</v>
      </c>
      <c r="Y346" s="213">
        <v>6500</v>
      </c>
      <c r="Z346" s="147">
        <v>6500</v>
      </c>
      <c r="AA346" s="147">
        <v>6000</v>
      </c>
      <c r="AB346" s="286"/>
      <c r="AC346" s="147">
        <v>6750</v>
      </c>
      <c r="AD346" s="147">
        <v>5000</v>
      </c>
      <c r="AE346" s="216">
        <v>5500</v>
      </c>
      <c r="AF346" s="216">
        <v>4000</v>
      </c>
      <c r="AG346" s="216">
        <v>4000</v>
      </c>
      <c r="AH346" s="147">
        <v>4000</v>
      </c>
      <c r="AI346" s="147">
        <v>4000</v>
      </c>
      <c r="AJ346" s="147">
        <v>4000</v>
      </c>
      <c r="AK346" s="147">
        <v>4500</v>
      </c>
      <c r="AL346" s="147">
        <v>5000</v>
      </c>
      <c r="AM346" s="147">
        <v>5500</v>
      </c>
      <c r="AN346" s="147">
        <v>6000</v>
      </c>
      <c r="AO346" s="147">
        <v>6000</v>
      </c>
      <c r="AP346" s="147">
        <v>6500</v>
      </c>
      <c r="AQ346" s="147">
        <v>6500</v>
      </c>
      <c r="AR346" s="147">
        <v>4500</v>
      </c>
      <c r="AS346" s="147">
        <v>4500</v>
      </c>
      <c r="AT346" s="137">
        <v>4500</v>
      </c>
      <c r="AU346" s="137">
        <v>4500</v>
      </c>
      <c r="AV346" s="137">
        <v>4500</v>
      </c>
      <c r="AW346" s="137">
        <v>6000</v>
      </c>
      <c r="AX346" s="137">
        <v>6000</v>
      </c>
      <c r="AY346" s="137">
        <v>6000</v>
      </c>
      <c r="AZ346" s="114" t="s">
        <v>2692</v>
      </c>
      <c r="BA346" s="137">
        <v>3500</v>
      </c>
      <c r="BB346" s="137">
        <v>4000</v>
      </c>
      <c r="BD346" s="112" t="s">
        <v>2536</v>
      </c>
      <c r="BE346" s="231">
        <v>5000</v>
      </c>
      <c r="BF346" s="206" t="s">
        <v>2692</v>
      </c>
      <c r="BG346" s="147">
        <v>4500</v>
      </c>
      <c r="BH346" s="206" t="s">
        <v>2692</v>
      </c>
      <c r="BI346" s="147">
        <v>15000</v>
      </c>
      <c r="BJ346" s="147">
        <v>5000</v>
      </c>
      <c r="BK346" s="206" t="s">
        <v>2692</v>
      </c>
      <c r="BL346" s="206" t="s">
        <v>2692</v>
      </c>
      <c r="BM346" s="147">
        <v>4500</v>
      </c>
      <c r="BN346" s="214"/>
      <c r="BO346" s="210">
        <v>6000</v>
      </c>
      <c r="BP346" s="267"/>
      <c r="BQ346" s="216">
        <v>6000</v>
      </c>
      <c r="BR346" s="267"/>
      <c r="BS346" s="216">
        <v>4000</v>
      </c>
      <c r="BT346" s="206" t="s">
        <v>2692</v>
      </c>
      <c r="BU346" s="216">
        <v>5000</v>
      </c>
      <c r="BV346" s="147">
        <v>4000</v>
      </c>
      <c r="BW346" s="147">
        <v>4000</v>
      </c>
      <c r="BX346" s="213">
        <v>5000</v>
      </c>
      <c r="BY346" s="267"/>
      <c r="BZ346" s="213">
        <v>5000</v>
      </c>
      <c r="CA346" s="213">
        <v>5000</v>
      </c>
      <c r="CB346" s="213">
        <v>6500</v>
      </c>
      <c r="CC346" s="207">
        <v>6000</v>
      </c>
      <c r="CD346" s="147">
        <v>5000</v>
      </c>
      <c r="CE346" s="267"/>
      <c r="CF346" s="147">
        <v>6000</v>
      </c>
      <c r="CG346" s="195">
        <v>7000</v>
      </c>
      <c r="CH346" s="216">
        <v>8500</v>
      </c>
      <c r="CI346" s="147">
        <v>4000</v>
      </c>
      <c r="CJ346" s="147">
        <v>7250</v>
      </c>
      <c r="CK346" s="147">
        <v>6000</v>
      </c>
      <c r="CL346" s="147">
        <v>8500</v>
      </c>
      <c r="CM346" s="147">
        <v>7500</v>
      </c>
      <c r="CN346" s="147">
        <v>7500</v>
      </c>
      <c r="CO346" s="147">
        <v>7500</v>
      </c>
      <c r="CP346" s="147">
        <v>7750</v>
      </c>
      <c r="CQ346" s="147">
        <v>8000</v>
      </c>
      <c r="CR346" s="147">
        <v>8000</v>
      </c>
      <c r="CS346" s="147">
        <v>8000</v>
      </c>
      <c r="CT346" s="147">
        <v>8000</v>
      </c>
      <c r="CU346" s="147">
        <v>7500</v>
      </c>
      <c r="CV346" s="147">
        <v>8000</v>
      </c>
      <c r="CW346" s="137">
        <v>8000</v>
      </c>
      <c r="CX346" s="137">
        <v>9000</v>
      </c>
      <c r="CY346" s="137">
        <v>9000</v>
      </c>
      <c r="CZ346" s="137">
        <v>7500</v>
      </c>
      <c r="DA346" s="137">
        <v>7500</v>
      </c>
      <c r="DB346" s="195">
        <v>5500</v>
      </c>
      <c r="DC346" s="114" t="s">
        <v>2692</v>
      </c>
      <c r="DD346" s="137">
        <v>5000</v>
      </c>
      <c r="DE346" s="137">
        <v>5500</v>
      </c>
      <c r="DG346" s="112" t="s">
        <v>2536</v>
      </c>
      <c r="DH346" s="231">
        <v>1500</v>
      </c>
      <c r="DI346" s="206" t="s">
        <v>2692</v>
      </c>
      <c r="DJ346" s="147">
        <v>1700</v>
      </c>
      <c r="DK346" s="206" t="s">
        <v>2692</v>
      </c>
      <c r="DL346" s="147">
        <v>1500</v>
      </c>
      <c r="DM346" s="147">
        <v>2000</v>
      </c>
      <c r="DN346" s="206" t="s">
        <v>2692</v>
      </c>
      <c r="DO346" s="206" t="s">
        <v>2692</v>
      </c>
      <c r="DP346" s="147">
        <v>1500</v>
      </c>
      <c r="DQ346" s="267"/>
      <c r="DR346" s="216">
        <v>1500</v>
      </c>
      <c r="DS346" s="267"/>
      <c r="DT346" s="210">
        <v>1375</v>
      </c>
      <c r="DU346" s="267"/>
      <c r="DV346" s="216">
        <v>2500</v>
      </c>
      <c r="DW346" s="206" t="s">
        <v>2692</v>
      </c>
      <c r="DX346" s="216">
        <v>1500</v>
      </c>
      <c r="DY346" s="147">
        <v>1500</v>
      </c>
      <c r="DZ346" s="147">
        <v>1500</v>
      </c>
      <c r="EA346" s="213">
        <v>1500</v>
      </c>
      <c r="EB346" s="267"/>
      <c r="EC346" s="213">
        <v>1500</v>
      </c>
      <c r="ED346" s="213">
        <v>1500</v>
      </c>
      <c r="EE346" s="213">
        <v>1500</v>
      </c>
      <c r="EF346" s="147">
        <v>1600</v>
      </c>
      <c r="EG346" s="147">
        <v>1500</v>
      </c>
      <c r="EH346" s="267"/>
      <c r="EI346" s="147">
        <v>1500</v>
      </c>
      <c r="EJ346" s="147">
        <v>1250</v>
      </c>
      <c r="EK346" s="147">
        <v>1500</v>
      </c>
      <c r="EL346" s="147">
        <v>1500</v>
      </c>
      <c r="EM346" s="147">
        <v>1500</v>
      </c>
      <c r="EN346" s="147">
        <v>1200</v>
      </c>
      <c r="EO346" s="147">
        <v>1500</v>
      </c>
      <c r="EP346" s="147">
        <v>1500</v>
      </c>
      <c r="EQ346" s="147">
        <v>1500</v>
      </c>
      <c r="ER346" s="147">
        <v>1500</v>
      </c>
      <c r="ES346" s="147">
        <v>1500</v>
      </c>
      <c r="ET346" s="147">
        <v>2000</v>
      </c>
      <c r="EU346" s="147">
        <v>2500</v>
      </c>
      <c r="EV346" s="147">
        <v>2500</v>
      </c>
      <c r="EW346" s="147">
        <v>2500</v>
      </c>
      <c r="EX346" s="147">
        <v>2500</v>
      </c>
      <c r="EY346" s="147">
        <v>2500</v>
      </c>
      <c r="EZ346" s="137">
        <v>1500</v>
      </c>
      <c r="FA346" s="137">
        <v>2000</v>
      </c>
      <c r="FB346" s="137">
        <v>2000</v>
      </c>
      <c r="FC346" s="137">
        <v>2000</v>
      </c>
      <c r="FD346" s="137">
        <v>2000</v>
      </c>
      <c r="FE346" s="137">
        <v>1500</v>
      </c>
      <c r="FF346" s="114" t="s">
        <v>2692</v>
      </c>
      <c r="FG346" s="137">
        <v>1500</v>
      </c>
      <c r="FH346" s="137">
        <v>1500</v>
      </c>
      <c r="FI346" s="83"/>
      <c r="FJ346" s="83"/>
      <c r="FK346" s="147">
        <v>200</v>
      </c>
      <c r="FL346" s="147">
        <v>100</v>
      </c>
      <c r="FM346" s="206" t="s">
        <v>2692</v>
      </c>
      <c r="FN346" s="206" t="s">
        <v>2692</v>
      </c>
      <c r="FO346" s="147">
        <v>100</v>
      </c>
      <c r="FP346" s="267"/>
      <c r="FQ346" s="216">
        <v>425</v>
      </c>
      <c r="FR346" s="267"/>
      <c r="FS346" s="210">
        <v>100</v>
      </c>
      <c r="FT346" s="267"/>
      <c r="FU346" s="216">
        <v>100</v>
      </c>
      <c r="FV346" s="206" t="s">
        <v>2692</v>
      </c>
      <c r="FW346" s="216">
        <v>100</v>
      </c>
      <c r="FX346" s="210">
        <v>50</v>
      </c>
      <c r="FY346" s="147">
        <v>50</v>
      </c>
      <c r="FZ346" s="213">
        <v>75</v>
      </c>
      <c r="GA346" s="267"/>
      <c r="GB346" s="213">
        <v>100</v>
      </c>
      <c r="GC346" s="213">
        <v>50</v>
      </c>
      <c r="GD346" s="213">
        <v>100</v>
      </c>
      <c r="GE346" s="147">
        <v>100</v>
      </c>
      <c r="GF346" s="147">
        <v>100</v>
      </c>
      <c r="GG346" s="267"/>
      <c r="GH346" s="147">
        <v>150</v>
      </c>
      <c r="GI346" s="147">
        <v>50</v>
      </c>
      <c r="GJ346" s="216">
        <v>50</v>
      </c>
      <c r="GK346" s="216">
        <v>50</v>
      </c>
      <c r="GL346" s="216">
        <v>50</v>
      </c>
      <c r="GM346" s="147">
        <v>100</v>
      </c>
      <c r="GN346" s="147">
        <v>100</v>
      </c>
      <c r="GO346" s="147">
        <v>100</v>
      </c>
      <c r="GP346" s="147">
        <v>100</v>
      </c>
      <c r="GQ346" s="147">
        <v>100</v>
      </c>
      <c r="GR346" s="147">
        <v>100</v>
      </c>
      <c r="GS346" s="147">
        <v>100</v>
      </c>
      <c r="GT346" s="147">
        <v>100</v>
      </c>
      <c r="GU346" s="207">
        <v>62.5</v>
      </c>
      <c r="GV346" s="147">
        <v>100</v>
      </c>
      <c r="GW346" s="147">
        <v>100</v>
      </c>
      <c r="GX346" s="147">
        <v>100</v>
      </c>
      <c r="GY346" s="137">
        <v>100</v>
      </c>
      <c r="GZ346" s="137">
        <v>100</v>
      </c>
      <c r="HA346" s="137">
        <v>100</v>
      </c>
      <c r="HB346" s="137">
        <v>100</v>
      </c>
      <c r="HC346" s="137">
        <v>100</v>
      </c>
      <c r="HD346" s="137">
        <v>100</v>
      </c>
      <c r="HE346" s="114" t="s">
        <v>2692</v>
      </c>
      <c r="HF346" s="137">
        <v>100</v>
      </c>
      <c r="HG346" s="137">
        <v>100</v>
      </c>
      <c r="HH346" s="83"/>
      <c r="HI346" s="112" t="s">
        <v>2536</v>
      </c>
      <c r="HJ346" s="231">
        <v>1200</v>
      </c>
      <c r="HK346" s="206" t="s">
        <v>2692</v>
      </c>
      <c r="HL346" s="223">
        <v>800</v>
      </c>
      <c r="HM346" s="206" t="s">
        <v>2692</v>
      </c>
      <c r="HN346" s="147">
        <v>1150</v>
      </c>
      <c r="HO346" s="147">
        <v>1200</v>
      </c>
      <c r="HP346" s="206" t="s">
        <v>2692</v>
      </c>
      <c r="HQ346" s="206" t="s">
        <v>2692</v>
      </c>
      <c r="HR346" s="147">
        <v>1200</v>
      </c>
      <c r="HS346" s="213">
        <v>1200</v>
      </c>
      <c r="HT346" s="216">
        <v>1200</v>
      </c>
      <c r="HU346" s="216">
        <v>1200</v>
      </c>
      <c r="HV346" s="216">
        <v>1200</v>
      </c>
      <c r="HW346" s="206" t="s">
        <v>2692</v>
      </c>
      <c r="HX346" s="216">
        <v>1200</v>
      </c>
      <c r="HY346" s="206" t="s">
        <v>2692</v>
      </c>
      <c r="HZ346" s="216">
        <v>1000</v>
      </c>
      <c r="IA346" s="147">
        <v>1000</v>
      </c>
      <c r="IB346" s="147">
        <v>1000</v>
      </c>
      <c r="IC346" s="213">
        <v>1100</v>
      </c>
      <c r="ID346" s="147">
        <v>1200</v>
      </c>
      <c r="IE346" s="213">
        <v>1000</v>
      </c>
      <c r="IF346" s="213">
        <v>1100</v>
      </c>
      <c r="IG346" s="213">
        <v>1000</v>
      </c>
      <c r="IH346" s="147">
        <v>1100</v>
      </c>
      <c r="II346" s="147">
        <v>1250</v>
      </c>
      <c r="IJ346" s="147">
        <v>1500</v>
      </c>
      <c r="IK346" s="147">
        <v>1250</v>
      </c>
      <c r="IL346" s="147">
        <v>1200</v>
      </c>
      <c r="IM346" s="216">
        <v>1100</v>
      </c>
      <c r="IN346" s="216">
        <v>1000</v>
      </c>
      <c r="IO346" s="147">
        <v>1100</v>
      </c>
      <c r="IP346" s="147">
        <v>1025</v>
      </c>
      <c r="IQ346" s="147">
        <v>1000</v>
      </c>
      <c r="IR346" s="147">
        <v>1300</v>
      </c>
      <c r="IS346" s="147">
        <v>1100</v>
      </c>
      <c r="IT346" s="147">
        <v>1200</v>
      </c>
      <c r="IU346" s="147">
        <v>1200</v>
      </c>
      <c r="IV346" s="147">
        <v>1400</v>
      </c>
      <c r="IW346" s="147">
        <v>1400</v>
      </c>
      <c r="IX346" s="147">
        <v>1300</v>
      </c>
      <c r="IY346" s="147">
        <v>1300</v>
      </c>
      <c r="IZ346" s="147">
        <v>1300</v>
      </c>
      <c r="JA346" s="147">
        <v>1300</v>
      </c>
      <c r="JB346" s="137">
        <v>1200</v>
      </c>
      <c r="JC346" s="137">
        <v>2000</v>
      </c>
      <c r="JD346" s="137">
        <v>1750</v>
      </c>
      <c r="JE346" s="137">
        <v>1200</v>
      </c>
      <c r="JF346" s="195">
        <v>1625</v>
      </c>
      <c r="JG346" s="137">
        <v>1400</v>
      </c>
      <c r="JH346" s="114" t="s">
        <v>2692</v>
      </c>
      <c r="JI346" s="137">
        <v>1400</v>
      </c>
      <c r="JJ346" s="137">
        <v>1300</v>
      </c>
    </row>
    <row r="347" spans="1:270" ht="17" customHeight="1" x14ac:dyDescent="0.45">
      <c r="A347" s="112" t="s">
        <v>2540</v>
      </c>
      <c r="B347" s="231">
        <v>6000</v>
      </c>
      <c r="C347" s="231">
        <v>6000</v>
      </c>
      <c r="D347" s="206" t="s">
        <v>2692</v>
      </c>
      <c r="E347" s="147">
        <v>6000</v>
      </c>
      <c r="F347" s="147">
        <v>6000</v>
      </c>
      <c r="G347" s="147">
        <v>6000</v>
      </c>
      <c r="H347" s="206" t="s">
        <v>2692</v>
      </c>
      <c r="I347" s="216">
        <v>6000</v>
      </c>
      <c r="J347" s="206" t="s">
        <v>2692</v>
      </c>
      <c r="K347" s="267"/>
      <c r="L347" s="216">
        <v>6500</v>
      </c>
      <c r="M347" s="267"/>
      <c r="N347" s="216">
        <v>6500</v>
      </c>
      <c r="O347" s="267"/>
      <c r="P347" s="216">
        <v>7000</v>
      </c>
      <c r="Q347" s="206" t="s">
        <v>2692</v>
      </c>
      <c r="R347" s="216">
        <v>6500</v>
      </c>
      <c r="S347" s="147">
        <v>6000</v>
      </c>
      <c r="T347" s="206" t="s">
        <v>2692</v>
      </c>
      <c r="U347" s="213">
        <v>7000</v>
      </c>
      <c r="V347" s="286"/>
      <c r="W347" s="213">
        <v>6000</v>
      </c>
      <c r="X347" s="213">
        <v>7000</v>
      </c>
      <c r="Y347" s="213">
        <v>6300</v>
      </c>
      <c r="Z347" s="147">
        <v>6500</v>
      </c>
      <c r="AA347" s="147">
        <v>6000</v>
      </c>
      <c r="AB347" s="286"/>
      <c r="AC347" s="147">
        <v>6000</v>
      </c>
      <c r="AD347" s="147">
        <v>4000</v>
      </c>
      <c r="AE347" s="216">
        <v>6500</v>
      </c>
      <c r="AF347" s="216">
        <v>6000</v>
      </c>
      <c r="AG347" s="216">
        <v>6000</v>
      </c>
      <c r="AH347" s="147">
        <v>6000</v>
      </c>
      <c r="AI347" s="206" t="s">
        <v>2692</v>
      </c>
      <c r="AJ347" s="147">
        <v>6000</v>
      </c>
      <c r="AK347" s="147">
        <v>6000</v>
      </c>
      <c r="AL347" s="147">
        <v>6000</v>
      </c>
      <c r="AM347" s="147">
        <v>6000</v>
      </c>
      <c r="AN347" s="147">
        <v>6000</v>
      </c>
      <c r="AO347" s="147">
        <v>4000</v>
      </c>
      <c r="AP347" s="147">
        <v>4000</v>
      </c>
      <c r="AQ347" s="147">
        <v>4000</v>
      </c>
      <c r="AR347" s="147">
        <v>3000</v>
      </c>
      <c r="AS347" s="147">
        <v>3000</v>
      </c>
      <c r="AT347" s="114" t="s">
        <v>2692</v>
      </c>
      <c r="AU347" s="114" t="s">
        <v>2692</v>
      </c>
      <c r="AV347" s="114" t="s">
        <v>2692</v>
      </c>
      <c r="AW347" s="137">
        <v>6000</v>
      </c>
      <c r="AX347" s="137">
        <v>6000</v>
      </c>
      <c r="AY347" s="137">
        <v>6000</v>
      </c>
      <c r="AZ347" s="114" t="s">
        <v>2692</v>
      </c>
      <c r="BA347" s="137">
        <v>6000</v>
      </c>
      <c r="BB347" s="137">
        <v>6000</v>
      </c>
      <c r="BD347" s="112" t="s">
        <v>2540</v>
      </c>
      <c r="BE347" s="231">
        <v>6000</v>
      </c>
      <c r="BF347" s="231">
        <v>6000</v>
      </c>
      <c r="BG347" s="206" t="s">
        <v>2692</v>
      </c>
      <c r="BH347" s="147">
        <v>5500</v>
      </c>
      <c r="BI347" s="147">
        <v>6000</v>
      </c>
      <c r="BJ347" s="147">
        <v>6000</v>
      </c>
      <c r="BK347" s="206" t="s">
        <v>2692</v>
      </c>
      <c r="BL347" s="216">
        <v>6000</v>
      </c>
      <c r="BM347" s="206" t="s">
        <v>2692</v>
      </c>
      <c r="BN347" s="214"/>
      <c r="BO347" s="216">
        <v>6000</v>
      </c>
      <c r="BP347" s="267"/>
      <c r="BQ347" s="216">
        <v>6000</v>
      </c>
      <c r="BR347" s="267"/>
      <c r="BS347" s="216">
        <v>6000</v>
      </c>
      <c r="BT347" s="206" t="s">
        <v>2692</v>
      </c>
      <c r="BU347" s="216">
        <v>6000</v>
      </c>
      <c r="BV347" s="147">
        <v>6000</v>
      </c>
      <c r="BW347" s="206" t="s">
        <v>2692</v>
      </c>
      <c r="BX347" s="213">
        <v>6000</v>
      </c>
      <c r="BY347" s="267"/>
      <c r="BZ347" s="213">
        <v>6000</v>
      </c>
      <c r="CA347" s="213">
        <v>6500</v>
      </c>
      <c r="CB347" s="213">
        <v>6300</v>
      </c>
      <c r="CC347" s="147">
        <v>6000</v>
      </c>
      <c r="CD347" s="147">
        <v>6000</v>
      </c>
      <c r="CE347" s="267"/>
      <c r="CF347" s="147">
        <v>6500</v>
      </c>
      <c r="CG347" s="147">
        <v>8000</v>
      </c>
      <c r="CH347" s="216">
        <v>6000</v>
      </c>
      <c r="CI347" s="147">
        <v>6250</v>
      </c>
      <c r="CJ347" s="210">
        <v>6750</v>
      </c>
      <c r="CK347" s="147">
        <v>6500</v>
      </c>
      <c r="CL347" s="206" t="s">
        <v>2692</v>
      </c>
      <c r="CM347" s="147">
        <v>7000</v>
      </c>
      <c r="CN347" s="147">
        <v>7000</v>
      </c>
      <c r="CO347" s="147">
        <v>7000</v>
      </c>
      <c r="CP347" s="147">
        <v>7000</v>
      </c>
      <c r="CQ347" s="147">
        <v>7500</v>
      </c>
      <c r="CR347" s="147">
        <v>9500</v>
      </c>
      <c r="CS347" s="207">
        <v>7000</v>
      </c>
      <c r="CT347" s="147">
        <v>6500</v>
      </c>
      <c r="CU347" s="147">
        <v>5750</v>
      </c>
      <c r="CV347" s="147">
        <v>6000</v>
      </c>
      <c r="CW347" s="114" t="s">
        <v>2692</v>
      </c>
      <c r="CX347" s="114" t="s">
        <v>2692</v>
      </c>
      <c r="CY347" s="114" t="s">
        <v>2692</v>
      </c>
      <c r="CZ347" s="137">
        <v>7500</v>
      </c>
      <c r="DA347" s="137">
        <v>7500</v>
      </c>
      <c r="DB347" s="137">
        <v>7500</v>
      </c>
      <c r="DC347" s="114" t="s">
        <v>2692</v>
      </c>
      <c r="DD347" s="137">
        <v>7500</v>
      </c>
      <c r="DE347" s="137">
        <v>7500</v>
      </c>
      <c r="DG347" s="112" t="s">
        <v>2540</v>
      </c>
      <c r="DH347" s="231">
        <v>2000</v>
      </c>
      <c r="DI347" s="231">
        <v>1500</v>
      </c>
      <c r="DJ347" s="206" t="s">
        <v>2692</v>
      </c>
      <c r="DK347" s="147">
        <v>1500</v>
      </c>
      <c r="DL347" s="147">
        <v>1500</v>
      </c>
      <c r="DM347" s="147">
        <v>1500</v>
      </c>
      <c r="DN347" s="206" t="s">
        <v>2692</v>
      </c>
      <c r="DO347" s="216">
        <v>1500</v>
      </c>
      <c r="DP347" s="206" t="s">
        <v>2692</v>
      </c>
      <c r="DQ347" s="267"/>
      <c r="DR347" s="216">
        <v>1500</v>
      </c>
      <c r="DS347" s="267"/>
      <c r="DT347" s="216">
        <v>1500</v>
      </c>
      <c r="DU347" s="267"/>
      <c r="DV347" s="216">
        <v>1500</v>
      </c>
      <c r="DW347" s="206" t="s">
        <v>2692</v>
      </c>
      <c r="DX347" s="216">
        <v>1500</v>
      </c>
      <c r="DY347" s="147">
        <v>1500</v>
      </c>
      <c r="DZ347" s="206" t="s">
        <v>2692</v>
      </c>
      <c r="EA347" s="213">
        <v>1500</v>
      </c>
      <c r="EB347" s="267"/>
      <c r="EC347" s="213">
        <v>1500</v>
      </c>
      <c r="ED347" s="213">
        <v>1750</v>
      </c>
      <c r="EE347" s="213">
        <v>1500</v>
      </c>
      <c r="EF347" s="147">
        <v>1500</v>
      </c>
      <c r="EG347" s="147">
        <v>1500</v>
      </c>
      <c r="EH347" s="267"/>
      <c r="EI347" s="207">
        <v>1500</v>
      </c>
      <c r="EJ347" s="147">
        <v>1500</v>
      </c>
      <c r="EK347" s="147">
        <v>1500</v>
      </c>
      <c r="EL347" s="147">
        <v>1500</v>
      </c>
      <c r="EM347" s="147">
        <v>1500</v>
      </c>
      <c r="EN347" s="147">
        <v>1500</v>
      </c>
      <c r="EO347" s="206" t="s">
        <v>2692</v>
      </c>
      <c r="EP347" s="147">
        <v>1500</v>
      </c>
      <c r="EQ347" s="147">
        <v>1500</v>
      </c>
      <c r="ER347" s="147">
        <v>1500</v>
      </c>
      <c r="ES347" s="147">
        <v>1500</v>
      </c>
      <c r="ET347" s="147">
        <v>1500</v>
      </c>
      <c r="EU347" s="147">
        <v>1500</v>
      </c>
      <c r="EV347" s="147">
        <v>1500</v>
      </c>
      <c r="EW347" s="147">
        <v>1500</v>
      </c>
      <c r="EX347" s="147">
        <v>1750</v>
      </c>
      <c r="EY347" s="147">
        <v>1750</v>
      </c>
      <c r="EZ347" s="114" t="s">
        <v>2692</v>
      </c>
      <c r="FA347" s="114" t="s">
        <v>2692</v>
      </c>
      <c r="FB347" s="114" t="s">
        <v>2692</v>
      </c>
      <c r="FC347" s="137">
        <v>1500</v>
      </c>
      <c r="FD347" s="137">
        <v>1500</v>
      </c>
      <c r="FE347" s="137">
        <v>1500</v>
      </c>
      <c r="FF347" s="114" t="s">
        <v>2692</v>
      </c>
      <c r="FG347" s="137">
        <v>1500</v>
      </c>
      <c r="FH347" s="137">
        <v>1500</v>
      </c>
      <c r="FI347" s="83"/>
      <c r="FJ347" s="83"/>
      <c r="FK347" s="210">
        <v>100</v>
      </c>
      <c r="FL347" s="210">
        <v>100</v>
      </c>
      <c r="FM347" s="206" t="s">
        <v>2692</v>
      </c>
      <c r="FN347" s="210">
        <v>100</v>
      </c>
      <c r="FO347" s="206" t="s">
        <v>2692</v>
      </c>
      <c r="FP347" s="267"/>
      <c r="FQ347" s="210">
        <v>100</v>
      </c>
      <c r="FR347" s="267"/>
      <c r="FS347" s="210">
        <v>100</v>
      </c>
      <c r="FT347" s="267"/>
      <c r="FU347" s="207">
        <v>100</v>
      </c>
      <c r="FV347" s="206" t="s">
        <v>2692</v>
      </c>
      <c r="FW347" s="207">
        <v>100</v>
      </c>
      <c r="FX347" s="210">
        <v>50</v>
      </c>
      <c r="FY347" s="206" t="s">
        <v>2692</v>
      </c>
      <c r="FZ347" s="210">
        <v>100</v>
      </c>
      <c r="GA347" s="267"/>
      <c r="GB347" s="210">
        <v>75</v>
      </c>
      <c r="GC347" s="207">
        <v>50</v>
      </c>
      <c r="GD347" s="207">
        <v>50</v>
      </c>
      <c r="GE347" s="207">
        <v>50</v>
      </c>
      <c r="GF347" s="207">
        <v>50</v>
      </c>
      <c r="GG347" s="267"/>
      <c r="GH347" s="207">
        <v>100</v>
      </c>
      <c r="GI347" s="195">
        <v>50</v>
      </c>
      <c r="GJ347" s="195">
        <v>50</v>
      </c>
      <c r="GK347" s="195">
        <v>50</v>
      </c>
      <c r="GL347" s="195">
        <v>50</v>
      </c>
      <c r="GM347" s="207">
        <v>75</v>
      </c>
      <c r="GN347" s="206" t="s">
        <v>2692</v>
      </c>
      <c r="GO347" s="207">
        <v>100</v>
      </c>
      <c r="GP347" s="207">
        <v>100</v>
      </c>
      <c r="GQ347" s="207">
        <v>88</v>
      </c>
      <c r="GR347" s="147">
        <v>50</v>
      </c>
      <c r="GS347" s="207">
        <v>100</v>
      </c>
      <c r="GT347" s="147">
        <v>50</v>
      </c>
      <c r="GU347" s="147">
        <v>50</v>
      </c>
      <c r="GV347" s="147">
        <v>50</v>
      </c>
      <c r="GW347" s="210">
        <v>100</v>
      </c>
      <c r="GX347" s="210">
        <v>87.5</v>
      </c>
      <c r="GY347" s="114" t="s">
        <v>2692</v>
      </c>
      <c r="GZ347" s="114" t="s">
        <v>2692</v>
      </c>
      <c r="HA347" s="114" t="s">
        <v>2692</v>
      </c>
      <c r="HB347" s="195">
        <v>100</v>
      </c>
      <c r="HC347" s="195">
        <v>100</v>
      </c>
      <c r="HD347" s="195">
        <v>100</v>
      </c>
      <c r="HE347" s="114" t="s">
        <v>2692</v>
      </c>
      <c r="HF347" s="137">
        <v>100</v>
      </c>
      <c r="HG347" s="195">
        <v>100</v>
      </c>
      <c r="HH347" s="83"/>
      <c r="HI347" s="112" t="s">
        <v>2540</v>
      </c>
      <c r="HJ347" s="231">
        <v>1300</v>
      </c>
      <c r="HK347" s="231">
        <v>1500</v>
      </c>
      <c r="HL347" s="206" t="s">
        <v>2692</v>
      </c>
      <c r="HM347" s="231">
        <v>1300</v>
      </c>
      <c r="HN347" s="147">
        <v>1300</v>
      </c>
      <c r="HO347" s="147">
        <v>1300</v>
      </c>
      <c r="HP347" s="206" t="s">
        <v>2692</v>
      </c>
      <c r="HQ347" s="216">
        <v>1300</v>
      </c>
      <c r="HR347" s="206" t="s">
        <v>2692</v>
      </c>
      <c r="HS347" s="216">
        <v>1500</v>
      </c>
      <c r="HT347" s="216">
        <v>1500</v>
      </c>
      <c r="HU347" s="147">
        <v>1500</v>
      </c>
      <c r="HV347" s="216">
        <v>1500</v>
      </c>
      <c r="HW347" s="147">
        <v>1500</v>
      </c>
      <c r="HX347" s="216">
        <v>1500</v>
      </c>
      <c r="HY347" s="206" t="s">
        <v>2692</v>
      </c>
      <c r="HZ347" s="216">
        <v>1500</v>
      </c>
      <c r="IA347" s="147">
        <v>1500</v>
      </c>
      <c r="IB347" s="206" t="s">
        <v>2692</v>
      </c>
      <c r="IC347" s="213">
        <v>1300</v>
      </c>
      <c r="ID347" s="206" t="s">
        <v>2692</v>
      </c>
      <c r="IE347" s="213">
        <v>1400</v>
      </c>
      <c r="IF347" s="213">
        <v>1500</v>
      </c>
      <c r="IG347" s="213">
        <v>1200</v>
      </c>
      <c r="IH347" s="147">
        <v>1300</v>
      </c>
      <c r="II347" s="147">
        <v>1300</v>
      </c>
      <c r="IJ347" s="206" t="s">
        <v>2692</v>
      </c>
      <c r="IK347" s="147">
        <v>1450</v>
      </c>
      <c r="IL347" s="147">
        <v>1200</v>
      </c>
      <c r="IM347" s="216">
        <v>1300</v>
      </c>
      <c r="IN347" s="216">
        <v>1200</v>
      </c>
      <c r="IO347" s="147">
        <v>1200</v>
      </c>
      <c r="IP347" s="147">
        <v>1200</v>
      </c>
      <c r="IQ347" s="206" t="s">
        <v>2692</v>
      </c>
      <c r="IR347" s="147">
        <v>1100</v>
      </c>
      <c r="IS347" s="147">
        <v>1300</v>
      </c>
      <c r="IT347" s="147">
        <v>1300</v>
      </c>
      <c r="IU347" s="147">
        <v>1500</v>
      </c>
      <c r="IV347" s="147">
        <v>2000</v>
      </c>
      <c r="IW347" s="147">
        <v>2000</v>
      </c>
      <c r="IX347" s="147">
        <v>1500</v>
      </c>
      <c r="IY347" s="147">
        <v>1500</v>
      </c>
      <c r="IZ347" s="147">
        <v>1500</v>
      </c>
      <c r="JA347" s="147">
        <v>1500</v>
      </c>
      <c r="JB347" s="114" t="s">
        <v>2692</v>
      </c>
      <c r="JC347" s="114" t="s">
        <v>2692</v>
      </c>
      <c r="JD347" s="114" t="s">
        <v>2692</v>
      </c>
      <c r="JE347" s="137">
        <v>1500</v>
      </c>
      <c r="JF347" s="137">
        <v>1500</v>
      </c>
      <c r="JG347" s="137">
        <v>1500</v>
      </c>
      <c r="JH347" s="114" t="s">
        <v>2692</v>
      </c>
      <c r="JI347" s="137">
        <v>1500</v>
      </c>
      <c r="JJ347" s="137">
        <v>1500</v>
      </c>
    </row>
    <row r="348" spans="1:270" ht="17" customHeight="1" x14ac:dyDescent="0.45">
      <c r="A348" s="112" t="s">
        <v>2707</v>
      </c>
      <c r="B348" s="231"/>
      <c r="C348" s="231"/>
      <c r="D348" s="206"/>
      <c r="E348" s="147"/>
      <c r="F348" s="147"/>
      <c r="G348" s="147"/>
      <c r="H348" s="206"/>
      <c r="I348" s="216"/>
      <c r="J348" s="206"/>
      <c r="K348" s="267"/>
      <c r="L348" s="216"/>
      <c r="M348" s="267"/>
      <c r="N348" s="216"/>
      <c r="O348" s="267"/>
      <c r="P348" s="216"/>
      <c r="Q348" s="206"/>
      <c r="R348" s="216"/>
      <c r="S348" s="147"/>
      <c r="T348" s="206"/>
      <c r="U348" s="213"/>
      <c r="V348" s="286"/>
      <c r="W348" s="213"/>
      <c r="X348" s="213"/>
      <c r="Y348" s="213"/>
      <c r="Z348" s="147"/>
      <c r="AA348" s="147"/>
      <c r="AB348" s="286"/>
      <c r="AC348" s="147"/>
      <c r="AD348" s="147"/>
      <c r="AE348" s="216"/>
      <c r="AF348" s="216"/>
      <c r="AG348" s="216"/>
      <c r="AH348" s="147"/>
      <c r="AI348" s="206"/>
      <c r="AJ348" s="147"/>
      <c r="AK348" s="147"/>
      <c r="AL348" s="147"/>
      <c r="AM348" s="147"/>
      <c r="AN348" s="147"/>
      <c r="AO348" s="147"/>
      <c r="AP348" s="147"/>
      <c r="AQ348" s="147"/>
      <c r="AR348" s="147"/>
      <c r="AS348" s="147"/>
      <c r="AT348" s="114"/>
      <c r="AU348" s="114"/>
      <c r="AV348" s="114"/>
      <c r="AW348" s="137"/>
      <c r="AX348" s="137"/>
      <c r="AY348" s="137"/>
      <c r="AZ348" s="137">
        <v>6000</v>
      </c>
      <c r="BA348" s="137">
        <v>6000</v>
      </c>
      <c r="BB348" s="114" t="s">
        <v>2692</v>
      </c>
      <c r="BD348" s="112" t="s">
        <v>2707</v>
      </c>
      <c r="BE348" s="206" t="s">
        <v>2692</v>
      </c>
      <c r="BF348" s="206" t="s">
        <v>2692</v>
      </c>
      <c r="BG348" s="206" t="s">
        <v>2692</v>
      </c>
      <c r="BH348" s="206" t="s">
        <v>2692</v>
      </c>
      <c r="BI348" s="206" t="s">
        <v>2692</v>
      </c>
      <c r="BJ348" s="206" t="s">
        <v>2692</v>
      </c>
      <c r="BK348" s="206" t="s">
        <v>2692</v>
      </c>
      <c r="BL348" s="206" t="s">
        <v>2692</v>
      </c>
      <c r="BM348" s="206" t="s">
        <v>2692</v>
      </c>
      <c r="BN348" s="214"/>
      <c r="BO348" s="206" t="s">
        <v>2692</v>
      </c>
      <c r="BP348" s="267"/>
      <c r="BQ348" s="206" t="s">
        <v>2692</v>
      </c>
      <c r="BR348" s="267"/>
      <c r="BS348" s="206" t="s">
        <v>2692</v>
      </c>
      <c r="BT348" s="206" t="s">
        <v>2692</v>
      </c>
      <c r="BU348" s="206" t="s">
        <v>2692</v>
      </c>
      <c r="BV348" s="206" t="s">
        <v>2692</v>
      </c>
      <c r="BW348" s="206" t="s">
        <v>2692</v>
      </c>
      <c r="BX348" s="206" t="s">
        <v>2692</v>
      </c>
      <c r="BY348" s="267"/>
      <c r="BZ348" s="206" t="s">
        <v>2692</v>
      </c>
      <c r="CA348" s="206" t="s">
        <v>2692</v>
      </c>
      <c r="CB348" s="206" t="s">
        <v>2692</v>
      </c>
      <c r="CC348" s="206" t="s">
        <v>2692</v>
      </c>
      <c r="CD348" s="206" t="s">
        <v>2692</v>
      </c>
      <c r="CE348" s="267"/>
      <c r="CF348" s="206" t="s">
        <v>2692</v>
      </c>
      <c r="CG348" s="206" t="s">
        <v>2692</v>
      </c>
      <c r="CH348" s="206" t="s">
        <v>2692</v>
      </c>
      <c r="CI348" s="206" t="s">
        <v>2692</v>
      </c>
      <c r="CJ348" s="206" t="s">
        <v>2692</v>
      </c>
      <c r="CK348" s="206" t="s">
        <v>2692</v>
      </c>
      <c r="CL348" s="206" t="s">
        <v>2692</v>
      </c>
      <c r="CM348" s="206" t="s">
        <v>2692</v>
      </c>
      <c r="CN348" s="206" t="s">
        <v>2692</v>
      </c>
      <c r="CO348" s="206" t="s">
        <v>2692</v>
      </c>
      <c r="CP348" s="206" t="s">
        <v>2692</v>
      </c>
      <c r="CQ348" s="206" t="s">
        <v>2692</v>
      </c>
      <c r="CR348" s="206" t="s">
        <v>2692</v>
      </c>
      <c r="CS348" s="206" t="s">
        <v>2692</v>
      </c>
      <c r="CT348" s="206" t="s">
        <v>2692</v>
      </c>
      <c r="CU348" s="206" t="s">
        <v>2692</v>
      </c>
      <c r="CV348" s="206" t="s">
        <v>2692</v>
      </c>
      <c r="CW348" s="114" t="s">
        <v>2692</v>
      </c>
      <c r="CX348" s="114" t="s">
        <v>2692</v>
      </c>
      <c r="CY348" s="114" t="s">
        <v>2692</v>
      </c>
      <c r="CZ348" s="114" t="s">
        <v>2692</v>
      </c>
      <c r="DA348" s="114" t="s">
        <v>2692</v>
      </c>
      <c r="DB348" s="114" t="s">
        <v>2692</v>
      </c>
      <c r="DC348" s="137">
        <v>30000</v>
      </c>
      <c r="DD348" s="137">
        <v>30000</v>
      </c>
      <c r="DE348" s="114" t="s">
        <v>2692</v>
      </c>
      <c r="DH348" s="231"/>
      <c r="DI348" s="231"/>
      <c r="DJ348" s="206"/>
      <c r="DK348" s="147"/>
      <c r="DL348" s="147"/>
      <c r="DM348" s="147"/>
      <c r="DN348" s="206"/>
      <c r="DO348" s="216"/>
      <c r="DP348" s="206"/>
      <c r="DQ348" s="267"/>
      <c r="DR348" s="216"/>
      <c r="DS348" s="267"/>
      <c r="DT348" s="216"/>
      <c r="DU348" s="267"/>
      <c r="DV348" s="216"/>
      <c r="DW348" s="206"/>
      <c r="DX348" s="216"/>
      <c r="DY348" s="147"/>
      <c r="DZ348" s="206"/>
      <c r="EA348" s="213"/>
      <c r="EB348" s="267"/>
      <c r="EC348" s="213"/>
      <c r="ED348" s="213"/>
      <c r="EE348" s="213"/>
      <c r="EF348" s="147"/>
      <c r="EG348" s="147"/>
      <c r="EH348" s="267"/>
      <c r="EI348" s="207"/>
      <c r="EJ348" s="147"/>
      <c r="EK348" s="147"/>
      <c r="EL348" s="147"/>
      <c r="EM348" s="147"/>
      <c r="EN348" s="147"/>
      <c r="EO348" s="206"/>
      <c r="EP348" s="147"/>
      <c r="EQ348" s="147"/>
      <c r="ER348" s="147"/>
      <c r="ES348" s="147"/>
      <c r="ET348" s="147"/>
      <c r="EU348" s="147"/>
      <c r="EV348" s="147"/>
      <c r="EW348" s="147"/>
      <c r="EX348" s="147"/>
      <c r="EY348" s="147"/>
      <c r="EZ348" s="114"/>
      <c r="FA348" s="114"/>
      <c r="FB348" s="114"/>
      <c r="FC348" s="137"/>
      <c r="FD348" s="137"/>
      <c r="FE348" s="137"/>
      <c r="FF348" s="137">
        <v>1500</v>
      </c>
      <c r="FG348" s="137">
        <v>1500</v>
      </c>
      <c r="FH348" s="114" t="s">
        <v>2692</v>
      </c>
      <c r="FI348" s="83"/>
      <c r="FJ348" s="83"/>
      <c r="FK348" s="210"/>
      <c r="FL348" s="210"/>
      <c r="FM348" s="206"/>
      <c r="FN348" s="210"/>
      <c r="FO348" s="206"/>
      <c r="FP348" s="267"/>
      <c r="FQ348" s="210"/>
      <c r="FR348" s="267"/>
      <c r="FS348" s="210"/>
      <c r="FT348" s="267"/>
      <c r="FU348" s="207"/>
      <c r="FV348" s="206"/>
      <c r="FW348" s="207"/>
      <c r="FX348" s="210"/>
      <c r="FY348" s="206"/>
      <c r="FZ348" s="210"/>
      <c r="GA348" s="267"/>
      <c r="GB348" s="210"/>
      <c r="GC348" s="207"/>
      <c r="GD348" s="207"/>
      <c r="GE348" s="207"/>
      <c r="GF348" s="207"/>
      <c r="GG348" s="267"/>
      <c r="GH348" s="207"/>
      <c r="GI348" s="195"/>
      <c r="GJ348" s="195"/>
      <c r="GK348" s="195"/>
      <c r="GL348" s="195"/>
      <c r="GM348" s="207"/>
      <c r="GN348" s="206"/>
      <c r="GO348" s="207"/>
      <c r="GP348" s="207"/>
      <c r="GQ348" s="207"/>
      <c r="GR348" s="147"/>
      <c r="GS348" s="207"/>
      <c r="GT348" s="147"/>
      <c r="GU348" s="147"/>
      <c r="GV348" s="147"/>
      <c r="GW348" s="210"/>
      <c r="GX348" s="210"/>
      <c r="GY348" s="114"/>
      <c r="GZ348" s="114"/>
      <c r="HA348" s="114"/>
      <c r="HB348" s="195"/>
      <c r="HC348" s="195"/>
      <c r="HD348" s="195"/>
      <c r="HE348" s="137">
        <v>100</v>
      </c>
      <c r="HF348" s="137">
        <v>200</v>
      </c>
      <c r="HG348" s="114" t="s">
        <v>2692</v>
      </c>
      <c r="HH348" s="83"/>
      <c r="HJ348" s="231"/>
      <c r="HK348" s="231"/>
      <c r="HL348" s="206"/>
      <c r="HM348" s="231"/>
      <c r="HN348" s="147"/>
      <c r="HO348" s="147"/>
      <c r="HP348" s="206"/>
      <c r="HQ348" s="216"/>
      <c r="HR348" s="206"/>
      <c r="HS348" s="216"/>
      <c r="HT348" s="216"/>
      <c r="HU348" s="147"/>
      <c r="HV348" s="216"/>
      <c r="HW348" s="147"/>
      <c r="HX348" s="216"/>
      <c r="HY348" s="206"/>
      <c r="HZ348" s="216"/>
      <c r="IA348" s="147"/>
      <c r="IB348" s="206"/>
      <c r="IC348" s="213"/>
      <c r="ID348" s="206"/>
      <c r="IE348" s="213"/>
      <c r="IF348" s="213"/>
      <c r="IG348" s="213"/>
      <c r="IH348" s="147"/>
      <c r="II348" s="147"/>
      <c r="IJ348" s="206"/>
      <c r="IK348" s="147"/>
      <c r="IL348" s="147"/>
      <c r="IM348" s="216"/>
      <c r="IN348" s="216"/>
      <c r="IO348" s="147"/>
      <c r="IP348" s="147"/>
      <c r="IQ348" s="206"/>
      <c r="IR348" s="147"/>
      <c r="IS348" s="147"/>
      <c r="IT348" s="147"/>
      <c r="IU348" s="147"/>
      <c r="IV348" s="147"/>
      <c r="IW348" s="147"/>
      <c r="IX348" s="147"/>
      <c r="IY348" s="147"/>
      <c r="IZ348" s="147"/>
      <c r="JA348" s="147"/>
      <c r="JB348" s="114"/>
      <c r="JC348" s="114"/>
      <c r="JD348" s="114"/>
      <c r="JE348" s="137"/>
      <c r="JF348" s="137"/>
      <c r="JG348" s="137"/>
      <c r="JH348" s="137">
        <v>1000</v>
      </c>
      <c r="JI348" s="137">
        <v>1100</v>
      </c>
      <c r="JJ348" s="114" t="s">
        <v>2692</v>
      </c>
    </row>
    <row r="349" spans="1:270" ht="17" customHeight="1" x14ac:dyDescent="0.45">
      <c r="A349" s="112" t="s">
        <v>2544</v>
      </c>
      <c r="B349" s="206" t="s">
        <v>2692</v>
      </c>
      <c r="C349" s="206" t="s">
        <v>2692</v>
      </c>
      <c r="D349" s="206" t="s">
        <v>2692</v>
      </c>
      <c r="E349" s="206" t="s">
        <v>2692</v>
      </c>
      <c r="F349" s="206" t="s">
        <v>2692</v>
      </c>
      <c r="G349" s="206" t="s">
        <v>2692</v>
      </c>
      <c r="H349" s="206" t="s">
        <v>2692</v>
      </c>
      <c r="I349" s="206" t="s">
        <v>2692</v>
      </c>
      <c r="J349" s="206" t="s">
        <v>2692</v>
      </c>
      <c r="K349" s="267"/>
      <c r="L349" s="206" t="s">
        <v>2692</v>
      </c>
      <c r="M349" s="267"/>
      <c r="N349" s="206" t="s">
        <v>2692</v>
      </c>
      <c r="O349" s="267"/>
      <c r="P349" s="206" t="s">
        <v>2692</v>
      </c>
      <c r="Q349" s="206" t="s">
        <v>2692</v>
      </c>
      <c r="R349" s="206" t="s">
        <v>2692</v>
      </c>
      <c r="S349" s="206" t="s">
        <v>2692</v>
      </c>
      <c r="T349" s="147">
        <v>3000</v>
      </c>
      <c r="U349" s="213">
        <v>3500</v>
      </c>
      <c r="V349" s="286"/>
      <c r="W349" s="206" t="s">
        <v>2692</v>
      </c>
      <c r="X349" s="206" t="s">
        <v>2692</v>
      </c>
      <c r="Y349" s="206" t="s">
        <v>2692</v>
      </c>
      <c r="Z349" s="206" t="s">
        <v>2692</v>
      </c>
      <c r="AA349" s="206" t="s">
        <v>2692</v>
      </c>
      <c r="AB349" s="286"/>
      <c r="AC349" s="206" t="s">
        <v>2692</v>
      </c>
      <c r="AD349" s="206" t="s">
        <v>2692</v>
      </c>
      <c r="AE349" s="206" t="s">
        <v>2692</v>
      </c>
      <c r="AF349" s="206" t="s">
        <v>2692</v>
      </c>
      <c r="AG349" s="206" t="s">
        <v>2692</v>
      </c>
      <c r="AH349" s="206" t="s">
        <v>2692</v>
      </c>
      <c r="AI349" s="206" t="s">
        <v>2692</v>
      </c>
      <c r="AJ349" s="147">
        <v>6000</v>
      </c>
      <c r="AK349" s="210">
        <v>4500</v>
      </c>
      <c r="AL349" s="147">
        <v>6000</v>
      </c>
      <c r="AM349" s="147">
        <v>6000</v>
      </c>
      <c r="AN349" s="147">
        <v>7000</v>
      </c>
      <c r="AO349" s="147">
        <v>7500</v>
      </c>
      <c r="AP349" s="210">
        <v>4000</v>
      </c>
      <c r="AQ349" s="147">
        <v>4000</v>
      </c>
      <c r="AR349" s="147">
        <v>4000</v>
      </c>
      <c r="AS349" s="147">
        <v>3000</v>
      </c>
      <c r="AT349" s="137">
        <v>4000</v>
      </c>
      <c r="AU349" s="137">
        <v>3500</v>
      </c>
      <c r="AV349" s="137">
        <v>4000</v>
      </c>
      <c r="AW349" s="137">
        <v>3750</v>
      </c>
      <c r="AX349" s="114" t="s">
        <v>2692</v>
      </c>
      <c r="AY349" s="137">
        <v>3000</v>
      </c>
      <c r="AZ349" s="114" t="s">
        <v>2692</v>
      </c>
      <c r="BA349" s="137">
        <v>4750</v>
      </c>
      <c r="BB349" s="137">
        <v>3500</v>
      </c>
      <c r="BD349" s="112" t="s">
        <v>2544</v>
      </c>
      <c r="BE349" s="206" t="s">
        <v>2692</v>
      </c>
      <c r="BF349" s="206" t="s">
        <v>2692</v>
      </c>
      <c r="BG349" s="206" t="s">
        <v>2692</v>
      </c>
      <c r="BH349" s="206" t="s">
        <v>2692</v>
      </c>
      <c r="BI349" s="206" t="s">
        <v>2692</v>
      </c>
      <c r="BJ349" s="206" t="s">
        <v>2692</v>
      </c>
      <c r="BK349" s="206" t="s">
        <v>2692</v>
      </c>
      <c r="BL349" s="206" t="s">
        <v>2692</v>
      </c>
      <c r="BM349" s="206" t="s">
        <v>2692</v>
      </c>
      <c r="BN349" s="214"/>
      <c r="BO349" s="206" t="s">
        <v>2692</v>
      </c>
      <c r="BP349" s="267"/>
      <c r="BQ349" s="206" t="s">
        <v>2692</v>
      </c>
      <c r="BR349" s="267"/>
      <c r="BS349" s="206" t="s">
        <v>2692</v>
      </c>
      <c r="BT349" s="206" t="s">
        <v>2692</v>
      </c>
      <c r="BU349" s="206" t="s">
        <v>2692</v>
      </c>
      <c r="BV349" s="206" t="s">
        <v>2692</v>
      </c>
      <c r="BW349" s="147">
        <v>5000</v>
      </c>
      <c r="BX349" s="213">
        <v>5000</v>
      </c>
      <c r="BY349" s="267"/>
      <c r="BZ349" s="206" t="s">
        <v>2692</v>
      </c>
      <c r="CA349" s="206" t="s">
        <v>2692</v>
      </c>
      <c r="CB349" s="206" t="s">
        <v>2692</v>
      </c>
      <c r="CC349" s="206" t="s">
        <v>2692</v>
      </c>
      <c r="CD349" s="206" t="s">
        <v>2692</v>
      </c>
      <c r="CE349" s="267"/>
      <c r="CF349" s="206" t="s">
        <v>2692</v>
      </c>
      <c r="CG349" s="206" t="s">
        <v>2692</v>
      </c>
      <c r="CH349" s="206" t="s">
        <v>2692</v>
      </c>
      <c r="CI349" s="206" t="s">
        <v>2692</v>
      </c>
      <c r="CJ349" s="206" t="s">
        <v>2692</v>
      </c>
      <c r="CK349" s="206" t="s">
        <v>2692</v>
      </c>
      <c r="CL349" s="206" t="s">
        <v>2692</v>
      </c>
      <c r="CM349" s="207">
        <v>7000</v>
      </c>
      <c r="CN349" s="207">
        <v>7000</v>
      </c>
      <c r="CO349" s="207">
        <v>7000</v>
      </c>
      <c r="CP349" s="207">
        <v>7000</v>
      </c>
      <c r="CQ349" s="207">
        <v>7500</v>
      </c>
      <c r="CR349" s="207">
        <v>7500</v>
      </c>
      <c r="CS349" s="207">
        <v>7000</v>
      </c>
      <c r="CT349" s="207">
        <v>7000</v>
      </c>
      <c r="CU349" s="210">
        <v>7000</v>
      </c>
      <c r="CV349" s="207">
        <v>7000</v>
      </c>
      <c r="CW349" s="207">
        <v>7500</v>
      </c>
      <c r="CX349" s="210">
        <v>7500</v>
      </c>
      <c r="CY349" s="195">
        <v>7500</v>
      </c>
      <c r="CZ349" s="137">
        <v>7500</v>
      </c>
      <c r="DA349" s="114" t="s">
        <v>2692</v>
      </c>
      <c r="DB349" s="195">
        <v>7500</v>
      </c>
      <c r="DC349" s="114" t="s">
        <v>2692</v>
      </c>
      <c r="DD349" s="137">
        <v>7000</v>
      </c>
      <c r="DE349" s="195">
        <v>7000</v>
      </c>
      <c r="DG349" s="112" t="s">
        <v>2544</v>
      </c>
      <c r="DH349" s="206" t="s">
        <v>2692</v>
      </c>
      <c r="DI349" s="206" t="s">
        <v>2692</v>
      </c>
      <c r="DJ349" s="206" t="s">
        <v>2692</v>
      </c>
      <c r="DK349" s="206" t="s">
        <v>2692</v>
      </c>
      <c r="DL349" s="206" t="s">
        <v>2692</v>
      </c>
      <c r="DM349" s="206" t="s">
        <v>2692</v>
      </c>
      <c r="DN349" s="206" t="s">
        <v>2692</v>
      </c>
      <c r="DO349" s="206" t="s">
        <v>2692</v>
      </c>
      <c r="DP349" s="206" t="s">
        <v>2692</v>
      </c>
      <c r="DQ349" s="267"/>
      <c r="DR349" s="206" t="s">
        <v>2692</v>
      </c>
      <c r="DS349" s="267"/>
      <c r="DT349" s="206" t="s">
        <v>2692</v>
      </c>
      <c r="DU349" s="267"/>
      <c r="DV349" s="206" t="s">
        <v>2692</v>
      </c>
      <c r="DW349" s="206" t="s">
        <v>2692</v>
      </c>
      <c r="DX349" s="206" t="s">
        <v>2692</v>
      </c>
      <c r="DY349" s="206" t="s">
        <v>2692</v>
      </c>
      <c r="DZ349" s="147">
        <v>1000</v>
      </c>
      <c r="EA349" s="213">
        <v>1000</v>
      </c>
      <c r="EB349" s="267"/>
      <c r="EC349" s="206" t="s">
        <v>2692</v>
      </c>
      <c r="ED349" s="206" t="s">
        <v>2692</v>
      </c>
      <c r="EE349" s="206" t="s">
        <v>2692</v>
      </c>
      <c r="EF349" s="206" t="s">
        <v>2692</v>
      </c>
      <c r="EG349" s="206" t="s">
        <v>2692</v>
      </c>
      <c r="EH349" s="267"/>
      <c r="EI349" s="206" t="s">
        <v>2692</v>
      </c>
      <c r="EJ349" s="206" t="s">
        <v>2692</v>
      </c>
      <c r="EK349" s="206" t="s">
        <v>2692</v>
      </c>
      <c r="EL349" s="206" t="s">
        <v>2692</v>
      </c>
      <c r="EM349" s="206" t="s">
        <v>2692</v>
      </c>
      <c r="EN349" s="206" t="s">
        <v>2692</v>
      </c>
      <c r="EO349" s="206" t="s">
        <v>2692</v>
      </c>
      <c r="EP349" s="147">
        <v>1250</v>
      </c>
      <c r="EQ349" s="207">
        <v>1500</v>
      </c>
      <c r="ER349" s="147">
        <v>1000</v>
      </c>
      <c r="ES349" s="147">
        <v>1000</v>
      </c>
      <c r="ET349" s="207">
        <v>1500</v>
      </c>
      <c r="EU349" s="207">
        <v>1500</v>
      </c>
      <c r="EV349" s="207">
        <v>1500</v>
      </c>
      <c r="EW349" s="147">
        <v>1500</v>
      </c>
      <c r="EX349" s="210">
        <v>1500</v>
      </c>
      <c r="EY349" s="210">
        <v>1500</v>
      </c>
      <c r="EZ349" s="210">
        <v>1500</v>
      </c>
      <c r="FA349" s="210">
        <v>2500</v>
      </c>
      <c r="FB349" s="137">
        <v>1000</v>
      </c>
      <c r="FC349" s="195">
        <v>1500</v>
      </c>
      <c r="FD349" s="114" t="s">
        <v>2692</v>
      </c>
      <c r="FE349" s="195">
        <v>1500</v>
      </c>
      <c r="FF349" s="114" t="s">
        <v>2692</v>
      </c>
      <c r="FG349" s="137">
        <v>1000</v>
      </c>
      <c r="FH349" s="137">
        <v>1000</v>
      </c>
      <c r="FI349" s="83"/>
      <c r="FJ349" s="83"/>
      <c r="FK349" s="206" t="s">
        <v>2692</v>
      </c>
      <c r="FL349" s="206" t="s">
        <v>2692</v>
      </c>
      <c r="FM349" s="206" t="s">
        <v>2692</v>
      </c>
      <c r="FN349" s="206" t="s">
        <v>2692</v>
      </c>
      <c r="FO349" s="206" t="s">
        <v>2692</v>
      </c>
      <c r="FP349" s="267"/>
      <c r="FQ349" s="206" t="s">
        <v>2692</v>
      </c>
      <c r="FR349" s="267"/>
      <c r="FS349" s="206" t="s">
        <v>2692</v>
      </c>
      <c r="FT349" s="267"/>
      <c r="FU349" s="206" t="s">
        <v>2692</v>
      </c>
      <c r="FV349" s="206" t="s">
        <v>2692</v>
      </c>
      <c r="FW349" s="206" t="s">
        <v>2692</v>
      </c>
      <c r="FX349" s="206" t="s">
        <v>2692</v>
      </c>
      <c r="FY349" s="210">
        <v>50</v>
      </c>
      <c r="FZ349" s="207">
        <v>100</v>
      </c>
      <c r="GA349" s="267"/>
      <c r="GB349" s="206" t="s">
        <v>2692</v>
      </c>
      <c r="GC349" s="218" t="s">
        <v>2692</v>
      </c>
      <c r="GD349" s="218" t="s">
        <v>2692</v>
      </c>
      <c r="GE349" s="218" t="s">
        <v>2692</v>
      </c>
      <c r="GF349" s="206" t="s">
        <v>2692</v>
      </c>
      <c r="GG349" s="267"/>
      <c r="GH349" s="206" t="s">
        <v>2692</v>
      </c>
      <c r="GI349" s="206" t="s">
        <v>2692</v>
      </c>
      <c r="GJ349" s="206" t="s">
        <v>2692</v>
      </c>
      <c r="GK349" s="206" t="s">
        <v>2692</v>
      </c>
      <c r="GL349" s="206" t="s">
        <v>2692</v>
      </c>
      <c r="GM349" s="206" t="s">
        <v>2692</v>
      </c>
      <c r="GN349" s="206" t="s">
        <v>2692</v>
      </c>
      <c r="GO349" s="207">
        <v>100</v>
      </c>
      <c r="GP349" s="207">
        <v>100</v>
      </c>
      <c r="GQ349" s="207">
        <v>88</v>
      </c>
      <c r="GR349" s="207">
        <v>75</v>
      </c>
      <c r="GS349" s="207">
        <v>100</v>
      </c>
      <c r="GT349" s="147">
        <v>750</v>
      </c>
      <c r="GU349" s="207">
        <v>62.5</v>
      </c>
      <c r="GV349" s="207">
        <v>100</v>
      </c>
      <c r="GW349" s="210">
        <v>100</v>
      </c>
      <c r="GX349" s="210">
        <v>87.5</v>
      </c>
      <c r="GY349" s="210">
        <v>100</v>
      </c>
      <c r="GZ349" s="137">
        <v>100</v>
      </c>
      <c r="HA349" s="195">
        <v>100</v>
      </c>
      <c r="HB349" s="195">
        <v>100</v>
      </c>
      <c r="HC349" s="114" t="s">
        <v>2692</v>
      </c>
      <c r="HD349" s="195">
        <v>100</v>
      </c>
      <c r="HE349" s="114" t="s">
        <v>2692</v>
      </c>
      <c r="HF349" s="137">
        <v>500</v>
      </c>
      <c r="HG349" s="137">
        <v>500</v>
      </c>
      <c r="HH349" s="83"/>
      <c r="HI349" s="112" t="s">
        <v>2544</v>
      </c>
      <c r="HJ349" s="206" t="s">
        <v>2692</v>
      </c>
      <c r="HK349" s="206" t="s">
        <v>2692</v>
      </c>
      <c r="HL349" s="206" t="s">
        <v>2692</v>
      </c>
      <c r="HM349" s="206" t="s">
        <v>2692</v>
      </c>
      <c r="HN349" s="206" t="s">
        <v>2692</v>
      </c>
      <c r="HO349" s="206" t="s">
        <v>2692</v>
      </c>
      <c r="HP349" s="206" t="s">
        <v>2692</v>
      </c>
      <c r="HQ349" s="206" t="s">
        <v>2692</v>
      </c>
      <c r="HR349" s="206" t="s">
        <v>2692</v>
      </c>
      <c r="HS349" s="206" t="s">
        <v>2692</v>
      </c>
      <c r="HT349" s="206" t="s">
        <v>2692</v>
      </c>
      <c r="HU349" s="206" t="s">
        <v>2692</v>
      </c>
      <c r="HV349" s="206" t="s">
        <v>2692</v>
      </c>
      <c r="HW349" s="206" t="s">
        <v>2692</v>
      </c>
      <c r="HX349" s="206" t="s">
        <v>2692</v>
      </c>
      <c r="HY349" s="206" t="s">
        <v>2692</v>
      </c>
      <c r="HZ349" s="206" t="s">
        <v>2692</v>
      </c>
      <c r="IA349" s="206" t="s">
        <v>2692</v>
      </c>
      <c r="IB349" s="147">
        <v>1000</v>
      </c>
      <c r="IC349" s="213">
        <v>1000</v>
      </c>
      <c r="ID349" s="206" t="s">
        <v>2692</v>
      </c>
      <c r="IE349" s="206" t="s">
        <v>2692</v>
      </c>
      <c r="IF349" s="218" t="s">
        <v>2692</v>
      </c>
      <c r="IG349" s="218" t="s">
        <v>2692</v>
      </c>
      <c r="IH349" s="218" t="s">
        <v>2692</v>
      </c>
      <c r="II349" s="206" t="s">
        <v>2692</v>
      </c>
      <c r="IJ349" s="147">
        <v>850</v>
      </c>
      <c r="IK349" s="206" t="s">
        <v>2692</v>
      </c>
      <c r="IL349" s="206" t="s">
        <v>2692</v>
      </c>
      <c r="IM349" s="206" t="s">
        <v>2692</v>
      </c>
      <c r="IN349" s="206" t="s">
        <v>2692</v>
      </c>
      <c r="IO349" s="206" t="s">
        <v>2692</v>
      </c>
      <c r="IP349" s="206" t="s">
        <v>2692</v>
      </c>
      <c r="IQ349" s="206" t="s">
        <v>2692</v>
      </c>
      <c r="IR349" s="147">
        <v>1300</v>
      </c>
      <c r="IS349" s="147">
        <v>1000</v>
      </c>
      <c r="IT349" s="147">
        <v>1275</v>
      </c>
      <c r="IU349" s="147">
        <v>1000</v>
      </c>
      <c r="IV349" s="147">
        <v>1250</v>
      </c>
      <c r="IW349" s="147">
        <v>1500</v>
      </c>
      <c r="IX349" s="147">
        <v>1500</v>
      </c>
      <c r="IY349" s="147">
        <v>1500</v>
      </c>
      <c r="IZ349" s="147">
        <v>1375</v>
      </c>
      <c r="JA349" s="147">
        <v>1250</v>
      </c>
      <c r="JB349" s="210">
        <v>1300</v>
      </c>
      <c r="JC349" s="137">
        <v>1250</v>
      </c>
      <c r="JD349" s="137">
        <v>1250</v>
      </c>
      <c r="JE349" s="195">
        <v>1500</v>
      </c>
      <c r="JF349" s="114" t="s">
        <v>2692</v>
      </c>
      <c r="JG349" s="195">
        <v>1500</v>
      </c>
      <c r="JH349" s="114" t="s">
        <v>2692</v>
      </c>
      <c r="JI349" s="137">
        <v>1250</v>
      </c>
      <c r="JJ349" s="137">
        <v>1250</v>
      </c>
    </row>
    <row r="350" spans="1:270" ht="17" customHeight="1" x14ac:dyDescent="0.45">
      <c r="A350" s="112" t="s">
        <v>2708</v>
      </c>
      <c r="B350" s="206" t="s">
        <v>2692</v>
      </c>
      <c r="C350" s="206" t="s">
        <v>2692</v>
      </c>
      <c r="D350" s="206" t="s">
        <v>2692</v>
      </c>
      <c r="E350" s="206" t="s">
        <v>2692</v>
      </c>
      <c r="F350" s="206" t="s">
        <v>2692</v>
      </c>
      <c r="G350" s="206" t="s">
        <v>2692</v>
      </c>
      <c r="H350" s="206" t="s">
        <v>2692</v>
      </c>
      <c r="I350" s="206" t="s">
        <v>2692</v>
      </c>
      <c r="J350" s="147">
        <v>6500</v>
      </c>
      <c r="K350" s="267"/>
      <c r="L350" s="206" t="s">
        <v>2692</v>
      </c>
      <c r="M350" s="267"/>
      <c r="N350" s="206" t="s">
        <v>2692</v>
      </c>
      <c r="O350" s="267"/>
      <c r="P350" s="206" t="s">
        <v>2692</v>
      </c>
      <c r="Q350" s="206" t="s">
        <v>2692</v>
      </c>
      <c r="R350" s="216">
        <v>7000</v>
      </c>
      <c r="S350" s="206" t="s">
        <v>2692</v>
      </c>
      <c r="T350" s="147">
        <v>6500</v>
      </c>
      <c r="U350" s="206" t="s">
        <v>2692</v>
      </c>
      <c r="V350" s="286"/>
      <c r="W350" s="206" t="s">
        <v>2692</v>
      </c>
      <c r="X350" s="206" t="s">
        <v>2692</v>
      </c>
      <c r="Y350" s="206" t="s">
        <v>2692</v>
      </c>
      <c r="Z350" s="206" t="s">
        <v>2692</v>
      </c>
      <c r="AA350" s="206" t="s">
        <v>2692</v>
      </c>
      <c r="AB350" s="286"/>
      <c r="AC350" s="206" t="s">
        <v>2692</v>
      </c>
      <c r="AD350" s="206" t="s">
        <v>2692</v>
      </c>
      <c r="AE350" s="206" t="s">
        <v>2692</v>
      </c>
      <c r="AF350" s="206" t="s">
        <v>2692</v>
      </c>
      <c r="AG350" s="210">
        <v>4500</v>
      </c>
      <c r="AH350" s="147">
        <v>5000</v>
      </c>
      <c r="AI350" s="206" t="s">
        <v>2692</v>
      </c>
      <c r="AJ350" s="147">
        <v>5000</v>
      </c>
      <c r="AK350" s="147">
        <v>3750</v>
      </c>
      <c r="AL350" s="147">
        <v>3000</v>
      </c>
      <c r="AM350" s="147">
        <v>3500</v>
      </c>
      <c r="AN350" s="147">
        <v>3000</v>
      </c>
      <c r="AO350" s="210">
        <v>4500</v>
      </c>
      <c r="AP350" s="210">
        <v>4000</v>
      </c>
      <c r="AQ350" s="207">
        <v>4000</v>
      </c>
      <c r="AR350" s="206" t="s">
        <v>2692</v>
      </c>
      <c r="AS350" s="206" t="s">
        <v>2692</v>
      </c>
      <c r="AT350" s="114" t="s">
        <v>2692</v>
      </c>
      <c r="AU350" s="114" t="s">
        <v>2692</v>
      </c>
      <c r="AV350" s="114" t="s">
        <v>2692</v>
      </c>
      <c r="AW350" s="114" t="s">
        <v>2692</v>
      </c>
      <c r="AX350" s="114" t="s">
        <v>2692</v>
      </c>
      <c r="AY350" s="114" t="s">
        <v>2692</v>
      </c>
      <c r="AZ350" s="114" t="s">
        <v>2692</v>
      </c>
      <c r="BA350" s="114" t="s">
        <v>2692</v>
      </c>
      <c r="BB350" s="114" t="s">
        <v>2692</v>
      </c>
      <c r="BD350" s="112" t="s">
        <v>2708</v>
      </c>
      <c r="BE350" s="206" t="s">
        <v>2692</v>
      </c>
      <c r="BF350" s="206" t="s">
        <v>2692</v>
      </c>
      <c r="BG350" s="206" t="s">
        <v>2692</v>
      </c>
      <c r="BH350" s="206" t="s">
        <v>2692</v>
      </c>
      <c r="BI350" s="206" t="s">
        <v>2692</v>
      </c>
      <c r="BJ350" s="206" t="s">
        <v>2692</v>
      </c>
      <c r="BK350" s="206" t="s">
        <v>2692</v>
      </c>
      <c r="BL350" s="206" t="s">
        <v>2692</v>
      </c>
      <c r="BM350" s="147">
        <v>5500</v>
      </c>
      <c r="BN350" s="214"/>
      <c r="BO350" s="206" t="s">
        <v>2692</v>
      </c>
      <c r="BP350" s="267"/>
      <c r="BQ350" s="206" t="s">
        <v>2692</v>
      </c>
      <c r="BR350" s="267"/>
      <c r="BS350" s="206" t="s">
        <v>2692</v>
      </c>
      <c r="BT350" s="206" t="s">
        <v>2692</v>
      </c>
      <c r="BU350" s="216">
        <v>6000</v>
      </c>
      <c r="BV350" s="206" t="s">
        <v>2692</v>
      </c>
      <c r="BW350" s="210">
        <v>6000</v>
      </c>
      <c r="BX350" s="206" t="s">
        <v>2692</v>
      </c>
      <c r="BY350" s="267"/>
      <c r="BZ350" s="206" t="s">
        <v>2692</v>
      </c>
      <c r="CA350" s="206" t="s">
        <v>2692</v>
      </c>
      <c r="CB350" s="206" t="s">
        <v>2692</v>
      </c>
      <c r="CC350" s="206" t="s">
        <v>2692</v>
      </c>
      <c r="CD350" s="206" t="s">
        <v>2692</v>
      </c>
      <c r="CE350" s="267"/>
      <c r="CF350" s="206" t="s">
        <v>2692</v>
      </c>
      <c r="CG350" s="206" t="s">
        <v>2692</v>
      </c>
      <c r="CH350" s="206" t="s">
        <v>2692</v>
      </c>
      <c r="CI350" s="206" t="s">
        <v>2692</v>
      </c>
      <c r="CJ350" s="210">
        <v>6750</v>
      </c>
      <c r="CK350" s="147">
        <v>4500</v>
      </c>
      <c r="CL350" s="206" t="s">
        <v>2692</v>
      </c>
      <c r="CM350" s="147">
        <v>5000</v>
      </c>
      <c r="CN350" s="147">
        <v>5000</v>
      </c>
      <c r="CO350" s="147">
        <v>5000</v>
      </c>
      <c r="CP350" s="147">
        <v>5000</v>
      </c>
      <c r="CQ350" s="147">
        <v>7000</v>
      </c>
      <c r="CR350" s="207">
        <v>7500</v>
      </c>
      <c r="CS350" s="207">
        <v>7000</v>
      </c>
      <c r="CT350" s="207">
        <v>7000</v>
      </c>
      <c r="CU350" s="206" t="s">
        <v>2692</v>
      </c>
      <c r="CV350" s="206" t="s">
        <v>2692</v>
      </c>
      <c r="CW350" s="114" t="s">
        <v>2692</v>
      </c>
      <c r="CX350" s="114" t="s">
        <v>2692</v>
      </c>
      <c r="CY350" s="114" t="s">
        <v>2692</v>
      </c>
      <c r="CZ350" s="114" t="s">
        <v>2692</v>
      </c>
      <c r="DA350" s="114" t="s">
        <v>2692</v>
      </c>
      <c r="DB350" s="114" t="s">
        <v>2692</v>
      </c>
      <c r="DC350" s="114" t="s">
        <v>2692</v>
      </c>
      <c r="DD350" s="114" t="s">
        <v>2692</v>
      </c>
      <c r="DE350" s="114" t="s">
        <v>2692</v>
      </c>
      <c r="DG350" s="112" t="s">
        <v>2708</v>
      </c>
      <c r="DH350" s="206" t="s">
        <v>2692</v>
      </c>
      <c r="DI350" s="206" t="s">
        <v>2692</v>
      </c>
      <c r="DJ350" s="206" t="s">
        <v>2692</v>
      </c>
      <c r="DK350" s="206" t="s">
        <v>2692</v>
      </c>
      <c r="DL350" s="206" t="s">
        <v>2692</v>
      </c>
      <c r="DM350" s="206" t="s">
        <v>2692</v>
      </c>
      <c r="DN350" s="206" t="s">
        <v>2692</v>
      </c>
      <c r="DO350" s="206" t="s">
        <v>2692</v>
      </c>
      <c r="DP350" s="147">
        <v>1250</v>
      </c>
      <c r="DQ350" s="267"/>
      <c r="DR350" s="206" t="s">
        <v>2692</v>
      </c>
      <c r="DS350" s="267"/>
      <c r="DT350" s="206" t="s">
        <v>2692</v>
      </c>
      <c r="DU350" s="267"/>
      <c r="DV350" s="206" t="s">
        <v>2692</v>
      </c>
      <c r="DW350" s="206" t="s">
        <v>2692</v>
      </c>
      <c r="DX350" s="216">
        <v>1250</v>
      </c>
      <c r="DY350" s="206" t="s">
        <v>2692</v>
      </c>
      <c r="DZ350" s="147">
        <v>1000</v>
      </c>
      <c r="EA350" s="206" t="s">
        <v>2692</v>
      </c>
      <c r="EB350" s="267"/>
      <c r="EC350" s="206" t="s">
        <v>2692</v>
      </c>
      <c r="ED350" s="206" t="s">
        <v>2692</v>
      </c>
      <c r="EE350" s="206" t="s">
        <v>2692</v>
      </c>
      <c r="EF350" s="206" t="s">
        <v>2692</v>
      </c>
      <c r="EG350" s="206" t="s">
        <v>2692</v>
      </c>
      <c r="EH350" s="267"/>
      <c r="EI350" s="206" t="s">
        <v>2692</v>
      </c>
      <c r="EJ350" s="206" t="s">
        <v>2692</v>
      </c>
      <c r="EK350" s="206" t="s">
        <v>2692</v>
      </c>
      <c r="EL350" s="206" t="s">
        <v>2692</v>
      </c>
      <c r="EM350" s="147">
        <v>1250</v>
      </c>
      <c r="EN350" s="147">
        <v>1250</v>
      </c>
      <c r="EO350" s="206" t="s">
        <v>2692</v>
      </c>
      <c r="EP350" s="147">
        <v>1250</v>
      </c>
      <c r="EQ350" s="147">
        <v>1250</v>
      </c>
      <c r="ER350" s="147">
        <v>1250</v>
      </c>
      <c r="ES350" s="147">
        <v>1250</v>
      </c>
      <c r="ET350" s="147">
        <v>1500</v>
      </c>
      <c r="EU350" s="207">
        <v>1500</v>
      </c>
      <c r="EV350" s="147">
        <v>1500</v>
      </c>
      <c r="EW350" s="207">
        <v>1500</v>
      </c>
      <c r="EX350" s="206" t="s">
        <v>2692</v>
      </c>
      <c r="EY350" s="206" t="s">
        <v>2692</v>
      </c>
      <c r="EZ350" s="114" t="s">
        <v>2692</v>
      </c>
      <c r="FA350" s="114" t="s">
        <v>2692</v>
      </c>
      <c r="FB350" s="114" t="s">
        <v>2692</v>
      </c>
      <c r="FC350" s="114" t="s">
        <v>2692</v>
      </c>
      <c r="FD350" s="114" t="s">
        <v>2692</v>
      </c>
      <c r="FE350" s="114" t="s">
        <v>2692</v>
      </c>
      <c r="FF350" s="114" t="s">
        <v>2692</v>
      </c>
      <c r="FG350" s="114" t="s">
        <v>2692</v>
      </c>
      <c r="FH350" s="114" t="s">
        <v>2692</v>
      </c>
      <c r="FI350" s="83"/>
      <c r="FJ350" s="83"/>
      <c r="FK350" s="206" t="s">
        <v>2692</v>
      </c>
      <c r="FL350" s="206" t="s">
        <v>2692</v>
      </c>
      <c r="FM350" s="206" t="s">
        <v>2692</v>
      </c>
      <c r="FN350" s="206" t="s">
        <v>2692</v>
      </c>
      <c r="FO350" s="147">
        <v>50</v>
      </c>
      <c r="FP350" s="267"/>
      <c r="FQ350" s="206" t="s">
        <v>2692</v>
      </c>
      <c r="FR350" s="267"/>
      <c r="FS350" s="206" t="s">
        <v>2692</v>
      </c>
      <c r="FT350" s="267"/>
      <c r="FU350" s="206" t="s">
        <v>2692</v>
      </c>
      <c r="FV350" s="206" t="s">
        <v>2692</v>
      </c>
      <c r="FW350" s="207">
        <v>100</v>
      </c>
      <c r="FX350" s="206" t="s">
        <v>2692</v>
      </c>
      <c r="FY350" s="210">
        <v>50</v>
      </c>
      <c r="FZ350" s="206" t="s">
        <v>2692</v>
      </c>
      <c r="GA350" s="267"/>
      <c r="GB350" s="206" t="s">
        <v>2692</v>
      </c>
      <c r="GC350" s="218" t="s">
        <v>2692</v>
      </c>
      <c r="GD350" s="218" t="s">
        <v>2692</v>
      </c>
      <c r="GE350" s="218" t="s">
        <v>2692</v>
      </c>
      <c r="GF350" s="206" t="s">
        <v>2692</v>
      </c>
      <c r="GG350" s="267"/>
      <c r="GH350" s="206" t="s">
        <v>2692</v>
      </c>
      <c r="GI350" s="206" t="s">
        <v>2692</v>
      </c>
      <c r="GJ350" s="206" t="s">
        <v>2692</v>
      </c>
      <c r="GK350" s="206" t="s">
        <v>2692</v>
      </c>
      <c r="GL350" s="195">
        <v>50</v>
      </c>
      <c r="GM350" s="147">
        <v>50</v>
      </c>
      <c r="GN350" s="206" t="s">
        <v>2692</v>
      </c>
      <c r="GO350" s="147">
        <v>50</v>
      </c>
      <c r="GP350" s="147">
        <v>50</v>
      </c>
      <c r="GQ350" s="147">
        <v>50</v>
      </c>
      <c r="GR350" s="147">
        <v>75</v>
      </c>
      <c r="GS350" s="147">
        <v>50</v>
      </c>
      <c r="GT350" s="147">
        <v>50</v>
      </c>
      <c r="GU350" s="147">
        <v>50</v>
      </c>
      <c r="GV350" s="147">
        <v>50</v>
      </c>
      <c r="GW350" s="206" t="s">
        <v>2692</v>
      </c>
      <c r="GX350" s="206" t="s">
        <v>2692</v>
      </c>
      <c r="GY350" s="114" t="s">
        <v>2692</v>
      </c>
      <c r="GZ350" s="114" t="s">
        <v>2692</v>
      </c>
      <c r="HA350" s="114" t="s">
        <v>2692</v>
      </c>
      <c r="HB350" s="114" t="s">
        <v>2692</v>
      </c>
      <c r="HC350" s="114" t="s">
        <v>2692</v>
      </c>
      <c r="HD350" s="114" t="s">
        <v>2692</v>
      </c>
      <c r="HE350" s="114" t="s">
        <v>2692</v>
      </c>
      <c r="HF350" s="114" t="s">
        <v>2692</v>
      </c>
      <c r="HG350" s="114" t="s">
        <v>2692</v>
      </c>
      <c r="HH350" s="83"/>
      <c r="HI350" s="112" t="s">
        <v>2708</v>
      </c>
      <c r="HJ350" s="206" t="s">
        <v>2692</v>
      </c>
      <c r="HK350" s="206" t="s">
        <v>2692</v>
      </c>
      <c r="HL350" s="206" t="s">
        <v>2692</v>
      </c>
      <c r="HM350" s="206" t="s">
        <v>2692</v>
      </c>
      <c r="HN350" s="206" t="s">
        <v>2692</v>
      </c>
      <c r="HO350" s="206" t="s">
        <v>2692</v>
      </c>
      <c r="HP350" s="206" t="s">
        <v>2692</v>
      </c>
      <c r="HQ350" s="206" t="s">
        <v>2692</v>
      </c>
      <c r="HR350" s="147">
        <v>1000</v>
      </c>
      <c r="HS350" s="206" t="s">
        <v>2692</v>
      </c>
      <c r="HT350" s="206" t="s">
        <v>2692</v>
      </c>
      <c r="HU350" s="206" t="s">
        <v>2692</v>
      </c>
      <c r="HV350" s="206" t="s">
        <v>2692</v>
      </c>
      <c r="HW350" s="206" t="s">
        <v>2692</v>
      </c>
      <c r="HX350" s="206" t="s">
        <v>2692</v>
      </c>
      <c r="HY350" s="206" t="s">
        <v>2692</v>
      </c>
      <c r="HZ350" s="216">
        <v>1000</v>
      </c>
      <c r="IA350" s="206" t="s">
        <v>2692</v>
      </c>
      <c r="IB350" s="147">
        <v>1000</v>
      </c>
      <c r="IC350" s="206" t="s">
        <v>2692</v>
      </c>
      <c r="ID350" s="206" t="s">
        <v>2692</v>
      </c>
      <c r="IE350" s="206" t="s">
        <v>2692</v>
      </c>
      <c r="IF350" s="218" t="s">
        <v>2692</v>
      </c>
      <c r="IG350" s="218" t="s">
        <v>2692</v>
      </c>
      <c r="IH350" s="218" t="s">
        <v>2692</v>
      </c>
      <c r="II350" s="206" t="s">
        <v>2692</v>
      </c>
      <c r="IJ350" s="206" t="s">
        <v>2692</v>
      </c>
      <c r="IK350" s="206" t="s">
        <v>2692</v>
      </c>
      <c r="IL350" s="206" t="s">
        <v>2692</v>
      </c>
      <c r="IM350" s="206" t="s">
        <v>2692</v>
      </c>
      <c r="IN350" s="206" t="s">
        <v>2692</v>
      </c>
      <c r="IO350" s="195">
        <v>1200</v>
      </c>
      <c r="IP350" s="147">
        <v>1000</v>
      </c>
      <c r="IQ350" s="206" t="s">
        <v>2692</v>
      </c>
      <c r="IR350" s="147">
        <v>1000</v>
      </c>
      <c r="IS350" s="147">
        <v>1000</v>
      </c>
      <c r="IT350" s="147">
        <v>1100</v>
      </c>
      <c r="IU350" s="147">
        <v>1200</v>
      </c>
      <c r="IV350" s="147">
        <v>1000</v>
      </c>
      <c r="IW350" s="147">
        <v>1100</v>
      </c>
      <c r="IX350" s="147">
        <v>1100</v>
      </c>
      <c r="IY350" s="147">
        <v>1100</v>
      </c>
      <c r="IZ350" s="206" t="s">
        <v>2692</v>
      </c>
      <c r="JA350" s="206" t="s">
        <v>2692</v>
      </c>
      <c r="JB350" s="114" t="s">
        <v>2692</v>
      </c>
      <c r="JC350" s="114" t="s">
        <v>2692</v>
      </c>
      <c r="JD350" s="114" t="s">
        <v>2692</v>
      </c>
      <c r="JE350" s="114" t="s">
        <v>2692</v>
      </c>
      <c r="JF350" s="114" t="s">
        <v>2692</v>
      </c>
      <c r="JG350" s="114" t="s">
        <v>2692</v>
      </c>
      <c r="JH350" s="114" t="s">
        <v>2692</v>
      </c>
      <c r="JI350" s="114" t="s">
        <v>2692</v>
      </c>
      <c r="JJ350" s="114" t="s">
        <v>2692</v>
      </c>
    </row>
    <row r="351" spans="1:270" ht="17" customHeight="1" x14ac:dyDescent="0.45">
      <c r="A351" s="112" t="s">
        <v>2709</v>
      </c>
      <c r="B351" s="206" t="s">
        <v>2692</v>
      </c>
      <c r="C351" s="206" t="s">
        <v>2692</v>
      </c>
      <c r="D351" s="206" t="s">
        <v>2692</v>
      </c>
      <c r="E351" s="206" t="s">
        <v>2692</v>
      </c>
      <c r="F351" s="206" t="s">
        <v>2692</v>
      </c>
      <c r="G351" s="206" t="s">
        <v>2692</v>
      </c>
      <c r="H351" s="206" t="s">
        <v>2692</v>
      </c>
      <c r="I351" s="206" t="s">
        <v>2692</v>
      </c>
      <c r="J351" s="206" t="s">
        <v>2692</v>
      </c>
      <c r="K351" s="267"/>
      <c r="L351" s="206" t="s">
        <v>2692</v>
      </c>
      <c r="M351" s="267"/>
      <c r="N351" s="216">
        <v>6500</v>
      </c>
      <c r="O351" s="267"/>
      <c r="P351" s="206" t="s">
        <v>2692</v>
      </c>
      <c r="Q351" s="147">
        <v>6000</v>
      </c>
      <c r="R351" s="216">
        <v>7000</v>
      </c>
      <c r="S351" s="147">
        <v>7000</v>
      </c>
      <c r="T351" s="147">
        <v>7000</v>
      </c>
      <c r="U351" s="213">
        <v>6500</v>
      </c>
      <c r="V351" s="286"/>
      <c r="W351" s="213">
        <v>7250</v>
      </c>
      <c r="X351" s="206" t="s">
        <v>2692</v>
      </c>
      <c r="Y351" s="206" t="s">
        <v>2692</v>
      </c>
      <c r="Z351" s="206" t="s">
        <v>2692</v>
      </c>
      <c r="AA351" s="206" t="s">
        <v>2692</v>
      </c>
      <c r="AB351" s="286"/>
      <c r="AC351" s="206" t="s">
        <v>2692</v>
      </c>
      <c r="AD351" s="206" t="s">
        <v>2692</v>
      </c>
      <c r="AE351" s="206" t="s">
        <v>2692</v>
      </c>
      <c r="AF351" s="206" t="s">
        <v>2692</v>
      </c>
      <c r="AG351" s="206" t="s">
        <v>2692</v>
      </c>
      <c r="AH351" s="206" t="s">
        <v>2692</v>
      </c>
      <c r="AI351" s="206" t="s">
        <v>2692</v>
      </c>
      <c r="AJ351" s="206" t="s">
        <v>2692</v>
      </c>
      <c r="AK351" s="206" t="s">
        <v>2692</v>
      </c>
      <c r="AL351" s="206" t="s">
        <v>2692</v>
      </c>
      <c r="AM351" s="206" t="s">
        <v>2692</v>
      </c>
      <c r="AN351" s="206" t="s">
        <v>2692</v>
      </c>
      <c r="AO351" s="206" t="s">
        <v>2692</v>
      </c>
      <c r="AP351" s="206" t="s">
        <v>2692</v>
      </c>
      <c r="AQ351" s="206" t="s">
        <v>2692</v>
      </c>
      <c r="AR351" s="206" t="s">
        <v>2692</v>
      </c>
      <c r="AS351" s="206" t="s">
        <v>2692</v>
      </c>
      <c r="AT351" s="114" t="s">
        <v>2692</v>
      </c>
      <c r="AU351" s="114" t="s">
        <v>2692</v>
      </c>
      <c r="AV351" s="114" t="s">
        <v>2692</v>
      </c>
      <c r="AW351" s="114" t="s">
        <v>2692</v>
      </c>
      <c r="AX351" s="114" t="s">
        <v>2692</v>
      </c>
      <c r="AY351" s="114" t="s">
        <v>2692</v>
      </c>
      <c r="AZ351" s="114" t="s">
        <v>2692</v>
      </c>
      <c r="BA351" s="114" t="s">
        <v>2692</v>
      </c>
      <c r="BB351" s="114" t="s">
        <v>2692</v>
      </c>
      <c r="BD351" s="112" t="s">
        <v>2709</v>
      </c>
      <c r="BE351" s="206" t="s">
        <v>2692</v>
      </c>
      <c r="BF351" s="206" t="s">
        <v>2692</v>
      </c>
      <c r="BG351" s="206" t="s">
        <v>2692</v>
      </c>
      <c r="BH351" s="206" t="s">
        <v>2692</v>
      </c>
      <c r="BI351" s="206" t="s">
        <v>2692</v>
      </c>
      <c r="BJ351" s="206" t="s">
        <v>2692</v>
      </c>
      <c r="BK351" s="206" t="s">
        <v>2692</v>
      </c>
      <c r="BL351" s="206" t="s">
        <v>2692</v>
      </c>
      <c r="BM351" s="206" t="s">
        <v>2692</v>
      </c>
      <c r="BN351" s="214"/>
      <c r="BO351" s="206" t="s">
        <v>2692</v>
      </c>
      <c r="BP351" s="267"/>
      <c r="BQ351" s="216">
        <v>7000</v>
      </c>
      <c r="BR351" s="267"/>
      <c r="BS351" s="206" t="s">
        <v>2692</v>
      </c>
      <c r="BT351" s="147">
        <v>7000</v>
      </c>
      <c r="BU351" s="216">
        <v>6000</v>
      </c>
      <c r="BV351" s="147">
        <v>6000</v>
      </c>
      <c r="BW351" s="147">
        <v>7000</v>
      </c>
      <c r="BX351" s="213">
        <v>7000</v>
      </c>
      <c r="BY351" s="267"/>
      <c r="BZ351" s="213">
        <v>7500</v>
      </c>
      <c r="CA351" s="206" t="s">
        <v>2692</v>
      </c>
      <c r="CB351" s="206" t="s">
        <v>2692</v>
      </c>
      <c r="CC351" s="206" t="s">
        <v>2692</v>
      </c>
      <c r="CD351" s="206" t="s">
        <v>2692</v>
      </c>
      <c r="CE351" s="267"/>
      <c r="CF351" s="206" t="s">
        <v>2692</v>
      </c>
      <c r="CG351" s="206" t="s">
        <v>2692</v>
      </c>
      <c r="CH351" s="206" t="s">
        <v>2692</v>
      </c>
      <c r="CI351" s="206" t="s">
        <v>2692</v>
      </c>
      <c r="CJ351" s="206" t="s">
        <v>2692</v>
      </c>
      <c r="CK351" s="206" t="s">
        <v>2692</v>
      </c>
      <c r="CL351" s="206" t="s">
        <v>2692</v>
      </c>
      <c r="CM351" s="206" t="s">
        <v>2692</v>
      </c>
      <c r="CN351" s="206" t="s">
        <v>2692</v>
      </c>
      <c r="CO351" s="206" t="s">
        <v>2692</v>
      </c>
      <c r="CP351" s="206" t="s">
        <v>2692</v>
      </c>
      <c r="CQ351" s="206" t="s">
        <v>2692</v>
      </c>
      <c r="CR351" s="206" t="s">
        <v>2692</v>
      </c>
      <c r="CS351" s="206" t="s">
        <v>2692</v>
      </c>
      <c r="CT351" s="206" t="s">
        <v>2692</v>
      </c>
      <c r="CU351" s="206" t="s">
        <v>2692</v>
      </c>
      <c r="CV351" s="206" t="s">
        <v>2692</v>
      </c>
      <c r="CW351" s="114" t="s">
        <v>2692</v>
      </c>
      <c r="CX351" s="114" t="s">
        <v>2692</v>
      </c>
      <c r="CY351" s="114" t="s">
        <v>2692</v>
      </c>
      <c r="CZ351" s="114" t="s">
        <v>2692</v>
      </c>
      <c r="DA351" s="114" t="s">
        <v>2692</v>
      </c>
      <c r="DB351" s="114" t="s">
        <v>2692</v>
      </c>
      <c r="DC351" s="114" t="s">
        <v>2692</v>
      </c>
      <c r="DD351" s="114" t="s">
        <v>2692</v>
      </c>
      <c r="DE351" s="114" t="s">
        <v>2692</v>
      </c>
      <c r="DG351" s="112" t="s">
        <v>2709</v>
      </c>
      <c r="DH351" s="206" t="s">
        <v>2692</v>
      </c>
      <c r="DI351" s="206" t="s">
        <v>2692</v>
      </c>
      <c r="DJ351" s="206" t="s">
        <v>2692</v>
      </c>
      <c r="DK351" s="206" t="s">
        <v>2692</v>
      </c>
      <c r="DL351" s="206" t="s">
        <v>2692</v>
      </c>
      <c r="DM351" s="206" t="s">
        <v>2692</v>
      </c>
      <c r="DN351" s="206" t="s">
        <v>2692</v>
      </c>
      <c r="DO351" s="206" t="s">
        <v>2692</v>
      </c>
      <c r="DP351" s="206" t="s">
        <v>2692</v>
      </c>
      <c r="DQ351" s="267"/>
      <c r="DR351" s="206" t="s">
        <v>2692</v>
      </c>
      <c r="DS351" s="267"/>
      <c r="DT351" s="216">
        <v>1500</v>
      </c>
      <c r="DU351" s="267"/>
      <c r="DV351" s="206" t="s">
        <v>2692</v>
      </c>
      <c r="DW351" s="147">
        <v>1500</v>
      </c>
      <c r="DX351" s="216">
        <v>2000</v>
      </c>
      <c r="DY351" s="147">
        <v>2000</v>
      </c>
      <c r="DZ351" s="147">
        <v>1750</v>
      </c>
      <c r="EA351" s="213">
        <v>1750</v>
      </c>
      <c r="EB351" s="267"/>
      <c r="EC351" s="213">
        <v>1500</v>
      </c>
      <c r="ED351" s="206" t="s">
        <v>2692</v>
      </c>
      <c r="EE351" s="206" t="s">
        <v>2692</v>
      </c>
      <c r="EF351" s="206" t="s">
        <v>2692</v>
      </c>
      <c r="EG351" s="206" t="s">
        <v>2692</v>
      </c>
      <c r="EH351" s="267"/>
      <c r="EI351" s="206" t="s">
        <v>2692</v>
      </c>
      <c r="EJ351" s="206" t="s">
        <v>2692</v>
      </c>
      <c r="EK351" s="206" t="s">
        <v>2692</v>
      </c>
      <c r="EL351" s="206" t="s">
        <v>2692</v>
      </c>
      <c r="EM351" s="206" t="s">
        <v>2692</v>
      </c>
      <c r="EN351" s="206" t="s">
        <v>2692</v>
      </c>
      <c r="EO351" s="206" t="s">
        <v>2692</v>
      </c>
      <c r="EP351" s="206" t="s">
        <v>2692</v>
      </c>
      <c r="EQ351" s="206" t="s">
        <v>2692</v>
      </c>
      <c r="ER351" s="206" t="s">
        <v>2692</v>
      </c>
      <c r="ES351" s="206" t="s">
        <v>2692</v>
      </c>
      <c r="ET351" s="206" t="s">
        <v>2692</v>
      </c>
      <c r="EU351" s="206" t="s">
        <v>2692</v>
      </c>
      <c r="EV351" s="206" t="s">
        <v>2692</v>
      </c>
      <c r="EW351" s="206" t="s">
        <v>2692</v>
      </c>
      <c r="EX351" s="206" t="s">
        <v>2692</v>
      </c>
      <c r="EY351" s="206" t="s">
        <v>2692</v>
      </c>
      <c r="EZ351" s="114" t="s">
        <v>2692</v>
      </c>
      <c r="FA351" s="114" t="s">
        <v>2692</v>
      </c>
      <c r="FB351" s="114" t="s">
        <v>2692</v>
      </c>
      <c r="FC351" s="114" t="s">
        <v>2692</v>
      </c>
      <c r="FD351" s="114" t="s">
        <v>2692</v>
      </c>
      <c r="FE351" s="114" t="s">
        <v>2692</v>
      </c>
      <c r="FF351" s="114" t="s">
        <v>2692</v>
      </c>
      <c r="FG351" s="114" t="s">
        <v>2692</v>
      </c>
      <c r="FH351" s="114" t="s">
        <v>2692</v>
      </c>
      <c r="FI351" s="83"/>
      <c r="FJ351" s="83"/>
      <c r="FK351" s="206" t="s">
        <v>2692</v>
      </c>
      <c r="FL351" s="206" t="s">
        <v>2692</v>
      </c>
      <c r="FM351" s="206" t="s">
        <v>2692</v>
      </c>
      <c r="FN351" s="206" t="s">
        <v>2692</v>
      </c>
      <c r="FO351" s="206" t="s">
        <v>2692</v>
      </c>
      <c r="FP351" s="267"/>
      <c r="FQ351" s="206" t="s">
        <v>2692</v>
      </c>
      <c r="FR351" s="267"/>
      <c r="FS351" s="210">
        <v>100</v>
      </c>
      <c r="FT351" s="267"/>
      <c r="FU351" s="206" t="s">
        <v>2692</v>
      </c>
      <c r="FV351" s="147">
        <v>100</v>
      </c>
      <c r="FW351" s="207">
        <v>100</v>
      </c>
      <c r="FX351" s="147">
        <v>100</v>
      </c>
      <c r="FY351" s="210">
        <v>50</v>
      </c>
      <c r="FZ351" s="213">
        <v>100</v>
      </c>
      <c r="GA351" s="267"/>
      <c r="GB351" s="213">
        <v>100</v>
      </c>
      <c r="GC351" s="218" t="s">
        <v>2692</v>
      </c>
      <c r="GD351" s="218" t="s">
        <v>2692</v>
      </c>
      <c r="GE351" s="218" t="s">
        <v>2692</v>
      </c>
      <c r="GF351" s="206" t="s">
        <v>2692</v>
      </c>
      <c r="GG351" s="267"/>
      <c r="GH351" s="206" t="s">
        <v>2692</v>
      </c>
      <c r="GI351" s="206" t="s">
        <v>2692</v>
      </c>
      <c r="GJ351" s="206" t="s">
        <v>2692</v>
      </c>
      <c r="GK351" s="206" t="s">
        <v>2692</v>
      </c>
      <c r="GL351" s="206" t="s">
        <v>2692</v>
      </c>
      <c r="GM351" s="206" t="s">
        <v>2692</v>
      </c>
      <c r="GN351" s="206" t="s">
        <v>2692</v>
      </c>
      <c r="GO351" s="206" t="s">
        <v>2692</v>
      </c>
      <c r="GP351" s="206" t="s">
        <v>2692</v>
      </c>
      <c r="GQ351" s="206" t="s">
        <v>2692</v>
      </c>
      <c r="GR351" s="206" t="s">
        <v>2692</v>
      </c>
      <c r="GS351" s="206" t="s">
        <v>2692</v>
      </c>
      <c r="GT351" s="206" t="s">
        <v>2692</v>
      </c>
      <c r="GU351" s="206" t="s">
        <v>2692</v>
      </c>
      <c r="GV351" s="206" t="s">
        <v>2692</v>
      </c>
      <c r="GW351" s="206" t="s">
        <v>2692</v>
      </c>
      <c r="GX351" s="206" t="s">
        <v>2692</v>
      </c>
      <c r="GY351" s="114" t="s">
        <v>2692</v>
      </c>
      <c r="GZ351" s="114" t="s">
        <v>2692</v>
      </c>
      <c r="HA351" s="114" t="s">
        <v>2692</v>
      </c>
      <c r="HB351" s="114" t="s">
        <v>2692</v>
      </c>
      <c r="HC351" s="114" t="s">
        <v>2692</v>
      </c>
      <c r="HD351" s="114" t="s">
        <v>2692</v>
      </c>
      <c r="HE351" s="114" t="s">
        <v>2692</v>
      </c>
      <c r="HF351" s="114" t="s">
        <v>2692</v>
      </c>
      <c r="HG351" s="114" t="s">
        <v>2692</v>
      </c>
      <c r="HH351" s="83"/>
      <c r="HI351" s="112" t="s">
        <v>2709</v>
      </c>
      <c r="HJ351" s="206" t="s">
        <v>2692</v>
      </c>
      <c r="HK351" s="206" t="s">
        <v>2692</v>
      </c>
      <c r="HL351" s="206" t="s">
        <v>2692</v>
      </c>
      <c r="HM351" s="206" t="s">
        <v>2692</v>
      </c>
      <c r="HN351" s="206" t="s">
        <v>2692</v>
      </c>
      <c r="HO351" s="206" t="s">
        <v>2692</v>
      </c>
      <c r="HP351" s="206" t="s">
        <v>2692</v>
      </c>
      <c r="HQ351" s="206" t="s">
        <v>2692</v>
      </c>
      <c r="HR351" s="206" t="s">
        <v>2692</v>
      </c>
      <c r="HS351" s="206" t="s">
        <v>2692</v>
      </c>
      <c r="HT351" s="206" t="s">
        <v>2692</v>
      </c>
      <c r="HU351" s="206" t="s">
        <v>2692</v>
      </c>
      <c r="HV351" s="216">
        <v>1875</v>
      </c>
      <c r="HW351" s="206" t="s">
        <v>2692</v>
      </c>
      <c r="HX351" s="206" t="s">
        <v>2692</v>
      </c>
      <c r="HY351" s="216">
        <v>1500</v>
      </c>
      <c r="HZ351" s="216">
        <v>1500</v>
      </c>
      <c r="IA351" s="147">
        <v>4000</v>
      </c>
      <c r="IB351" s="147">
        <v>1500</v>
      </c>
      <c r="IC351" s="213">
        <v>1500</v>
      </c>
      <c r="ID351" s="206" t="s">
        <v>2692</v>
      </c>
      <c r="IE351" s="213">
        <v>1500</v>
      </c>
      <c r="IF351" s="218" t="s">
        <v>2692</v>
      </c>
      <c r="IG351" s="218" t="s">
        <v>2692</v>
      </c>
      <c r="IH351" s="218" t="s">
        <v>2692</v>
      </c>
      <c r="II351" s="206" t="s">
        <v>2692</v>
      </c>
      <c r="IJ351" s="206" t="s">
        <v>2692</v>
      </c>
      <c r="IK351" s="206" t="s">
        <v>2692</v>
      </c>
      <c r="IL351" s="206" t="s">
        <v>2692</v>
      </c>
      <c r="IM351" s="206" t="s">
        <v>2692</v>
      </c>
      <c r="IN351" s="206" t="s">
        <v>2692</v>
      </c>
      <c r="IO351" s="206" t="s">
        <v>2692</v>
      </c>
      <c r="IP351" s="206" t="s">
        <v>2692</v>
      </c>
      <c r="IQ351" s="206" t="s">
        <v>2692</v>
      </c>
      <c r="IR351" s="206" t="s">
        <v>2692</v>
      </c>
      <c r="IS351" s="206" t="s">
        <v>2692</v>
      </c>
      <c r="IT351" s="206" t="s">
        <v>2692</v>
      </c>
      <c r="IU351" s="206" t="s">
        <v>2692</v>
      </c>
      <c r="IV351" s="206" t="s">
        <v>2692</v>
      </c>
      <c r="IW351" s="206" t="s">
        <v>2692</v>
      </c>
      <c r="IX351" s="206" t="s">
        <v>2692</v>
      </c>
      <c r="IY351" s="206" t="s">
        <v>2692</v>
      </c>
      <c r="IZ351" s="206" t="s">
        <v>2692</v>
      </c>
      <c r="JA351" s="206" t="s">
        <v>2692</v>
      </c>
      <c r="JB351" s="114" t="s">
        <v>2692</v>
      </c>
      <c r="JC351" s="114" t="s">
        <v>2692</v>
      </c>
      <c r="JD351" s="114" t="s">
        <v>2692</v>
      </c>
      <c r="JE351" s="114" t="s">
        <v>2692</v>
      </c>
      <c r="JF351" s="114" t="s">
        <v>2692</v>
      </c>
      <c r="JG351" s="114" t="s">
        <v>2692</v>
      </c>
      <c r="JH351" s="114" t="s">
        <v>2692</v>
      </c>
      <c r="JI351" s="114" t="s">
        <v>2692</v>
      </c>
      <c r="JJ351" s="114" t="s">
        <v>2692</v>
      </c>
    </row>
    <row r="352" spans="1:270" ht="17" customHeight="1" x14ac:dyDescent="0.45">
      <c r="A352" s="112" t="s">
        <v>2528</v>
      </c>
      <c r="B352" s="206"/>
      <c r="C352" s="206"/>
      <c r="D352" s="206"/>
      <c r="E352" s="206"/>
      <c r="F352" s="206"/>
      <c r="G352" s="206"/>
      <c r="H352" s="206"/>
      <c r="I352" s="206"/>
      <c r="J352" s="206"/>
      <c r="K352" s="267"/>
      <c r="L352" s="206"/>
      <c r="M352" s="267"/>
      <c r="N352" s="216"/>
      <c r="O352" s="267"/>
      <c r="P352" s="206"/>
      <c r="Q352" s="147"/>
      <c r="R352" s="216"/>
      <c r="S352" s="147"/>
      <c r="T352" s="147"/>
      <c r="U352" s="213"/>
      <c r="V352" s="286"/>
      <c r="W352" s="213"/>
      <c r="X352" s="206"/>
      <c r="Y352" s="206"/>
      <c r="Z352" s="206"/>
      <c r="AA352" s="206"/>
      <c r="AB352" s="286"/>
      <c r="AC352" s="206"/>
      <c r="AD352" s="206"/>
      <c r="AE352" s="206"/>
      <c r="AF352" s="206"/>
      <c r="AG352" s="206"/>
      <c r="AH352" s="206"/>
      <c r="AI352" s="206"/>
      <c r="AJ352" s="206"/>
      <c r="AK352" s="206"/>
      <c r="AL352" s="206"/>
      <c r="AM352" s="206"/>
      <c r="AN352" s="206"/>
      <c r="AO352" s="206"/>
      <c r="AP352" s="206"/>
      <c r="AQ352" s="206"/>
      <c r="AR352" s="206"/>
      <c r="AS352" s="206"/>
      <c r="AT352" s="114"/>
      <c r="AU352" s="114"/>
      <c r="AV352" s="114"/>
      <c r="AW352" s="114"/>
      <c r="AX352" s="114"/>
      <c r="AY352" s="114"/>
      <c r="AZ352" s="137">
        <v>3500</v>
      </c>
      <c r="BA352" s="137">
        <v>4500</v>
      </c>
      <c r="BB352" s="137">
        <v>4500</v>
      </c>
      <c r="BD352" s="112" t="s">
        <v>2528</v>
      </c>
      <c r="BE352" s="206"/>
      <c r="BF352" s="206"/>
      <c r="BG352" s="206"/>
      <c r="BH352" s="206"/>
      <c r="BI352" s="206"/>
      <c r="BJ352" s="206"/>
      <c r="BK352" s="206"/>
      <c r="BL352" s="206"/>
      <c r="BM352" s="206"/>
      <c r="BN352" s="214"/>
      <c r="BO352" s="206"/>
      <c r="BP352" s="267"/>
      <c r="BQ352" s="216"/>
      <c r="BR352" s="267"/>
      <c r="BS352" s="206"/>
      <c r="BT352" s="147"/>
      <c r="BU352" s="216"/>
      <c r="BV352" s="147"/>
      <c r="BW352" s="147"/>
      <c r="BX352" s="213"/>
      <c r="BY352" s="267"/>
      <c r="BZ352" s="114" t="s">
        <v>2692</v>
      </c>
      <c r="CA352" s="114" t="s">
        <v>2692</v>
      </c>
      <c r="CB352" s="114" t="s">
        <v>2692</v>
      </c>
      <c r="CC352" s="114" t="s">
        <v>2692</v>
      </c>
      <c r="CD352" s="206" t="s">
        <v>2692</v>
      </c>
      <c r="CE352" s="267"/>
      <c r="CF352" s="206" t="s">
        <v>2692</v>
      </c>
      <c r="CG352" s="114" t="s">
        <v>2692</v>
      </c>
      <c r="CH352" s="114" t="s">
        <v>2692</v>
      </c>
      <c r="CI352" s="114" t="s">
        <v>2692</v>
      </c>
      <c r="CJ352" s="114" t="s">
        <v>2692</v>
      </c>
      <c r="CK352" s="114" t="s">
        <v>2692</v>
      </c>
      <c r="CL352" s="114" t="s">
        <v>2692</v>
      </c>
      <c r="CM352" s="114" t="s">
        <v>2692</v>
      </c>
      <c r="CN352" s="114" t="s">
        <v>2692</v>
      </c>
      <c r="CO352" s="114" t="s">
        <v>2692</v>
      </c>
      <c r="CP352" s="114" t="s">
        <v>2692</v>
      </c>
      <c r="CQ352" s="114" t="s">
        <v>2692</v>
      </c>
      <c r="CR352" s="114" t="s">
        <v>2692</v>
      </c>
      <c r="CS352" s="114" t="s">
        <v>2692</v>
      </c>
      <c r="CT352" s="114" t="s">
        <v>2692</v>
      </c>
      <c r="CU352" s="114" t="s">
        <v>2692</v>
      </c>
      <c r="CV352" s="114" t="s">
        <v>2692</v>
      </c>
      <c r="CW352" s="114" t="s">
        <v>2692</v>
      </c>
      <c r="CX352" s="114" t="s">
        <v>2692</v>
      </c>
      <c r="CY352" s="114" t="s">
        <v>2692</v>
      </c>
      <c r="CZ352" s="114" t="s">
        <v>2692</v>
      </c>
      <c r="DA352" s="114" t="s">
        <v>2692</v>
      </c>
      <c r="DB352" s="114" t="s">
        <v>2692</v>
      </c>
      <c r="DC352" s="137">
        <v>7000</v>
      </c>
      <c r="DD352" s="137">
        <v>7000</v>
      </c>
      <c r="DE352" s="137">
        <v>7000</v>
      </c>
      <c r="DH352" s="206"/>
      <c r="DI352" s="206"/>
      <c r="DJ352" s="206"/>
      <c r="DK352" s="206"/>
      <c r="DL352" s="206"/>
      <c r="DM352" s="206"/>
      <c r="DN352" s="206"/>
      <c r="DO352" s="206"/>
      <c r="DP352" s="206"/>
      <c r="DQ352" s="267"/>
      <c r="DR352" s="206"/>
      <c r="DS352" s="267"/>
      <c r="DT352" s="216"/>
      <c r="DU352" s="267"/>
      <c r="DV352" s="206"/>
      <c r="DW352" s="147"/>
      <c r="DX352" s="216"/>
      <c r="DY352" s="147"/>
      <c r="DZ352" s="147"/>
      <c r="EA352" s="213"/>
      <c r="EB352" s="267"/>
      <c r="EC352" s="213"/>
      <c r="ED352" s="206"/>
      <c r="EE352" s="206"/>
      <c r="EF352" s="206"/>
      <c r="EG352" s="206"/>
      <c r="EH352" s="267"/>
      <c r="EI352" s="114" t="s">
        <v>2692</v>
      </c>
      <c r="EJ352" s="114" t="s">
        <v>2692</v>
      </c>
      <c r="EK352" s="114" t="s">
        <v>2692</v>
      </c>
      <c r="EL352" s="114" t="s">
        <v>2692</v>
      </c>
      <c r="EM352" s="114" t="s">
        <v>2692</v>
      </c>
      <c r="EN352" s="114" t="s">
        <v>2692</v>
      </c>
      <c r="EO352" s="114" t="s">
        <v>2692</v>
      </c>
      <c r="EP352" s="114" t="s">
        <v>2692</v>
      </c>
      <c r="EQ352" s="114" t="s">
        <v>2692</v>
      </c>
      <c r="ER352" s="114" t="s">
        <v>2692</v>
      </c>
      <c r="ES352" s="114" t="s">
        <v>2692</v>
      </c>
      <c r="ET352" s="114" t="s">
        <v>2692</v>
      </c>
      <c r="EU352" s="114" t="s">
        <v>2692</v>
      </c>
      <c r="EV352" s="114" t="s">
        <v>2692</v>
      </c>
      <c r="EW352" s="114" t="s">
        <v>2692</v>
      </c>
      <c r="EX352" s="114" t="s">
        <v>2692</v>
      </c>
      <c r="EY352" s="114" t="s">
        <v>2692</v>
      </c>
      <c r="EZ352" s="114" t="s">
        <v>2692</v>
      </c>
      <c r="FA352" s="114" t="s">
        <v>2692</v>
      </c>
      <c r="FB352" s="114" t="s">
        <v>2692</v>
      </c>
      <c r="FC352" s="114" t="s">
        <v>2692</v>
      </c>
      <c r="FD352" s="114" t="s">
        <v>2692</v>
      </c>
      <c r="FE352" s="114" t="s">
        <v>2692</v>
      </c>
      <c r="FF352" s="137">
        <v>1750</v>
      </c>
      <c r="FG352" s="137">
        <v>1500</v>
      </c>
      <c r="FH352" s="137">
        <v>2000</v>
      </c>
      <c r="FI352" s="83"/>
      <c r="FJ352" s="83"/>
      <c r="FK352" s="206"/>
      <c r="FL352" s="206"/>
      <c r="FM352" s="206"/>
      <c r="FN352" s="206"/>
      <c r="FO352" s="206"/>
      <c r="FP352" s="267"/>
      <c r="FQ352" s="206"/>
      <c r="FR352" s="267"/>
      <c r="FS352" s="210"/>
      <c r="FT352" s="267"/>
      <c r="FU352" s="206"/>
      <c r="FV352" s="147"/>
      <c r="FW352" s="207"/>
      <c r="FX352" s="147"/>
      <c r="FY352" s="210"/>
      <c r="FZ352" s="213"/>
      <c r="GA352" s="267"/>
      <c r="GB352" s="213"/>
      <c r="GC352" s="218"/>
      <c r="GD352" s="218"/>
      <c r="GE352" s="218"/>
      <c r="GF352" s="206"/>
      <c r="GG352" s="267"/>
      <c r="GH352" s="206"/>
      <c r="GI352" s="206"/>
      <c r="GJ352" s="206"/>
      <c r="GK352" s="206"/>
      <c r="GL352" s="206"/>
      <c r="GM352" s="206"/>
      <c r="GN352" s="206"/>
      <c r="GO352" s="206"/>
      <c r="GP352" s="206"/>
      <c r="GQ352" s="206"/>
      <c r="GR352" s="206"/>
      <c r="GS352" s="206"/>
      <c r="GT352" s="206"/>
      <c r="GU352" s="206"/>
      <c r="GV352" s="206"/>
      <c r="GW352" s="206"/>
      <c r="GX352" s="206"/>
      <c r="GY352" s="114"/>
      <c r="GZ352" s="114"/>
      <c r="HA352" s="114"/>
      <c r="HB352" s="114"/>
      <c r="HC352" s="114"/>
      <c r="HD352" s="114"/>
      <c r="HE352" s="195">
        <v>100</v>
      </c>
      <c r="HF352" s="137">
        <v>50</v>
      </c>
      <c r="HG352" s="137">
        <v>50</v>
      </c>
      <c r="HH352" s="83"/>
      <c r="HJ352" s="206"/>
      <c r="HK352" s="206"/>
      <c r="HL352" s="206"/>
      <c r="HM352" s="206"/>
      <c r="HN352" s="206"/>
      <c r="HO352" s="206"/>
      <c r="HP352" s="206"/>
      <c r="HQ352" s="206"/>
      <c r="HR352" s="206"/>
      <c r="HS352" s="206"/>
      <c r="HT352" s="206"/>
      <c r="HU352" s="206"/>
      <c r="HV352" s="216"/>
      <c r="HW352" s="206"/>
      <c r="HX352" s="206"/>
      <c r="HY352" s="216"/>
      <c r="HZ352" s="216"/>
      <c r="IA352" s="147"/>
      <c r="IB352" s="147"/>
      <c r="IC352" s="213"/>
      <c r="ID352" s="206"/>
      <c r="IE352" s="213"/>
      <c r="IF352" s="218"/>
      <c r="IG352" s="218"/>
      <c r="IH352" s="218"/>
      <c r="II352" s="206"/>
      <c r="IJ352" s="206"/>
      <c r="IK352" s="206"/>
      <c r="IL352" s="206"/>
      <c r="IM352" s="206"/>
      <c r="IN352" s="206"/>
      <c r="IO352" s="206"/>
      <c r="IP352" s="206"/>
      <c r="IQ352" s="206"/>
      <c r="IR352" s="206"/>
      <c r="IS352" s="206"/>
      <c r="IT352" s="206"/>
      <c r="IU352" s="206"/>
      <c r="IV352" s="206"/>
      <c r="IW352" s="206"/>
      <c r="IX352" s="206"/>
      <c r="IY352" s="206"/>
      <c r="IZ352" s="206"/>
      <c r="JA352" s="206"/>
      <c r="JB352" s="114"/>
      <c r="JC352" s="114"/>
      <c r="JD352" s="114"/>
      <c r="JE352" s="114"/>
      <c r="JF352" s="114"/>
      <c r="JG352" s="114"/>
      <c r="JH352" s="137">
        <v>1750</v>
      </c>
      <c r="JI352" s="137">
        <v>1500</v>
      </c>
      <c r="JJ352" s="137">
        <v>1500</v>
      </c>
    </row>
    <row r="353" spans="1:270" ht="17" customHeight="1" x14ac:dyDescent="0.45">
      <c r="A353" s="112" t="s">
        <v>2523</v>
      </c>
      <c r="B353" s="206" t="s">
        <v>2692</v>
      </c>
      <c r="C353" s="206" t="s">
        <v>2692</v>
      </c>
      <c r="D353" s="206" t="s">
        <v>2692</v>
      </c>
      <c r="E353" s="206" t="s">
        <v>2692</v>
      </c>
      <c r="F353" s="206" t="s">
        <v>2692</v>
      </c>
      <c r="G353" s="206" t="s">
        <v>2692</v>
      </c>
      <c r="H353" s="206" t="s">
        <v>2692</v>
      </c>
      <c r="I353" s="206" t="s">
        <v>2692</v>
      </c>
      <c r="J353" s="206" t="s">
        <v>2692</v>
      </c>
      <c r="K353" s="267"/>
      <c r="L353" s="206" t="s">
        <v>2692</v>
      </c>
      <c r="M353" s="267"/>
      <c r="N353" s="206" t="s">
        <v>2692</v>
      </c>
      <c r="O353" s="267"/>
      <c r="P353" s="206" t="s">
        <v>2692</v>
      </c>
      <c r="Q353" s="206" t="s">
        <v>2692</v>
      </c>
      <c r="R353" s="206" t="s">
        <v>2692</v>
      </c>
      <c r="S353" s="206" t="s">
        <v>2692</v>
      </c>
      <c r="T353" s="206" t="s">
        <v>2692</v>
      </c>
      <c r="U353" s="206" t="s">
        <v>2692</v>
      </c>
      <c r="V353" s="286"/>
      <c r="W353" s="206" t="s">
        <v>2692</v>
      </c>
      <c r="X353" s="206" t="s">
        <v>2692</v>
      </c>
      <c r="Y353" s="147">
        <v>4000</v>
      </c>
      <c r="Z353" s="147">
        <v>4000</v>
      </c>
      <c r="AA353" s="147">
        <v>4500</v>
      </c>
      <c r="AB353" s="286"/>
      <c r="AC353" s="147">
        <v>5250</v>
      </c>
      <c r="AD353" s="147">
        <v>6500</v>
      </c>
      <c r="AE353" s="216">
        <v>6000</v>
      </c>
      <c r="AF353" s="216">
        <v>4000</v>
      </c>
      <c r="AG353" s="216">
        <v>4500</v>
      </c>
      <c r="AH353" s="147">
        <v>4500</v>
      </c>
      <c r="AI353" s="147">
        <v>6000</v>
      </c>
      <c r="AJ353" s="147">
        <v>7000</v>
      </c>
      <c r="AK353" s="147">
        <v>7250</v>
      </c>
      <c r="AL353" s="147">
        <v>7500</v>
      </c>
      <c r="AM353" s="270">
        <v>4375</v>
      </c>
      <c r="AN353" s="147">
        <v>4500</v>
      </c>
      <c r="AO353" s="147">
        <v>4500</v>
      </c>
      <c r="AP353" s="147">
        <v>4500</v>
      </c>
      <c r="AQ353" s="147">
        <v>4500</v>
      </c>
      <c r="AR353" s="147">
        <v>4500</v>
      </c>
      <c r="AS353" s="147">
        <v>5000</v>
      </c>
      <c r="AT353" s="137">
        <v>4500</v>
      </c>
      <c r="AU353" s="210">
        <v>4500</v>
      </c>
      <c r="AV353" s="137">
        <v>5000</v>
      </c>
      <c r="AW353" s="137">
        <v>5000</v>
      </c>
      <c r="AX353" s="137">
        <v>5000</v>
      </c>
      <c r="AY353" s="137">
        <v>5000</v>
      </c>
      <c r="AZ353" s="137">
        <v>6000</v>
      </c>
      <c r="BA353" s="137">
        <v>6750</v>
      </c>
      <c r="BB353" s="137">
        <v>7000</v>
      </c>
      <c r="BD353" s="112" t="s">
        <v>2523</v>
      </c>
      <c r="BE353" s="206" t="s">
        <v>2692</v>
      </c>
      <c r="BF353" s="206" t="s">
        <v>2692</v>
      </c>
      <c r="BG353" s="206" t="s">
        <v>2692</v>
      </c>
      <c r="BH353" s="206" t="s">
        <v>2692</v>
      </c>
      <c r="BI353" s="206" t="s">
        <v>2692</v>
      </c>
      <c r="BJ353" s="206" t="s">
        <v>2692</v>
      </c>
      <c r="BK353" s="206" t="s">
        <v>2692</v>
      </c>
      <c r="BL353" s="206" t="s">
        <v>2692</v>
      </c>
      <c r="BM353" s="206" t="s">
        <v>2692</v>
      </c>
      <c r="BN353" s="214"/>
      <c r="BO353" s="206" t="s">
        <v>2692</v>
      </c>
      <c r="BP353" s="267"/>
      <c r="BQ353" s="206" t="s">
        <v>2692</v>
      </c>
      <c r="BR353" s="267"/>
      <c r="BS353" s="206" t="s">
        <v>2692</v>
      </c>
      <c r="BT353" s="206" t="s">
        <v>2692</v>
      </c>
      <c r="BU353" s="206" t="s">
        <v>2692</v>
      </c>
      <c r="BV353" s="206" t="s">
        <v>2692</v>
      </c>
      <c r="BW353" s="206" t="s">
        <v>2692</v>
      </c>
      <c r="BX353" s="206" t="s">
        <v>2692</v>
      </c>
      <c r="BY353" s="267"/>
      <c r="BZ353" s="206" t="s">
        <v>2692</v>
      </c>
      <c r="CA353" s="206" t="s">
        <v>2692</v>
      </c>
      <c r="CB353" s="195">
        <v>6150</v>
      </c>
      <c r="CC353" s="147">
        <v>6000</v>
      </c>
      <c r="CD353" s="147">
        <v>7500</v>
      </c>
      <c r="CE353" s="267"/>
      <c r="CF353" s="147">
        <v>8500</v>
      </c>
      <c r="CG353" s="147">
        <v>10000</v>
      </c>
      <c r="CH353" s="216">
        <v>9000</v>
      </c>
      <c r="CI353" s="147">
        <v>12500</v>
      </c>
      <c r="CJ353" s="147">
        <v>9000</v>
      </c>
      <c r="CK353" s="147">
        <v>9000</v>
      </c>
      <c r="CL353" s="147">
        <v>8500</v>
      </c>
      <c r="CM353" s="147">
        <v>9000</v>
      </c>
      <c r="CN353" s="147">
        <v>9000</v>
      </c>
      <c r="CO353" s="207">
        <v>7000</v>
      </c>
      <c r="CP353" s="230">
        <v>7000</v>
      </c>
      <c r="CQ353" s="147">
        <v>7500</v>
      </c>
      <c r="CR353" s="147">
        <v>7500</v>
      </c>
      <c r="CS353" s="147">
        <v>7500</v>
      </c>
      <c r="CT353" s="147">
        <v>7000</v>
      </c>
      <c r="CU353" s="147">
        <v>7250</v>
      </c>
      <c r="CV353" s="147">
        <v>8000</v>
      </c>
      <c r="CW353" s="137">
        <v>8000</v>
      </c>
      <c r="CX353" s="137">
        <v>9300</v>
      </c>
      <c r="CY353" s="137">
        <v>8000</v>
      </c>
      <c r="CZ353" s="137">
        <v>8000</v>
      </c>
      <c r="DA353" s="137">
        <v>8000</v>
      </c>
      <c r="DB353" s="137">
        <v>8000</v>
      </c>
      <c r="DC353" s="137">
        <v>8000</v>
      </c>
      <c r="DD353" s="137">
        <v>8000</v>
      </c>
      <c r="DE353" s="137">
        <v>8000</v>
      </c>
      <c r="DG353" s="112" t="s">
        <v>2523</v>
      </c>
      <c r="DH353" s="206" t="s">
        <v>2692</v>
      </c>
      <c r="DI353" s="206" t="s">
        <v>2692</v>
      </c>
      <c r="DJ353" s="206" t="s">
        <v>2692</v>
      </c>
      <c r="DK353" s="206" t="s">
        <v>2692</v>
      </c>
      <c r="DL353" s="206" t="s">
        <v>2692</v>
      </c>
      <c r="DM353" s="206" t="s">
        <v>2692</v>
      </c>
      <c r="DN353" s="206" t="s">
        <v>2692</v>
      </c>
      <c r="DO353" s="206" t="s">
        <v>2692</v>
      </c>
      <c r="DP353" s="206" t="s">
        <v>2692</v>
      </c>
      <c r="DQ353" s="267"/>
      <c r="DR353" s="206" t="s">
        <v>2692</v>
      </c>
      <c r="DS353" s="267"/>
      <c r="DT353" s="206" t="s">
        <v>2692</v>
      </c>
      <c r="DU353" s="267"/>
      <c r="DV353" s="206" t="s">
        <v>2692</v>
      </c>
      <c r="DW353" s="206" t="s">
        <v>2692</v>
      </c>
      <c r="DX353" s="206" t="s">
        <v>2692</v>
      </c>
      <c r="DY353" s="206" t="s">
        <v>2692</v>
      </c>
      <c r="DZ353" s="206" t="s">
        <v>2692</v>
      </c>
      <c r="EA353" s="206" t="s">
        <v>2692</v>
      </c>
      <c r="EB353" s="267"/>
      <c r="EC353" s="206" t="s">
        <v>2692</v>
      </c>
      <c r="ED353" s="206" t="s">
        <v>2692</v>
      </c>
      <c r="EE353" s="147">
        <v>1000</v>
      </c>
      <c r="EF353" s="147">
        <v>1500</v>
      </c>
      <c r="EG353" s="147">
        <v>1500</v>
      </c>
      <c r="EH353" s="267"/>
      <c r="EI353" s="147">
        <v>1500</v>
      </c>
      <c r="EJ353" s="147">
        <v>2000</v>
      </c>
      <c r="EK353" s="147">
        <v>1500</v>
      </c>
      <c r="EL353" s="147">
        <v>1500</v>
      </c>
      <c r="EM353" s="147">
        <v>1500</v>
      </c>
      <c r="EN353" s="147">
        <v>1500</v>
      </c>
      <c r="EO353" s="147">
        <v>1500</v>
      </c>
      <c r="EP353" s="147">
        <v>1500</v>
      </c>
      <c r="EQ353" s="147">
        <v>1500</v>
      </c>
      <c r="ER353" s="147">
        <v>1500</v>
      </c>
      <c r="ES353" s="230">
        <v>1500</v>
      </c>
      <c r="ET353" s="147">
        <v>1500</v>
      </c>
      <c r="EU353" s="147">
        <v>1500</v>
      </c>
      <c r="EV353" s="147">
        <v>2000</v>
      </c>
      <c r="EW353" s="147">
        <v>2000</v>
      </c>
      <c r="EX353" s="147">
        <v>1500</v>
      </c>
      <c r="EY353" s="147">
        <v>2000</v>
      </c>
      <c r="EZ353" s="137">
        <v>2000</v>
      </c>
      <c r="FA353" s="137">
        <v>2500</v>
      </c>
      <c r="FB353" s="137">
        <v>2000</v>
      </c>
      <c r="FC353" s="137">
        <v>2250</v>
      </c>
      <c r="FD353" s="137">
        <v>2000</v>
      </c>
      <c r="FE353" s="137">
        <v>2500</v>
      </c>
      <c r="FF353" s="137">
        <v>2250</v>
      </c>
      <c r="FG353" s="137">
        <v>2500</v>
      </c>
      <c r="FH353" s="137">
        <v>2500</v>
      </c>
      <c r="FI353" s="83"/>
      <c r="FJ353" s="83"/>
      <c r="FK353" s="206" t="s">
        <v>2692</v>
      </c>
      <c r="FL353" s="206" t="s">
        <v>2692</v>
      </c>
      <c r="FM353" s="206" t="s">
        <v>2692</v>
      </c>
      <c r="FN353" s="206" t="s">
        <v>2692</v>
      </c>
      <c r="FO353" s="206" t="s">
        <v>2692</v>
      </c>
      <c r="FP353" s="267"/>
      <c r="FQ353" s="206" t="s">
        <v>2692</v>
      </c>
      <c r="FR353" s="267"/>
      <c r="FS353" s="206" t="s">
        <v>2692</v>
      </c>
      <c r="FT353" s="267"/>
      <c r="FU353" s="206" t="s">
        <v>2692</v>
      </c>
      <c r="FV353" s="206" t="s">
        <v>2692</v>
      </c>
      <c r="FW353" s="206" t="s">
        <v>2692</v>
      </c>
      <c r="FX353" s="206" t="s">
        <v>2692</v>
      </c>
      <c r="FY353" s="206" t="s">
        <v>2692</v>
      </c>
      <c r="FZ353" s="206" t="s">
        <v>2692</v>
      </c>
      <c r="GA353" s="267"/>
      <c r="GB353" s="206" t="s">
        <v>2692</v>
      </c>
      <c r="GC353" s="206" t="s">
        <v>2692</v>
      </c>
      <c r="GD353" s="147">
        <v>100</v>
      </c>
      <c r="GE353" s="147">
        <v>100</v>
      </c>
      <c r="GF353" s="147">
        <v>100</v>
      </c>
      <c r="GG353" s="267"/>
      <c r="GH353" s="147">
        <v>100</v>
      </c>
      <c r="GI353" s="147">
        <v>100</v>
      </c>
      <c r="GJ353" s="216">
        <v>100</v>
      </c>
      <c r="GK353" s="216">
        <v>100</v>
      </c>
      <c r="GL353" s="216">
        <v>100</v>
      </c>
      <c r="GM353" s="147">
        <v>100</v>
      </c>
      <c r="GN353" s="147">
        <v>100</v>
      </c>
      <c r="GO353" s="147">
        <v>100</v>
      </c>
      <c r="GP353" s="147">
        <v>100</v>
      </c>
      <c r="GQ353" s="147">
        <v>100</v>
      </c>
      <c r="GR353" s="230">
        <v>100</v>
      </c>
      <c r="GS353" s="147">
        <v>100</v>
      </c>
      <c r="GT353" s="213">
        <v>100</v>
      </c>
      <c r="GU353" s="147">
        <v>100</v>
      </c>
      <c r="GV353" s="147">
        <v>100</v>
      </c>
      <c r="GW353" s="147">
        <v>100</v>
      </c>
      <c r="GX353" s="147">
        <v>100</v>
      </c>
      <c r="GY353" s="137">
        <v>100</v>
      </c>
      <c r="GZ353" s="137">
        <v>100</v>
      </c>
      <c r="HA353" s="137">
        <v>100</v>
      </c>
      <c r="HB353" s="137">
        <v>100</v>
      </c>
      <c r="HC353" s="137">
        <v>100</v>
      </c>
      <c r="HD353" s="137">
        <v>100</v>
      </c>
      <c r="HE353" s="137">
        <v>100</v>
      </c>
      <c r="HF353" s="137">
        <v>100</v>
      </c>
      <c r="HG353" s="137">
        <v>100</v>
      </c>
      <c r="HH353" s="83"/>
      <c r="HI353" s="112" t="s">
        <v>2523</v>
      </c>
      <c r="HJ353" s="206" t="s">
        <v>2692</v>
      </c>
      <c r="HK353" s="206" t="s">
        <v>2692</v>
      </c>
      <c r="HL353" s="206" t="s">
        <v>2692</v>
      </c>
      <c r="HM353" s="206" t="s">
        <v>2692</v>
      </c>
      <c r="HN353" s="206" t="s">
        <v>2692</v>
      </c>
      <c r="HO353" s="206" t="s">
        <v>2692</v>
      </c>
      <c r="HP353" s="206" t="s">
        <v>2692</v>
      </c>
      <c r="HQ353" s="206" t="s">
        <v>2692</v>
      </c>
      <c r="HR353" s="206" t="s">
        <v>2692</v>
      </c>
      <c r="HS353" s="206" t="s">
        <v>2692</v>
      </c>
      <c r="HT353" s="206" t="s">
        <v>2692</v>
      </c>
      <c r="HU353" s="206" t="s">
        <v>2692</v>
      </c>
      <c r="HV353" s="206" t="s">
        <v>2692</v>
      </c>
      <c r="HW353" s="206" t="s">
        <v>2692</v>
      </c>
      <c r="HX353" s="206" t="s">
        <v>2692</v>
      </c>
      <c r="HY353" s="206" t="s">
        <v>2692</v>
      </c>
      <c r="HZ353" s="206" t="s">
        <v>2692</v>
      </c>
      <c r="IA353" s="206" t="s">
        <v>2692</v>
      </c>
      <c r="IB353" s="206" t="s">
        <v>2692</v>
      </c>
      <c r="IC353" s="206" t="s">
        <v>2692</v>
      </c>
      <c r="ID353" s="206" t="s">
        <v>2692</v>
      </c>
      <c r="IE353" s="206" t="s">
        <v>2692</v>
      </c>
      <c r="IF353" s="206" t="s">
        <v>2692</v>
      </c>
      <c r="IG353" s="147">
        <v>1000</v>
      </c>
      <c r="IH353" s="147">
        <v>1100</v>
      </c>
      <c r="II353" s="147">
        <v>1100</v>
      </c>
      <c r="IJ353" s="206" t="s">
        <v>2692</v>
      </c>
      <c r="IK353" s="147">
        <v>1200</v>
      </c>
      <c r="IL353" s="147">
        <v>1200</v>
      </c>
      <c r="IM353" s="216">
        <v>1100</v>
      </c>
      <c r="IN353" s="216">
        <v>1200</v>
      </c>
      <c r="IO353" s="147">
        <v>1200</v>
      </c>
      <c r="IP353" s="147">
        <v>1250</v>
      </c>
      <c r="IQ353" s="147">
        <v>1000</v>
      </c>
      <c r="IR353" s="147">
        <v>950</v>
      </c>
      <c r="IS353" s="147">
        <v>1000</v>
      </c>
      <c r="IT353" s="147">
        <v>1000</v>
      </c>
      <c r="IU353" s="230">
        <v>1200</v>
      </c>
      <c r="IV353" s="147">
        <v>1500</v>
      </c>
      <c r="IW353" s="147">
        <v>1600</v>
      </c>
      <c r="IX353" s="147">
        <v>1500</v>
      </c>
      <c r="IY353" s="147">
        <v>1500</v>
      </c>
      <c r="IZ353" s="147">
        <v>1500</v>
      </c>
      <c r="JA353" s="147">
        <v>1750</v>
      </c>
      <c r="JB353" s="137">
        <v>1500</v>
      </c>
      <c r="JC353" s="137">
        <v>1500</v>
      </c>
      <c r="JD353" s="137">
        <v>1500</v>
      </c>
      <c r="JE353" s="137">
        <v>1500</v>
      </c>
      <c r="JF353" s="137">
        <v>1500</v>
      </c>
      <c r="JG353" s="137">
        <v>1500</v>
      </c>
      <c r="JH353" s="137">
        <v>1500</v>
      </c>
      <c r="JI353" s="137">
        <v>1500</v>
      </c>
      <c r="JJ353" s="137">
        <v>1500</v>
      </c>
    </row>
    <row r="354" spans="1:270" ht="17" customHeight="1" x14ac:dyDescent="0.45">
      <c r="A354" s="112" t="s">
        <v>2710</v>
      </c>
      <c r="B354" s="206" t="s">
        <v>2692</v>
      </c>
      <c r="C354" s="206" t="s">
        <v>2692</v>
      </c>
      <c r="D354" s="206" t="s">
        <v>2692</v>
      </c>
      <c r="E354" s="206" t="s">
        <v>2692</v>
      </c>
      <c r="F354" s="206" t="s">
        <v>2692</v>
      </c>
      <c r="G354" s="206" t="s">
        <v>2692</v>
      </c>
      <c r="H354" s="206" t="s">
        <v>2692</v>
      </c>
      <c r="I354" s="216">
        <v>6000</v>
      </c>
      <c r="J354" s="206" t="s">
        <v>2692</v>
      </c>
      <c r="K354" s="267"/>
      <c r="L354" s="206" t="s">
        <v>2692</v>
      </c>
      <c r="M354" s="267"/>
      <c r="N354" s="206" t="s">
        <v>2692</v>
      </c>
      <c r="O354" s="267"/>
      <c r="P354" s="206" t="s">
        <v>2692</v>
      </c>
      <c r="Q354" s="206" t="s">
        <v>2692</v>
      </c>
      <c r="R354" s="206" t="s">
        <v>2692</v>
      </c>
      <c r="S354" s="206" t="s">
        <v>2692</v>
      </c>
      <c r="T354" s="206" t="s">
        <v>2692</v>
      </c>
      <c r="U354" s="206" t="s">
        <v>2692</v>
      </c>
      <c r="V354" s="286"/>
      <c r="W354" s="206" t="s">
        <v>2692</v>
      </c>
      <c r="X354" s="206" t="s">
        <v>2692</v>
      </c>
      <c r="Y354" s="206" t="s">
        <v>2692</v>
      </c>
      <c r="Z354" s="206" t="s">
        <v>2692</v>
      </c>
      <c r="AA354" s="206" t="s">
        <v>2692</v>
      </c>
      <c r="AB354" s="286"/>
      <c r="AC354" s="206" t="s">
        <v>2692</v>
      </c>
      <c r="AD354" s="206" t="s">
        <v>2692</v>
      </c>
      <c r="AE354" s="206" t="s">
        <v>2692</v>
      </c>
      <c r="AF354" s="206" t="s">
        <v>2692</v>
      </c>
      <c r="AG354" s="206" t="s">
        <v>2692</v>
      </c>
      <c r="AH354" s="206" t="s">
        <v>2692</v>
      </c>
      <c r="AI354" s="206" t="s">
        <v>2692</v>
      </c>
      <c r="AJ354" s="206" t="s">
        <v>2692</v>
      </c>
      <c r="AK354" s="206" t="s">
        <v>2692</v>
      </c>
      <c r="AL354" s="206" t="s">
        <v>2692</v>
      </c>
      <c r="AM354" s="206" t="s">
        <v>2692</v>
      </c>
      <c r="AN354" s="206" t="s">
        <v>2692</v>
      </c>
      <c r="AO354" s="206" t="s">
        <v>2692</v>
      </c>
      <c r="AP354" s="206" t="s">
        <v>2692</v>
      </c>
      <c r="AQ354" s="206" t="s">
        <v>2692</v>
      </c>
      <c r="AR354" s="206" t="s">
        <v>2692</v>
      </c>
      <c r="AS354" s="206" t="s">
        <v>2692</v>
      </c>
      <c r="AT354" s="114" t="s">
        <v>2692</v>
      </c>
      <c r="AU354" s="114" t="s">
        <v>2692</v>
      </c>
      <c r="AV354" s="114" t="s">
        <v>2692</v>
      </c>
      <c r="AW354" s="114" t="s">
        <v>2692</v>
      </c>
      <c r="AX354" s="114" t="s">
        <v>2692</v>
      </c>
      <c r="AY354" s="114" t="s">
        <v>2692</v>
      </c>
      <c r="AZ354" s="114" t="s">
        <v>2692</v>
      </c>
      <c r="BA354" s="114" t="s">
        <v>2692</v>
      </c>
      <c r="BB354" s="114" t="s">
        <v>2692</v>
      </c>
      <c r="BD354" s="112" t="s">
        <v>2710</v>
      </c>
      <c r="BE354" s="206" t="s">
        <v>2692</v>
      </c>
      <c r="BF354" s="206" t="s">
        <v>2692</v>
      </c>
      <c r="BG354" s="206" t="s">
        <v>2692</v>
      </c>
      <c r="BH354" s="206" t="s">
        <v>2692</v>
      </c>
      <c r="BI354" s="206" t="s">
        <v>2692</v>
      </c>
      <c r="BJ354" s="206" t="s">
        <v>2692</v>
      </c>
      <c r="BK354" s="206" t="s">
        <v>2692</v>
      </c>
      <c r="BL354" s="216">
        <v>6000</v>
      </c>
      <c r="BM354" s="206" t="s">
        <v>2692</v>
      </c>
      <c r="BN354" s="214"/>
      <c r="BO354" s="206" t="s">
        <v>2692</v>
      </c>
      <c r="BP354" s="267"/>
      <c r="BQ354" s="206" t="s">
        <v>2692</v>
      </c>
      <c r="BR354" s="267"/>
      <c r="BS354" s="206" t="s">
        <v>2692</v>
      </c>
      <c r="BT354" s="206" t="s">
        <v>2692</v>
      </c>
      <c r="BU354" s="206" t="s">
        <v>2692</v>
      </c>
      <c r="BV354" s="206" t="s">
        <v>2692</v>
      </c>
      <c r="BW354" s="206" t="s">
        <v>2692</v>
      </c>
      <c r="BX354" s="206" t="s">
        <v>2692</v>
      </c>
      <c r="BY354" s="267"/>
      <c r="BZ354" s="206" t="s">
        <v>2692</v>
      </c>
      <c r="CA354" s="206" t="s">
        <v>2692</v>
      </c>
      <c r="CB354" s="206" t="s">
        <v>2692</v>
      </c>
      <c r="CC354" s="206" t="s">
        <v>2692</v>
      </c>
      <c r="CD354" s="206" t="s">
        <v>2692</v>
      </c>
      <c r="CE354" s="267"/>
      <c r="CF354" s="206" t="s">
        <v>2692</v>
      </c>
      <c r="CG354" s="206" t="s">
        <v>2692</v>
      </c>
      <c r="CH354" s="206" t="s">
        <v>2692</v>
      </c>
      <c r="CI354" s="206" t="s">
        <v>2692</v>
      </c>
      <c r="CJ354" s="206" t="s">
        <v>2692</v>
      </c>
      <c r="CK354" s="206" t="s">
        <v>2692</v>
      </c>
      <c r="CL354" s="206" t="s">
        <v>2692</v>
      </c>
      <c r="CM354" s="206" t="s">
        <v>2692</v>
      </c>
      <c r="CN354" s="206" t="s">
        <v>2692</v>
      </c>
      <c r="CO354" s="206" t="s">
        <v>2692</v>
      </c>
      <c r="CP354" s="206" t="s">
        <v>2692</v>
      </c>
      <c r="CQ354" s="206" t="s">
        <v>2692</v>
      </c>
      <c r="CR354" s="206" t="s">
        <v>2692</v>
      </c>
      <c r="CS354" s="206" t="s">
        <v>2692</v>
      </c>
      <c r="CT354" s="206" t="s">
        <v>2692</v>
      </c>
      <c r="CU354" s="206" t="s">
        <v>2692</v>
      </c>
      <c r="CV354" s="206" t="s">
        <v>2692</v>
      </c>
      <c r="CW354" s="114" t="s">
        <v>2692</v>
      </c>
      <c r="CX354" s="114" t="s">
        <v>2692</v>
      </c>
      <c r="CY354" s="114" t="s">
        <v>2692</v>
      </c>
      <c r="CZ354" s="114" t="s">
        <v>2692</v>
      </c>
      <c r="DA354" s="114" t="s">
        <v>2692</v>
      </c>
      <c r="DB354" s="114" t="s">
        <v>2692</v>
      </c>
      <c r="DC354" s="114" t="s">
        <v>2692</v>
      </c>
      <c r="DD354" s="114" t="s">
        <v>2692</v>
      </c>
      <c r="DE354" s="114" t="s">
        <v>2692</v>
      </c>
      <c r="DG354" s="112" t="s">
        <v>2710</v>
      </c>
      <c r="DH354" s="206" t="s">
        <v>2692</v>
      </c>
      <c r="DI354" s="206" t="s">
        <v>2692</v>
      </c>
      <c r="DJ354" s="206" t="s">
        <v>2692</v>
      </c>
      <c r="DK354" s="206" t="s">
        <v>2692</v>
      </c>
      <c r="DL354" s="206" t="s">
        <v>2692</v>
      </c>
      <c r="DM354" s="206" t="s">
        <v>2692</v>
      </c>
      <c r="DN354" s="206" t="s">
        <v>2692</v>
      </c>
      <c r="DO354" s="216">
        <v>1500</v>
      </c>
      <c r="DP354" s="206" t="s">
        <v>2692</v>
      </c>
      <c r="DQ354" s="267"/>
      <c r="DR354" s="206" t="s">
        <v>2692</v>
      </c>
      <c r="DS354" s="267"/>
      <c r="DT354" s="206" t="s">
        <v>2692</v>
      </c>
      <c r="DU354" s="267"/>
      <c r="DV354" s="206" t="s">
        <v>2692</v>
      </c>
      <c r="DW354" s="206" t="s">
        <v>2692</v>
      </c>
      <c r="DX354" s="206" t="s">
        <v>2692</v>
      </c>
      <c r="DY354" s="206" t="s">
        <v>2692</v>
      </c>
      <c r="DZ354" s="206" t="s">
        <v>2692</v>
      </c>
      <c r="EA354" s="206" t="s">
        <v>2692</v>
      </c>
      <c r="EB354" s="267"/>
      <c r="EC354" s="206" t="s">
        <v>2692</v>
      </c>
      <c r="ED354" s="206" t="s">
        <v>2692</v>
      </c>
      <c r="EE354" s="206" t="s">
        <v>2692</v>
      </c>
      <c r="EF354" s="206" t="s">
        <v>2692</v>
      </c>
      <c r="EG354" s="206" t="s">
        <v>2692</v>
      </c>
      <c r="EH354" s="267"/>
      <c r="EI354" s="206" t="s">
        <v>2692</v>
      </c>
      <c r="EJ354" s="206" t="s">
        <v>2692</v>
      </c>
      <c r="EK354" s="206" t="s">
        <v>2692</v>
      </c>
      <c r="EL354" s="206" t="s">
        <v>2692</v>
      </c>
      <c r="EM354" s="206" t="s">
        <v>2692</v>
      </c>
      <c r="EN354" s="206" t="s">
        <v>2692</v>
      </c>
      <c r="EO354" s="206" t="s">
        <v>2692</v>
      </c>
      <c r="EP354" s="206" t="s">
        <v>2692</v>
      </c>
      <c r="EQ354" s="206" t="s">
        <v>2692</v>
      </c>
      <c r="ER354" s="206" t="s">
        <v>2692</v>
      </c>
      <c r="ES354" s="206" t="s">
        <v>2692</v>
      </c>
      <c r="ET354" s="206" t="s">
        <v>2692</v>
      </c>
      <c r="EU354" s="206" t="s">
        <v>2692</v>
      </c>
      <c r="EV354" s="206" t="s">
        <v>2692</v>
      </c>
      <c r="EW354" s="206" t="s">
        <v>2692</v>
      </c>
      <c r="EX354" s="206" t="s">
        <v>2692</v>
      </c>
      <c r="EY354" s="206" t="s">
        <v>2692</v>
      </c>
      <c r="EZ354" s="114" t="s">
        <v>2692</v>
      </c>
      <c r="FA354" s="114" t="s">
        <v>2692</v>
      </c>
      <c r="FB354" s="114" t="s">
        <v>2692</v>
      </c>
      <c r="FC354" s="114" t="s">
        <v>2692</v>
      </c>
      <c r="FD354" s="114" t="s">
        <v>2692</v>
      </c>
      <c r="FE354" s="114" t="s">
        <v>2692</v>
      </c>
      <c r="FF354" s="114" t="s">
        <v>2692</v>
      </c>
      <c r="FG354" s="114" t="s">
        <v>2692</v>
      </c>
      <c r="FH354" s="114" t="s">
        <v>2692</v>
      </c>
      <c r="FI354" s="83"/>
      <c r="FJ354" s="83"/>
      <c r="FK354" s="206" t="s">
        <v>2692</v>
      </c>
      <c r="FL354" s="206" t="s">
        <v>2692</v>
      </c>
      <c r="FM354" s="206" t="s">
        <v>2692</v>
      </c>
      <c r="FN354" s="210">
        <v>100</v>
      </c>
      <c r="FO354" s="206" t="s">
        <v>2692</v>
      </c>
      <c r="FP354" s="267"/>
      <c r="FQ354" s="206" t="s">
        <v>2692</v>
      </c>
      <c r="FR354" s="267"/>
      <c r="FS354" s="206" t="s">
        <v>2692</v>
      </c>
      <c r="FT354" s="267"/>
      <c r="FU354" s="206" t="s">
        <v>2692</v>
      </c>
      <c r="FV354" s="206" t="s">
        <v>2692</v>
      </c>
      <c r="FW354" s="206" t="s">
        <v>2692</v>
      </c>
      <c r="FX354" s="206" t="s">
        <v>2692</v>
      </c>
      <c r="FY354" s="206" t="s">
        <v>2692</v>
      </c>
      <c r="FZ354" s="206" t="s">
        <v>2692</v>
      </c>
      <c r="GA354" s="267"/>
      <c r="GB354" s="206" t="s">
        <v>2692</v>
      </c>
      <c r="GC354" s="218" t="s">
        <v>2692</v>
      </c>
      <c r="GD354" s="218" t="s">
        <v>2692</v>
      </c>
      <c r="GE354" s="218" t="s">
        <v>2692</v>
      </c>
      <c r="GF354" s="206" t="s">
        <v>2692</v>
      </c>
      <c r="GG354" s="267"/>
      <c r="GH354" s="206" t="s">
        <v>2692</v>
      </c>
      <c r="GI354" s="206" t="s">
        <v>2692</v>
      </c>
      <c r="GJ354" s="206" t="s">
        <v>2692</v>
      </c>
      <c r="GK354" s="206" t="s">
        <v>2692</v>
      </c>
      <c r="GL354" s="206" t="s">
        <v>2692</v>
      </c>
      <c r="GM354" s="206" t="s">
        <v>2692</v>
      </c>
      <c r="GN354" s="206" t="s">
        <v>2692</v>
      </c>
      <c r="GO354" s="206" t="s">
        <v>2692</v>
      </c>
      <c r="GP354" s="206" t="s">
        <v>2692</v>
      </c>
      <c r="GQ354" s="206" t="s">
        <v>2692</v>
      </c>
      <c r="GR354" s="206" t="s">
        <v>2692</v>
      </c>
      <c r="GS354" s="206" t="s">
        <v>2692</v>
      </c>
      <c r="GT354" s="206" t="s">
        <v>2692</v>
      </c>
      <c r="GU354" s="206" t="s">
        <v>2692</v>
      </c>
      <c r="GV354" s="206" t="s">
        <v>2692</v>
      </c>
      <c r="GW354" s="206" t="s">
        <v>2692</v>
      </c>
      <c r="GX354" s="206" t="s">
        <v>2692</v>
      </c>
      <c r="GY354" s="114" t="s">
        <v>2692</v>
      </c>
      <c r="GZ354" s="114" t="s">
        <v>2692</v>
      </c>
      <c r="HA354" s="114" t="s">
        <v>2692</v>
      </c>
      <c r="HB354" s="114" t="s">
        <v>2692</v>
      </c>
      <c r="HC354" s="114" t="s">
        <v>2692</v>
      </c>
      <c r="HD354" s="114" t="s">
        <v>2692</v>
      </c>
      <c r="HE354" s="114" t="s">
        <v>2692</v>
      </c>
      <c r="HF354" s="114" t="s">
        <v>2692</v>
      </c>
      <c r="HG354" s="114" t="s">
        <v>2692</v>
      </c>
      <c r="HH354" s="83"/>
      <c r="HI354" s="112" t="s">
        <v>2710</v>
      </c>
      <c r="HJ354" s="206" t="s">
        <v>2692</v>
      </c>
      <c r="HK354" s="206" t="s">
        <v>2692</v>
      </c>
      <c r="HL354" s="206" t="s">
        <v>2692</v>
      </c>
      <c r="HM354" s="206" t="s">
        <v>2692</v>
      </c>
      <c r="HN354" s="206" t="s">
        <v>2692</v>
      </c>
      <c r="HO354" s="206" t="s">
        <v>2692</v>
      </c>
      <c r="HP354" s="206" t="s">
        <v>2692</v>
      </c>
      <c r="HQ354" s="216">
        <v>1250</v>
      </c>
      <c r="HR354" s="206" t="s">
        <v>2692</v>
      </c>
      <c r="HS354" s="206" t="s">
        <v>2692</v>
      </c>
      <c r="HT354" s="206" t="s">
        <v>2692</v>
      </c>
      <c r="HU354" s="206" t="s">
        <v>2692</v>
      </c>
      <c r="HV354" s="206" t="s">
        <v>2692</v>
      </c>
      <c r="HW354" s="206" t="s">
        <v>2692</v>
      </c>
      <c r="HX354" s="206" t="s">
        <v>2692</v>
      </c>
      <c r="HY354" s="206" t="s">
        <v>2692</v>
      </c>
      <c r="HZ354" s="206" t="s">
        <v>2692</v>
      </c>
      <c r="IA354" s="206" t="s">
        <v>2692</v>
      </c>
      <c r="IB354" s="206" t="s">
        <v>2692</v>
      </c>
      <c r="IC354" s="206" t="s">
        <v>2692</v>
      </c>
      <c r="ID354" s="206" t="s">
        <v>2692</v>
      </c>
      <c r="IE354" s="206" t="s">
        <v>2692</v>
      </c>
      <c r="IF354" s="218" t="s">
        <v>2692</v>
      </c>
      <c r="IG354" s="218" t="s">
        <v>2692</v>
      </c>
      <c r="IH354" s="218" t="s">
        <v>2692</v>
      </c>
      <c r="II354" s="206" t="s">
        <v>2692</v>
      </c>
      <c r="IJ354" s="206" t="s">
        <v>2692</v>
      </c>
      <c r="IK354" s="206" t="s">
        <v>2692</v>
      </c>
      <c r="IL354" s="206" t="s">
        <v>2692</v>
      </c>
      <c r="IM354" s="206" t="s">
        <v>2692</v>
      </c>
      <c r="IN354" s="206" t="s">
        <v>2692</v>
      </c>
      <c r="IO354" s="206" t="s">
        <v>2692</v>
      </c>
      <c r="IP354" s="206" t="s">
        <v>2692</v>
      </c>
      <c r="IQ354" s="206" t="s">
        <v>2692</v>
      </c>
      <c r="IR354" s="206" t="s">
        <v>2692</v>
      </c>
      <c r="IS354" s="206" t="s">
        <v>2692</v>
      </c>
      <c r="IT354" s="206" t="s">
        <v>2692</v>
      </c>
      <c r="IU354" s="206" t="s">
        <v>2692</v>
      </c>
      <c r="IV354" s="206" t="s">
        <v>2692</v>
      </c>
      <c r="IW354" s="206" t="s">
        <v>2692</v>
      </c>
      <c r="IX354" s="206" t="s">
        <v>2692</v>
      </c>
      <c r="IY354" s="206" t="s">
        <v>2692</v>
      </c>
      <c r="IZ354" s="206" t="s">
        <v>2692</v>
      </c>
      <c r="JA354" s="206" t="s">
        <v>2692</v>
      </c>
      <c r="JB354" s="114" t="s">
        <v>2692</v>
      </c>
      <c r="JC354" s="114" t="s">
        <v>2692</v>
      </c>
      <c r="JD354" s="114" t="s">
        <v>2692</v>
      </c>
      <c r="JE354" s="114" t="s">
        <v>2692</v>
      </c>
      <c r="JF354" s="114" t="s">
        <v>2692</v>
      </c>
      <c r="JG354" s="114" t="s">
        <v>2692</v>
      </c>
      <c r="JH354" s="114" t="s">
        <v>2692</v>
      </c>
      <c r="JI354" s="114" t="s">
        <v>2692</v>
      </c>
      <c r="JJ354" s="114" t="s">
        <v>2692</v>
      </c>
    </row>
    <row r="355" spans="1:270" ht="17" customHeight="1" x14ac:dyDescent="0.45">
      <c r="A355" s="112" t="s">
        <v>2711</v>
      </c>
      <c r="B355" s="231">
        <v>10000</v>
      </c>
      <c r="C355" s="231">
        <v>10000</v>
      </c>
      <c r="D355" s="231">
        <v>10000</v>
      </c>
      <c r="E355" s="206" t="s">
        <v>2692</v>
      </c>
      <c r="F355" s="206" t="s">
        <v>2692</v>
      </c>
      <c r="G355" s="206" t="s">
        <v>2692</v>
      </c>
      <c r="H355" s="213">
        <v>11000</v>
      </c>
      <c r="I355" s="206" t="s">
        <v>2692</v>
      </c>
      <c r="J355" s="147">
        <v>11500</v>
      </c>
      <c r="K355" s="267"/>
      <c r="L355" s="206" t="s">
        <v>2692</v>
      </c>
      <c r="M355" s="267"/>
      <c r="N355" s="206" t="s">
        <v>2692</v>
      </c>
      <c r="O355" s="267"/>
      <c r="P355" s="206" t="s">
        <v>2692</v>
      </c>
      <c r="Q355" s="206" t="s">
        <v>2692</v>
      </c>
      <c r="R355" s="210">
        <v>5750</v>
      </c>
      <c r="S355" s="147">
        <v>12500</v>
      </c>
      <c r="T355" s="206" t="s">
        <v>2692</v>
      </c>
      <c r="U355" s="206" t="s">
        <v>2692</v>
      </c>
      <c r="V355" s="286"/>
      <c r="W355" s="213">
        <v>12000</v>
      </c>
      <c r="X355" s="213">
        <v>12000</v>
      </c>
      <c r="Y355" s="213">
        <v>10000</v>
      </c>
      <c r="Z355" s="210">
        <v>6000</v>
      </c>
      <c r="AA355" s="147">
        <v>10000</v>
      </c>
      <c r="AB355" s="286"/>
      <c r="AC355" s="147">
        <v>10000</v>
      </c>
      <c r="AD355" s="147">
        <v>10000</v>
      </c>
      <c r="AE355" s="216">
        <v>12000</v>
      </c>
      <c r="AF355" s="216">
        <v>12000</v>
      </c>
      <c r="AG355" s="216">
        <v>12000</v>
      </c>
      <c r="AH355" s="147">
        <v>12000</v>
      </c>
      <c r="AI355" s="147">
        <v>10000</v>
      </c>
      <c r="AJ355" s="147">
        <v>10000</v>
      </c>
      <c r="AK355" s="147">
        <v>10000</v>
      </c>
      <c r="AL355" s="147">
        <v>10000</v>
      </c>
      <c r="AM355" s="147">
        <v>10000</v>
      </c>
      <c r="AN355" s="147">
        <v>10000</v>
      </c>
      <c r="AO355" s="147">
        <v>10000</v>
      </c>
      <c r="AP355" s="147">
        <v>1500</v>
      </c>
      <c r="AQ355" s="147">
        <v>10000</v>
      </c>
      <c r="AR355" s="147">
        <v>5000</v>
      </c>
      <c r="AS355" s="147">
        <v>10000</v>
      </c>
      <c r="AT355" s="137">
        <v>8000</v>
      </c>
      <c r="AU355" s="137">
        <v>7500</v>
      </c>
      <c r="AV355" s="137">
        <v>5000</v>
      </c>
      <c r="AW355" s="137">
        <v>5000</v>
      </c>
      <c r="AX355" s="137">
        <v>8000</v>
      </c>
      <c r="AY355" s="137">
        <v>7500</v>
      </c>
      <c r="AZ355" s="137">
        <v>7500</v>
      </c>
      <c r="BA355" s="114" t="s">
        <v>2692</v>
      </c>
      <c r="BB355" s="114" t="s">
        <v>2692</v>
      </c>
      <c r="BD355" s="112" t="s">
        <v>2711</v>
      </c>
      <c r="BE355" s="231">
        <v>5000</v>
      </c>
      <c r="BF355" s="231">
        <v>15000</v>
      </c>
      <c r="BG355" s="231">
        <v>12500</v>
      </c>
      <c r="BH355" s="206" t="s">
        <v>2692</v>
      </c>
      <c r="BI355" s="206" t="s">
        <v>2692</v>
      </c>
      <c r="BJ355" s="206" t="s">
        <v>2692</v>
      </c>
      <c r="BK355" s="210">
        <v>6500</v>
      </c>
      <c r="BL355" s="206" t="s">
        <v>2692</v>
      </c>
      <c r="BM355" s="147">
        <v>5500</v>
      </c>
      <c r="BN355" s="214"/>
      <c r="BO355" s="206" t="s">
        <v>2692</v>
      </c>
      <c r="BP355" s="267"/>
      <c r="BQ355" s="206" t="s">
        <v>2692</v>
      </c>
      <c r="BR355" s="267"/>
      <c r="BS355" s="206" t="s">
        <v>2692</v>
      </c>
      <c r="BT355" s="206" t="s">
        <v>2692</v>
      </c>
      <c r="BU355" s="210">
        <v>12000</v>
      </c>
      <c r="BV355" s="147">
        <v>10000</v>
      </c>
      <c r="BW355" s="206" t="s">
        <v>2692</v>
      </c>
      <c r="BX355" s="206" t="s">
        <v>2692</v>
      </c>
      <c r="BY355" s="267"/>
      <c r="BZ355" s="207">
        <v>6000</v>
      </c>
      <c r="CA355" s="207">
        <v>6000</v>
      </c>
      <c r="CB355" s="207">
        <v>6150</v>
      </c>
      <c r="CC355" s="207">
        <v>6000</v>
      </c>
      <c r="CD355" s="207">
        <v>6500</v>
      </c>
      <c r="CE355" s="267"/>
      <c r="CF355" s="207">
        <v>6500</v>
      </c>
      <c r="CG355" s="195">
        <v>7000</v>
      </c>
      <c r="CH355" s="195">
        <v>7250</v>
      </c>
      <c r="CI355" s="195">
        <v>6500</v>
      </c>
      <c r="CJ355" s="210">
        <v>6750</v>
      </c>
      <c r="CK355" s="207">
        <v>6500</v>
      </c>
      <c r="CL355" s="207">
        <v>7000</v>
      </c>
      <c r="CM355" s="207">
        <v>7000</v>
      </c>
      <c r="CN355" s="207">
        <v>7000</v>
      </c>
      <c r="CO355" s="207">
        <v>7000</v>
      </c>
      <c r="CP355" s="207">
        <v>7000</v>
      </c>
      <c r="CQ355" s="207">
        <v>7500</v>
      </c>
      <c r="CR355" s="207">
        <v>7500</v>
      </c>
      <c r="CS355" s="207">
        <v>7000</v>
      </c>
      <c r="CT355" s="147">
        <v>10000</v>
      </c>
      <c r="CU355" s="147">
        <v>12000</v>
      </c>
      <c r="CV355" s="147">
        <v>12000</v>
      </c>
      <c r="CW355" s="137">
        <v>12250</v>
      </c>
      <c r="CX355" s="210">
        <v>7500</v>
      </c>
      <c r="CY355" s="137">
        <v>30000</v>
      </c>
      <c r="CZ355" s="137">
        <v>7500</v>
      </c>
      <c r="DA355" s="195">
        <v>7500</v>
      </c>
      <c r="DB355" s="137">
        <v>7000</v>
      </c>
      <c r="DC355" s="137">
        <v>13500</v>
      </c>
      <c r="DD355" s="114" t="s">
        <v>2692</v>
      </c>
      <c r="DE355" s="114" t="s">
        <v>2692</v>
      </c>
      <c r="DG355" s="112" t="s">
        <v>2711</v>
      </c>
      <c r="DH355" s="231">
        <v>2500</v>
      </c>
      <c r="DI355" s="231">
        <v>2500</v>
      </c>
      <c r="DJ355" s="231">
        <v>3250</v>
      </c>
      <c r="DK355" s="206" t="s">
        <v>2692</v>
      </c>
      <c r="DL355" s="206" t="s">
        <v>2692</v>
      </c>
      <c r="DM355" s="206" t="s">
        <v>2692</v>
      </c>
      <c r="DN355" s="213">
        <v>3000</v>
      </c>
      <c r="DO355" s="206" t="s">
        <v>2692</v>
      </c>
      <c r="DP355" s="147">
        <v>3000</v>
      </c>
      <c r="DQ355" s="267"/>
      <c r="DR355" s="206" t="s">
        <v>2692</v>
      </c>
      <c r="DS355" s="267"/>
      <c r="DT355" s="206" t="s">
        <v>2692</v>
      </c>
      <c r="DU355" s="267"/>
      <c r="DV355" s="206" t="s">
        <v>2692</v>
      </c>
      <c r="DW355" s="206" t="s">
        <v>2692</v>
      </c>
      <c r="DX355" s="210">
        <v>1500</v>
      </c>
      <c r="DY355" s="147">
        <v>1500</v>
      </c>
      <c r="DZ355" s="206" t="s">
        <v>2692</v>
      </c>
      <c r="EA355" s="206" t="s">
        <v>2692</v>
      </c>
      <c r="EB355" s="267"/>
      <c r="EC355" s="210">
        <v>1500</v>
      </c>
      <c r="ED355" s="213">
        <v>1500</v>
      </c>
      <c r="EE355" s="207">
        <v>1500</v>
      </c>
      <c r="EF355" s="207">
        <v>1500</v>
      </c>
      <c r="EG355" s="207">
        <v>1500</v>
      </c>
      <c r="EH355" s="267"/>
      <c r="EI355" s="207">
        <v>1500</v>
      </c>
      <c r="EJ355" s="195">
        <v>1375</v>
      </c>
      <c r="EK355" s="195">
        <v>1500</v>
      </c>
      <c r="EL355" s="195">
        <v>1500</v>
      </c>
      <c r="EM355" s="195">
        <v>1500</v>
      </c>
      <c r="EN355" s="207">
        <v>1500</v>
      </c>
      <c r="EO355" s="207">
        <v>1500</v>
      </c>
      <c r="EP355" s="207">
        <v>1475</v>
      </c>
      <c r="EQ355" s="207">
        <v>1500</v>
      </c>
      <c r="ER355" s="207">
        <v>1500</v>
      </c>
      <c r="ES355" s="207">
        <v>1400</v>
      </c>
      <c r="ET355" s="207">
        <v>1500</v>
      </c>
      <c r="EU355" s="207">
        <v>1500</v>
      </c>
      <c r="EV355" s="207">
        <v>1500</v>
      </c>
      <c r="EW355" s="147">
        <v>3000</v>
      </c>
      <c r="EX355" s="147">
        <v>1500</v>
      </c>
      <c r="EY355" s="210">
        <v>1500</v>
      </c>
      <c r="EZ355" s="137">
        <v>3000</v>
      </c>
      <c r="FA355" s="137">
        <v>10000</v>
      </c>
      <c r="FB355" s="137">
        <v>3000</v>
      </c>
      <c r="FC355" s="195">
        <v>1500</v>
      </c>
      <c r="FD355" s="195">
        <v>1500</v>
      </c>
      <c r="FE355" s="195">
        <v>2000</v>
      </c>
      <c r="FF355" s="195">
        <v>1500</v>
      </c>
      <c r="FG355" s="114" t="s">
        <v>2692</v>
      </c>
      <c r="FH355" s="114" t="s">
        <v>2692</v>
      </c>
      <c r="FI355" s="83"/>
      <c r="FJ355" s="83"/>
      <c r="FK355" s="206" t="s">
        <v>2692</v>
      </c>
      <c r="FL355" s="206" t="s">
        <v>2692</v>
      </c>
      <c r="FM355" s="210">
        <v>100</v>
      </c>
      <c r="FN355" s="206" t="s">
        <v>2692</v>
      </c>
      <c r="FO355" s="210">
        <v>50</v>
      </c>
      <c r="FP355" s="267"/>
      <c r="FQ355" s="206" t="s">
        <v>2692</v>
      </c>
      <c r="FR355" s="267"/>
      <c r="FS355" s="206" t="s">
        <v>2692</v>
      </c>
      <c r="FT355" s="267"/>
      <c r="FU355" s="206" t="s">
        <v>2692</v>
      </c>
      <c r="FV355" s="206" t="s">
        <v>2692</v>
      </c>
      <c r="FW355" s="210">
        <v>100</v>
      </c>
      <c r="FX355" s="147">
        <v>500</v>
      </c>
      <c r="FY355" s="206" t="s">
        <v>2692</v>
      </c>
      <c r="FZ355" s="206" t="s">
        <v>2692</v>
      </c>
      <c r="GA355" s="267"/>
      <c r="GB355" s="210">
        <v>75</v>
      </c>
      <c r="GC355" s="207">
        <v>50</v>
      </c>
      <c r="GD355" s="207">
        <v>50</v>
      </c>
      <c r="GE355" s="207">
        <v>50</v>
      </c>
      <c r="GF355" s="207">
        <v>50</v>
      </c>
      <c r="GG355" s="267"/>
      <c r="GH355" s="207">
        <v>100</v>
      </c>
      <c r="GI355" s="195">
        <v>50</v>
      </c>
      <c r="GJ355" s="216">
        <v>50</v>
      </c>
      <c r="GK355" s="195">
        <v>50</v>
      </c>
      <c r="GL355" s="195">
        <v>50</v>
      </c>
      <c r="GM355" s="207">
        <v>75</v>
      </c>
      <c r="GN355" s="207">
        <v>100</v>
      </c>
      <c r="GO355" s="207">
        <v>100</v>
      </c>
      <c r="GP355" s="207">
        <v>100</v>
      </c>
      <c r="GQ355" s="147">
        <v>150</v>
      </c>
      <c r="GR355" s="207">
        <v>75</v>
      </c>
      <c r="GS355" s="207">
        <v>100</v>
      </c>
      <c r="GT355" s="207">
        <v>100</v>
      </c>
      <c r="GU355" s="207">
        <v>62.5</v>
      </c>
      <c r="GV355" s="147">
        <v>100</v>
      </c>
      <c r="GW355" s="147">
        <v>100</v>
      </c>
      <c r="GX355" s="147">
        <v>100</v>
      </c>
      <c r="GY355" s="137">
        <v>100</v>
      </c>
      <c r="GZ355" s="137">
        <v>100</v>
      </c>
      <c r="HA355" s="137">
        <v>100</v>
      </c>
      <c r="HB355" s="137">
        <v>100</v>
      </c>
      <c r="HC355" s="137">
        <v>100</v>
      </c>
      <c r="HD355" s="137">
        <v>50</v>
      </c>
      <c r="HE355" s="137">
        <v>100</v>
      </c>
      <c r="HF355" s="114" t="s">
        <v>2692</v>
      </c>
      <c r="HG355" s="114" t="s">
        <v>2692</v>
      </c>
      <c r="HH355" s="83"/>
      <c r="HI355" s="112" t="s">
        <v>2711</v>
      </c>
      <c r="HJ355" s="231">
        <v>2500</v>
      </c>
      <c r="HK355" s="231">
        <v>1750</v>
      </c>
      <c r="HL355" s="231">
        <v>2200</v>
      </c>
      <c r="HM355" s="206" t="s">
        <v>2692</v>
      </c>
      <c r="HN355" s="206" t="s">
        <v>2692</v>
      </c>
      <c r="HO355" s="206" t="s">
        <v>2692</v>
      </c>
      <c r="HP355" s="213">
        <v>2500</v>
      </c>
      <c r="HQ355" s="206" t="s">
        <v>2692</v>
      </c>
      <c r="HR355" s="147">
        <v>2000</v>
      </c>
      <c r="HS355" s="206" t="s">
        <v>2692</v>
      </c>
      <c r="HT355" s="206" t="s">
        <v>2692</v>
      </c>
      <c r="HU355" s="232" t="s">
        <v>2802</v>
      </c>
      <c r="HV355" s="206" t="s">
        <v>2692</v>
      </c>
      <c r="HW355" s="206" t="s">
        <v>2692</v>
      </c>
      <c r="HX355" s="206" t="s">
        <v>2692</v>
      </c>
      <c r="HY355" s="206" t="s">
        <v>2692</v>
      </c>
      <c r="HZ355" s="216">
        <v>3000</v>
      </c>
      <c r="IA355" s="147">
        <v>1125</v>
      </c>
      <c r="IB355" s="206" t="s">
        <v>2692</v>
      </c>
      <c r="IC355" s="206" t="s">
        <v>2692</v>
      </c>
      <c r="ID355" s="206" t="s">
        <v>2692</v>
      </c>
      <c r="IE355" s="213">
        <v>3000</v>
      </c>
      <c r="IF355" s="213">
        <v>2500</v>
      </c>
      <c r="IG355" s="213">
        <v>2000</v>
      </c>
      <c r="IH355" s="147">
        <v>2000</v>
      </c>
      <c r="II355" s="147">
        <v>2000</v>
      </c>
      <c r="IJ355" s="206" t="s">
        <v>2692</v>
      </c>
      <c r="IK355" s="147">
        <v>2000</v>
      </c>
      <c r="IL355" s="147">
        <v>2000</v>
      </c>
      <c r="IM355" s="216">
        <v>3000</v>
      </c>
      <c r="IN355" s="216">
        <v>3500</v>
      </c>
      <c r="IO355" s="147">
        <v>3500</v>
      </c>
      <c r="IP355" s="147">
        <v>3500</v>
      </c>
      <c r="IQ355" s="147">
        <v>3000</v>
      </c>
      <c r="IR355" s="147">
        <v>3000</v>
      </c>
      <c r="IS355" s="207">
        <v>1000</v>
      </c>
      <c r="IT355" s="147">
        <v>2750</v>
      </c>
      <c r="IU355" s="147">
        <v>3000</v>
      </c>
      <c r="IV355" s="147">
        <v>3000</v>
      </c>
      <c r="IW355" s="147">
        <v>3000</v>
      </c>
      <c r="IX355" s="147">
        <v>3000</v>
      </c>
      <c r="IY355" s="147">
        <v>3000</v>
      </c>
      <c r="IZ355" s="147">
        <v>4000</v>
      </c>
      <c r="JA355" s="147">
        <v>4000</v>
      </c>
      <c r="JB355" s="137">
        <v>2750</v>
      </c>
      <c r="JC355" s="137">
        <v>2750</v>
      </c>
      <c r="JD355" s="137">
        <v>2500</v>
      </c>
      <c r="JE355" s="137">
        <v>2500</v>
      </c>
      <c r="JF355" s="137">
        <v>3000</v>
      </c>
      <c r="JG355" s="137">
        <v>1750</v>
      </c>
      <c r="JH355" s="137">
        <v>3000</v>
      </c>
      <c r="JI355" s="114" t="s">
        <v>2692</v>
      </c>
      <c r="JJ355" s="114" t="s">
        <v>2692</v>
      </c>
    </row>
    <row r="356" spans="1:270" ht="17" customHeight="1" x14ac:dyDescent="0.45">
      <c r="A356" s="112" t="s">
        <v>2712</v>
      </c>
      <c r="B356" s="231">
        <v>3000</v>
      </c>
      <c r="C356" s="231">
        <v>3000</v>
      </c>
      <c r="D356" s="231">
        <v>3000</v>
      </c>
      <c r="E356" s="147">
        <v>3000</v>
      </c>
      <c r="F356" s="206" t="s">
        <v>2692</v>
      </c>
      <c r="G356" s="206" t="s">
        <v>2692</v>
      </c>
      <c r="H356" s="206" t="s">
        <v>2692</v>
      </c>
      <c r="I356" s="206" t="s">
        <v>2692</v>
      </c>
      <c r="J356" s="206" t="s">
        <v>2692</v>
      </c>
      <c r="K356" s="267"/>
      <c r="L356" s="206" t="s">
        <v>2692</v>
      </c>
      <c r="M356" s="267"/>
      <c r="N356" s="206" t="s">
        <v>2692</v>
      </c>
      <c r="O356" s="267"/>
      <c r="P356" s="206" t="s">
        <v>2692</v>
      </c>
      <c r="Q356" s="206" t="s">
        <v>2692</v>
      </c>
      <c r="R356" s="216">
        <v>3000</v>
      </c>
      <c r="S356" s="147">
        <v>3000</v>
      </c>
      <c r="T356" s="206" t="s">
        <v>2692</v>
      </c>
      <c r="U356" s="213">
        <v>3000</v>
      </c>
      <c r="V356" s="286"/>
      <c r="W356" s="213">
        <v>3000</v>
      </c>
      <c r="X356" s="213">
        <v>3000</v>
      </c>
      <c r="Y356" s="213">
        <v>3000</v>
      </c>
      <c r="Z356" s="206" t="s">
        <v>2692</v>
      </c>
      <c r="AA356" s="147">
        <v>3000</v>
      </c>
      <c r="AB356" s="286"/>
      <c r="AC356" s="147">
        <v>3000</v>
      </c>
      <c r="AD356" s="147">
        <v>3000</v>
      </c>
      <c r="AE356" s="216">
        <v>3500</v>
      </c>
      <c r="AF356" s="216">
        <v>3000</v>
      </c>
      <c r="AG356" s="216">
        <v>3000</v>
      </c>
      <c r="AH356" s="147">
        <v>3000</v>
      </c>
      <c r="AI356" s="147">
        <v>3000</v>
      </c>
      <c r="AJ356" s="147">
        <v>3000</v>
      </c>
      <c r="AK356" s="147">
        <v>3000</v>
      </c>
      <c r="AL356" s="147">
        <v>3000</v>
      </c>
      <c r="AM356" s="147">
        <v>3000</v>
      </c>
      <c r="AN356" s="147">
        <v>3000</v>
      </c>
      <c r="AO356" s="147">
        <v>3500</v>
      </c>
      <c r="AP356" s="147">
        <v>2000</v>
      </c>
      <c r="AQ356" s="147">
        <v>3000</v>
      </c>
      <c r="AR356" s="147">
        <v>3000</v>
      </c>
      <c r="AS356" s="147">
        <v>3000</v>
      </c>
      <c r="AT356" s="137">
        <v>3000</v>
      </c>
      <c r="AU356" s="114" t="s">
        <v>2692</v>
      </c>
      <c r="AV356" s="114" t="s">
        <v>2692</v>
      </c>
      <c r="AW356" s="114" t="s">
        <v>2692</v>
      </c>
      <c r="AX356" s="137">
        <v>6000</v>
      </c>
      <c r="AY356" s="114" t="s">
        <v>2692</v>
      </c>
      <c r="AZ356" s="114" t="s">
        <v>2692</v>
      </c>
      <c r="BA356" s="137">
        <v>6750</v>
      </c>
      <c r="BB356" s="114" t="s">
        <v>2692</v>
      </c>
      <c r="BD356" s="112" t="s">
        <v>2712</v>
      </c>
      <c r="BE356" s="231">
        <v>6000</v>
      </c>
      <c r="BF356" s="231">
        <v>6000</v>
      </c>
      <c r="BG356" s="231">
        <v>6000</v>
      </c>
      <c r="BH356" s="147">
        <v>6000</v>
      </c>
      <c r="BI356" s="206" t="s">
        <v>2692</v>
      </c>
      <c r="BJ356" s="206" t="s">
        <v>2692</v>
      </c>
      <c r="BK356" s="206" t="s">
        <v>2692</v>
      </c>
      <c r="BL356" s="206" t="s">
        <v>2692</v>
      </c>
      <c r="BM356" s="206" t="s">
        <v>2692</v>
      </c>
      <c r="BN356" s="214"/>
      <c r="BO356" s="206" t="s">
        <v>2692</v>
      </c>
      <c r="BP356" s="267"/>
      <c r="BQ356" s="206" t="s">
        <v>2692</v>
      </c>
      <c r="BR356" s="267"/>
      <c r="BS356" s="206" t="s">
        <v>2692</v>
      </c>
      <c r="BT356" s="206" t="s">
        <v>2692</v>
      </c>
      <c r="BU356" s="216">
        <v>3000</v>
      </c>
      <c r="BV356" s="147">
        <v>3000</v>
      </c>
      <c r="BW356" s="206" t="s">
        <v>2692</v>
      </c>
      <c r="BX356" s="213">
        <v>2900</v>
      </c>
      <c r="BY356" s="267"/>
      <c r="BZ356" s="213">
        <v>3000</v>
      </c>
      <c r="CA356" s="207">
        <v>6000</v>
      </c>
      <c r="CB356" s="207">
        <v>6150</v>
      </c>
      <c r="CC356" s="206" t="s">
        <v>2692</v>
      </c>
      <c r="CD356" s="147">
        <v>6500</v>
      </c>
      <c r="CE356" s="267"/>
      <c r="CF356" s="147">
        <v>7250</v>
      </c>
      <c r="CG356" s="195">
        <v>7000</v>
      </c>
      <c r="CH356" s="216">
        <v>6500</v>
      </c>
      <c r="CI356" s="147">
        <v>4125</v>
      </c>
      <c r="CJ356" s="147">
        <v>4000</v>
      </c>
      <c r="CK356" s="147">
        <v>5000</v>
      </c>
      <c r="CL356" s="147">
        <v>4750</v>
      </c>
      <c r="CM356" s="147">
        <v>5500</v>
      </c>
      <c r="CN356" s="147">
        <v>7000</v>
      </c>
      <c r="CO356" s="147">
        <v>7000</v>
      </c>
      <c r="CP356" s="147">
        <v>7000</v>
      </c>
      <c r="CQ356" s="147">
        <v>7000</v>
      </c>
      <c r="CR356" s="147">
        <v>7500</v>
      </c>
      <c r="CS356" s="147">
        <v>7000</v>
      </c>
      <c r="CT356" s="147">
        <v>7000</v>
      </c>
      <c r="CU356" s="210">
        <v>7000</v>
      </c>
      <c r="CV356" s="147">
        <v>7000</v>
      </c>
      <c r="CW356" s="137">
        <v>7500</v>
      </c>
      <c r="CX356" s="114" t="s">
        <v>2692</v>
      </c>
      <c r="CY356" s="114" t="s">
        <v>2692</v>
      </c>
      <c r="CZ356" s="114" t="s">
        <v>2692</v>
      </c>
      <c r="DA356" s="137">
        <v>5000</v>
      </c>
      <c r="DB356" s="114" t="s">
        <v>2692</v>
      </c>
      <c r="DC356" s="114" t="s">
        <v>2692</v>
      </c>
      <c r="DD356" s="137">
        <v>8000</v>
      </c>
      <c r="DE356" s="114" t="s">
        <v>2692</v>
      </c>
      <c r="DG356" s="112" t="s">
        <v>2712</v>
      </c>
      <c r="DH356" s="231">
        <v>1000</v>
      </c>
      <c r="DI356" s="231">
        <v>1000</v>
      </c>
      <c r="DJ356" s="231">
        <v>1000</v>
      </c>
      <c r="DK356" s="147">
        <v>1000</v>
      </c>
      <c r="DL356" s="206" t="s">
        <v>2692</v>
      </c>
      <c r="DM356" s="206" t="s">
        <v>2692</v>
      </c>
      <c r="DN356" s="206" t="s">
        <v>2692</v>
      </c>
      <c r="DO356" s="206" t="s">
        <v>2692</v>
      </c>
      <c r="DP356" s="206" t="s">
        <v>2692</v>
      </c>
      <c r="DQ356" s="267"/>
      <c r="DR356" s="206" t="s">
        <v>2692</v>
      </c>
      <c r="DS356" s="267"/>
      <c r="DT356" s="206" t="s">
        <v>2692</v>
      </c>
      <c r="DU356" s="267"/>
      <c r="DV356" s="206" t="s">
        <v>2692</v>
      </c>
      <c r="DW356" s="206" t="s">
        <v>2692</v>
      </c>
      <c r="DX356" s="216">
        <v>1000</v>
      </c>
      <c r="DY356" s="147">
        <v>1000</v>
      </c>
      <c r="DZ356" s="206" t="s">
        <v>2692</v>
      </c>
      <c r="EA356" s="213">
        <v>1000</v>
      </c>
      <c r="EB356" s="267"/>
      <c r="EC356" s="213">
        <v>1000</v>
      </c>
      <c r="ED356" s="213">
        <v>1000</v>
      </c>
      <c r="EE356" s="213">
        <v>1000</v>
      </c>
      <c r="EF356" s="206" t="s">
        <v>2692</v>
      </c>
      <c r="EG356" s="147">
        <v>1000</v>
      </c>
      <c r="EH356" s="267"/>
      <c r="EI356" s="147">
        <v>1000</v>
      </c>
      <c r="EJ356" s="147">
        <v>1000</v>
      </c>
      <c r="EK356" s="147">
        <v>1000</v>
      </c>
      <c r="EL356" s="147">
        <v>1000</v>
      </c>
      <c r="EM356" s="147">
        <v>1000</v>
      </c>
      <c r="EN356" s="147">
        <v>1000</v>
      </c>
      <c r="EO356" s="147">
        <v>1000</v>
      </c>
      <c r="EP356" s="147">
        <v>1000</v>
      </c>
      <c r="EQ356" s="147">
        <v>1000</v>
      </c>
      <c r="ER356" s="147">
        <v>1000</v>
      </c>
      <c r="ES356" s="147">
        <v>1000</v>
      </c>
      <c r="ET356" s="147">
        <v>1000</v>
      </c>
      <c r="EU356" s="147">
        <v>1000</v>
      </c>
      <c r="EV356" s="147">
        <v>1000</v>
      </c>
      <c r="EW356" s="147">
        <v>1000</v>
      </c>
      <c r="EX356" s="147">
        <v>1000</v>
      </c>
      <c r="EY356" s="147">
        <v>1000</v>
      </c>
      <c r="EZ356" s="137">
        <v>1000</v>
      </c>
      <c r="FA356" s="114" t="s">
        <v>2692</v>
      </c>
      <c r="FB356" s="114" t="s">
        <v>2692</v>
      </c>
      <c r="FC356" s="114" t="s">
        <v>2692</v>
      </c>
      <c r="FD356" s="137">
        <v>1000</v>
      </c>
      <c r="FE356" s="114" t="s">
        <v>2692</v>
      </c>
      <c r="FF356" s="114" t="s">
        <v>2692</v>
      </c>
      <c r="FG356" s="137">
        <v>2500</v>
      </c>
      <c r="FH356" s="114" t="s">
        <v>2692</v>
      </c>
      <c r="FI356" s="83"/>
      <c r="FJ356" s="83"/>
      <c r="FK356" s="206" t="s">
        <v>2692</v>
      </c>
      <c r="FL356" s="206" t="s">
        <v>2692</v>
      </c>
      <c r="FM356" s="206" t="s">
        <v>2692</v>
      </c>
      <c r="FN356" s="206" t="s">
        <v>2692</v>
      </c>
      <c r="FO356" s="206" t="s">
        <v>2692</v>
      </c>
      <c r="FP356" s="267"/>
      <c r="FQ356" s="206" t="s">
        <v>2692</v>
      </c>
      <c r="FR356" s="267"/>
      <c r="FS356" s="206" t="s">
        <v>2692</v>
      </c>
      <c r="FT356" s="267"/>
      <c r="FU356" s="206" t="s">
        <v>2692</v>
      </c>
      <c r="FV356" s="206" t="s">
        <v>2692</v>
      </c>
      <c r="FW356" s="216">
        <v>100</v>
      </c>
      <c r="FX356" s="210">
        <v>50</v>
      </c>
      <c r="FY356" s="206" t="s">
        <v>2692</v>
      </c>
      <c r="FZ356" s="213">
        <v>100</v>
      </c>
      <c r="GA356" s="267"/>
      <c r="GB356" s="213">
        <v>100</v>
      </c>
      <c r="GC356" s="213">
        <v>100</v>
      </c>
      <c r="GD356" s="213">
        <v>100</v>
      </c>
      <c r="GE356" s="218" t="s">
        <v>2692</v>
      </c>
      <c r="GF356" s="147">
        <v>50</v>
      </c>
      <c r="GG356" s="267"/>
      <c r="GH356" s="147">
        <v>50</v>
      </c>
      <c r="GI356" s="147">
        <v>100</v>
      </c>
      <c r="GJ356" s="216">
        <v>100</v>
      </c>
      <c r="GK356" s="216">
        <v>100</v>
      </c>
      <c r="GL356" s="216">
        <v>100</v>
      </c>
      <c r="GM356" s="147">
        <v>100</v>
      </c>
      <c r="GN356" s="147">
        <v>100</v>
      </c>
      <c r="GO356" s="147">
        <v>100</v>
      </c>
      <c r="GP356" s="147">
        <v>100</v>
      </c>
      <c r="GQ356" s="147">
        <v>250</v>
      </c>
      <c r="GR356" s="147">
        <v>250</v>
      </c>
      <c r="GS356" s="147">
        <v>300</v>
      </c>
      <c r="GT356" s="147">
        <v>250</v>
      </c>
      <c r="GU356" s="147">
        <v>250</v>
      </c>
      <c r="GV356" s="147">
        <v>250</v>
      </c>
      <c r="GW356" s="147">
        <v>250</v>
      </c>
      <c r="GX356" s="147">
        <v>250</v>
      </c>
      <c r="GY356" s="137">
        <v>250</v>
      </c>
      <c r="GZ356" s="114" t="s">
        <v>2692</v>
      </c>
      <c r="HA356" s="114" t="s">
        <v>2692</v>
      </c>
      <c r="HB356" s="114" t="s">
        <v>2692</v>
      </c>
      <c r="HC356" s="137">
        <v>250</v>
      </c>
      <c r="HD356" s="114" t="s">
        <v>2692</v>
      </c>
      <c r="HE356" s="114" t="s">
        <v>2692</v>
      </c>
      <c r="HF356" s="137">
        <v>100</v>
      </c>
      <c r="HG356" s="114" t="s">
        <v>2692</v>
      </c>
      <c r="HH356" s="83"/>
      <c r="HI356" s="112" t="s">
        <v>2712</v>
      </c>
      <c r="HJ356" s="231">
        <v>800</v>
      </c>
      <c r="HK356" s="231">
        <v>700</v>
      </c>
      <c r="HL356" s="231">
        <v>800</v>
      </c>
      <c r="HM356" s="231">
        <v>700</v>
      </c>
      <c r="HN356" s="206" t="s">
        <v>2692</v>
      </c>
      <c r="HO356" s="206" t="s">
        <v>2692</v>
      </c>
      <c r="HP356" s="206" t="s">
        <v>2692</v>
      </c>
      <c r="HQ356" s="206" t="s">
        <v>2692</v>
      </c>
      <c r="HR356" s="206" t="s">
        <v>2692</v>
      </c>
      <c r="HS356" s="206" t="s">
        <v>2692</v>
      </c>
      <c r="HT356" s="206" t="s">
        <v>2692</v>
      </c>
      <c r="HU356" s="206" t="s">
        <v>2692</v>
      </c>
      <c r="HV356" s="206" t="s">
        <v>2692</v>
      </c>
      <c r="HW356" s="206" t="s">
        <v>2692</v>
      </c>
      <c r="HX356" s="206" t="s">
        <v>2692</v>
      </c>
      <c r="HY356" s="206" t="s">
        <v>2692</v>
      </c>
      <c r="HZ356" s="216">
        <v>650</v>
      </c>
      <c r="IA356" s="210">
        <v>1250</v>
      </c>
      <c r="IB356" s="206" t="s">
        <v>2692</v>
      </c>
      <c r="IC356" s="213">
        <v>650</v>
      </c>
      <c r="ID356" s="206" t="s">
        <v>2692</v>
      </c>
      <c r="IE356" s="213">
        <v>700</v>
      </c>
      <c r="IF356" s="213">
        <v>700</v>
      </c>
      <c r="IG356" s="213">
        <v>700</v>
      </c>
      <c r="IH356" s="218" t="s">
        <v>2692</v>
      </c>
      <c r="II356" s="147">
        <v>700</v>
      </c>
      <c r="IJ356" s="147">
        <v>800</v>
      </c>
      <c r="IK356" s="147">
        <v>1000</v>
      </c>
      <c r="IL356" s="147">
        <v>750</v>
      </c>
      <c r="IM356" s="216">
        <v>700</v>
      </c>
      <c r="IN356" s="216">
        <v>700</v>
      </c>
      <c r="IO356" s="147">
        <v>700</v>
      </c>
      <c r="IP356" s="147">
        <v>700</v>
      </c>
      <c r="IQ356" s="147">
        <v>775</v>
      </c>
      <c r="IR356" s="147">
        <v>750</v>
      </c>
      <c r="IS356" s="147">
        <v>700</v>
      </c>
      <c r="IT356" s="147">
        <v>800</v>
      </c>
      <c r="IU356" s="147">
        <v>800</v>
      </c>
      <c r="IV356" s="147">
        <v>800</v>
      </c>
      <c r="IW356" s="147">
        <v>750</v>
      </c>
      <c r="IX356" s="147">
        <v>1300</v>
      </c>
      <c r="IY356" s="147">
        <v>900</v>
      </c>
      <c r="IZ356" s="147">
        <v>1000</v>
      </c>
      <c r="JA356" s="147">
        <v>1000</v>
      </c>
      <c r="JB356" s="137">
        <v>1000</v>
      </c>
      <c r="JC356" s="114" t="s">
        <v>2692</v>
      </c>
      <c r="JD356" s="114" t="s">
        <v>2692</v>
      </c>
      <c r="JE356" s="114" t="s">
        <v>2692</v>
      </c>
      <c r="JF356" s="137">
        <v>1000</v>
      </c>
      <c r="JG356" s="114" t="s">
        <v>2692</v>
      </c>
      <c r="JH356" s="114" t="s">
        <v>2692</v>
      </c>
      <c r="JI356" s="137">
        <v>1500</v>
      </c>
      <c r="JJ356" s="114" t="s">
        <v>2692</v>
      </c>
    </row>
    <row r="357" spans="1:270" ht="17" customHeight="1" x14ac:dyDescent="0.45">
      <c r="A357" s="112" t="s">
        <v>2713</v>
      </c>
      <c r="B357" s="206" t="s">
        <v>2692</v>
      </c>
      <c r="C357" s="206" t="s">
        <v>2692</v>
      </c>
      <c r="D357" s="206" t="s">
        <v>2692</v>
      </c>
      <c r="E357" s="206" t="s">
        <v>2692</v>
      </c>
      <c r="F357" s="206" t="s">
        <v>2692</v>
      </c>
      <c r="G357" s="206" t="s">
        <v>2692</v>
      </c>
      <c r="H357" s="206" t="s">
        <v>2692</v>
      </c>
      <c r="I357" s="206" t="s">
        <v>2692</v>
      </c>
      <c r="J357" s="206" t="s">
        <v>2692</v>
      </c>
      <c r="K357" s="267"/>
      <c r="L357" s="206" t="s">
        <v>2692</v>
      </c>
      <c r="M357" s="267"/>
      <c r="N357" s="206" t="s">
        <v>2692</v>
      </c>
      <c r="O357" s="267"/>
      <c r="P357" s="206" t="s">
        <v>2692</v>
      </c>
      <c r="Q357" s="206" t="s">
        <v>2692</v>
      </c>
      <c r="R357" s="206" t="s">
        <v>2692</v>
      </c>
      <c r="S357" s="206" t="s">
        <v>2692</v>
      </c>
      <c r="T357" s="147">
        <v>6750</v>
      </c>
      <c r="U357" s="206" t="s">
        <v>2692</v>
      </c>
      <c r="V357" s="286"/>
      <c r="W357" s="206" t="s">
        <v>2692</v>
      </c>
      <c r="X357" s="206" t="s">
        <v>2692</v>
      </c>
      <c r="Y357" s="206" t="s">
        <v>2692</v>
      </c>
      <c r="Z357" s="206" t="s">
        <v>2692</v>
      </c>
      <c r="AA357" s="206" t="s">
        <v>2692</v>
      </c>
      <c r="AB357" s="286"/>
      <c r="AC357" s="206" t="s">
        <v>2692</v>
      </c>
      <c r="AD357" s="206" t="s">
        <v>2692</v>
      </c>
      <c r="AE357" s="206" t="s">
        <v>2692</v>
      </c>
      <c r="AF357" s="206" t="s">
        <v>2692</v>
      </c>
      <c r="AG357" s="206" t="s">
        <v>2692</v>
      </c>
      <c r="AH357" s="206" t="s">
        <v>2692</v>
      </c>
      <c r="AI357" s="206" t="s">
        <v>2692</v>
      </c>
      <c r="AJ357" s="206" t="s">
        <v>2692</v>
      </c>
      <c r="AK357" s="206" t="s">
        <v>2692</v>
      </c>
      <c r="AL357" s="206" t="s">
        <v>2692</v>
      </c>
      <c r="AM357" s="206" t="s">
        <v>2692</v>
      </c>
      <c r="AN357" s="206" t="s">
        <v>2692</v>
      </c>
      <c r="AO357" s="206" t="s">
        <v>2692</v>
      </c>
      <c r="AP357" s="206" t="s">
        <v>2692</v>
      </c>
      <c r="AQ357" s="206" t="s">
        <v>2692</v>
      </c>
      <c r="AR357" s="206" t="s">
        <v>2692</v>
      </c>
      <c r="AS357" s="206" t="s">
        <v>2692</v>
      </c>
      <c r="AT357" s="114" t="s">
        <v>2692</v>
      </c>
      <c r="AU357" s="114" t="s">
        <v>2692</v>
      </c>
      <c r="AV357" s="114" t="s">
        <v>2692</v>
      </c>
      <c r="AW357" s="114" t="s">
        <v>2692</v>
      </c>
      <c r="AX357" s="114" t="s">
        <v>2692</v>
      </c>
      <c r="AY357" s="114" t="s">
        <v>2692</v>
      </c>
      <c r="AZ357" s="114" t="s">
        <v>2692</v>
      </c>
      <c r="BA357" s="114" t="s">
        <v>2692</v>
      </c>
      <c r="BB357" s="114" t="s">
        <v>2692</v>
      </c>
      <c r="BD357" s="112" t="s">
        <v>2713</v>
      </c>
      <c r="BE357" s="206" t="s">
        <v>2692</v>
      </c>
      <c r="BF357" s="206" t="s">
        <v>2692</v>
      </c>
      <c r="BG357" s="206" t="s">
        <v>2692</v>
      </c>
      <c r="BH357" s="206" t="s">
        <v>2692</v>
      </c>
      <c r="BI357" s="206" t="s">
        <v>2692</v>
      </c>
      <c r="BJ357" s="206" t="s">
        <v>2692</v>
      </c>
      <c r="BK357" s="206" t="s">
        <v>2692</v>
      </c>
      <c r="BL357" s="206" t="s">
        <v>2692</v>
      </c>
      <c r="BM357" s="206" t="s">
        <v>2692</v>
      </c>
      <c r="BN357" s="214"/>
      <c r="BO357" s="206" t="s">
        <v>2692</v>
      </c>
      <c r="BP357" s="267"/>
      <c r="BQ357" s="206" t="s">
        <v>2692</v>
      </c>
      <c r="BR357" s="267"/>
      <c r="BS357" s="206" t="s">
        <v>2692</v>
      </c>
      <c r="BT357" s="206" t="s">
        <v>2692</v>
      </c>
      <c r="BU357" s="206" t="s">
        <v>2692</v>
      </c>
      <c r="BV357" s="206" t="s">
        <v>2692</v>
      </c>
      <c r="BW357" s="147">
        <v>6000</v>
      </c>
      <c r="BX357" s="206" t="s">
        <v>2692</v>
      </c>
      <c r="BY357" s="267"/>
      <c r="BZ357" s="206" t="s">
        <v>2692</v>
      </c>
      <c r="CA357" s="206" t="s">
        <v>2692</v>
      </c>
      <c r="CB357" s="206" t="s">
        <v>2692</v>
      </c>
      <c r="CC357" s="206" t="s">
        <v>2692</v>
      </c>
      <c r="CD357" s="206" t="s">
        <v>2692</v>
      </c>
      <c r="CE357" s="267"/>
      <c r="CF357" s="206" t="s">
        <v>2692</v>
      </c>
      <c r="CG357" s="206" t="s">
        <v>2692</v>
      </c>
      <c r="CH357" s="206" t="s">
        <v>2692</v>
      </c>
      <c r="CI357" s="206" t="s">
        <v>2692</v>
      </c>
      <c r="CJ357" s="206" t="s">
        <v>2692</v>
      </c>
      <c r="CK357" s="206" t="s">
        <v>2692</v>
      </c>
      <c r="CL357" s="206" t="s">
        <v>2692</v>
      </c>
      <c r="CM357" s="206" t="s">
        <v>2692</v>
      </c>
      <c r="CN357" s="206" t="s">
        <v>2692</v>
      </c>
      <c r="CO357" s="206" t="s">
        <v>2692</v>
      </c>
      <c r="CP357" s="206" t="s">
        <v>2692</v>
      </c>
      <c r="CQ357" s="206" t="s">
        <v>2692</v>
      </c>
      <c r="CR357" s="206" t="s">
        <v>2692</v>
      </c>
      <c r="CS357" s="206" t="s">
        <v>2692</v>
      </c>
      <c r="CT357" s="206" t="s">
        <v>2692</v>
      </c>
      <c r="CU357" s="206" t="s">
        <v>2692</v>
      </c>
      <c r="CV357" s="206" t="s">
        <v>2692</v>
      </c>
      <c r="CW357" s="114" t="s">
        <v>2692</v>
      </c>
      <c r="CX357" s="114" t="s">
        <v>2692</v>
      </c>
      <c r="CY357" s="114" t="s">
        <v>2692</v>
      </c>
      <c r="CZ357" s="114" t="s">
        <v>2692</v>
      </c>
      <c r="DA357" s="114" t="s">
        <v>2692</v>
      </c>
      <c r="DB357" s="114" t="s">
        <v>2692</v>
      </c>
      <c r="DC357" s="114" t="s">
        <v>2692</v>
      </c>
      <c r="DD357" s="114" t="s">
        <v>2692</v>
      </c>
      <c r="DE357" s="114" t="s">
        <v>2692</v>
      </c>
      <c r="DG357" s="112" t="s">
        <v>2713</v>
      </c>
      <c r="DH357" s="206" t="s">
        <v>2692</v>
      </c>
      <c r="DI357" s="206" t="s">
        <v>2692</v>
      </c>
      <c r="DJ357" s="206" t="s">
        <v>2692</v>
      </c>
      <c r="DK357" s="206" t="s">
        <v>2692</v>
      </c>
      <c r="DL357" s="206" t="s">
        <v>2692</v>
      </c>
      <c r="DM357" s="206" t="s">
        <v>2692</v>
      </c>
      <c r="DN357" s="206" t="s">
        <v>2692</v>
      </c>
      <c r="DO357" s="206" t="s">
        <v>2692</v>
      </c>
      <c r="DP357" s="206" t="s">
        <v>2692</v>
      </c>
      <c r="DQ357" s="267"/>
      <c r="DR357" s="206" t="s">
        <v>2692</v>
      </c>
      <c r="DS357" s="267"/>
      <c r="DT357" s="206" t="s">
        <v>2692</v>
      </c>
      <c r="DU357" s="267"/>
      <c r="DV357" s="206" t="s">
        <v>2692</v>
      </c>
      <c r="DW357" s="206" t="s">
        <v>2692</v>
      </c>
      <c r="DX357" s="206" t="s">
        <v>2692</v>
      </c>
      <c r="DY357" s="206" t="s">
        <v>2692</v>
      </c>
      <c r="DZ357" s="147">
        <v>1250</v>
      </c>
      <c r="EA357" s="206" t="s">
        <v>2692</v>
      </c>
      <c r="EB357" s="267"/>
      <c r="EC357" s="206" t="s">
        <v>2692</v>
      </c>
      <c r="ED357" s="206" t="s">
        <v>2692</v>
      </c>
      <c r="EE357" s="206" t="s">
        <v>2692</v>
      </c>
      <c r="EF357" s="206" t="s">
        <v>2692</v>
      </c>
      <c r="EG357" s="206" t="s">
        <v>2692</v>
      </c>
      <c r="EH357" s="267"/>
      <c r="EI357" s="206" t="s">
        <v>2692</v>
      </c>
      <c r="EJ357" s="206" t="s">
        <v>2692</v>
      </c>
      <c r="EK357" s="206" t="s">
        <v>2692</v>
      </c>
      <c r="EL357" s="206" t="s">
        <v>2692</v>
      </c>
      <c r="EM357" s="206" t="s">
        <v>2692</v>
      </c>
      <c r="EN357" s="206" t="s">
        <v>2692</v>
      </c>
      <c r="EO357" s="206" t="s">
        <v>2692</v>
      </c>
      <c r="EP357" s="206" t="s">
        <v>2692</v>
      </c>
      <c r="EQ357" s="206" t="s">
        <v>2692</v>
      </c>
      <c r="ER357" s="206" t="s">
        <v>2692</v>
      </c>
      <c r="ES357" s="206" t="s">
        <v>2692</v>
      </c>
      <c r="ET357" s="206" t="s">
        <v>2692</v>
      </c>
      <c r="EU357" s="206" t="s">
        <v>2692</v>
      </c>
      <c r="EV357" s="206" t="s">
        <v>2692</v>
      </c>
      <c r="EW357" s="206" t="s">
        <v>2692</v>
      </c>
      <c r="EX357" s="206" t="s">
        <v>2692</v>
      </c>
      <c r="EY357" s="206" t="s">
        <v>2692</v>
      </c>
      <c r="EZ357" s="114" t="s">
        <v>2692</v>
      </c>
      <c r="FA357" s="114" t="s">
        <v>2692</v>
      </c>
      <c r="FB357" s="114" t="s">
        <v>2692</v>
      </c>
      <c r="FC357" s="114" t="s">
        <v>2692</v>
      </c>
      <c r="FD357" s="114" t="s">
        <v>2692</v>
      </c>
      <c r="FE357" s="114" t="s">
        <v>2692</v>
      </c>
      <c r="FF357" s="114" t="s">
        <v>2692</v>
      </c>
      <c r="FG357" s="114" t="s">
        <v>2692</v>
      </c>
      <c r="FH357" s="114" t="s">
        <v>2692</v>
      </c>
      <c r="FI357" s="83"/>
      <c r="FJ357" s="83"/>
      <c r="FK357" s="206" t="s">
        <v>2692</v>
      </c>
      <c r="FL357" s="206" t="s">
        <v>2692</v>
      </c>
      <c r="FM357" s="206" t="s">
        <v>2692</v>
      </c>
      <c r="FN357" s="206" t="s">
        <v>2692</v>
      </c>
      <c r="FO357" s="206" t="s">
        <v>2692</v>
      </c>
      <c r="FP357" s="267"/>
      <c r="FQ357" s="206" t="s">
        <v>2692</v>
      </c>
      <c r="FR357" s="267"/>
      <c r="FS357" s="206" t="s">
        <v>2692</v>
      </c>
      <c r="FT357" s="267"/>
      <c r="FU357" s="206" t="s">
        <v>2692</v>
      </c>
      <c r="FV357" s="206" t="s">
        <v>2692</v>
      </c>
      <c r="FW357" s="206" t="s">
        <v>2692</v>
      </c>
      <c r="FX357" s="206" t="s">
        <v>2692</v>
      </c>
      <c r="FY357" s="210">
        <v>50</v>
      </c>
      <c r="FZ357" s="206" t="s">
        <v>2692</v>
      </c>
      <c r="GA357" s="267"/>
      <c r="GB357" s="206" t="s">
        <v>2692</v>
      </c>
      <c r="GC357" s="218" t="s">
        <v>2692</v>
      </c>
      <c r="GD357" s="218" t="s">
        <v>2692</v>
      </c>
      <c r="GE357" s="218" t="s">
        <v>2692</v>
      </c>
      <c r="GF357" s="206" t="s">
        <v>2692</v>
      </c>
      <c r="GG357" s="267"/>
      <c r="GH357" s="206" t="s">
        <v>2692</v>
      </c>
      <c r="GI357" s="206" t="s">
        <v>2692</v>
      </c>
      <c r="GJ357" s="206" t="s">
        <v>2692</v>
      </c>
      <c r="GK357" s="206" t="s">
        <v>2692</v>
      </c>
      <c r="GL357" s="206" t="s">
        <v>2692</v>
      </c>
      <c r="GM357" s="206" t="s">
        <v>2692</v>
      </c>
      <c r="GN357" s="206" t="s">
        <v>2692</v>
      </c>
      <c r="GO357" s="206" t="s">
        <v>2692</v>
      </c>
      <c r="GP357" s="206" t="s">
        <v>2692</v>
      </c>
      <c r="GQ357" s="206" t="s">
        <v>2692</v>
      </c>
      <c r="GR357" s="206" t="s">
        <v>2692</v>
      </c>
      <c r="GS357" s="206" t="s">
        <v>2692</v>
      </c>
      <c r="GT357" s="206" t="s">
        <v>2692</v>
      </c>
      <c r="GU357" s="206" t="s">
        <v>2692</v>
      </c>
      <c r="GV357" s="206" t="s">
        <v>2692</v>
      </c>
      <c r="GW357" s="206" t="s">
        <v>2692</v>
      </c>
      <c r="GX357" s="206" t="s">
        <v>2692</v>
      </c>
      <c r="GY357" s="114" t="s">
        <v>2692</v>
      </c>
      <c r="GZ357" s="114" t="s">
        <v>2692</v>
      </c>
      <c r="HA357" s="114" t="s">
        <v>2692</v>
      </c>
      <c r="HB357" s="114" t="s">
        <v>2692</v>
      </c>
      <c r="HC357" s="114" t="s">
        <v>2692</v>
      </c>
      <c r="HD357" s="114" t="s">
        <v>2692</v>
      </c>
      <c r="HE357" s="114" t="s">
        <v>2692</v>
      </c>
      <c r="HF357" s="114" t="s">
        <v>2692</v>
      </c>
      <c r="HG357" s="114" t="s">
        <v>2692</v>
      </c>
      <c r="HH357" s="83"/>
      <c r="HI357" s="112" t="s">
        <v>2713</v>
      </c>
      <c r="HJ357" s="206" t="s">
        <v>2692</v>
      </c>
      <c r="HK357" s="206" t="s">
        <v>2692</v>
      </c>
      <c r="HL357" s="206" t="s">
        <v>2692</v>
      </c>
      <c r="HM357" s="206" t="s">
        <v>2692</v>
      </c>
      <c r="HN357" s="206" t="s">
        <v>2692</v>
      </c>
      <c r="HO357" s="206" t="s">
        <v>2692</v>
      </c>
      <c r="HP357" s="206" t="s">
        <v>2692</v>
      </c>
      <c r="HQ357" s="206" t="s">
        <v>2692</v>
      </c>
      <c r="HR357" s="206" t="s">
        <v>2692</v>
      </c>
      <c r="HS357" s="206" t="s">
        <v>2692</v>
      </c>
      <c r="HT357" s="206" t="s">
        <v>2692</v>
      </c>
      <c r="HU357" s="206" t="s">
        <v>2692</v>
      </c>
      <c r="HV357" s="206" t="s">
        <v>2692</v>
      </c>
      <c r="HW357" s="206" t="s">
        <v>2692</v>
      </c>
      <c r="HX357" s="206" t="s">
        <v>2692</v>
      </c>
      <c r="HY357" s="206" t="s">
        <v>2692</v>
      </c>
      <c r="HZ357" s="206" t="s">
        <v>2692</v>
      </c>
      <c r="IA357" s="206" t="s">
        <v>2692</v>
      </c>
      <c r="IB357" s="147">
        <v>1000</v>
      </c>
      <c r="IC357" s="206" t="s">
        <v>2692</v>
      </c>
      <c r="ID357" s="206" t="s">
        <v>2692</v>
      </c>
      <c r="IE357" s="206" t="s">
        <v>2692</v>
      </c>
      <c r="IF357" s="218" t="s">
        <v>2692</v>
      </c>
      <c r="IG357" s="218" t="s">
        <v>2692</v>
      </c>
      <c r="IH357" s="218" t="s">
        <v>2692</v>
      </c>
      <c r="II357" s="206" t="s">
        <v>2692</v>
      </c>
      <c r="IJ357" s="206" t="s">
        <v>2692</v>
      </c>
      <c r="IK357" s="206" t="s">
        <v>2692</v>
      </c>
      <c r="IL357" s="206" t="s">
        <v>2692</v>
      </c>
      <c r="IM357" s="206" t="s">
        <v>2692</v>
      </c>
      <c r="IN357" s="206" t="s">
        <v>2692</v>
      </c>
      <c r="IO357" s="206" t="s">
        <v>2692</v>
      </c>
      <c r="IP357" s="206" t="s">
        <v>2692</v>
      </c>
      <c r="IQ357" s="206" t="s">
        <v>2692</v>
      </c>
      <c r="IR357" s="206" t="s">
        <v>2692</v>
      </c>
      <c r="IS357" s="206" t="s">
        <v>2692</v>
      </c>
      <c r="IT357" s="206" t="s">
        <v>2692</v>
      </c>
      <c r="IU357" s="206" t="s">
        <v>2692</v>
      </c>
      <c r="IV357" s="206" t="s">
        <v>2692</v>
      </c>
      <c r="IW357" s="206" t="s">
        <v>2692</v>
      </c>
      <c r="IX357" s="206" t="s">
        <v>2692</v>
      </c>
      <c r="IY357" s="206" t="s">
        <v>2692</v>
      </c>
      <c r="IZ357" s="206" t="s">
        <v>2692</v>
      </c>
      <c r="JA357" s="206" t="s">
        <v>2692</v>
      </c>
      <c r="JB357" s="114" t="s">
        <v>2692</v>
      </c>
      <c r="JC357" s="114" t="s">
        <v>2692</v>
      </c>
      <c r="JD357" s="114" t="s">
        <v>2692</v>
      </c>
      <c r="JE357" s="114" t="s">
        <v>2692</v>
      </c>
      <c r="JF357" s="114" t="s">
        <v>2692</v>
      </c>
      <c r="JG357" s="114" t="s">
        <v>2692</v>
      </c>
      <c r="JH357" s="114" t="s">
        <v>2692</v>
      </c>
      <c r="JI357" s="114" t="s">
        <v>2692</v>
      </c>
      <c r="JJ357" s="114" t="s">
        <v>2692</v>
      </c>
    </row>
    <row r="358" spans="1:270" ht="17" customHeight="1" x14ac:dyDescent="0.45">
      <c r="A358" s="112" t="s">
        <v>2714</v>
      </c>
      <c r="B358" s="231">
        <v>6000</v>
      </c>
      <c r="C358" s="231">
        <v>5000</v>
      </c>
      <c r="D358" s="206" t="s">
        <v>2692</v>
      </c>
      <c r="E358" s="147">
        <v>5000</v>
      </c>
      <c r="F358" s="206" t="s">
        <v>2692</v>
      </c>
      <c r="G358" s="147">
        <v>6500</v>
      </c>
      <c r="H358" s="213">
        <v>6000</v>
      </c>
      <c r="I358" s="213">
        <v>6000</v>
      </c>
      <c r="J358" s="206" t="s">
        <v>2692</v>
      </c>
      <c r="K358" s="267"/>
      <c r="L358" s="147">
        <v>6000</v>
      </c>
      <c r="M358" s="267"/>
      <c r="N358" s="206" t="s">
        <v>2692</v>
      </c>
      <c r="O358" s="267"/>
      <c r="P358" s="206" t="s">
        <v>2692</v>
      </c>
      <c r="Q358" s="147">
        <v>6500</v>
      </c>
      <c r="R358" s="216">
        <v>6000</v>
      </c>
      <c r="S358" s="206" t="s">
        <v>2692</v>
      </c>
      <c r="T358" s="206" t="s">
        <v>2692</v>
      </c>
      <c r="U358" s="206" t="s">
        <v>2692</v>
      </c>
      <c r="V358" s="286"/>
      <c r="W358" s="206" t="s">
        <v>2692</v>
      </c>
      <c r="X358" s="206" t="s">
        <v>2692</v>
      </c>
      <c r="Y358" s="206" t="s">
        <v>2692</v>
      </c>
      <c r="Z358" s="206" t="s">
        <v>2692</v>
      </c>
      <c r="AA358" s="206" t="s">
        <v>2692</v>
      </c>
      <c r="AB358" s="286"/>
      <c r="AC358" s="206" t="s">
        <v>2692</v>
      </c>
      <c r="AD358" s="206" t="s">
        <v>2692</v>
      </c>
      <c r="AE358" s="206" t="s">
        <v>2692</v>
      </c>
      <c r="AF358" s="216">
        <v>3500</v>
      </c>
      <c r="AG358" s="216">
        <v>3500</v>
      </c>
      <c r="AH358" s="147">
        <v>3500</v>
      </c>
      <c r="AI358" s="206" t="s">
        <v>2692</v>
      </c>
      <c r="AJ358" s="147">
        <v>3900</v>
      </c>
      <c r="AK358" s="147">
        <v>3500</v>
      </c>
      <c r="AL358" s="147">
        <v>3500</v>
      </c>
      <c r="AM358" s="147">
        <v>3500</v>
      </c>
      <c r="AN358" s="147">
        <v>3500</v>
      </c>
      <c r="AO358" s="147">
        <v>3500</v>
      </c>
      <c r="AP358" s="147">
        <v>1000</v>
      </c>
      <c r="AQ358" s="147">
        <v>3500</v>
      </c>
      <c r="AR358" s="147">
        <v>3500</v>
      </c>
      <c r="AS358" s="147">
        <v>3500</v>
      </c>
      <c r="AT358" s="137">
        <v>3500</v>
      </c>
      <c r="AU358" s="137">
        <v>3500</v>
      </c>
      <c r="AV358" s="137">
        <v>3500</v>
      </c>
      <c r="AW358" s="137">
        <v>3500</v>
      </c>
      <c r="AX358" s="114" t="s">
        <v>2692</v>
      </c>
      <c r="AY358" s="114" t="s">
        <v>2692</v>
      </c>
      <c r="AZ358" s="137">
        <v>3200</v>
      </c>
      <c r="BA358" s="114" t="s">
        <v>2692</v>
      </c>
      <c r="BB358" s="114" t="s">
        <v>2692</v>
      </c>
      <c r="BD358" s="112" t="s">
        <v>2714</v>
      </c>
      <c r="BE358" s="231">
        <v>4500</v>
      </c>
      <c r="BF358" s="231">
        <v>4500</v>
      </c>
      <c r="BG358" s="206" t="s">
        <v>2692</v>
      </c>
      <c r="BH358" s="147">
        <v>4750</v>
      </c>
      <c r="BI358" s="206" t="s">
        <v>2692</v>
      </c>
      <c r="BJ358" s="147">
        <v>5000</v>
      </c>
      <c r="BK358" s="213">
        <v>5000</v>
      </c>
      <c r="BL358" s="213">
        <v>5000</v>
      </c>
      <c r="BM358" s="206" t="s">
        <v>2692</v>
      </c>
      <c r="BN358" s="214"/>
      <c r="BO358" s="147">
        <v>5750</v>
      </c>
      <c r="BP358" s="267"/>
      <c r="BQ358" s="206" t="s">
        <v>2692</v>
      </c>
      <c r="BR358" s="267"/>
      <c r="BS358" s="206" t="s">
        <v>2692</v>
      </c>
      <c r="BT358" s="147">
        <v>4750</v>
      </c>
      <c r="BU358" s="216">
        <v>6000</v>
      </c>
      <c r="BV358" s="206" t="s">
        <v>2692</v>
      </c>
      <c r="BW358" s="206" t="s">
        <v>2692</v>
      </c>
      <c r="BX358" s="206" t="s">
        <v>2692</v>
      </c>
      <c r="BY358" s="267"/>
      <c r="BZ358" s="206" t="s">
        <v>2692</v>
      </c>
      <c r="CA358" s="206" t="s">
        <v>2692</v>
      </c>
      <c r="CB358" s="206" t="s">
        <v>2692</v>
      </c>
      <c r="CC358" s="206" t="s">
        <v>2692</v>
      </c>
      <c r="CD358" s="206" t="s">
        <v>2692</v>
      </c>
      <c r="CE358" s="267"/>
      <c r="CF358" s="206" t="s">
        <v>2692</v>
      </c>
      <c r="CG358" s="206" t="s">
        <v>2692</v>
      </c>
      <c r="CH358" s="206" t="s">
        <v>2692</v>
      </c>
      <c r="CI358" s="147">
        <v>6000</v>
      </c>
      <c r="CJ358" s="147">
        <v>6000</v>
      </c>
      <c r="CK358" s="147">
        <v>6000</v>
      </c>
      <c r="CL358" s="206" t="s">
        <v>2692</v>
      </c>
      <c r="CM358" s="147">
        <v>7000</v>
      </c>
      <c r="CN358" s="147">
        <v>6000</v>
      </c>
      <c r="CO358" s="147">
        <v>6000</v>
      </c>
      <c r="CP358" s="147">
        <v>6000</v>
      </c>
      <c r="CQ358" s="147">
        <v>6000</v>
      </c>
      <c r="CR358" s="147">
        <v>6000</v>
      </c>
      <c r="CS358" s="147">
        <v>6000</v>
      </c>
      <c r="CT358" s="147">
        <v>6000</v>
      </c>
      <c r="CU358" s="147">
        <v>6000</v>
      </c>
      <c r="CV358" s="147">
        <v>6000</v>
      </c>
      <c r="CW358" s="137">
        <v>6000</v>
      </c>
      <c r="CX358" s="137">
        <v>6000</v>
      </c>
      <c r="CY358" s="137">
        <v>6000</v>
      </c>
      <c r="CZ358" s="137">
        <v>6000</v>
      </c>
      <c r="DA358" s="114" t="s">
        <v>2692</v>
      </c>
      <c r="DB358" s="114" t="s">
        <v>2692</v>
      </c>
      <c r="DC358" s="137">
        <v>3500</v>
      </c>
      <c r="DD358" s="114" t="s">
        <v>2692</v>
      </c>
      <c r="DE358" s="114" t="s">
        <v>2692</v>
      </c>
      <c r="DG358" s="112" t="s">
        <v>2714</v>
      </c>
      <c r="DH358" s="231">
        <v>1500</v>
      </c>
      <c r="DI358" s="231">
        <v>1500</v>
      </c>
      <c r="DJ358" s="206" t="s">
        <v>2692</v>
      </c>
      <c r="DK358" s="147">
        <v>1500</v>
      </c>
      <c r="DL358" s="206" t="s">
        <v>2692</v>
      </c>
      <c r="DM358" s="147">
        <v>1500</v>
      </c>
      <c r="DN358" s="213">
        <v>1500</v>
      </c>
      <c r="DO358" s="213">
        <v>1500</v>
      </c>
      <c r="DP358" s="206" t="s">
        <v>2692</v>
      </c>
      <c r="DQ358" s="267"/>
      <c r="DR358" s="147">
        <v>1500</v>
      </c>
      <c r="DS358" s="267"/>
      <c r="DT358" s="206" t="s">
        <v>2692</v>
      </c>
      <c r="DU358" s="267"/>
      <c r="DV358" s="206" t="s">
        <v>2692</v>
      </c>
      <c r="DW358" s="147">
        <v>1500</v>
      </c>
      <c r="DX358" s="216">
        <v>1500</v>
      </c>
      <c r="DY358" s="206" t="s">
        <v>2692</v>
      </c>
      <c r="DZ358" s="206" t="s">
        <v>2692</v>
      </c>
      <c r="EA358" s="206" t="s">
        <v>2692</v>
      </c>
      <c r="EB358" s="267"/>
      <c r="EC358" s="206" t="s">
        <v>2692</v>
      </c>
      <c r="ED358" s="206" t="s">
        <v>2692</v>
      </c>
      <c r="EE358" s="206" t="s">
        <v>2692</v>
      </c>
      <c r="EF358" s="206" t="s">
        <v>2692</v>
      </c>
      <c r="EG358" s="206" t="s">
        <v>2692</v>
      </c>
      <c r="EH358" s="267"/>
      <c r="EI358" s="206" t="s">
        <v>2692</v>
      </c>
      <c r="EJ358" s="206" t="s">
        <v>2692</v>
      </c>
      <c r="EK358" s="206" t="s">
        <v>2692</v>
      </c>
      <c r="EL358" s="147">
        <v>1200</v>
      </c>
      <c r="EM358" s="147">
        <v>1200</v>
      </c>
      <c r="EN358" s="147">
        <v>1200</v>
      </c>
      <c r="EO358" s="206" t="s">
        <v>2692</v>
      </c>
      <c r="EP358" s="147">
        <v>1500</v>
      </c>
      <c r="EQ358" s="147">
        <v>1200</v>
      </c>
      <c r="ER358" s="147">
        <v>1200</v>
      </c>
      <c r="ES358" s="147">
        <v>1300</v>
      </c>
      <c r="ET358" s="147">
        <v>1300</v>
      </c>
      <c r="EU358" s="147">
        <v>1300</v>
      </c>
      <c r="EV358" s="147">
        <v>1300</v>
      </c>
      <c r="EW358" s="147">
        <v>1300</v>
      </c>
      <c r="EX358" s="147">
        <v>1300</v>
      </c>
      <c r="EY358" s="147">
        <v>1300</v>
      </c>
      <c r="EZ358" s="137">
        <v>1300</v>
      </c>
      <c r="FA358" s="137">
        <v>3500</v>
      </c>
      <c r="FB358" s="137">
        <v>1300</v>
      </c>
      <c r="FC358" s="137">
        <v>1300</v>
      </c>
      <c r="FD358" s="114" t="s">
        <v>2692</v>
      </c>
      <c r="FE358" s="114" t="s">
        <v>2692</v>
      </c>
      <c r="FF358" s="137">
        <v>1000</v>
      </c>
      <c r="FG358" s="114" t="s">
        <v>2692</v>
      </c>
      <c r="FH358" s="114" t="s">
        <v>2692</v>
      </c>
      <c r="FI358" s="83"/>
      <c r="FJ358" s="83"/>
      <c r="FK358" s="206" t="s">
        <v>2692</v>
      </c>
      <c r="FL358" s="210">
        <v>100</v>
      </c>
      <c r="FM358" s="210">
        <v>100</v>
      </c>
      <c r="FN358" s="210">
        <v>100</v>
      </c>
      <c r="FO358" s="206" t="s">
        <v>2692</v>
      </c>
      <c r="FP358" s="267"/>
      <c r="FQ358" s="147">
        <v>50</v>
      </c>
      <c r="FR358" s="267"/>
      <c r="FS358" s="206" t="s">
        <v>2692</v>
      </c>
      <c r="FT358" s="267"/>
      <c r="FU358" s="206" t="s">
        <v>2692</v>
      </c>
      <c r="FV358" s="210">
        <v>75</v>
      </c>
      <c r="FW358" s="207">
        <v>100</v>
      </c>
      <c r="FX358" s="206" t="s">
        <v>2692</v>
      </c>
      <c r="FY358" s="206" t="s">
        <v>2692</v>
      </c>
      <c r="FZ358" s="206" t="s">
        <v>2692</v>
      </c>
      <c r="GA358" s="267"/>
      <c r="GB358" s="206" t="s">
        <v>2692</v>
      </c>
      <c r="GC358" s="218" t="s">
        <v>2692</v>
      </c>
      <c r="GD358" s="218" t="s">
        <v>2692</v>
      </c>
      <c r="GE358" s="218" t="s">
        <v>2692</v>
      </c>
      <c r="GF358" s="206" t="s">
        <v>2692</v>
      </c>
      <c r="GG358" s="267"/>
      <c r="GH358" s="206" t="s">
        <v>2692</v>
      </c>
      <c r="GI358" s="206" t="s">
        <v>2692</v>
      </c>
      <c r="GJ358" s="206" t="s">
        <v>2692</v>
      </c>
      <c r="GK358" s="216">
        <v>100</v>
      </c>
      <c r="GL358" s="216">
        <v>100</v>
      </c>
      <c r="GM358" s="147">
        <v>100</v>
      </c>
      <c r="GN358" s="206" t="s">
        <v>2692</v>
      </c>
      <c r="GO358" s="147">
        <v>100</v>
      </c>
      <c r="GP358" s="147">
        <v>100</v>
      </c>
      <c r="GQ358" s="147">
        <v>100</v>
      </c>
      <c r="GR358" s="147">
        <v>100</v>
      </c>
      <c r="GS358" s="147">
        <v>100</v>
      </c>
      <c r="GT358" s="147">
        <v>100</v>
      </c>
      <c r="GU358" s="207">
        <v>62.5</v>
      </c>
      <c r="GV358" s="147">
        <v>100</v>
      </c>
      <c r="GW358" s="147">
        <v>100</v>
      </c>
      <c r="GX358" s="147">
        <v>100</v>
      </c>
      <c r="GY358" s="137">
        <v>100</v>
      </c>
      <c r="GZ358" s="137">
        <v>100</v>
      </c>
      <c r="HA358" s="137">
        <v>100</v>
      </c>
      <c r="HB358" s="137">
        <v>100</v>
      </c>
      <c r="HC358" s="114" t="s">
        <v>2692</v>
      </c>
      <c r="HD358" s="114" t="s">
        <v>2692</v>
      </c>
      <c r="HE358" s="137">
        <v>200</v>
      </c>
      <c r="HF358" s="114" t="s">
        <v>2692</v>
      </c>
      <c r="HG358" s="114" t="s">
        <v>2692</v>
      </c>
      <c r="HH358" s="83"/>
      <c r="HI358" s="112" t="s">
        <v>2714</v>
      </c>
      <c r="HJ358" s="223">
        <v>1200</v>
      </c>
      <c r="HK358" s="223">
        <v>975</v>
      </c>
      <c r="HL358" s="206" t="s">
        <v>2692</v>
      </c>
      <c r="HM358" s="223">
        <v>1100</v>
      </c>
      <c r="HN358" s="206" t="s">
        <v>2692</v>
      </c>
      <c r="HO358" s="147">
        <v>1000</v>
      </c>
      <c r="HP358" s="213">
        <v>1000</v>
      </c>
      <c r="HQ358" s="213">
        <v>1000</v>
      </c>
      <c r="HR358" s="206" t="s">
        <v>2692</v>
      </c>
      <c r="HS358" s="213">
        <v>1000</v>
      </c>
      <c r="HT358" s="147">
        <v>1000</v>
      </c>
      <c r="HU358" s="147">
        <v>1000</v>
      </c>
      <c r="HV358" s="206" t="s">
        <v>2692</v>
      </c>
      <c r="HW358" s="206" t="s">
        <v>2692</v>
      </c>
      <c r="HX358" s="206" t="s">
        <v>2692</v>
      </c>
      <c r="HY358" s="216">
        <v>1100</v>
      </c>
      <c r="HZ358" s="216">
        <v>1000</v>
      </c>
      <c r="IA358" s="206" t="s">
        <v>2692</v>
      </c>
      <c r="IB358" s="206" t="s">
        <v>2692</v>
      </c>
      <c r="IC358" s="206" t="s">
        <v>2692</v>
      </c>
      <c r="ID358" s="206" t="s">
        <v>2692</v>
      </c>
      <c r="IE358" s="206" t="s">
        <v>2692</v>
      </c>
      <c r="IF358" s="218" t="s">
        <v>2692</v>
      </c>
      <c r="IG358" s="218" t="s">
        <v>2692</v>
      </c>
      <c r="IH358" s="218" t="s">
        <v>2692</v>
      </c>
      <c r="II358" s="206" t="s">
        <v>2692</v>
      </c>
      <c r="IJ358" s="206" t="s">
        <v>2692</v>
      </c>
      <c r="IK358" s="206" t="s">
        <v>2692</v>
      </c>
      <c r="IL358" s="206" t="s">
        <v>2692</v>
      </c>
      <c r="IM358" s="206" t="s">
        <v>2692</v>
      </c>
      <c r="IN358" s="216">
        <v>1200</v>
      </c>
      <c r="IO358" s="147">
        <v>1150</v>
      </c>
      <c r="IP358" s="147">
        <v>1200</v>
      </c>
      <c r="IQ358" s="206" t="s">
        <v>2692</v>
      </c>
      <c r="IR358" s="147">
        <v>1000</v>
      </c>
      <c r="IS358" s="147">
        <v>1000</v>
      </c>
      <c r="IT358" s="147">
        <v>1500</v>
      </c>
      <c r="IU358" s="147">
        <v>1500</v>
      </c>
      <c r="IV358" s="147">
        <v>1300</v>
      </c>
      <c r="IW358" s="147">
        <v>1500</v>
      </c>
      <c r="IX358" s="147">
        <v>1500</v>
      </c>
      <c r="IY358" s="147">
        <v>1300</v>
      </c>
      <c r="IZ358" s="147">
        <v>1500</v>
      </c>
      <c r="JA358" s="147">
        <v>1500</v>
      </c>
      <c r="JB358" s="137">
        <v>1300</v>
      </c>
      <c r="JC358" s="137">
        <v>1700</v>
      </c>
      <c r="JD358" s="137">
        <v>1500</v>
      </c>
      <c r="JE358" s="137">
        <v>1300</v>
      </c>
      <c r="JF358" s="114" t="s">
        <v>2692</v>
      </c>
      <c r="JG358" s="114" t="s">
        <v>2692</v>
      </c>
      <c r="JH358" s="137">
        <v>1500</v>
      </c>
      <c r="JI358" s="114" t="s">
        <v>2692</v>
      </c>
      <c r="JJ358" s="114" t="s">
        <v>2692</v>
      </c>
    </row>
    <row r="359" spans="1:270" ht="17" customHeight="1" thickBot="1" x14ac:dyDescent="0.5">
      <c r="A359" s="112" t="s">
        <v>2715</v>
      </c>
      <c r="B359" s="206" t="s">
        <v>2692</v>
      </c>
      <c r="C359" s="206" t="s">
        <v>2692</v>
      </c>
      <c r="D359" s="206" t="s">
        <v>2692</v>
      </c>
      <c r="E359" s="206" t="s">
        <v>2692</v>
      </c>
      <c r="F359" s="206" t="s">
        <v>2692</v>
      </c>
      <c r="G359" s="147">
        <v>10000</v>
      </c>
      <c r="H359" s="213">
        <v>8000</v>
      </c>
      <c r="I359" s="213">
        <v>10000</v>
      </c>
      <c r="J359" s="213">
        <v>9000</v>
      </c>
      <c r="K359" s="267"/>
      <c r="L359" s="213">
        <v>8000</v>
      </c>
      <c r="M359" s="267"/>
      <c r="N359" s="213">
        <v>9500</v>
      </c>
      <c r="O359" s="267"/>
      <c r="P359" s="216">
        <v>10000</v>
      </c>
      <c r="Q359" s="216">
        <v>10000</v>
      </c>
      <c r="R359" s="216">
        <v>10000</v>
      </c>
      <c r="S359" s="147">
        <v>10000</v>
      </c>
      <c r="T359" s="147">
        <v>10000</v>
      </c>
      <c r="U359" s="213">
        <v>10000</v>
      </c>
      <c r="V359" s="286"/>
      <c r="W359" s="213">
        <v>10000</v>
      </c>
      <c r="X359" s="213">
        <v>10000</v>
      </c>
      <c r="Y359" s="213">
        <v>10000</v>
      </c>
      <c r="Z359" s="147">
        <v>10000</v>
      </c>
      <c r="AA359" s="147">
        <v>10000</v>
      </c>
      <c r="AB359" s="286"/>
      <c r="AC359" s="147">
        <v>10000</v>
      </c>
      <c r="AD359" s="147">
        <v>10000</v>
      </c>
      <c r="AE359" s="216">
        <v>10000</v>
      </c>
      <c r="AF359" s="216">
        <v>10000</v>
      </c>
      <c r="AG359" s="216">
        <v>10000</v>
      </c>
      <c r="AH359" s="147">
        <v>10000</v>
      </c>
      <c r="AI359" s="147">
        <v>12000</v>
      </c>
      <c r="AJ359" s="147">
        <v>12000</v>
      </c>
      <c r="AK359" s="147">
        <v>12000</v>
      </c>
      <c r="AL359" s="147">
        <v>10000</v>
      </c>
      <c r="AM359" s="147">
        <v>10000</v>
      </c>
      <c r="AN359" s="147">
        <v>10000</v>
      </c>
      <c r="AO359" s="147">
        <v>10000</v>
      </c>
      <c r="AP359" s="206" t="s">
        <v>2692</v>
      </c>
      <c r="AQ359" s="147">
        <v>5000</v>
      </c>
      <c r="AR359" s="147">
        <v>10000</v>
      </c>
      <c r="AS359" s="147">
        <v>10000</v>
      </c>
      <c r="AT359" s="137">
        <v>10000</v>
      </c>
      <c r="AU359" s="137">
        <v>10000</v>
      </c>
      <c r="AV359" s="137">
        <v>10000</v>
      </c>
      <c r="AW359" s="137">
        <v>10000</v>
      </c>
      <c r="AX359" s="137">
        <v>10000</v>
      </c>
      <c r="AY359" s="137">
        <v>10000</v>
      </c>
      <c r="AZ359" s="137">
        <v>10000</v>
      </c>
      <c r="BA359" s="137">
        <v>10000</v>
      </c>
      <c r="BB359" s="137">
        <v>10000</v>
      </c>
      <c r="BD359" s="112" t="s">
        <v>2715</v>
      </c>
      <c r="BE359" s="206" t="s">
        <v>2692</v>
      </c>
      <c r="BF359" s="206" t="s">
        <v>2692</v>
      </c>
      <c r="BG359" s="206" t="s">
        <v>2692</v>
      </c>
      <c r="BH359" s="206" t="s">
        <v>2692</v>
      </c>
      <c r="BI359" s="206" t="s">
        <v>2692</v>
      </c>
      <c r="BJ359" s="147">
        <v>8000</v>
      </c>
      <c r="BK359" s="213">
        <v>8000</v>
      </c>
      <c r="BL359" s="213">
        <v>8500</v>
      </c>
      <c r="BM359" s="213">
        <v>8000</v>
      </c>
      <c r="BN359" s="309"/>
      <c r="BO359" s="213">
        <v>7500</v>
      </c>
      <c r="BP359" s="267"/>
      <c r="BQ359" s="213">
        <v>8500</v>
      </c>
      <c r="BR359" s="267"/>
      <c r="BS359" s="216">
        <v>8500</v>
      </c>
      <c r="BT359" s="216">
        <v>8000</v>
      </c>
      <c r="BU359" s="216">
        <v>8000</v>
      </c>
      <c r="BV359" s="147">
        <v>9000</v>
      </c>
      <c r="BW359" s="147">
        <v>8000</v>
      </c>
      <c r="BX359" s="210">
        <v>6000</v>
      </c>
      <c r="BY359" s="267"/>
      <c r="BZ359" s="213">
        <v>10000</v>
      </c>
      <c r="CA359" s="213">
        <v>10000</v>
      </c>
      <c r="CB359" s="213">
        <v>10000</v>
      </c>
      <c r="CC359" s="147">
        <v>10000</v>
      </c>
      <c r="CD359" s="147">
        <v>10000</v>
      </c>
      <c r="CE359" s="267"/>
      <c r="CF359" s="147">
        <v>10000</v>
      </c>
      <c r="CG359" s="147">
        <v>12000</v>
      </c>
      <c r="CH359" s="216">
        <v>8000</v>
      </c>
      <c r="CI359" s="147">
        <v>13000</v>
      </c>
      <c r="CJ359" s="147">
        <v>10000</v>
      </c>
      <c r="CK359" s="147">
        <v>13000</v>
      </c>
      <c r="CL359" s="147">
        <v>10000</v>
      </c>
      <c r="CM359" s="147">
        <v>12000</v>
      </c>
      <c r="CN359" s="147">
        <v>12000</v>
      </c>
      <c r="CO359" s="147">
        <v>10000</v>
      </c>
      <c r="CP359" s="147">
        <v>10000</v>
      </c>
      <c r="CQ359" s="147">
        <v>10000</v>
      </c>
      <c r="CR359" s="147">
        <v>10000</v>
      </c>
      <c r="CS359" s="206" t="s">
        <v>2692</v>
      </c>
      <c r="CT359" s="147">
        <v>12000</v>
      </c>
      <c r="CU359" s="147">
        <v>12000</v>
      </c>
      <c r="CV359" s="147">
        <v>11000</v>
      </c>
      <c r="CW359" s="137">
        <v>12000</v>
      </c>
      <c r="CX359" s="137">
        <v>10000</v>
      </c>
      <c r="CY359" s="137">
        <v>12000</v>
      </c>
      <c r="CZ359" s="137">
        <v>5000</v>
      </c>
      <c r="DA359" s="137">
        <v>5000</v>
      </c>
      <c r="DB359" s="137">
        <v>7000</v>
      </c>
      <c r="DC359" s="137">
        <v>12000</v>
      </c>
      <c r="DD359" s="137">
        <v>12000</v>
      </c>
      <c r="DE359" s="137">
        <v>12000</v>
      </c>
      <c r="DG359" s="112" t="s">
        <v>2715</v>
      </c>
      <c r="DH359" s="206" t="s">
        <v>2692</v>
      </c>
      <c r="DI359" s="206" t="s">
        <v>2692</v>
      </c>
      <c r="DJ359" s="206" t="s">
        <v>2692</v>
      </c>
      <c r="DK359" s="206" t="s">
        <v>2692</v>
      </c>
      <c r="DL359" s="206" t="s">
        <v>2692</v>
      </c>
      <c r="DM359" s="147">
        <v>2500</v>
      </c>
      <c r="DN359" s="213">
        <v>2500</v>
      </c>
      <c r="DO359" s="213">
        <v>3000</v>
      </c>
      <c r="DP359" s="213">
        <v>2500</v>
      </c>
      <c r="DQ359" s="267"/>
      <c r="DR359" s="213">
        <v>2500</v>
      </c>
      <c r="DS359" s="267"/>
      <c r="DT359" s="213">
        <v>2500</v>
      </c>
      <c r="DU359" s="267"/>
      <c r="DV359" s="216">
        <v>3000</v>
      </c>
      <c r="DW359" s="216">
        <v>3500</v>
      </c>
      <c r="DX359" s="216">
        <v>3500</v>
      </c>
      <c r="DY359" s="147">
        <v>2500</v>
      </c>
      <c r="DZ359" s="147">
        <v>3500</v>
      </c>
      <c r="EA359" s="213">
        <v>3500</v>
      </c>
      <c r="EB359" s="267"/>
      <c r="EC359" s="213">
        <v>3000</v>
      </c>
      <c r="ED359" s="213">
        <v>3500</v>
      </c>
      <c r="EE359" s="213">
        <v>3500</v>
      </c>
      <c r="EF359" s="147">
        <v>3500</v>
      </c>
      <c r="EG359" s="147">
        <v>3000</v>
      </c>
      <c r="EH359" s="267"/>
      <c r="EI359" s="147">
        <v>3000</v>
      </c>
      <c r="EJ359" s="147">
        <v>3500</v>
      </c>
      <c r="EK359" s="147">
        <v>3500</v>
      </c>
      <c r="EL359" s="147">
        <v>3500</v>
      </c>
      <c r="EM359" s="147">
        <v>3000</v>
      </c>
      <c r="EN359" s="147">
        <v>3500</v>
      </c>
      <c r="EO359" s="147">
        <v>3500</v>
      </c>
      <c r="EP359" s="147">
        <v>3500</v>
      </c>
      <c r="EQ359" s="147">
        <v>3500</v>
      </c>
      <c r="ER359" s="147">
        <v>3500</v>
      </c>
      <c r="ES359" s="147">
        <v>3500</v>
      </c>
      <c r="ET359" s="147">
        <v>3500</v>
      </c>
      <c r="EU359" s="147">
        <v>3500</v>
      </c>
      <c r="EV359" s="206" t="s">
        <v>2692</v>
      </c>
      <c r="EW359" s="147">
        <v>3000</v>
      </c>
      <c r="EX359" s="147">
        <v>3000</v>
      </c>
      <c r="EY359" s="147">
        <v>2500</v>
      </c>
      <c r="EZ359" s="137">
        <v>3000</v>
      </c>
      <c r="FA359" s="137">
        <v>7000</v>
      </c>
      <c r="FB359" s="137">
        <v>3000</v>
      </c>
      <c r="FC359" s="137">
        <v>3000</v>
      </c>
      <c r="FD359" s="137">
        <v>3000</v>
      </c>
      <c r="FE359" s="137">
        <v>1500</v>
      </c>
      <c r="FF359" s="137">
        <v>3000</v>
      </c>
      <c r="FG359" s="137">
        <v>3000</v>
      </c>
      <c r="FH359" s="137">
        <v>3000</v>
      </c>
      <c r="FI359" s="83"/>
      <c r="FJ359" s="83"/>
      <c r="FK359" s="206" t="s">
        <v>2692</v>
      </c>
      <c r="FL359" s="147">
        <v>100</v>
      </c>
      <c r="FM359" s="213">
        <v>500</v>
      </c>
      <c r="FN359" s="213">
        <v>100</v>
      </c>
      <c r="FO359" s="213">
        <v>250</v>
      </c>
      <c r="FP359" s="267"/>
      <c r="FQ359" s="213">
        <v>250</v>
      </c>
      <c r="FR359" s="267"/>
      <c r="FS359" s="213">
        <v>250</v>
      </c>
      <c r="FT359" s="267"/>
      <c r="FU359" s="216">
        <v>500</v>
      </c>
      <c r="FV359" s="216">
        <v>500</v>
      </c>
      <c r="FW359" s="216">
        <v>500</v>
      </c>
      <c r="FX359" s="147">
        <v>500</v>
      </c>
      <c r="FY359" s="147">
        <v>500</v>
      </c>
      <c r="FZ359" s="213">
        <v>500</v>
      </c>
      <c r="GA359" s="267"/>
      <c r="GB359" s="213">
        <v>500</v>
      </c>
      <c r="GC359" s="213">
        <v>500</v>
      </c>
      <c r="GD359" s="207">
        <v>50</v>
      </c>
      <c r="GE359" s="147">
        <v>500</v>
      </c>
      <c r="GF359" s="147">
        <v>500</v>
      </c>
      <c r="GG359" s="267"/>
      <c r="GH359" s="147">
        <v>500</v>
      </c>
      <c r="GI359" s="147">
        <v>500</v>
      </c>
      <c r="GJ359" s="216">
        <v>500</v>
      </c>
      <c r="GK359" s="216">
        <v>500</v>
      </c>
      <c r="GL359" s="216">
        <v>500</v>
      </c>
      <c r="GM359" s="147">
        <v>500</v>
      </c>
      <c r="GN359" s="147">
        <v>500</v>
      </c>
      <c r="GO359" s="147">
        <v>500</v>
      </c>
      <c r="GP359" s="147">
        <v>500</v>
      </c>
      <c r="GQ359" s="290">
        <v>500</v>
      </c>
      <c r="GR359" s="147">
        <v>500</v>
      </c>
      <c r="GS359" s="147">
        <v>500</v>
      </c>
      <c r="GT359" s="147">
        <v>500</v>
      </c>
      <c r="GU359" s="206" t="s">
        <v>2692</v>
      </c>
      <c r="GV359" s="147">
        <v>500</v>
      </c>
      <c r="GW359" s="147">
        <v>500</v>
      </c>
      <c r="GX359" s="210">
        <v>87.5</v>
      </c>
      <c r="GY359" s="137">
        <v>500</v>
      </c>
      <c r="GZ359" s="137">
        <v>500</v>
      </c>
      <c r="HA359" s="137">
        <v>500</v>
      </c>
      <c r="HB359" s="137">
        <v>500</v>
      </c>
      <c r="HC359" s="137">
        <v>500</v>
      </c>
      <c r="HD359" s="137">
        <v>50</v>
      </c>
      <c r="HE359" s="137">
        <v>500</v>
      </c>
      <c r="HF359" s="137">
        <v>500</v>
      </c>
      <c r="HG359" s="137">
        <v>500</v>
      </c>
      <c r="HH359" s="83"/>
      <c r="HI359" s="112" t="s">
        <v>2715</v>
      </c>
      <c r="HJ359" s="206" t="s">
        <v>2692</v>
      </c>
      <c r="HK359" s="206" t="s">
        <v>2692</v>
      </c>
      <c r="HL359" s="206" t="s">
        <v>2692</v>
      </c>
      <c r="HM359" s="206" t="s">
        <v>2692</v>
      </c>
      <c r="HN359" s="206" t="s">
        <v>2692</v>
      </c>
      <c r="HO359" s="147">
        <v>2500</v>
      </c>
      <c r="HP359" s="213">
        <v>2500</v>
      </c>
      <c r="HQ359" s="213">
        <v>2500</v>
      </c>
      <c r="HR359" s="213">
        <v>2500</v>
      </c>
      <c r="HS359" s="213">
        <v>2500</v>
      </c>
      <c r="HT359" s="213">
        <v>2500</v>
      </c>
      <c r="HU359" s="213">
        <v>2000</v>
      </c>
      <c r="HV359" s="213">
        <v>2500</v>
      </c>
      <c r="HW359" s="216">
        <v>2500</v>
      </c>
      <c r="HX359" s="216">
        <v>2500</v>
      </c>
      <c r="HY359" s="216">
        <v>2500</v>
      </c>
      <c r="HZ359" s="216">
        <v>2000</v>
      </c>
      <c r="IA359" s="147">
        <v>2000</v>
      </c>
      <c r="IB359" s="147">
        <v>2000</v>
      </c>
      <c r="IC359" s="213">
        <v>2000</v>
      </c>
      <c r="ID359" s="206" t="s">
        <v>2692</v>
      </c>
      <c r="IE359" s="213">
        <v>2500</v>
      </c>
      <c r="IF359" s="213">
        <v>2000</v>
      </c>
      <c r="IG359" s="213">
        <v>2000</v>
      </c>
      <c r="IH359" s="147">
        <v>2500</v>
      </c>
      <c r="II359" s="147">
        <v>2000</v>
      </c>
      <c r="IJ359" s="206" t="s">
        <v>2692</v>
      </c>
      <c r="IK359" s="147">
        <v>2000</v>
      </c>
      <c r="IL359" s="195">
        <v>1200</v>
      </c>
      <c r="IM359" s="216">
        <v>2500</v>
      </c>
      <c r="IN359" s="216">
        <v>1700</v>
      </c>
      <c r="IO359" s="147">
        <v>2000</v>
      </c>
      <c r="IP359" s="147">
        <v>2000</v>
      </c>
      <c r="IQ359" s="147">
        <v>2500</v>
      </c>
      <c r="IR359" s="147">
        <v>2500</v>
      </c>
      <c r="IS359" s="147">
        <v>2000</v>
      </c>
      <c r="IT359" s="147">
        <v>2000</v>
      </c>
      <c r="IU359" s="147">
        <v>2500</v>
      </c>
      <c r="IV359" s="147">
        <v>2500</v>
      </c>
      <c r="IW359" s="147">
        <v>3000</v>
      </c>
      <c r="IX359" s="206" t="s">
        <v>2692</v>
      </c>
      <c r="IY359" s="147">
        <v>3000</v>
      </c>
      <c r="IZ359" s="147">
        <v>3000</v>
      </c>
      <c r="JA359" s="147">
        <v>2500</v>
      </c>
      <c r="JB359" s="137">
        <v>3000</v>
      </c>
      <c r="JC359" s="137">
        <v>3000</v>
      </c>
      <c r="JD359" s="137">
        <v>3000</v>
      </c>
      <c r="JE359" s="137">
        <v>3000</v>
      </c>
      <c r="JF359" s="137">
        <v>3000</v>
      </c>
      <c r="JG359" s="137">
        <v>1500</v>
      </c>
      <c r="JH359" s="137">
        <v>3000</v>
      </c>
      <c r="JI359" s="137">
        <v>3000</v>
      </c>
      <c r="JJ359" s="137">
        <v>3000</v>
      </c>
    </row>
    <row r="360" spans="1:270" ht="17" customHeight="1" thickBot="1" x14ac:dyDescent="0.5">
      <c r="A360" s="291" t="s">
        <v>2803</v>
      </c>
      <c r="B360" s="237">
        <v>5125</v>
      </c>
      <c r="C360" s="237">
        <v>4000</v>
      </c>
      <c r="D360" s="237">
        <v>4250</v>
      </c>
      <c r="E360" s="237">
        <v>5000</v>
      </c>
      <c r="F360" s="237">
        <v>4000</v>
      </c>
      <c r="G360" s="237">
        <v>5500</v>
      </c>
      <c r="H360" s="237">
        <v>5750</v>
      </c>
      <c r="I360" s="237">
        <v>6000</v>
      </c>
      <c r="J360" s="237">
        <v>5000</v>
      </c>
      <c r="K360" s="274"/>
      <c r="L360" s="237">
        <v>5625</v>
      </c>
      <c r="M360" s="274"/>
      <c r="N360" s="237">
        <v>6000</v>
      </c>
      <c r="O360" s="274"/>
      <c r="P360" s="237">
        <v>5500</v>
      </c>
      <c r="Q360" s="237">
        <v>5000</v>
      </c>
      <c r="R360" s="237">
        <v>5750</v>
      </c>
      <c r="S360" s="237">
        <v>6000</v>
      </c>
      <c r="T360" s="237">
        <v>6000</v>
      </c>
      <c r="U360" s="237">
        <v>5500</v>
      </c>
      <c r="V360" s="310"/>
      <c r="W360" s="237">
        <v>6000</v>
      </c>
      <c r="X360" s="237">
        <v>6000</v>
      </c>
      <c r="Y360" s="237">
        <v>5000</v>
      </c>
      <c r="Z360" s="237">
        <v>6000</v>
      </c>
      <c r="AA360" s="238">
        <v>6000</v>
      </c>
      <c r="AB360" s="310"/>
      <c r="AC360" s="238">
        <v>6000</v>
      </c>
      <c r="AD360" s="238">
        <v>5000</v>
      </c>
      <c r="AE360" s="238">
        <v>5250</v>
      </c>
      <c r="AF360" s="238">
        <v>4500</v>
      </c>
      <c r="AG360" s="238">
        <v>4500</v>
      </c>
      <c r="AH360" s="237">
        <v>4500</v>
      </c>
      <c r="AI360" s="238">
        <v>4750</v>
      </c>
      <c r="AJ360" s="238">
        <v>4500</v>
      </c>
      <c r="AK360" s="238">
        <v>4500</v>
      </c>
      <c r="AL360" s="238">
        <v>4750</v>
      </c>
      <c r="AM360" s="238">
        <v>4500</v>
      </c>
      <c r="AN360" s="238">
        <v>4500</v>
      </c>
      <c r="AO360" s="238">
        <v>4500</v>
      </c>
      <c r="AP360" s="238">
        <v>4000</v>
      </c>
      <c r="AQ360" s="238">
        <v>4000</v>
      </c>
      <c r="AR360" s="238">
        <v>4500</v>
      </c>
      <c r="AS360" s="238">
        <v>4250</v>
      </c>
      <c r="AT360" s="238">
        <v>4000</v>
      </c>
      <c r="AU360" s="238">
        <v>4500</v>
      </c>
      <c r="AV360" s="238">
        <v>4500</v>
      </c>
      <c r="AW360" s="238">
        <v>5000</v>
      </c>
      <c r="AX360" s="238">
        <v>5500</v>
      </c>
      <c r="AY360" s="238">
        <v>3000</v>
      </c>
      <c r="AZ360" s="238">
        <v>5500</v>
      </c>
      <c r="BA360" s="238">
        <v>4750</v>
      </c>
      <c r="BB360" s="238">
        <v>4500</v>
      </c>
      <c r="BD360" s="291" t="s">
        <v>2716</v>
      </c>
      <c r="BE360" s="237">
        <v>5000</v>
      </c>
      <c r="BF360" s="237">
        <v>6000</v>
      </c>
      <c r="BG360" s="237">
        <v>6000</v>
      </c>
      <c r="BH360" s="237">
        <v>6050</v>
      </c>
      <c r="BI360" s="237">
        <v>6000</v>
      </c>
      <c r="BJ360" s="237">
        <v>5750</v>
      </c>
      <c r="BK360" s="237">
        <v>6500</v>
      </c>
      <c r="BL360" s="237">
        <v>6000</v>
      </c>
      <c r="BM360" s="237">
        <v>5500</v>
      </c>
      <c r="BN360" s="311"/>
      <c r="BO360" s="237">
        <v>6000</v>
      </c>
      <c r="BP360" s="274"/>
      <c r="BQ360" s="237">
        <v>6000</v>
      </c>
      <c r="BR360" s="274"/>
      <c r="BS360" s="237">
        <v>6000</v>
      </c>
      <c r="BT360" s="237">
        <v>7000</v>
      </c>
      <c r="BU360" s="237">
        <v>6000</v>
      </c>
      <c r="BV360" s="237">
        <v>6000</v>
      </c>
      <c r="BW360" s="237">
        <v>6000</v>
      </c>
      <c r="BX360" s="237">
        <v>6000</v>
      </c>
      <c r="BY360" s="274"/>
      <c r="BZ360" s="237">
        <v>6000</v>
      </c>
      <c r="CA360" s="237">
        <v>6000</v>
      </c>
      <c r="CB360" s="237">
        <v>6150</v>
      </c>
      <c r="CC360" s="237">
        <v>6000</v>
      </c>
      <c r="CD360" s="238">
        <v>6500</v>
      </c>
      <c r="CE360" s="274"/>
      <c r="CF360" s="238">
        <v>6500</v>
      </c>
      <c r="CG360" s="238">
        <v>7000</v>
      </c>
      <c r="CH360" s="238">
        <v>7250</v>
      </c>
      <c r="CI360" s="238">
        <v>6500</v>
      </c>
      <c r="CJ360" s="238">
        <v>6750</v>
      </c>
      <c r="CK360" s="237">
        <v>6500</v>
      </c>
      <c r="CL360" s="238">
        <v>7000</v>
      </c>
      <c r="CM360" s="238">
        <v>7000</v>
      </c>
      <c r="CN360" s="238">
        <v>7000</v>
      </c>
      <c r="CO360" s="238">
        <v>7000</v>
      </c>
      <c r="CP360" s="238">
        <v>7000</v>
      </c>
      <c r="CQ360" s="238">
        <v>7500</v>
      </c>
      <c r="CR360" s="238">
        <v>7500</v>
      </c>
      <c r="CS360" s="238">
        <v>7000</v>
      </c>
      <c r="CT360" s="238">
        <v>7000</v>
      </c>
      <c r="CU360" s="238">
        <v>7000</v>
      </c>
      <c r="CV360" s="238">
        <v>7000</v>
      </c>
      <c r="CW360" s="238">
        <v>7500</v>
      </c>
      <c r="CX360" s="238">
        <v>7500</v>
      </c>
      <c r="CY360" s="238">
        <v>7500</v>
      </c>
      <c r="CZ360" s="238">
        <v>7500</v>
      </c>
      <c r="DA360" s="238">
        <v>7500</v>
      </c>
      <c r="DB360" s="238">
        <v>7000</v>
      </c>
      <c r="DC360" s="238">
        <v>8000</v>
      </c>
      <c r="DD360" s="238">
        <v>7000</v>
      </c>
      <c r="DE360" s="238">
        <v>7000</v>
      </c>
      <c r="DG360" s="291" t="s">
        <v>2803</v>
      </c>
      <c r="DH360" s="237">
        <v>1500</v>
      </c>
      <c r="DI360" s="237">
        <v>1250</v>
      </c>
      <c r="DJ360" s="237">
        <v>1500</v>
      </c>
      <c r="DK360" s="237">
        <v>1250</v>
      </c>
      <c r="DL360" s="237">
        <v>1500</v>
      </c>
      <c r="DM360" s="237">
        <v>1750</v>
      </c>
      <c r="DN360" s="237">
        <v>1875</v>
      </c>
      <c r="DO360" s="237">
        <v>1500</v>
      </c>
      <c r="DP360" s="237">
        <v>1500</v>
      </c>
      <c r="DQ360" s="274"/>
      <c r="DR360" s="237">
        <v>1500</v>
      </c>
      <c r="DS360" s="274"/>
      <c r="DT360" s="237">
        <v>1375</v>
      </c>
      <c r="DU360" s="274"/>
      <c r="DV360" s="237">
        <v>1350</v>
      </c>
      <c r="DW360" s="237">
        <v>1500</v>
      </c>
      <c r="DX360" s="237">
        <v>1500</v>
      </c>
      <c r="DY360" s="237">
        <v>1500</v>
      </c>
      <c r="DZ360" s="237">
        <v>1125</v>
      </c>
      <c r="EA360" s="237">
        <v>1000</v>
      </c>
      <c r="EB360" s="274"/>
      <c r="EC360" s="237">
        <v>1500</v>
      </c>
      <c r="ED360" s="237">
        <v>1500</v>
      </c>
      <c r="EE360" s="237">
        <v>1500</v>
      </c>
      <c r="EF360" s="237">
        <v>1500</v>
      </c>
      <c r="EG360" s="238">
        <v>1500</v>
      </c>
      <c r="EH360" s="274"/>
      <c r="EI360" s="238">
        <v>1500</v>
      </c>
      <c r="EJ360" s="238">
        <v>1375</v>
      </c>
      <c r="EK360" s="238">
        <v>1500</v>
      </c>
      <c r="EL360" s="238">
        <v>1500</v>
      </c>
      <c r="EM360" s="238">
        <v>1500</v>
      </c>
      <c r="EN360" s="237">
        <v>1500</v>
      </c>
      <c r="EO360" s="238">
        <v>1500</v>
      </c>
      <c r="EP360" s="238">
        <v>1475</v>
      </c>
      <c r="EQ360" s="238">
        <v>1500</v>
      </c>
      <c r="ER360" s="238">
        <v>1500</v>
      </c>
      <c r="ES360" s="238">
        <v>1400</v>
      </c>
      <c r="ET360" s="238">
        <v>1500</v>
      </c>
      <c r="EU360" s="238">
        <v>1500</v>
      </c>
      <c r="EV360" s="238">
        <v>1500</v>
      </c>
      <c r="EW360" s="238">
        <v>1500</v>
      </c>
      <c r="EX360" s="238">
        <v>1500</v>
      </c>
      <c r="EY360" s="238">
        <v>1500</v>
      </c>
      <c r="EZ360" s="238">
        <v>1500</v>
      </c>
      <c r="FA360" s="238">
        <v>2500</v>
      </c>
      <c r="FB360" s="238">
        <v>1437.5</v>
      </c>
      <c r="FC360" s="238">
        <v>1500</v>
      </c>
      <c r="FD360" s="238">
        <v>1500</v>
      </c>
      <c r="FE360" s="238">
        <v>1500</v>
      </c>
      <c r="FF360" s="238">
        <v>1500</v>
      </c>
      <c r="FG360" s="238">
        <v>1500</v>
      </c>
      <c r="FH360" s="238">
        <v>1500</v>
      </c>
      <c r="FI360" s="83"/>
      <c r="FJ360" s="83"/>
      <c r="FK360" s="237">
        <v>100</v>
      </c>
      <c r="FL360" s="237">
        <v>100</v>
      </c>
      <c r="FM360" s="237">
        <v>100</v>
      </c>
      <c r="FN360" s="237">
        <v>100</v>
      </c>
      <c r="FO360" s="237">
        <v>50</v>
      </c>
      <c r="FP360" s="274"/>
      <c r="FQ360" s="237">
        <v>75</v>
      </c>
      <c r="FR360" s="274"/>
      <c r="FS360" s="237">
        <v>100</v>
      </c>
      <c r="FT360" s="274"/>
      <c r="FU360" s="237">
        <v>100</v>
      </c>
      <c r="FV360" s="237">
        <v>75</v>
      </c>
      <c r="FW360" s="237">
        <v>100</v>
      </c>
      <c r="FX360" s="237">
        <v>50</v>
      </c>
      <c r="FY360" s="237">
        <v>50</v>
      </c>
      <c r="FZ360" s="237">
        <v>100</v>
      </c>
      <c r="GA360" s="274"/>
      <c r="GB360" s="237">
        <v>75</v>
      </c>
      <c r="GC360" s="237">
        <v>50</v>
      </c>
      <c r="GD360" s="237">
        <v>50</v>
      </c>
      <c r="GE360" s="237">
        <v>50</v>
      </c>
      <c r="GF360" s="238">
        <v>50</v>
      </c>
      <c r="GG360" s="274"/>
      <c r="GH360" s="238">
        <v>100</v>
      </c>
      <c r="GI360" s="238">
        <v>50</v>
      </c>
      <c r="GJ360" s="238">
        <v>50</v>
      </c>
      <c r="GK360" s="238">
        <v>50</v>
      </c>
      <c r="GL360" s="238">
        <v>50</v>
      </c>
      <c r="GM360" s="237">
        <v>75</v>
      </c>
      <c r="GN360" s="238">
        <v>100</v>
      </c>
      <c r="GO360" s="238">
        <v>100</v>
      </c>
      <c r="GP360" s="238">
        <v>100</v>
      </c>
      <c r="GQ360" s="312">
        <v>87.5</v>
      </c>
      <c r="GR360" s="238">
        <v>75</v>
      </c>
      <c r="GS360" s="237">
        <v>100</v>
      </c>
      <c r="GT360" s="238">
        <v>100</v>
      </c>
      <c r="GU360" s="238">
        <v>62.5</v>
      </c>
      <c r="GV360" s="238">
        <v>100</v>
      </c>
      <c r="GW360" s="238">
        <v>100</v>
      </c>
      <c r="GX360" s="238">
        <v>87.5</v>
      </c>
      <c r="GY360" s="238">
        <v>100</v>
      </c>
      <c r="GZ360" s="238">
        <v>100</v>
      </c>
      <c r="HA360" s="238">
        <v>100</v>
      </c>
      <c r="HB360" s="238">
        <v>100</v>
      </c>
      <c r="HC360" s="238">
        <v>100</v>
      </c>
      <c r="HD360" s="238">
        <v>100</v>
      </c>
      <c r="HE360" s="238">
        <v>100</v>
      </c>
      <c r="HF360" s="238">
        <v>100</v>
      </c>
      <c r="HG360" s="238">
        <v>100</v>
      </c>
      <c r="HH360" s="83"/>
      <c r="HI360" s="291" t="s">
        <v>2803</v>
      </c>
      <c r="HJ360" s="237">
        <v>1100</v>
      </c>
      <c r="HK360" s="237">
        <v>912.5</v>
      </c>
      <c r="HL360" s="237">
        <v>800</v>
      </c>
      <c r="HM360" s="237">
        <v>1100</v>
      </c>
      <c r="HN360" s="237">
        <v>1175</v>
      </c>
      <c r="HO360" s="237">
        <v>1250</v>
      </c>
      <c r="HP360" s="237">
        <v>1000</v>
      </c>
      <c r="HQ360" s="237">
        <v>1250</v>
      </c>
      <c r="HR360" s="237">
        <v>1100</v>
      </c>
      <c r="HS360" s="237">
        <v>1100</v>
      </c>
      <c r="HT360" s="237">
        <v>1200</v>
      </c>
      <c r="HU360" s="237">
        <v>1200</v>
      </c>
      <c r="HV360" s="237">
        <v>1200</v>
      </c>
      <c r="HW360" s="237">
        <v>1100</v>
      </c>
      <c r="HX360" s="237">
        <v>1225</v>
      </c>
      <c r="HY360" s="237">
        <v>1000</v>
      </c>
      <c r="HZ360" s="237">
        <v>1000</v>
      </c>
      <c r="IA360" s="237">
        <v>1250</v>
      </c>
      <c r="IB360" s="237">
        <v>1000</v>
      </c>
      <c r="IC360" s="237">
        <v>1100</v>
      </c>
      <c r="ID360" s="237">
        <v>1200</v>
      </c>
      <c r="IE360" s="237">
        <v>1500</v>
      </c>
      <c r="IF360" s="237">
        <v>1100</v>
      </c>
      <c r="IG360" s="237">
        <v>1075</v>
      </c>
      <c r="IH360" s="237">
        <v>1100</v>
      </c>
      <c r="II360" s="238">
        <v>1200</v>
      </c>
      <c r="IJ360" s="237">
        <v>1000</v>
      </c>
      <c r="IK360" s="238">
        <v>1200</v>
      </c>
      <c r="IL360" s="238">
        <v>1200</v>
      </c>
      <c r="IM360" s="237">
        <v>1212.5</v>
      </c>
      <c r="IN360" s="237">
        <v>1200</v>
      </c>
      <c r="IO360" s="237">
        <v>1200</v>
      </c>
      <c r="IP360" s="237">
        <v>1200</v>
      </c>
      <c r="IQ360" s="238">
        <v>1000</v>
      </c>
      <c r="IR360" s="238">
        <v>1000</v>
      </c>
      <c r="IS360" s="238">
        <v>1000</v>
      </c>
      <c r="IT360" s="238">
        <v>1275</v>
      </c>
      <c r="IU360" s="238">
        <v>1500</v>
      </c>
      <c r="IV360" s="238">
        <v>1400</v>
      </c>
      <c r="IW360" s="238">
        <v>1475</v>
      </c>
      <c r="IX360" s="238">
        <v>1500</v>
      </c>
      <c r="IY360" s="238">
        <v>1500</v>
      </c>
      <c r="IZ360" s="238">
        <v>1500</v>
      </c>
      <c r="JA360" s="238">
        <v>1400</v>
      </c>
      <c r="JB360" s="238">
        <v>1300</v>
      </c>
      <c r="JC360" s="238">
        <v>1700</v>
      </c>
      <c r="JD360" s="238">
        <v>1500</v>
      </c>
      <c r="JE360" s="238">
        <v>1500</v>
      </c>
      <c r="JF360" s="238">
        <v>1625</v>
      </c>
      <c r="JG360" s="238">
        <v>1500</v>
      </c>
      <c r="JH360" s="238">
        <v>1625</v>
      </c>
      <c r="JI360" s="238">
        <v>1500</v>
      </c>
      <c r="JJ360" s="238">
        <v>1500</v>
      </c>
    </row>
    <row r="361" spans="1:270" x14ac:dyDescent="0.45">
      <c r="FI361" s="83"/>
      <c r="FJ361" s="83"/>
      <c r="HA361" s="112"/>
      <c r="HB361" s="112"/>
      <c r="HH361" s="83"/>
    </row>
    <row r="362" spans="1:270" x14ac:dyDescent="0.45">
      <c r="FI362" s="83"/>
      <c r="FJ362" s="83"/>
      <c r="HA362" s="112"/>
      <c r="HB362" s="112"/>
      <c r="HH362" s="83"/>
    </row>
    <row r="363" spans="1:270" ht="65.5" customHeight="1" x14ac:dyDescent="0.45">
      <c r="A363" s="132" t="s">
        <v>2593</v>
      </c>
      <c r="B363" s="132" t="s">
        <v>2645</v>
      </c>
      <c r="C363" s="132" t="s">
        <v>2646</v>
      </c>
      <c r="D363" s="132" t="s">
        <v>2647</v>
      </c>
      <c r="E363" s="132" t="s">
        <v>2648</v>
      </c>
      <c r="F363" s="132" t="s">
        <v>2925</v>
      </c>
      <c r="G363" s="133" t="s">
        <v>2804</v>
      </c>
      <c r="H363" s="132" t="s">
        <v>2926</v>
      </c>
      <c r="I363" s="132" t="s">
        <v>2806</v>
      </c>
      <c r="J363" s="241" t="s">
        <v>2807</v>
      </c>
      <c r="K363" s="132" t="s">
        <v>2927</v>
      </c>
      <c r="L363" s="241" t="s">
        <v>2809</v>
      </c>
      <c r="M363" s="132" t="s">
        <v>2654</v>
      </c>
      <c r="N363" s="241" t="s">
        <v>2928</v>
      </c>
      <c r="O363" s="306" t="s">
        <v>2850</v>
      </c>
      <c r="P363" s="132" t="s">
        <v>2921</v>
      </c>
      <c r="Q363" s="132" t="s">
        <v>2814</v>
      </c>
      <c r="R363" s="132" t="s">
        <v>2815</v>
      </c>
      <c r="S363" s="132" t="s">
        <v>2816</v>
      </c>
      <c r="T363" s="132" t="s">
        <v>2817</v>
      </c>
      <c r="U363" s="241" t="s">
        <v>2851</v>
      </c>
      <c r="V363" s="132" t="s">
        <v>2852</v>
      </c>
      <c r="W363" s="132" t="s">
        <v>2820</v>
      </c>
      <c r="X363" s="132" t="s">
        <v>2821</v>
      </c>
      <c r="Y363" s="132" t="s">
        <v>2822</v>
      </c>
      <c r="Z363" s="132" t="s">
        <v>2823</v>
      </c>
      <c r="AA363" s="241" t="s">
        <v>2824</v>
      </c>
      <c r="AB363" s="132" t="s">
        <v>2853</v>
      </c>
      <c r="AC363" s="132" t="s">
        <v>2825</v>
      </c>
      <c r="AD363" s="132" t="s">
        <v>2826</v>
      </c>
      <c r="AE363" s="132" t="s">
        <v>2827</v>
      </c>
      <c r="AF363" s="132" t="s">
        <v>2913</v>
      </c>
      <c r="AG363" s="132" t="s">
        <v>2829</v>
      </c>
      <c r="AH363" s="132" t="s">
        <v>2920</v>
      </c>
      <c r="AI363" s="134" t="s">
        <v>2831</v>
      </c>
      <c r="AJ363" s="134" t="s">
        <v>2832</v>
      </c>
      <c r="AK363" s="132" t="s">
        <v>2833</v>
      </c>
      <c r="AL363" s="132" t="s">
        <v>2834</v>
      </c>
      <c r="AM363" s="132" t="s">
        <v>2835</v>
      </c>
      <c r="AN363" s="132" t="s">
        <v>2836</v>
      </c>
      <c r="AO363" s="132" t="s">
        <v>2837</v>
      </c>
      <c r="AP363" s="132" t="s">
        <v>2838</v>
      </c>
      <c r="AQ363" s="132" t="s">
        <v>2839</v>
      </c>
      <c r="AR363" s="132" t="s">
        <v>2840</v>
      </c>
      <c r="AS363" s="132" t="s">
        <v>2841</v>
      </c>
      <c r="AT363" s="132" t="s">
        <v>2842</v>
      </c>
      <c r="AU363" s="132" t="s">
        <v>2843</v>
      </c>
      <c r="AV363" s="132" t="s">
        <v>2855</v>
      </c>
      <c r="AW363" s="132" t="s">
        <v>2845</v>
      </c>
      <c r="AX363" s="132" t="s">
        <v>2846</v>
      </c>
      <c r="AY363" s="132" t="s">
        <v>2847</v>
      </c>
      <c r="AZ363" s="132" t="s">
        <v>2848</v>
      </c>
      <c r="BA363" s="132" t="s">
        <v>2849</v>
      </c>
      <c r="BD363" s="132" t="s">
        <v>2593</v>
      </c>
      <c r="BE363" s="132" t="s">
        <v>2645</v>
      </c>
      <c r="BF363" s="132" t="s">
        <v>2646</v>
      </c>
      <c r="BG363" s="132" t="s">
        <v>2647</v>
      </c>
      <c r="BH363" s="132" t="s">
        <v>2648</v>
      </c>
      <c r="BI363" s="132" t="s">
        <v>2649</v>
      </c>
      <c r="BJ363" s="133" t="s">
        <v>2650</v>
      </c>
      <c r="BK363" s="132" t="s">
        <v>2805</v>
      </c>
      <c r="BL363" s="132" t="s">
        <v>2806</v>
      </c>
      <c r="BM363" s="241" t="s">
        <v>2807</v>
      </c>
      <c r="BN363" s="132" t="s">
        <v>2927</v>
      </c>
      <c r="BO363" s="241" t="s">
        <v>2809</v>
      </c>
      <c r="BP363" s="132" t="s">
        <v>2654</v>
      </c>
      <c r="BQ363" s="241" t="s">
        <v>2928</v>
      </c>
      <c r="BR363" s="306" t="s">
        <v>2850</v>
      </c>
      <c r="BS363" s="132" t="s">
        <v>2921</v>
      </c>
      <c r="BT363" s="132" t="s">
        <v>2814</v>
      </c>
      <c r="BU363" s="132" t="s">
        <v>2815</v>
      </c>
      <c r="BV363" s="132" t="s">
        <v>2816</v>
      </c>
      <c r="BW363" s="132" t="s">
        <v>2817</v>
      </c>
      <c r="BX363" s="241" t="s">
        <v>2851</v>
      </c>
      <c r="BY363" s="132" t="s">
        <v>2852</v>
      </c>
      <c r="BZ363" s="132" t="s">
        <v>2820</v>
      </c>
      <c r="CA363" s="132" t="s">
        <v>2821</v>
      </c>
      <c r="CB363" s="132" t="s">
        <v>2822</v>
      </c>
      <c r="CC363" s="132" t="s">
        <v>2823</v>
      </c>
      <c r="CD363" s="241" t="s">
        <v>2824</v>
      </c>
      <c r="CE363" s="132" t="s">
        <v>2853</v>
      </c>
      <c r="CF363" s="242" t="s">
        <v>2825</v>
      </c>
      <c r="CG363" s="132" t="s">
        <v>2826</v>
      </c>
      <c r="CH363" s="132" t="s">
        <v>2827</v>
      </c>
      <c r="CI363" s="132" t="s">
        <v>2913</v>
      </c>
      <c r="CJ363" s="132" t="s">
        <v>2829</v>
      </c>
      <c r="CK363" s="132" t="s">
        <v>2920</v>
      </c>
      <c r="CL363" s="134" t="s">
        <v>2831</v>
      </c>
      <c r="CM363" s="134" t="s">
        <v>2832</v>
      </c>
      <c r="CN363" s="132" t="s">
        <v>2833</v>
      </c>
      <c r="CO363" s="132" t="s">
        <v>2834</v>
      </c>
      <c r="CP363" s="132" t="s">
        <v>2835</v>
      </c>
      <c r="CQ363" s="132" t="s">
        <v>2836</v>
      </c>
      <c r="CR363" s="132" t="s">
        <v>2837</v>
      </c>
      <c r="CS363" s="132" t="s">
        <v>2838</v>
      </c>
      <c r="CT363" s="276" t="s">
        <v>2839</v>
      </c>
      <c r="CU363" s="132" t="s">
        <v>2840</v>
      </c>
      <c r="CV363" s="132" t="s">
        <v>2841</v>
      </c>
      <c r="CW363" s="132" t="s">
        <v>2842</v>
      </c>
      <c r="CX363" s="132" t="s">
        <v>2843</v>
      </c>
      <c r="CY363" s="132" t="s">
        <v>2855</v>
      </c>
      <c r="CZ363" s="132" t="s">
        <v>2845</v>
      </c>
      <c r="DA363" s="132" t="s">
        <v>2846</v>
      </c>
      <c r="DB363" s="132" t="s">
        <v>2847</v>
      </c>
      <c r="DC363" s="132" t="s">
        <v>2848</v>
      </c>
      <c r="DD363" s="132" t="s">
        <v>2849</v>
      </c>
      <c r="DG363" s="132" t="s">
        <v>2593</v>
      </c>
      <c r="DH363" s="132" t="s">
        <v>2645</v>
      </c>
      <c r="DI363" s="132" t="s">
        <v>2646</v>
      </c>
      <c r="DJ363" s="132" t="s">
        <v>2647</v>
      </c>
      <c r="DK363" s="132" t="s">
        <v>2648</v>
      </c>
      <c r="DL363" s="132" t="s">
        <v>2649</v>
      </c>
      <c r="DM363" s="133" t="s">
        <v>2929</v>
      </c>
      <c r="DN363" s="132" t="s">
        <v>2805</v>
      </c>
      <c r="DO363" s="132" t="s">
        <v>2806</v>
      </c>
      <c r="DP363" s="241" t="s">
        <v>2807</v>
      </c>
      <c r="DQ363" s="132" t="s">
        <v>2927</v>
      </c>
      <c r="DR363" s="241" t="s">
        <v>2809</v>
      </c>
      <c r="DS363" s="132" t="s">
        <v>2654</v>
      </c>
      <c r="DT363" s="241" t="s">
        <v>2928</v>
      </c>
      <c r="DU363" s="306" t="s">
        <v>2850</v>
      </c>
      <c r="DV363" s="132" t="s">
        <v>2921</v>
      </c>
      <c r="DW363" s="132" t="s">
        <v>2814</v>
      </c>
      <c r="DX363" s="132" t="s">
        <v>2815</v>
      </c>
      <c r="DY363" s="132" t="s">
        <v>2816</v>
      </c>
      <c r="DZ363" s="132" t="s">
        <v>2817</v>
      </c>
      <c r="EA363" s="241" t="s">
        <v>2895</v>
      </c>
      <c r="EB363" s="132" t="s">
        <v>2819</v>
      </c>
      <c r="EC363" s="132" t="s">
        <v>2820</v>
      </c>
      <c r="ED363" s="132" t="s">
        <v>2821</v>
      </c>
      <c r="EE363" s="132" t="s">
        <v>2822</v>
      </c>
      <c r="EF363" s="132" t="s">
        <v>2823</v>
      </c>
      <c r="EG363" s="241" t="s">
        <v>2824</v>
      </c>
      <c r="EH363" s="132" t="s">
        <v>2853</v>
      </c>
      <c r="EI363" s="132" t="s">
        <v>2825</v>
      </c>
      <c r="EJ363" s="132" t="s">
        <v>2826</v>
      </c>
      <c r="EK363" s="132" t="s">
        <v>2827</v>
      </c>
      <c r="EL363" s="132" t="s">
        <v>2913</v>
      </c>
      <c r="EM363" s="132" t="s">
        <v>2829</v>
      </c>
      <c r="EN363" s="132" t="s">
        <v>2920</v>
      </c>
      <c r="EO363" s="134" t="s">
        <v>2831</v>
      </c>
      <c r="EP363" s="134" t="s">
        <v>2832</v>
      </c>
      <c r="EQ363" s="134" t="s">
        <v>2833</v>
      </c>
      <c r="ER363" s="132" t="s">
        <v>2834</v>
      </c>
      <c r="ES363" s="132" t="s">
        <v>2835</v>
      </c>
      <c r="ET363" s="132" t="s">
        <v>2836</v>
      </c>
      <c r="EU363" s="132" t="s">
        <v>2837</v>
      </c>
      <c r="EV363" s="132" t="s">
        <v>2838</v>
      </c>
      <c r="EW363" s="132" t="s">
        <v>2839</v>
      </c>
      <c r="EX363" s="132" t="s">
        <v>2840</v>
      </c>
      <c r="EY363" s="132" t="s">
        <v>2841</v>
      </c>
      <c r="EZ363" s="132" t="s">
        <v>2842</v>
      </c>
      <c r="FA363" s="134" t="s">
        <v>2843</v>
      </c>
      <c r="FB363" s="132" t="s">
        <v>2914</v>
      </c>
      <c r="FC363" s="132" t="s">
        <v>2845</v>
      </c>
      <c r="FD363" s="132" t="s">
        <v>2846</v>
      </c>
      <c r="FE363" s="132" t="s">
        <v>2847</v>
      </c>
      <c r="FF363" s="132" t="s">
        <v>2848</v>
      </c>
      <c r="FG363" s="132" t="s">
        <v>2849</v>
      </c>
      <c r="FI363" s="83"/>
      <c r="FJ363" s="83"/>
      <c r="FK363" s="132" t="s">
        <v>2649</v>
      </c>
      <c r="FL363" s="133" t="s">
        <v>2859</v>
      </c>
      <c r="FM363" s="132" t="s">
        <v>2805</v>
      </c>
      <c r="FN363" s="132" t="s">
        <v>2806</v>
      </c>
      <c r="FO363" s="241" t="s">
        <v>2807</v>
      </c>
      <c r="FP363" s="132" t="s">
        <v>2927</v>
      </c>
      <c r="FQ363" s="241" t="s">
        <v>2809</v>
      </c>
      <c r="FR363" s="132" t="s">
        <v>2654</v>
      </c>
      <c r="FS363" s="241" t="s">
        <v>2928</v>
      </c>
      <c r="FT363" s="306" t="s">
        <v>2850</v>
      </c>
      <c r="FU363" s="132" t="s">
        <v>2921</v>
      </c>
      <c r="FV363" s="132" t="s">
        <v>2814</v>
      </c>
      <c r="FW363" s="132" t="s">
        <v>2815</v>
      </c>
      <c r="FX363" s="132" t="s">
        <v>2816</v>
      </c>
      <c r="FY363" s="132" t="s">
        <v>2817</v>
      </c>
      <c r="FZ363" s="241" t="s">
        <v>2851</v>
      </c>
      <c r="GA363" s="132" t="s">
        <v>2819</v>
      </c>
      <c r="GB363" s="132" t="s">
        <v>2820</v>
      </c>
      <c r="GC363" s="132" t="s">
        <v>2821</v>
      </c>
      <c r="GD363" s="132" t="s">
        <v>2822</v>
      </c>
      <c r="GE363" s="132" t="s">
        <v>2823</v>
      </c>
      <c r="GF363" s="241" t="s">
        <v>2824</v>
      </c>
      <c r="GG363" s="132" t="s">
        <v>2853</v>
      </c>
      <c r="GH363" s="132" t="s">
        <v>2825</v>
      </c>
      <c r="GI363" s="132" t="s">
        <v>2826</v>
      </c>
      <c r="GJ363" s="132" t="s">
        <v>2827</v>
      </c>
      <c r="GK363" s="132" t="s">
        <v>2913</v>
      </c>
      <c r="GL363" s="132" t="s">
        <v>2829</v>
      </c>
      <c r="GM363" s="132" t="s">
        <v>2920</v>
      </c>
      <c r="GN363" s="134" t="s">
        <v>2831</v>
      </c>
      <c r="GO363" s="134" t="s">
        <v>2832</v>
      </c>
      <c r="GP363" s="134" t="s">
        <v>2833</v>
      </c>
      <c r="GQ363" s="132" t="s">
        <v>2834</v>
      </c>
      <c r="GR363" s="132" t="s">
        <v>2835</v>
      </c>
      <c r="GS363" s="132" t="s">
        <v>2836</v>
      </c>
      <c r="GT363" s="132" t="s">
        <v>2837</v>
      </c>
      <c r="GU363" s="132" t="s">
        <v>2838</v>
      </c>
      <c r="GV363" s="132" t="s">
        <v>2839</v>
      </c>
      <c r="GW363" s="132" t="s">
        <v>2840</v>
      </c>
      <c r="GX363" s="132" t="s">
        <v>2841</v>
      </c>
      <c r="GY363" s="132" t="s">
        <v>2842</v>
      </c>
      <c r="GZ363" s="132" t="s">
        <v>2843</v>
      </c>
      <c r="HA363" s="132" t="s">
        <v>2855</v>
      </c>
      <c r="HB363" s="132" t="s">
        <v>2845</v>
      </c>
      <c r="HC363" s="132" t="s">
        <v>2846</v>
      </c>
      <c r="HD363" s="132" t="s">
        <v>2847</v>
      </c>
      <c r="HE363" s="132" t="s">
        <v>2848</v>
      </c>
      <c r="HF363" s="132" t="s">
        <v>2849</v>
      </c>
      <c r="HH363" s="83"/>
      <c r="HI363" s="132" t="s">
        <v>2593</v>
      </c>
      <c r="HJ363" s="132" t="s">
        <v>2645</v>
      </c>
      <c r="HK363" s="132" t="s">
        <v>2646</v>
      </c>
      <c r="HL363" s="132" t="s">
        <v>2647</v>
      </c>
      <c r="HM363" s="132" t="s">
        <v>2648</v>
      </c>
      <c r="HN363" s="132" t="s">
        <v>2649</v>
      </c>
      <c r="HO363" s="133" t="s">
        <v>2930</v>
      </c>
      <c r="HP363" s="132" t="s">
        <v>2805</v>
      </c>
      <c r="HQ363" s="132" t="s">
        <v>2806</v>
      </c>
      <c r="HR363" s="241" t="s">
        <v>2807</v>
      </c>
      <c r="HS363" s="132" t="s">
        <v>2927</v>
      </c>
      <c r="HT363" s="241" t="s">
        <v>2809</v>
      </c>
      <c r="HU363" s="132" t="s">
        <v>2654</v>
      </c>
      <c r="HV363" s="241" t="s">
        <v>2928</v>
      </c>
      <c r="HW363" s="306" t="s">
        <v>2850</v>
      </c>
      <c r="HX363" s="132" t="s">
        <v>2921</v>
      </c>
      <c r="HY363" s="132" t="s">
        <v>2814</v>
      </c>
      <c r="HZ363" s="132" t="s">
        <v>2815</v>
      </c>
      <c r="IA363" s="132" t="s">
        <v>2816</v>
      </c>
      <c r="IB363" s="132" t="s">
        <v>2817</v>
      </c>
      <c r="IC363" s="241" t="s">
        <v>2851</v>
      </c>
      <c r="ID363" s="132" t="s">
        <v>2887</v>
      </c>
      <c r="IE363" s="132" t="s">
        <v>2820</v>
      </c>
      <c r="IF363" s="132" t="s">
        <v>2821</v>
      </c>
      <c r="IG363" s="132" t="s">
        <v>2822</v>
      </c>
      <c r="IH363" s="132" t="s">
        <v>2823</v>
      </c>
      <c r="II363" s="241" t="s">
        <v>2824</v>
      </c>
      <c r="IJ363" s="132" t="s">
        <v>2853</v>
      </c>
      <c r="IK363" s="132" t="s">
        <v>2825</v>
      </c>
      <c r="IL363" s="132" t="s">
        <v>2826</v>
      </c>
      <c r="IM363" s="132" t="s">
        <v>2827</v>
      </c>
      <c r="IN363" s="132" t="s">
        <v>2913</v>
      </c>
      <c r="IO363" s="132" t="s">
        <v>2829</v>
      </c>
      <c r="IP363" s="132" t="s">
        <v>2920</v>
      </c>
      <c r="IQ363" s="134" t="s">
        <v>2831</v>
      </c>
      <c r="IR363" s="134" t="s">
        <v>2832</v>
      </c>
      <c r="IS363" s="134" t="s">
        <v>2833</v>
      </c>
      <c r="IT363" s="132" t="s">
        <v>2834</v>
      </c>
      <c r="IU363" s="132" t="s">
        <v>2835</v>
      </c>
      <c r="IV363" s="132" t="s">
        <v>2836</v>
      </c>
      <c r="IW363" s="132" t="s">
        <v>2837</v>
      </c>
      <c r="IX363" s="132" t="s">
        <v>2838</v>
      </c>
      <c r="IY363" s="132" t="s">
        <v>2839</v>
      </c>
      <c r="IZ363" s="132" t="s">
        <v>2840</v>
      </c>
      <c r="JA363" s="132" t="s">
        <v>2841</v>
      </c>
      <c r="JB363" s="132" t="s">
        <v>2842</v>
      </c>
      <c r="JC363" s="132" t="s">
        <v>2843</v>
      </c>
      <c r="JD363" s="132" t="s">
        <v>2855</v>
      </c>
      <c r="JE363" s="132" t="s">
        <v>2845</v>
      </c>
      <c r="JF363" s="132" t="s">
        <v>2846</v>
      </c>
      <c r="JG363" s="132" t="s">
        <v>2847</v>
      </c>
      <c r="JH363" s="132" t="s">
        <v>2848</v>
      </c>
      <c r="JI363" s="132" t="s">
        <v>2849</v>
      </c>
    </row>
    <row r="364" spans="1:270" ht="17" customHeight="1" x14ac:dyDescent="0.45">
      <c r="A364" s="112" t="s">
        <v>2526</v>
      </c>
      <c r="B364" s="243"/>
      <c r="C364" s="243"/>
      <c r="D364" s="243"/>
      <c r="E364" s="243"/>
      <c r="F364" s="243"/>
      <c r="G364" s="279"/>
      <c r="H364" s="141" t="s">
        <v>2694</v>
      </c>
      <c r="I364" s="141">
        <v>0</v>
      </c>
      <c r="J364" s="279" t="s">
        <v>2893</v>
      </c>
      <c r="K364" s="141">
        <v>0</v>
      </c>
      <c r="L364" s="279" t="s">
        <v>2893</v>
      </c>
      <c r="M364" s="141">
        <v>0</v>
      </c>
      <c r="N364" s="279" t="s">
        <v>2893</v>
      </c>
      <c r="O364" s="141">
        <v>0</v>
      </c>
      <c r="P364" s="141">
        <v>0</v>
      </c>
      <c r="Q364" s="141">
        <v>0</v>
      </c>
      <c r="R364" s="141">
        <v>0</v>
      </c>
      <c r="S364" s="141">
        <v>0.625</v>
      </c>
      <c r="T364" s="141">
        <v>-0.38461538461538458</v>
      </c>
      <c r="U364" s="279" t="s">
        <v>2893</v>
      </c>
      <c r="V364" s="141">
        <v>0</v>
      </c>
      <c r="W364" s="141">
        <v>-1</v>
      </c>
      <c r="X364" s="141">
        <v>0</v>
      </c>
      <c r="Y364" s="141">
        <v>0</v>
      </c>
      <c r="Z364" s="141">
        <v>0</v>
      </c>
      <c r="AA364" s="279" t="s">
        <v>2893</v>
      </c>
      <c r="AB364" s="141"/>
      <c r="AC364" s="141"/>
      <c r="AD364" s="246"/>
      <c r="AE364" s="246">
        <v>0</v>
      </c>
      <c r="AF364" s="246">
        <v>0</v>
      </c>
      <c r="AG364" s="141">
        <v>0</v>
      </c>
      <c r="AH364" s="141"/>
      <c r="AI364" s="113"/>
      <c r="AJ364" s="113">
        <v>0</v>
      </c>
      <c r="AK364" s="113">
        <v>0</v>
      </c>
      <c r="AL364" s="113">
        <v>0</v>
      </c>
      <c r="AM364" s="113">
        <v>0</v>
      </c>
      <c r="AN364" s="113">
        <v>0</v>
      </c>
      <c r="AO364" s="113">
        <v>0</v>
      </c>
      <c r="AP364" s="113"/>
      <c r="AQ364" s="113"/>
      <c r="AR364" s="113">
        <v>0</v>
      </c>
      <c r="AS364" s="113"/>
      <c r="AT364" s="244"/>
      <c r="AU364" s="80"/>
      <c r="AV364" s="244"/>
      <c r="AW364" s="244">
        <v>-4.0000000000000036E-2</v>
      </c>
      <c r="AX364" s="244">
        <v>-0.41666666666666663</v>
      </c>
      <c r="AY364" s="80">
        <v>0</v>
      </c>
      <c r="AZ364" s="80">
        <v>0.85714285714285721</v>
      </c>
      <c r="BA364" s="80">
        <v>0</v>
      </c>
      <c r="BD364" s="112" t="s">
        <v>2526</v>
      </c>
      <c r="BE364" s="243"/>
      <c r="BF364" s="243"/>
      <c r="BG364" s="243"/>
      <c r="BH364" s="243"/>
      <c r="BI364" s="243"/>
      <c r="BJ364" s="141" t="s">
        <v>2694</v>
      </c>
      <c r="BK364" s="141" t="s">
        <v>2694</v>
      </c>
      <c r="BL364" s="141">
        <v>0.10000000000000009</v>
      </c>
      <c r="BM364" s="279" t="s">
        <v>2893</v>
      </c>
      <c r="BN364" s="141">
        <v>9.0909090909090828E-2</v>
      </c>
      <c r="BO364" s="279" t="s">
        <v>2893</v>
      </c>
      <c r="BP364" s="141">
        <v>0</v>
      </c>
      <c r="BQ364" s="279" t="s">
        <v>2893</v>
      </c>
      <c r="BR364" s="141">
        <v>0</v>
      </c>
      <c r="BS364" s="141">
        <v>0</v>
      </c>
      <c r="BT364" s="141">
        <v>0</v>
      </c>
      <c r="BU364" s="141">
        <v>-0.16666666666666663</v>
      </c>
      <c r="BV364" s="141">
        <v>0.10000000000000009</v>
      </c>
      <c r="BW364" s="141">
        <v>9.0909090909090828E-2</v>
      </c>
      <c r="BX364" s="279" t="s">
        <v>2893</v>
      </c>
      <c r="BY364" s="141">
        <v>0</v>
      </c>
      <c r="BZ364" s="141">
        <v>0.16666666666666674</v>
      </c>
      <c r="CA364" s="141">
        <v>-0.12142857142857144</v>
      </c>
      <c r="CB364" s="141">
        <v>-2.4390243902439046E-2</v>
      </c>
      <c r="CC364" s="141">
        <v>8.3333333333333259E-2</v>
      </c>
      <c r="CD364" s="279" t="s">
        <v>2893</v>
      </c>
      <c r="CE364" s="141"/>
      <c r="CF364" s="141"/>
      <c r="CG364" s="246"/>
      <c r="CH364" s="246">
        <v>3.4482758620689724E-2</v>
      </c>
      <c r="CI364" s="246">
        <v>6.6666666666666652E-2</v>
      </c>
      <c r="CJ364" s="141">
        <v>0</v>
      </c>
      <c r="CK364" s="141"/>
      <c r="CL364" s="113"/>
      <c r="CM364" s="113">
        <v>-6.6666666666666652E-2</v>
      </c>
      <c r="CN364" s="113">
        <v>7.1428571428571397E-2</v>
      </c>
      <c r="CO364" s="113">
        <v>-6.6666666666666652E-2</v>
      </c>
      <c r="CP364" s="113">
        <v>7.1428571428571397E-2</v>
      </c>
      <c r="CQ364" s="113">
        <v>-6.6666666666666652E-2</v>
      </c>
      <c r="CR364" s="113">
        <v>7.1428571428571397E-2</v>
      </c>
      <c r="CS364" s="113"/>
      <c r="CT364" s="113"/>
      <c r="CU364" s="113">
        <v>0</v>
      </c>
      <c r="CV364" s="113"/>
      <c r="CW364" s="113"/>
      <c r="CX364" s="80"/>
      <c r="CY364" s="244"/>
      <c r="CZ364" s="244">
        <v>0</v>
      </c>
      <c r="DA364" s="244">
        <v>1.1666666666666665</v>
      </c>
      <c r="DB364" s="80">
        <v>7.6923076923076872E-2</v>
      </c>
      <c r="DC364" s="80">
        <v>-0.1428571428571429</v>
      </c>
      <c r="DD364" s="80">
        <v>8.3333333333333259E-2</v>
      </c>
      <c r="DG364" s="112" t="s">
        <v>2526</v>
      </c>
      <c r="DH364" s="243"/>
      <c r="DI364" s="243"/>
      <c r="DJ364" s="243"/>
      <c r="DK364" s="243"/>
      <c r="DL364" s="243"/>
      <c r="DM364" s="141" t="s">
        <v>2694</v>
      </c>
      <c r="DN364" s="141" t="s">
        <v>2694</v>
      </c>
      <c r="DO364" s="141">
        <v>-0.125</v>
      </c>
      <c r="DP364" s="279" t="s">
        <v>2893</v>
      </c>
      <c r="DQ364" s="141">
        <v>0.14285714285714279</v>
      </c>
      <c r="DR364" s="279" t="s">
        <v>2893</v>
      </c>
      <c r="DS364" s="141">
        <v>0</v>
      </c>
      <c r="DT364" s="279" t="s">
        <v>2893</v>
      </c>
      <c r="DU364" s="141">
        <v>0</v>
      </c>
      <c r="DV364" s="141">
        <v>-0.25</v>
      </c>
      <c r="DW364" s="141">
        <v>0.33333333333333326</v>
      </c>
      <c r="DX364" s="141">
        <v>-0.25</v>
      </c>
      <c r="DY364" s="141">
        <v>0</v>
      </c>
      <c r="DZ364" s="141">
        <v>0</v>
      </c>
      <c r="EA364" s="279" t="s">
        <v>2893</v>
      </c>
      <c r="EB364" s="141">
        <v>0.33333333333333326</v>
      </c>
      <c r="EC364" s="141">
        <v>0</v>
      </c>
      <c r="ED364" s="141">
        <v>-0.125</v>
      </c>
      <c r="EE364" s="141">
        <v>0</v>
      </c>
      <c r="EF364" s="141">
        <v>0.14285714285714279</v>
      </c>
      <c r="EG364" s="279" t="s">
        <v>2893</v>
      </c>
      <c r="EH364" s="141"/>
      <c r="EI364" s="141"/>
      <c r="EJ364" s="141"/>
      <c r="EK364" s="141">
        <v>0</v>
      </c>
      <c r="EL364" s="141">
        <v>0</v>
      </c>
      <c r="EM364" s="141">
        <v>0</v>
      </c>
      <c r="EN364" s="141"/>
      <c r="EO364" s="113"/>
      <c r="EP364" s="113">
        <v>0</v>
      </c>
      <c r="EQ364" s="113">
        <v>0.33333333333333326</v>
      </c>
      <c r="ER364" s="113">
        <v>0</v>
      </c>
      <c r="ES364" s="113">
        <v>-0.25</v>
      </c>
      <c r="ET364" s="113">
        <v>0</v>
      </c>
      <c r="EU364" s="113">
        <v>0</v>
      </c>
      <c r="EV364" s="113"/>
      <c r="EW364" s="113"/>
      <c r="EX364" s="113">
        <v>0</v>
      </c>
      <c r="EY364" s="113"/>
      <c r="EZ364" s="244"/>
      <c r="FA364" s="80"/>
      <c r="FB364" s="244"/>
      <c r="FC364" s="244">
        <v>-0.25</v>
      </c>
      <c r="FD364" s="244">
        <v>1.3333333333333335</v>
      </c>
      <c r="FE364" s="80">
        <v>-0.5714285714285714</v>
      </c>
      <c r="FF364" s="80">
        <v>0</v>
      </c>
      <c r="FG364" s="80">
        <v>0</v>
      </c>
      <c r="FH364" s="244"/>
      <c r="FI364" s="83"/>
      <c r="FJ364" s="83"/>
      <c r="FK364" s="243"/>
      <c r="FL364" s="141" t="s">
        <v>2694</v>
      </c>
      <c r="FM364" s="141" t="s">
        <v>2694</v>
      </c>
      <c r="FN364" s="141">
        <v>0</v>
      </c>
      <c r="FO364" s="279" t="s">
        <v>2893</v>
      </c>
      <c r="FP364" s="141">
        <v>0</v>
      </c>
      <c r="FQ364" s="279" t="s">
        <v>2893</v>
      </c>
      <c r="FR364" s="141">
        <v>0</v>
      </c>
      <c r="FS364" s="279" t="s">
        <v>2893</v>
      </c>
      <c r="FT364" s="141">
        <v>0</v>
      </c>
      <c r="FU364" s="141">
        <v>0</v>
      </c>
      <c r="FV364" s="141">
        <v>0</v>
      </c>
      <c r="FW364" s="141">
        <v>0</v>
      </c>
      <c r="FX364" s="141">
        <v>0</v>
      </c>
      <c r="FY364" s="141">
        <v>0</v>
      </c>
      <c r="FZ364" s="279" t="s">
        <v>2893</v>
      </c>
      <c r="GA364" s="141">
        <v>0</v>
      </c>
      <c r="GB364" s="141">
        <v>0</v>
      </c>
      <c r="GC364" s="246">
        <v>0</v>
      </c>
      <c r="GD364" s="141">
        <v>0</v>
      </c>
      <c r="GE364" s="141">
        <v>0</v>
      </c>
      <c r="GF364" s="279" t="s">
        <v>2893</v>
      </c>
      <c r="GG364" s="141"/>
      <c r="GH364" s="141"/>
      <c r="GI364" s="141"/>
      <c r="GJ364" s="141">
        <v>0</v>
      </c>
      <c r="GK364" s="141">
        <v>0</v>
      </c>
      <c r="GL364" s="141">
        <v>0</v>
      </c>
      <c r="GM364" s="141"/>
      <c r="GN364" s="113"/>
      <c r="GO364" s="113">
        <v>0</v>
      </c>
      <c r="GP364" s="113">
        <v>-0.5</v>
      </c>
      <c r="GQ364" s="113">
        <v>0.5</v>
      </c>
      <c r="GR364" s="113">
        <v>-0.33333333333333337</v>
      </c>
      <c r="GS364" s="113">
        <v>1</v>
      </c>
      <c r="GT364" s="113">
        <v>-0.375</v>
      </c>
      <c r="GU364" s="113"/>
      <c r="GV364" s="113"/>
      <c r="GW364" s="113">
        <v>0</v>
      </c>
      <c r="GX364" s="113"/>
      <c r="GY364" s="113"/>
      <c r="GZ364" s="80"/>
      <c r="HA364" s="244"/>
      <c r="HB364" s="244">
        <v>-0.6</v>
      </c>
      <c r="HC364" s="244">
        <v>0</v>
      </c>
      <c r="HD364" s="80">
        <v>0</v>
      </c>
      <c r="HE364" s="80">
        <v>0</v>
      </c>
      <c r="HF364" s="80">
        <v>0</v>
      </c>
      <c r="HG364" s="244"/>
      <c r="HH364" s="83"/>
      <c r="HI364" s="112" t="s">
        <v>2526</v>
      </c>
      <c r="HJ364" s="243"/>
      <c r="HK364" s="243"/>
      <c r="HL364" s="243"/>
      <c r="HM364" s="243"/>
      <c r="HN364" s="243"/>
      <c r="HO364" s="141" t="s">
        <v>2694</v>
      </c>
      <c r="HP364" s="141" t="s">
        <v>2694</v>
      </c>
      <c r="HQ364" s="141">
        <v>-0.1071428571428571</v>
      </c>
      <c r="HR364" s="141">
        <v>0</v>
      </c>
      <c r="HS364" s="141">
        <v>0</v>
      </c>
      <c r="HT364" s="141">
        <v>0</v>
      </c>
      <c r="HU364" s="141">
        <v>0</v>
      </c>
      <c r="HV364" s="141">
        <v>0</v>
      </c>
      <c r="HW364" s="141">
        <v>0</v>
      </c>
      <c r="HX364" s="141">
        <v>0</v>
      </c>
      <c r="HY364" s="141">
        <v>0</v>
      </c>
      <c r="HZ364" s="141">
        <v>0</v>
      </c>
      <c r="IA364" s="141">
        <v>0</v>
      </c>
      <c r="IB364" s="141">
        <v>0</v>
      </c>
      <c r="IC364" s="141">
        <v>-4.0000000000000036E-2</v>
      </c>
      <c r="ID364" s="141">
        <v>0.19999999999999996</v>
      </c>
      <c r="IE364" s="248">
        <v>0</v>
      </c>
      <c r="IF364" s="141">
        <v>-0.1333333333333333</v>
      </c>
      <c r="IG364" s="141">
        <v>-7.6923076923076872E-2</v>
      </c>
      <c r="IH364" s="141">
        <v>0</v>
      </c>
      <c r="II364" s="141"/>
      <c r="IJ364" s="141"/>
      <c r="IK364" s="141"/>
      <c r="IL364" s="141"/>
      <c r="IM364" s="141">
        <v>0</v>
      </c>
      <c r="IN364" s="141">
        <v>0</v>
      </c>
      <c r="IO364" s="113">
        <v>7.6923076923076872E-2</v>
      </c>
      <c r="IP364" s="113"/>
      <c r="IQ364" s="113"/>
      <c r="IR364" s="113">
        <v>-0.19999999999999996</v>
      </c>
      <c r="IS364" s="113">
        <v>0.25</v>
      </c>
      <c r="IT364" s="113">
        <v>0</v>
      </c>
      <c r="IU364" s="113">
        <v>0</v>
      </c>
      <c r="IV364" s="113">
        <v>0</v>
      </c>
      <c r="IW364" s="113">
        <v>0.33333333333333326</v>
      </c>
      <c r="IX364" s="113"/>
      <c r="IY364" s="113"/>
      <c r="IZ364" s="113">
        <v>-0.25</v>
      </c>
      <c r="JA364" s="113"/>
      <c r="JB364" s="244"/>
      <c r="JC364" s="80"/>
      <c r="JD364" s="244"/>
      <c r="JE364" s="244">
        <v>-6.6666666666666652E-2</v>
      </c>
      <c r="JF364" s="244">
        <v>0</v>
      </c>
      <c r="JG364" s="80">
        <v>0</v>
      </c>
      <c r="JH364" s="80">
        <v>0</v>
      </c>
      <c r="JI364" s="80">
        <v>0</v>
      </c>
      <c r="JJ364" s="244"/>
    </row>
    <row r="365" spans="1:270" ht="17" customHeight="1" x14ac:dyDescent="0.45">
      <c r="A365" s="112" t="s">
        <v>2695</v>
      </c>
      <c r="B365" s="141">
        <v>-0.40909090909090906</v>
      </c>
      <c r="C365" s="141">
        <v>-7.6923076923076872E-2</v>
      </c>
      <c r="D365" s="141">
        <v>1</v>
      </c>
      <c r="E365" s="141">
        <v>-0.33333333333333337</v>
      </c>
      <c r="F365" s="141" t="s">
        <v>2694</v>
      </c>
      <c r="G365" s="298"/>
      <c r="H365" s="141">
        <v>-0.13043478260869568</v>
      </c>
      <c r="I365" s="141">
        <v>-0.35</v>
      </c>
      <c r="J365" s="298"/>
      <c r="K365" s="141">
        <v>-7.6923076923076872E-2</v>
      </c>
      <c r="L365" s="298"/>
      <c r="M365" s="141">
        <v>0.16666666666666674</v>
      </c>
      <c r="N365" s="298"/>
      <c r="O365" s="141" t="s">
        <v>2694</v>
      </c>
      <c r="P365" s="141" t="s">
        <v>2694</v>
      </c>
      <c r="Q365" s="141">
        <v>-0.25</v>
      </c>
      <c r="R365" s="141">
        <v>0.33333333333333326</v>
      </c>
      <c r="S365" s="141">
        <v>0</v>
      </c>
      <c r="T365" s="141">
        <v>0</v>
      </c>
      <c r="U365" s="298"/>
      <c r="V365" s="141">
        <v>0</v>
      </c>
      <c r="W365" s="141">
        <v>0</v>
      </c>
      <c r="X365" s="141">
        <v>0</v>
      </c>
      <c r="Y365" s="141">
        <v>0</v>
      </c>
      <c r="Z365" s="141">
        <v>0</v>
      </c>
      <c r="AA365" s="298"/>
      <c r="AB365" s="141"/>
      <c r="AC365" s="141"/>
      <c r="AD365" s="246">
        <v>-4.0000000000000036E-2</v>
      </c>
      <c r="AE365" s="246">
        <v>0</v>
      </c>
      <c r="AF365" s="246">
        <v>0</v>
      </c>
      <c r="AG365" s="141">
        <v>0</v>
      </c>
      <c r="AH365" s="141"/>
      <c r="AI365" s="113"/>
      <c r="AJ365" s="113">
        <v>8.3333333333333259E-2</v>
      </c>
      <c r="AK365" s="113">
        <v>-7.6923076923076872E-2</v>
      </c>
      <c r="AL365" s="113">
        <v>9.1666666666666563E-2</v>
      </c>
      <c r="AM365" s="113">
        <v>6.8702290076335881E-2</v>
      </c>
      <c r="AN365" s="113">
        <v>0</v>
      </c>
      <c r="AO365" s="113">
        <v>-0.1428571428571429</v>
      </c>
      <c r="AP365" s="113">
        <v>0</v>
      </c>
      <c r="AQ365" s="113">
        <v>0</v>
      </c>
      <c r="AR365" s="113">
        <v>0</v>
      </c>
      <c r="AS365" s="113">
        <v>0.33333333333333326</v>
      </c>
      <c r="AT365" s="244">
        <v>-0.25</v>
      </c>
      <c r="AU365" s="80">
        <v>0</v>
      </c>
      <c r="AV365" s="244">
        <v>0</v>
      </c>
      <c r="AW365" s="244"/>
      <c r="AX365" s="244"/>
      <c r="AY365" s="80"/>
      <c r="AZ365" s="80">
        <v>-0.49090909090909096</v>
      </c>
      <c r="BA365" s="80"/>
      <c r="BD365" s="112" t="s">
        <v>2695</v>
      </c>
      <c r="BE365" s="141">
        <v>-0.19999999999999996</v>
      </c>
      <c r="BF365" s="141">
        <v>0.25</v>
      </c>
      <c r="BG365" s="141">
        <v>0.21999999999999997</v>
      </c>
      <c r="BH365" s="141">
        <v>-1.6393442622950838E-2</v>
      </c>
      <c r="BI365" s="141" t="s">
        <v>2694</v>
      </c>
      <c r="BJ365" s="141" t="s">
        <v>2694</v>
      </c>
      <c r="BK365" s="141">
        <v>-0.14040114613180521</v>
      </c>
      <c r="BL365" s="141">
        <v>-0.16666666666666663</v>
      </c>
      <c r="BM365" s="298"/>
      <c r="BN365" s="141">
        <v>0</v>
      </c>
      <c r="BO365" s="298"/>
      <c r="BP365" s="141">
        <v>0.10000000000000009</v>
      </c>
      <c r="BQ365" s="298"/>
      <c r="BR365" s="141" t="s">
        <v>2694</v>
      </c>
      <c r="BS365" s="141" t="s">
        <v>2694</v>
      </c>
      <c r="BT365" s="141">
        <v>-0.26666666666666672</v>
      </c>
      <c r="BU365" s="141">
        <v>0</v>
      </c>
      <c r="BV365" s="141">
        <v>0</v>
      </c>
      <c r="BW365" s="141">
        <v>0</v>
      </c>
      <c r="BX365" s="279"/>
      <c r="BY365" s="141">
        <v>9.0909090909090828E-2</v>
      </c>
      <c r="BZ365" s="141">
        <v>-8.333333333333337E-2</v>
      </c>
      <c r="CA365" s="141">
        <v>-9.0909090909090939E-2</v>
      </c>
      <c r="CB365" s="141">
        <v>0.19999999999999996</v>
      </c>
      <c r="CC365" s="141">
        <v>0</v>
      </c>
      <c r="CD365" s="298"/>
      <c r="CE365" s="141"/>
      <c r="CF365" s="141"/>
      <c r="CG365" s="246">
        <v>0.18181818181818188</v>
      </c>
      <c r="CH365" s="246">
        <v>7.6923076923076872E-2</v>
      </c>
      <c r="CI365" s="246">
        <v>0.14285714285714279</v>
      </c>
      <c r="CJ365" s="141">
        <v>0</v>
      </c>
      <c r="CK365" s="141"/>
      <c r="CL365" s="113"/>
      <c r="CM365" s="113">
        <v>-2.7833333333333377E-2</v>
      </c>
      <c r="CN365" s="113">
        <v>2.8630207440425215E-2</v>
      </c>
      <c r="CO365" s="113">
        <v>4.3749999999999956E-2</v>
      </c>
      <c r="CP365" s="113">
        <v>-4.1916167664670656E-2</v>
      </c>
      <c r="CQ365" s="113">
        <v>-5.0000000000000044E-2</v>
      </c>
      <c r="CR365" s="113">
        <v>5.2631578947368363E-2</v>
      </c>
      <c r="CS365" s="113">
        <v>0</v>
      </c>
      <c r="CT365" s="113">
        <v>0</v>
      </c>
      <c r="CU365" s="113">
        <v>0</v>
      </c>
      <c r="CV365" s="113">
        <v>0.33333333333333326</v>
      </c>
      <c r="CW365" s="113">
        <v>0.125</v>
      </c>
      <c r="CX365" s="80">
        <v>-0.16666666666666663</v>
      </c>
      <c r="CY365" s="244">
        <v>0</v>
      </c>
      <c r="CZ365" s="244"/>
      <c r="DA365" s="244"/>
      <c r="DB365" s="80"/>
      <c r="DC365" s="80">
        <v>9.0909090909090828E-2</v>
      </c>
      <c r="DD365" s="80"/>
      <c r="DG365" s="112" t="s">
        <v>2695</v>
      </c>
      <c r="DH365" s="141">
        <v>0</v>
      </c>
      <c r="DI365" s="141">
        <v>0</v>
      </c>
      <c r="DJ365" s="141">
        <v>0</v>
      </c>
      <c r="DK365" s="141">
        <v>0</v>
      </c>
      <c r="DL365" s="141" t="s">
        <v>2694</v>
      </c>
      <c r="DM365" s="141" t="s">
        <v>2694</v>
      </c>
      <c r="DN365" s="141">
        <v>-0.3571428571428571</v>
      </c>
      <c r="DO365" s="141">
        <v>0.11111111111111116</v>
      </c>
      <c r="DP365" s="298"/>
      <c r="DQ365" s="141">
        <v>0</v>
      </c>
      <c r="DR365" s="298"/>
      <c r="DS365" s="141">
        <v>0</v>
      </c>
      <c r="DT365" s="298"/>
      <c r="DU365" s="141" t="s">
        <v>2694</v>
      </c>
      <c r="DV365" s="141" t="s">
        <v>2694</v>
      </c>
      <c r="DW365" s="141">
        <v>0</v>
      </c>
      <c r="DX365" s="141">
        <v>-0.33333333333333337</v>
      </c>
      <c r="DY365" s="141">
        <v>0</v>
      </c>
      <c r="DZ365" s="141">
        <v>0</v>
      </c>
      <c r="EA365" s="298"/>
      <c r="EB365" s="141">
        <v>0</v>
      </c>
      <c r="EC365" s="141">
        <v>0</v>
      </c>
      <c r="ED365" s="141">
        <v>0</v>
      </c>
      <c r="EE365" s="141">
        <v>0</v>
      </c>
      <c r="EF365" s="141">
        <v>0</v>
      </c>
      <c r="EG365" s="298"/>
      <c r="EH365" s="141"/>
      <c r="EI365" s="141"/>
      <c r="EJ365" s="141">
        <v>0</v>
      </c>
      <c r="EK365" s="141">
        <v>0</v>
      </c>
      <c r="EL365" s="141">
        <v>0.5</v>
      </c>
      <c r="EM365" s="141">
        <v>-9.9999999999999978E-2</v>
      </c>
      <c r="EN365" s="141"/>
      <c r="EO365" s="113"/>
      <c r="EP365" s="113">
        <v>0.5</v>
      </c>
      <c r="EQ365" s="113">
        <v>-0.33333333333333337</v>
      </c>
      <c r="ER365" s="113">
        <v>0</v>
      </c>
      <c r="ES365" s="113">
        <v>0.75</v>
      </c>
      <c r="ET365" s="113">
        <v>0</v>
      </c>
      <c r="EU365" s="113">
        <v>0</v>
      </c>
      <c r="EV365" s="113">
        <v>0</v>
      </c>
      <c r="EW365" s="113">
        <v>-0.1428571428571429</v>
      </c>
      <c r="EX365" s="113">
        <v>0</v>
      </c>
      <c r="EY365" s="113">
        <v>0</v>
      </c>
      <c r="EZ365" s="244">
        <v>0.33333333333333326</v>
      </c>
      <c r="FA365" s="80">
        <v>-0.25</v>
      </c>
      <c r="FB365" s="244">
        <v>0</v>
      </c>
      <c r="FC365" s="244"/>
      <c r="FD365" s="244"/>
      <c r="FE365" s="80"/>
      <c r="FF365" s="80">
        <v>9.0909090909090828E-2</v>
      </c>
      <c r="FG365" s="80"/>
      <c r="FH365" s="244"/>
      <c r="FI365" s="83"/>
      <c r="FJ365" s="83"/>
      <c r="FK365" s="141" t="s">
        <v>2694</v>
      </c>
      <c r="FL365" s="141" t="s">
        <v>2694</v>
      </c>
      <c r="FM365" s="141">
        <v>-0.5</v>
      </c>
      <c r="FN365" s="141">
        <v>4</v>
      </c>
      <c r="FO365" s="298"/>
      <c r="FP365" s="141">
        <v>-0.8</v>
      </c>
      <c r="FQ365" s="298"/>
      <c r="FR365" s="141">
        <v>0</v>
      </c>
      <c r="FS365" s="298"/>
      <c r="FT365" s="141" t="s">
        <v>2694</v>
      </c>
      <c r="FU365" s="141" t="s">
        <v>2694</v>
      </c>
      <c r="FV365" s="141">
        <v>1</v>
      </c>
      <c r="FW365" s="141">
        <v>-0.5</v>
      </c>
      <c r="FX365" s="141">
        <v>0</v>
      </c>
      <c r="FY365" s="141">
        <v>0</v>
      </c>
      <c r="FZ365" s="298"/>
      <c r="GA365" s="141">
        <v>0</v>
      </c>
      <c r="GB365" s="141">
        <v>0</v>
      </c>
      <c r="GC365" s="246">
        <v>0</v>
      </c>
      <c r="GD365" s="141">
        <v>0</v>
      </c>
      <c r="GE365" s="141">
        <v>0</v>
      </c>
      <c r="GF365" s="298"/>
      <c r="GG365" s="141"/>
      <c r="GH365" s="141"/>
      <c r="GI365" s="141">
        <v>0</v>
      </c>
      <c r="GJ365" s="141">
        <v>0</v>
      </c>
      <c r="GK365" s="141">
        <v>0</v>
      </c>
      <c r="GL365" s="141">
        <v>0</v>
      </c>
      <c r="GM365" s="141"/>
      <c r="GN365" s="113"/>
      <c r="GO365" s="113">
        <v>1</v>
      </c>
      <c r="GP365" s="113">
        <v>-0.5</v>
      </c>
      <c r="GQ365" s="113">
        <v>0</v>
      </c>
      <c r="GR365" s="113">
        <v>0.5</v>
      </c>
      <c r="GS365" s="113">
        <v>0</v>
      </c>
      <c r="GT365" s="113">
        <v>0</v>
      </c>
      <c r="GU365" s="113">
        <v>0</v>
      </c>
      <c r="GV365" s="113">
        <v>-0.33333333333333337</v>
      </c>
      <c r="GW365" s="113">
        <v>0</v>
      </c>
      <c r="GX365" s="113">
        <v>0</v>
      </c>
      <c r="GY365" s="113">
        <v>0</v>
      </c>
      <c r="GZ365" s="80">
        <v>0</v>
      </c>
      <c r="HA365" s="244">
        <v>0</v>
      </c>
      <c r="HB365" s="244"/>
      <c r="HC365" s="244"/>
      <c r="HD365" s="80"/>
      <c r="HE365" s="80">
        <v>0</v>
      </c>
      <c r="HF365" s="80"/>
      <c r="HG365" s="244"/>
      <c r="HH365" s="83"/>
      <c r="HI365" s="112" t="s">
        <v>2695</v>
      </c>
      <c r="HJ365" s="141">
        <v>-0.5</v>
      </c>
      <c r="HK365" s="141">
        <v>1</v>
      </c>
      <c r="HL365" s="141">
        <v>-0.25</v>
      </c>
      <c r="HM365" s="141">
        <v>0.33333333333333326</v>
      </c>
      <c r="HN365" s="141" t="s">
        <v>2694</v>
      </c>
      <c r="HO365" s="141" t="s">
        <v>2694</v>
      </c>
      <c r="HP365" s="141">
        <v>0</v>
      </c>
      <c r="HQ365" s="141">
        <v>0</v>
      </c>
      <c r="HR365" s="141">
        <v>0</v>
      </c>
      <c r="HS365" s="141">
        <v>0</v>
      </c>
      <c r="HT365" s="141" t="s">
        <v>2694</v>
      </c>
      <c r="HU365" s="141" t="s">
        <v>2694</v>
      </c>
      <c r="HV365" s="141">
        <v>0</v>
      </c>
      <c r="HW365" s="141" t="s">
        <v>2694</v>
      </c>
      <c r="HX365" s="141" t="s">
        <v>2694</v>
      </c>
      <c r="HY365" s="141">
        <v>0</v>
      </c>
      <c r="HZ365" s="141">
        <v>0</v>
      </c>
      <c r="IA365" s="141">
        <v>0.19999999999999996</v>
      </c>
      <c r="IB365" s="141">
        <v>-0.16666666666666663</v>
      </c>
      <c r="IC365" s="141">
        <v>0.5</v>
      </c>
      <c r="ID365" s="141">
        <v>0.5</v>
      </c>
      <c r="IE365" s="248">
        <v>-0.33333333333333337</v>
      </c>
      <c r="IF365" s="141">
        <v>0</v>
      </c>
      <c r="IG365" s="141">
        <v>0</v>
      </c>
      <c r="IH365" s="141">
        <v>0.5</v>
      </c>
      <c r="II365" s="141"/>
      <c r="IJ365" s="141"/>
      <c r="IK365" s="141"/>
      <c r="IL365" s="141">
        <v>-9.0909090909090939E-2</v>
      </c>
      <c r="IM365" s="141">
        <v>0</v>
      </c>
      <c r="IN365" s="141">
        <v>0.10000000000000009</v>
      </c>
      <c r="IO365" s="113">
        <v>-9.0909090909090939E-2</v>
      </c>
      <c r="IP365" s="113"/>
      <c r="IQ365" s="113"/>
      <c r="IR365" s="113">
        <v>0.14999999999999991</v>
      </c>
      <c r="IS365" s="113">
        <v>0.21739130434782616</v>
      </c>
      <c r="IT365" s="113">
        <v>0</v>
      </c>
      <c r="IU365" s="113">
        <v>0</v>
      </c>
      <c r="IV365" s="113">
        <v>3.5714285714285809E-2</v>
      </c>
      <c r="IW365" s="113">
        <v>3.4482758620689724E-2</v>
      </c>
      <c r="IX365" s="113">
        <v>0</v>
      </c>
      <c r="IY365" s="113">
        <v>-6.6666666666666652E-2</v>
      </c>
      <c r="IZ365" s="113">
        <v>0.25</v>
      </c>
      <c r="JA365" s="113">
        <v>-0.2857142857142857</v>
      </c>
      <c r="JB365" s="244">
        <v>0.19999999999999996</v>
      </c>
      <c r="JC365" s="80">
        <v>-6.6666666666666652E-2</v>
      </c>
      <c r="JD365" s="244">
        <v>-0.1071428571428571</v>
      </c>
      <c r="JE365" s="244"/>
      <c r="JF365" s="244"/>
      <c r="JG365" s="80"/>
      <c r="JH365" s="80">
        <v>-0.25</v>
      </c>
      <c r="JI365" s="80"/>
      <c r="JJ365" s="244"/>
    </row>
    <row r="366" spans="1:270" ht="17" customHeight="1" x14ac:dyDescent="0.45">
      <c r="A366" s="112" t="s">
        <v>2696</v>
      </c>
      <c r="B366" s="141">
        <v>1.6666666666666665</v>
      </c>
      <c r="C366" s="144" t="s">
        <v>2694</v>
      </c>
      <c r="D366" s="144" t="s">
        <v>2694</v>
      </c>
      <c r="E366" s="141">
        <v>7.1428571428571397E-2</v>
      </c>
      <c r="F366" s="141">
        <v>-0.26666666666666672</v>
      </c>
      <c r="G366" s="298"/>
      <c r="H366" s="141">
        <v>-6.25E-2</v>
      </c>
      <c r="I366" s="141">
        <v>-6.6666666666666652E-2</v>
      </c>
      <c r="J366" s="298"/>
      <c r="K366" s="141">
        <v>7.1428571428571397E-2</v>
      </c>
      <c r="L366" s="298"/>
      <c r="M366" s="141">
        <v>0</v>
      </c>
      <c r="N366" s="298"/>
      <c r="O366" s="141">
        <v>-3.3333333333333326E-2</v>
      </c>
      <c r="P366" s="141">
        <v>0.13793103448275867</v>
      </c>
      <c r="Q366" s="141">
        <v>-0.15151515151515149</v>
      </c>
      <c r="R366" s="141">
        <v>0.14285714285714279</v>
      </c>
      <c r="S366" s="141">
        <v>-0.25</v>
      </c>
      <c r="T366" s="141">
        <v>0.16666666666666674</v>
      </c>
      <c r="U366" s="298"/>
      <c r="V366" s="141">
        <v>-0.6607142857142857</v>
      </c>
      <c r="W366" s="141">
        <v>1.5263157894736841</v>
      </c>
      <c r="X366" s="141">
        <v>-0.16666666666666663</v>
      </c>
      <c r="Y366" s="141"/>
      <c r="Z366" s="141"/>
      <c r="AA366" s="298"/>
      <c r="AB366" s="141"/>
      <c r="AC366" s="141">
        <v>0</v>
      </c>
      <c r="AD366" s="246">
        <v>-0.25</v>
      </c>
      <c r="AE366" s="246">
        <v>0</v>
      </c>
      <c r="AF366" s="246">
        <v>0</v>
      </c>
      <c r="AG366" s="141">
        <v>0.77777777777777768</v>
      </c>
      <c r="AH366" s="141">
        <v>-0.40625</v>
      </c>
      <c r="AI366" s="113">
        <v>-5.2631578947368474E-2</v>
      </c>
      <c r="AJ366" s="113">
        <v>0</v>
      </c>
      <c r="AK366" s="113">
        <v>0</v>
      </c>
      <c r="AL366" s="113">
        <v>0</v>
      </c>
      <c r="AM366" s="113">
        <v>0</v>
      </c>
      <c r="AN366" s="113">
        <v>-0.11111111111111116</v>
      </c>
      <c r="AO366" s="113">
        <v>0</v>
      </c>
      <c r="AP366" s="113">
        <v>0</v>
      </c>
      <c r="AQ366" s="113">
        <v>0.125</v>
      </c>
      <c r="AR366" s="113">
        <v>0</v>
      </c>
      <c r="AS366" s="113">
        <v>0</v>
      </c>
      <c r="AT366" s="244">
        <v>0</v>
      </c>
      <c r="AU366" s="80">
        <v>0</v>
      </c>
      <c r="AV366" s="244">
        <v>0</v>
      </c>
      <c r="AW366" s="244">
        <v>0</v>
      </c>
      <c r="AX366" s="244">
        <v>0</v>
      </c>
      <c r="AY366" s="80">
        <v>-0.22222222222222221</v>
      </c>
      <c r="AZ366" s="80"/>
      <c r="BA366" s="80"/>
      <c r="BD366" s="112" t="s">
        <v>2696</v>
      </c>
      <c r="BE366" s="141">
        <v>-0.25</v>
      </c>
      <c r="BF366" s="144" t="s">
        <v>2694</v>
      </c>
      <c r="BG366" s="144" t="s">
        <v>2694</v>
      </c>
      <c r="BH366" s="141">
        <v>-7.6923076923076872E-2</v>
      </c>
      <c r="BI366" s="141">
        <v>0.16666666666666674</v>
      </c>
      <c r="BJ366" s="141" t="s">
        <v>2694</v>
      </c>
      <c r="BK366" s="141">
        <v>1.25</v>
      </c>
      <c r="BL366" s="141">
        <v>-0.55555555555555558</v>
      </c>
      <c r="BM366" s="298"/>
      <c r="BN366" s="141">
        <v>8.3333333333333259E-2</v>
      </c>
      <c r="BO366" s="298"/>
      <c r="BP366" s="141">
        <v>0.10769230769230775</v>
      </c>
      <c r="BQ366" s="298"/>
      <c r="BR366" s="141">
        <v>-9.722222222222221E-2</v>
      </c>
      <c r="BS366" s="141">
        <v>7.6923076923076872E-2</v>
      </c>
      <c r="BT366" s="141">
        <v>-0.1071428571428571</v>
      </c>
      <c r="BU366" s="141">
        <v>-4.0000000000000036E-2</v>
      </c>
      <c r="BV366" s="141">
        <v>0.16666666666666674</v>
      </c>
      <c r="BW366" s="141">
        <v>1.1428571428571428</v>
      </c>
      <c r="BX366" s="279"/>
      <c r="BY366" s="141">
        <v>-0.6</v>
      </c>
      <c r="BZ366" s="141">
        <v>0</v>
      </c>
      <c r="CA366" s="141">
        <v>2.4999999999999911E-2</v>
      </c>
      <c r="CB366" s="141"/>
      <c r="CC366" s="141"/>
      <c r="CD366" s="298"/>
      <c r="CE366" s="141"/>
      <c r="CF366" s="141"/>
      <c r="CG366" s="246">
        <v>0.71428571428571419</v>
      </c>
      <c r="CH366" s="246">
        <v>2.0833333333333259E-2</v>
      </c>
      <c r="CI366" s="246">
        <v>-2.0408163265306145E-2</v>
      </c>
      <c r="CJ366" s="141">
        <v>0</v>
      </c>
      <c r="CK366" s="141">
        <v>-8.333333333333337E-2</v>
      </c>
      <c r="CL366" s="113">
        <v>-4.5454545454545414E-2</v>
      </c>
      <c r="CM366" s="113">
        <v>-4.7619047619047672E-2</v>
      </c>
      <c r="CN366" s="113">
        <v>0</v>
      </c>
      <c r="CO366" s="113">
        <v>0</v>
      </c>
      <c r="CP366" s="113">
        <v>0</v>
      </c>
      <c r="CQ366" s="113">
        <v>-9.9999999999999978E-2</v>
      </c>
      <c r="CR366" s="113">
        <v>5.555555555555558E-2</v>
      </c>
      <c r="CS366" s="113">
        <v>5.2631578947368363E-2</v>
      </c>
      <c r="CT366" s="113">
        <v>0</v>
      </c>
      <c r="CU366" s="113">
        <v>0</v>
      </c>
      <c r="CV366" s="113">
        <v>0</v>
      </c>
      <c r="CW366" s="113">
        <v>0</v>
      </c>
      <c r="CX366" s="80">
        <v>5.0000000000000044E-2</v>
      </c>
      <c r="CY366" s="244">
        <v>-4.7619047619047672E-2</v>
      </c>
      <c r="CZ366" s="244">
        <v>0</v>
      </c>
      <c r="DA366" s="244">
        <v>-0.4</v>
      </c>
      <c r="DB366" s="80">
        <v>0.66666666666666674</v>
      </c>
      <c r="DC366" s="80"/>
      <c r="DD366" s="80"/>
      <c r="DG366" s="112" t="s">
        <v>2696</v>
      </c>
      <c r="DH366" s="141">
        <v>-0.375</v>
      </c>
      <c r="DI366" s="141" t="s">
        <v>2694</v>
      </c>
      <c r="DJ366" s="141" t="s">
        <v>2694</v>
      </c>
      <c r="DK366" s="141">
        <v>0</v>
      </c>
      <c r="DL366" s="141">
        <v>0</v>
      </c>
      <c r="DM366" s="141" t="s">
        <v>2694</v>
      </c>
      <c r="DN366" s="141">
        <v>0</v>
      </c>
      <c r="DO366" s="141">
        <v>0</v>
      </c>
      <c r="DP366" s="298"/>
      <c r="DQ366" s="141">
        <v>0.25</v>
      </c>
      <c r="DR366" s="298"/>
      <c r="DS366" s="141">
        <v>-0.19999999999999996</v>
      </c>
      <c r="DT366" s="298"/>
      <c r="DU366" s="141">
        <v>0.25</v>
      </c>
      <c r="DV366" s="141">
        <v>0</v>
      </c>
      <c r="DW366" s="141">
        <v>0</v>
      </c>
      <c r="DX366" s="141">
        <v>0</v>
      </c>
      <c r="DY366" s="141">
        <v>-0.15000000000000002</v>
      </c>
      <c r="DZ366" s="141">
        <v>-0.52941176470588236</v>
      </c>
      <c r="EA366" s="298"/>
      <c r="EB366" s="141">
        <v>0.5</v>
      </c>
      <c r="EC366" s="141">
        <v>0</v>
      </c>
      <c r="ED366" s="141">
        <v>0</v>
      </c>
      <c r="EE366" s="141"/>
      <c r="EF366" s="141"/>
      <c r="EG366" s="298"/>
      <c r="EH366" s="141"/>
      <c r="EI366" s="141">
        <v>0.33333333333333326</v>
      </c>
      <c r="EJ366" s="141">
        <v>0</v>
      </c>
      <c r="EK366" s="141">
        <v>0.125</v>
      </c>
      <c r="EL366" s="141">
        <v>-0.11111111111111116</v>
      </c>
      <c r="EM366" s="141">
        <v>0</v>
      </c>
      <c r="EN366" s="141">
        <v>0</v>
      </c>
      <c r="EO366" s="113">
        <v>0.125</v>
      </c>
      <c r="EP366" s="113">
        <v>-0.11111111111111116</v>
      </c>
      <c r="EQ366" s="113">
        <v>0</v>
      </c>
      <c r="ER366" s="113">
        <v>0</v>
      </c>
      <c r="ES366" s="113">
        <v>0</v>
      </c>
      <c r="ET366" s="113">
        <v>0</v>
      </c>
      <c r="EU366" s="113">
        <v>0</v>
      </c>
      <c r="EV366" s="113">
        <v>0</v>
      </c>
      <c r="EW366" s="113">
        <v>0.25</v>
      </c>
      <c r="EX366" s="113">
        <v>0.19999999999999996</v>
      </c>
      <c r="EY366" s="113">
        <v>-0.16666666666666663</v>
      </c>
      <c r="EZ366" s="244">
        <v>0.60000000000000009</v>
      </c>
      <c r="FA366" s="80">
        <v>-0.375</v>
      </c>
      <c r="FB366" s="244">
        <v>0</v>
      </c>
      <c r="FC366" s="244">
        <v>0</v>
      </c>
      <c r="FD366" s="244">
        <v>-0.4</v>
      </c>
      <c r="FE366" s="80">
        <v>0.33333333333333326</v>
      </c>
      <c r="FF366" s="80"/>
      <c r="FG366" s="80"/>
      <c r="FH366" s="244"/>
      <c r="FI366" s="83"/>
      <c r="FJ366" s="83"/>
      <c r="FK366" s="141">
        <v>0</v>
      </c>
      <c r="FL366" s="141">
        <v>1</v>
      </c>
      <c r="FM366" s="141">
        <v>0</v>
      </c>
      <c r="FN366" s="141">
        <v>-0.5</v>
      </c>
      <c r="FO366" s="298"/>
      <c r="FP366" s="141">
        <v>0</v>
      </c>
      <c r="FQ366" s="298"/>
      <c r="FR366" s="141">
        <v>1</v>
      </c>
      <c r="FS366" s="298"/>
      <c r="FT366" s="141">
        <v>1.5</v>
      </c>
      <c r="FU366" s="141">
        <v>-0.7</v>
      </c>
      <c r="FV366" s="141">
        <v>1.3333333333333335</v>
      </c>
      <c r="FW366" s="141">
        <v>-0.7142857142857143</v>
      </c>
      <c r="FX366" s="141">
        <v>0</v>
      </c>
      <c r="FY366" s="141">
        <v>0</v>
      </c>
      <c r="FZ366" s="298"/>
      <c r="GA366" s="141">
        <v>0</v>
      </c>
      <c r="GB366" s="141">
        <v>0</v>
      </c>
      <c r="GC366" s="246">
        <v>0</v>
      </c>
      <c r="GD366" s="141"/>
      <c r="GE366" s="141"/>
      <c r="GF366" s="298"/>
      <c r="GG366" s="141"/>
      <c r="GH366" s="141"/>
      <c r="GI366" s="141">
        <v>0</v>
      </c>
      <c r="GJ366" s="141">
        <v>0</v>
      </c>
      <c r="GK366" s="141">
        <v>0</v>
      </c>
      <c r="GL366" s="141">
        <v>0</v>
      </c>
      <c r="GM366" s="141">
        <v>0</v>
      </c>
      <c r="GN366" s="113">
        <v>0</v>
      </c>
      <c r="GO366" s="113">
        <v>0</v>
      </c>
      <c r="GP366" s="113">
        <v>0</v>
      </c>
      <c r="GQ366" s="113">
        <v>0</v>
      </c>
      <c r="GR366" s="113">
        <v>0</v>
      </c>
      <c r="GS366" s="113">
        <v>0</v>
      </c>
      <c r="GT366" s="113">
        <v>0</v>
      </c>
      <c r="GU366" s="113">
        <v>0</v>
      </c>
      <c r="GV366" s="113">
        <v>0</v>
      </c>
      <c r="GW366" s="113">
        <v>0</v>
      </c>
      <c r="GX366" s="113">
        <v>0</v>
      </c>
      <c r="GY366" s="113">
        <v>0</v>
      </c>
      <c r="GZ366" s="80">
        <v>0</v>
      </c>
      <c r="HA366" s="244">
        <v>0</v>
      </c>
      <c r="HB366" s="244">
        <v>0</v>
      </c>
      <c r="HC366" s="244">
        <v>1</v>
      </c>
      <c r="HD366" s="80">
        <v>-0.5</v>
      </c>
      <c r="HE366" s="80"/>
      <c r="HF366" s="80"/>
      <c r="HG366" s="244"/>
      <c r="HH366" s="83"/>
      <c r="HI366" s="112" t="s">
        <v>2696</v>
      </c>
      <c r="HJ366" s="141">
        <v>9.8039215686274606E-2</v>
      </c>
      <c r="HK366" s="141" t="s">
        <v>2694</v>
      </c>
      <c r="HL366" s="141" t="s">
        <v>2694</v>
      </c>
      <c r="HM366" s="141">
        <v>0</v>
      </c>
      <c r="HN366" s="141">
        <v>0</v>
      </c>
      <c r="HO366" s="141" t="s">
        <v>2694</v>
      </c>
      <c r="HP366" s="141">
        <v>-3.8461538461538436E-2</v>
      </c>
      <c r="HQ366" s="141">
        <v>-4.0000000000000036E-2</v>
      </c>
      <c r="HR366" s="141">
        <v>0.25</v>
      </c>
      <c r="HS366" s="141">
        <v>-6.6666666666666652E-2</v>
      </c>
      <c r="HT366" s="141">
        <v>-7.1428571428571397E-2</v>
      </c>
      <c r="HU366" s="141">
        <v>-7.6923076923076872E-2</v>
      </c>
      <c r="HV366" s="141">
        <v>0</v>
      </c>
      <c r="HW366" s="141">
        <v>4.1666666666666741E-2</v>
      </c>
      <c r="HX366" s="141">
        <v>-0.19999999999999996</v>
      </c>
      <c r="HY366" s="141">
        <v>0.5</v>
      </c>
      <c r="HZ366" s="141">
        <v>-0.16666666666666663</v>
      </c>
      <c r="IA366" s="141">
        <v>-4.0000000000000036E-2</v>
      </c>
      <c r="IB366" s="141">
        <v>0</v>
      </c>
      <c r="IC366" s="141"/>
      <c r="ID366" s="141">
        <v>0.25</v>
      </c>
      <c r="IE366" s="248">
        <v>-0.1333333333333333</v>
      </c>
      <c r="IF366" s="141">
        <v>-0.17307692307692313</v>
      </c>
      <c r="IG366" s="141"/>
      <c r="IH366" s="141"/>
      <c r="II366" s="141"/>
      <c r="IJ366" s="141"/>
      <c r="IK366" s="141">
        <v>0.15384615384615374</v>
      </c>
      <c r="IL366" s="141">
        <v>-6.6666666666666652E-2</v>
      </c>
      <c r="IM366" s="141">
        <v>-0.1428571428571429</v>
      </c>
      <c r="IN366" s="141">
        <v>8.3333333333333259E-2</v>
      </c>
      <c r="IO366" s="113">
        <v>0</v>
      </c>
      <c r="IP366" s="113">
        <v>0.38461538461538458</v>
      </c>
      <c r="IQ366" s="113">
        <v>-0.16666666666666663</v>
      </c>
      <c r="IR366" s="113">
        <v>0.19999999999999996</v>
      </c>
      <c r="IS366" s="113">
        <v>-0.16666666666666663</v>
      </c>
      <c r="IT366" s="113">
        <v>0</v>
      </c>
      <c r="IU366" s="113">
        <v>0.1333333333333333</v>
      </c>
      <c r="IV366" s="113">
        <v>5.8823529411764719E-2</v>
      </c>
      <c r="IW366" s="113">
        <v>-4.166666666666663E-2</v>
      </c>
      <c r="IX366" s="113">
        <v>1.449275362318847E-2</v>
      </c>
      <c r="IY366" s="113">
        <v>0.14285714285714279</v>
      </c>
      <c r="IZ366" s="113">
        <v>0.25</v>
      </c>
      <c r="JA366" s="113">
        <v>-0.12</v>
      </c>
      <c r="JB366" s="244">
        <v>-0.18181818181818177</v>
      </c>
      <c r="JC366" s="80">
        <v>0</v>
      </c>
      <c r="JD366" s="244">
        <v>-5.555555555555558E-2</v>
      </c>
      <c r="JE366" s="244">
        <v>2.9411764705882248E-2</v>
      </c>
      <c r="JF366" s="244">
        <v>-8.5714285714285743E-2</v>
      </c>
      <c r="JG366" s="80">
        <v>0.25</v>
      </c>
      <c r="JH366" s="80"/>
      <c r="JI366" s="80"/>
      <c r="JJ366" s="244"/>
    </row>
    <row r="367" spans="1:270" ht="17" customHeight="1" x14ac:dyDescent="0.45">
      <c r="A367" s="112" t="s">
        <v>2524</v>
      </c>
      <c r="B367" s="141" t="s">
        <v>2694</v>
      </c>
      <c r="C367" s="144" t="s">
        <v>2694</v>
      </c>
      <c r="D367" s="144" t="s">
        <v>2694</v>
      </c>
      <c r="E367" s="141">
        <v>-0.11392405063291144</v>
      </c>
      <c r="F367" s="141">
        <v>0</v>
      </c>
      <c r="G367" s="298"/>
      <c r="H367" s="141" t="s">
        <v>2694</v>
      </c>
      <c r="I367" s="141" t="s">
        <v>2694</v>
      </c>
      <c r="J367" s="298"/>
      <c r="K367" s="141" t="s">
        <v>2694</v>
      </c>
      <c r="L367" s="298"/>
      <c r="M367" s="141">
        <v>4.7619047619047672E-2</v>
      </c>
      <c r="N367" s="298"/>
      <c r="O367" s="141">
        <v>0</v>
      </c>
      <c r="P367" s="141">
        <v>9.0909090909090828E-2</v>
      </c>
      <c r="Q367" s="141">
        <v>0</v>
      </c>
      <c r="R367" s="141">
        <v>0</v>
      </c>
      <c r="S367" s="141">
        <v>-0.41666666666666663</v>
      </c>
      <c r="T367" s="141">
        <v>0</v>
      </c>
      <c r="U367" s="298"/>
      <c r="V367" s="141">
        <v>0.10000000000000009</v>
      </c>
      <c r="W367" s="141">
        <v>3.8961038961038863E-2</v>
      </c>
      <c r="X367" s="141">
        <v>0</v>
      </c>
      <c r="Y367" s="141">
        <v>0.375</v>
      </c>
      <c r="Z367" s="141">
        <v>-0.27272727272727271</v>
      </c>
      <c r="AA367" s="298"/>
      <c r="AB367" s="141">
        <v>0.5</v>
      </c>
      <c r="AC367" s="141">
        <v>-0.41666666666666663</v>
      </c>
      <c r="AD367" s="246">
        <v>0</v>
      </c>
      <c r="AE367" s="246">
        <v>0</v>
      </c>
      <c r="AF367" s="246">
        <v>-0.1428571428571429</v>
      </c>
      <c r="AG367" s="141">
        <v>0</v>
      </c>
      <c r="AH367" s="141">
        <v>0</v>
      </c>
      <c r="AI367" s="113">
        <v>0</v>
      </c>
      <c r="AJ367" s="113">
        <v>0</v>
      </c>
      <c r="AK367" s="113">
        <v>0</v>
      </c>
      <c r="AL367" s="113">
        <v>0</v>
      </c>
      <c r="AM367" s="113">
        <v>0</v>
      </c>
      <c r="AN367" s="113">
        <v>0</v>
      </c>
      <c r="AO367" s="113">
        <v>0</v>
      </c>
      <c r="AP367" s="113">
        <v>0</v>
      </c>
      <c r="AQ367" s="113">
        <v>0</v>
      </c>
      <c r="AR367" s="113">
        <v>0</v>
      </c>
      <c r="AS367" s="113">
        <v>0</v>
      </c>
      <c r="AT367" s="244">
        <v>0</v>
      </c>
      <c r="AU367" s="80">
        <v>0</v>
      </c>
      <c r="AV367" s="244">
        <v>0</v>
      </c>
      <c r="AW367" s="244">
        <v>0</v>
      </c>
      <c r="AX367" s="244">
        <v>0</v>
      </c>
      <c r="AY367" s="80">
        <v>0.83333333333333326</v>
      </c>
      <c r="AZ367" s="80">
        <v>-0.54545454545454541</v>
      </c>
      <c r="BA367" s="80">
        <v>0</v>
      </c>
      <c r="BD367" s="112" t="s">
        <v>2524</v>
      </c>
      <c r="BE367" s="141" t="s">
        <v>2694</v>
      </c>
      <c r="BF367" s="144" t="s">
        <v>2694</v>
      </c>
      <c r="BG367" s="144" t="s">
        <v>2694</v>
      </c>
      <c r="BH367" s="141">
        <v>-0.25619834710743805</v>
      </c>
      <c r="BI367" s="141">
        <v>0</v>
      </c>
      <c r="BJ367" s="141" t="s">
        <v>2694</v>
      </c>
      <c r="BK367" s="141" t="s">
        <v>2694</v>
      </c>
      <c r="BL367" s="141" t="s">
        <v>2694</v>
      </c>
      <c r="BM367" s="298"/>
      <c r="BN367" s="141" t="s">
        <v>2694</v>
      </c>
      <c r="BO367" s="298"/>
      <c r="BP367" s="141">
        <v>-0.30000000000000004</v>
      </c>
      <c r="BQ367" s="298"/>
      <c r="BR367" s="141">
        <v>0</v>
      </c>
      <c r="BS367" s="141">
        <v>1</v>
      </c>
      <c r="BT367" s="141">
        <v>-7.1428571428571397E-2</v>
      </c>
      <c r="BU367" s="141">
        <v>-7.6923076923076872E-2</v>
      </c>
      <c r="BV367" s="141">
        <v>-0.33333333333333337</v>
      </c>
      <c r="BW367" s="141">
        <v>0.125</v>
      </c>
      <c r="BX367" s="279"/>
      <c r="BY367" s="141">
        <v>0.22222222222222232</v>
      </c>
      <c r="BZ367" s="141">
        <v>9.0909090909090828E-2</v>
      </c>
      <c r="CA367" s="141">
        <v>0</v>
      </c>
      <c r="CB367" s="141">
        <v>0.33333333333333326</v>
      </c>
      <c r="CC367" s="141">
        <v>-0.1875</v>
      </c>
      <c r="CD367" s="298"/>
      <c r="CE367" s="141">
        <v>0</v>
      </c>
      <c r="CF367" s="141">
        <v>7.6923076923076872E-2</v>
      </c>
      <c r="CG367" s="246">
        <v>7.1428571428571397E-2</v>
      </c>
      <c r="CH367" s="246">
        <v>-0.19999999999999996</v>
      </c>
      <c r="CI367" s="246">
        <v>8.3333333333333259E-2</v>
      </c>
      <c r="CJ367" s="141">
        <v>7.6923076923076872E-2</v>
      </c>
      <c r="CK367" s="141">
        <v>-7.1428571428571397E-2</v>
      </c>
      <c r="CL367" s="113">
        <v>-7.6923076923076872E-2</v>
      </c>
      <c r="CM367" s="113">
        <v>0</v>
      </c>
      <c r="CN367" s="113">
        <v>0</v>
      </c>
      <c r="CO367" s="113">
        <v>0</v>
      </c>
      <c r="CP367" s="113">
        <v>0.16666666666666674</v>
      </c>
      <c r="CQ367" s="113">
        <v>-0.25</v>
      </c>
      <c r="CR367" s="113">
        <v>4.7619047619047672E-2</v>
      </c>
      <c r="CS367" s="113">
        <v>0</v>
      </c>
      <c r="CT367" s="113">
        <v>4.5454545454545414E-2</v>
      </c>
      <c r="CU367" s="113">
        <v>4.3478260869565188E-2</v>
      </c>
      <c r="CV367" s="113">
        <v>0</v>
      </c>
      <c r="CW367" s="113">
        <v>0</v>
      </c>
      <c r="CX367" s="80">
        <v>0</v>
      </c>
      <c r="CY367" s="244">
        <v>-8.333333333333337E-2</v>
      </c>
      <c r="CZ367" s="244">
        <v>0</v>
      </c>
      <c r="DA367" s="244">
        <v>-0.36363636363636365</v>
      </c>
      <c r="DB367" s="80">
        <v>1.2857142857142856</v>
      </c>
      <c r="DC367" s="80">
        <v>-0.5625</v>
      </c>
      <c r="DD367" s="80">
        <v>0</v>
      </c>
      <c r="DG367" s="112" t="s">
        <v>2524</v>
      </c>
      <c r="DH367" s="141" t="s">
        <v>2694</v>
      </c>
      <c r="DI367" s="141" t="s">
        <v>2694</v>
      </c>
      <c r="DJ367" s="141" t="s">
        <v>2694</v>
      </c>
      <c r="DK367" s="141">
        <v>0</v>
      </c>
      <c r="DL367" s="141">
        <v>0</v>
      </c>
      <c r="DM367" s="141" t="s">
        <v>2694</v>
      </c>
      <c r="DN367" s="141" t="s">
        <v>2694</v>
      </c>
      <c r="DO367" s="141" t="s">
        <v>2694</v>
      </c>
      <c r="DP367" s="298"/>
      <c r="DQ367" s="141" t="s">
        <v>2694</v>
      </c>
      <c r="DR367" s="298"/>
      <c r="DS367" s="141">
        <v>0</v>
      </c>
      <c r="DT367" s="298"/>
      <c r="DU367" s="141">
        <v>0</v>
      </c>
      <c r="DV367" s="141">
        <v>0.5</v>
      </c>
      <c r="DW367" s="141">
        <v>-6.6666666666666652E-2</v>
      </c>
      <c r="DX367" s="141">
        <v>7.1428571428571397E-2</v>
      </c>
      <c r="DY367" s="141">
        <v>-0.33333333333333337</v>
      </c>
      <c r="DZ367" s="141">
        <v>0</v>
      </c>
      <c r="EA367" s="298"/>
      <c r="EB367" s="141">
        <v>0</v>
      </c>
      <c r="EC367" s="141">
        <v>0</v>
      </c>
      <c r="ED367" s="141">
        <v>0</v>
      </c>
      <c r="EE367" s="141">
        <v>0</v>
      </c>
      <c r="EF367" s="141">
        <v>0</v>
      </c>
      <c r="EG367" s="298"/>
      <c r="EH367" s="141">
        <v>0</v>
      </c>
      <c r="EI367" s="141">
        <v>0</v>
      </c>
      <c r="EJ367" s="141">
        <v>0</v>
      </c>
      <c r="EK367" s="141">
        <v>0</v>
      </c>
      <c r="EL367" s="141">
        <v>0</v>
      </c>
      <c r="EM367" s="141">
        <v>0</v>
      </c>
      <c r="EN367" s="141">
        <v>0</v>
      </c>
      <c r="EO367" s="113">
        <v>0</v>
      </c>
      <c r="EP367" s="113">
        <v>0</v>
      </c>
      <c r="EQ367" s="113">
        <v>0</v>
      </c>
      <c r="ER367" s="113">
        <v>0</v>
      </c>
      <c r="ES367" s="113">
        <v>0</v>
      </c>
      <c r="ET367" s="113">
        <v>0</v>
      </c>
      <c r="EU367" s="113">
        <v>0</v>
      </c>
      <c r="EV367" s="113">
        <v>0</v>
      </c>
      <c r="EW367" s="113">
        <v>0</v>
      </c>
      <c r="EX367" s="113">
        <v>0</v>
      </c>
      <c r="EY367" s="113">
        <v>0</v>
      </c>
      <c r="EZ367" s="244">
        <v>0.5</v>
      </c>
      <c r="FA367" s="80">
        <v>-0.33333333333333337</v>
      </c>
      <c r="FB367" s="244">
        <v>0</v>
      </c>
      <c r="FC367" s="244">
        <v>0</v>
      </c>
      <c r="FD367" s="244">
        <v>0</v>
      </c>
      <c r="FE367" s="80">
        <v>0.5</v>
      </c>
      <c r="FF367" s="80">
        <v>-0.33333333333333337</v>
      </c>
      <c r="FG367" s="80">
        <v>0</v>
      </c>
      <c r="FH367" s="244"/>
      <c r="FI367" s="83"/>
      <c r="FJ367" s="83"/>
      <c r="FK367" s="141">
        <v>0</v>
      </c>
      <c r="FL367" s="141">
        <v>0</v>
      </c>
      <c r="FM367" s="141" t="s">
        <v>2694</v>
      </c>
      <c r="FN367" s="141" t="s">
        <v>2694</v>
      </c>
      <c r="FO367" s="298"/>
      <c r="FP367" s="141" t="s">
        <v>2694</v>
      </c>
      <c r="FQ367" s="298"/>
      <c r="FR367" s="141">
        <v>0</v>
      </c>
      <c r="FS367" s="298"/>
      <c r="FT367" s="141">
        <v>-0.6</v>
      </c>
      <c r="FU367" s="141">
        <v>1.5</v>
      </c>
      <c r="FV367" s="141">
        <v>-0.6</v>
      </c>
      <c r="FW367" s="141">
        <v>1.5</v>
      </c>
      <c r="FX367" s="141">
        <v>-0.44799999999999995</v>
      </c>
      <c r="FY367" s="141">
        <v>-0.27536231884057971</v>
      </c>
      <c r="FZ367" s="298"/>
      <c r="GA367" s="141">
        <v>-0.25</v>
      </c>
      <c r="GB367" s="141">
        <v>0.33333333333333326</v>
      </c>
      <c r="GC367" s="246">
        <v>0</v>
      </c>
      <c r="GD367" s="141">
        <v>-0.5</v>
      </c>
      <c r="GE367" s="141">
        <v>0</v>
      </c>
      <c r="GF367" s="298"/>
      <c r="GG367" s="141">
        <v>1</v>
      </c>
      <c r="GH367" s="141">
        <v>0</v>
      </c>
      <c r="GI367" s="141">
        <v>0</v>
      </c>
      <c r="GJ367" s="141">
        <v>0</v>
      </c>
      <c r="GK367" s="141">
        <v>0</v>
      </c>
      <c r="GL367" s="141">
        <v>0</v>
      </c>
      <c r="GM367" s="141">
        <v>0</v>
      </c>
      <c r="GN367" s="113">
        <v>0</v>
      </c>
      <c r="GO367" s="113">
        <v>0</v>
      </c>
      <c r="GP367" s="113">
        <v>-0.125</v>
      </c>
      <c r="GQ367" s="113">
        <v>-0.1428571428571429</v>
      </c>
      <c r="GR367" s="113">
        <v>0.33333333333333326</v>
      </c>
      <c r="GS367" s="113">
        <v>0</v>
      </c>
      <c r="GT367" s="113">
        <v>0</v>
      </c>
      <c r="GU367" s="113">
        <v>0</v>
      </c>
      <c r="GV367" s="113">
        <v>0</v>
      </c>
      <c r="GW367" s="113">
        <v>-0.25</v>
      </c>
      <c r="GX367" s="113">
        <v>0.33333333333333326</v>
      </c>
      <c r="GY367" s="113">
        <v>-0.5</v>
      </c>
      <c r="GZ367" s="80">
        <v>0</v>
      </c>
      <c r="HA367" s="244">
        <v>1</v>
      </c>
      <c r="HB367" s="244">
        <v>0</v>
      </c>
      <c r="HC367" s="244">
        <v>0</v>
      </c>
      <c r="HD367" s="80">
        <v>0</v>
      </c>
      <c r="HE367" s="80">
        <v>0</v>
      </c>
      <c r="HF367" s="80">
        <v>0</v>
      </c>
      <c r="HG367" s="244"/>
      <c r="HH367" s="83"/>
      <c r="HI367" s="112" t="s">
        <v>2524</v>
      </c>
      <c r="HJ367" s="141" t="s">
        <v>2694</v>
      </c>
      <c r="HK367" s="141" t="s">
        <v>2694</v>
      </c>
      <c r="HL367" s="141" t="s">
        <v>2694</v>
      </c>
      <c r="HM367" s="141">
        <v>6.8181818181818121E-2</v>
      </c>
      <c r="HN367" s="141">
        <v>-0.14893617021276595</v>
      </c>
      <c r="HO367" s="141" t="s">
        <v>2694</v>
      </c>
      <c r="HP367" s="141" t="s">
        <v>2694</v>
      </c>
      <c r="HQ367" s="141" t="s">
        <v>2694</v>
      </c>
      <c r="HR367" s="141" t="s">
        <v>2694</v>
      </c>
      <c r="HS367" s="141" t="s">
        <v>2694</v>
      </c>
      <c r="HT367" s="141">
        <v>0</v>
      </c>
      <c r="HU367" s="141">
        <v>0</v>
      </c>
      <c r="HV367" s="141">
        <v>0</v>
      </c>
      <c r="HW367" s="141">
        <v>0</v>
      </c>
      <c r="HX367" s="141">
        <v>0</v>
      </c>
      <c r="HY367" s="141">
        <v>0</v>
      </c>
      <c r="HZ367" s="141">
        <v>0</v>
      </c>
      <c r="IA367" s="141">
        <v>0</v>
      </c>
      <c r="IB367" s="141">
        <v>0.10000000000000009</v>
      </c>
      <c r="IC367" s="141"/>
      <c r="ID367" s="141">
        <v>-9.0909090909090939E-2</v>
      </c>
      <c r="IE367" s="248">
        <v>-9.9999999999999978E-2</v>
      </c>
      <c r="IF367" s="141">
        <v>0</v>
      </c>
      <c r="IG367" s="141">
        <v>-3.8888888888888862E-2</v>
      </c>
      <c r="IH367" s="141">
        <v>0.27167630057803471</v>
      </c>
      <c r="II367" s="141"/>
      <c r="IJ367" s="141">
        <v>9.0909090909090828E-2</v>
      </c>
      <c r="IK367" s="141">
        <v>-4.166666666666663E-2</v>
      </c>
      <c r="IL367" s="141">
        <v>4.3478260869565188E-2</v>
      </c>
      <c r="IM367" s="141">
        <v>-0.16666666666666663</v>
      </c>
      <c r="IN367" s="141">
        <v>0</v>
      </c>
      <c r="IO367" s="113">
        <v>0</v>
      </c>
      <c r="IP367" s="113">
        <v>0</v>
      </c>
      <c r="IQ367" s="113">
        <v>0</v>
      </c>
      <c r="IR367" s="113">
        <v>0</v>
      </c>
      <c r="IS367" s="113">
        <v>0.10000000000000009</v>
      </c>
      <c r="IT367" s="113">
        <v>0.36363636363636354</v>
      </c>
      <c r="IU367" s="113">
        <v>-6.6666666666666652E-2</v>
      </c>
      <c r="IV367" s="113">
        <v>-0.1071428571428571</v>
      </c>
      <c r="IW367" s="113">
        <v>-4.0000000000000036E-2</v>
      </c>
      <c r="IX367" s="113">
        <v>-8.333333333333337E-2</v>
      </c>
      <c r="IY367" s="113">
        <v>0</v>
      </c>
      <c r="IZ367" s="113">
        <v>-9.0909090909090939E-2</v>
      </c>
      <c r="JA367" s="113">
        <v>0</v>
      </c>
      <c r="JB367" s="244">
        <v>0.30000000000000004</v>
      </c>
      <c r="JC367" s="80">
        <v>-0.15384615384615385</v>
      </c>
      <c r="JD367" s="244">
        <v>9.0909090909090828E-2</v>
      </c>
      <c r="JE367" s="244">
        <v>0.5</v>
      </c>
      <c r="JF367" s="244">
        <v>-0.36111111111111116</v>
      </c>
      <c r="JG367" s="80">
        <v>0.41304347826086962</v>
      </c>
      <c r="JH367" s="80">
        <v>-0.29230769230769227</v>
      </c>
      <c r="JI367" s="80">
        <v>0.13043478260869557</v>
      </c>
      <c r="JJ367" s="244"/>
    </row>
    <row r="368" spans="1:270" ht="17" customHeight="1" x14ac:dyDescent="0.45">
      <c r="A368" s="112" t="s">
        <v>2698</v>
      </c>
      <c r="B368" s="141"/>
      <c r="C368" s="144"/>
      <c r="D368" s="144"/>
      <c r="E368" s="141"/>
      <c r="F368" s="141"/>
      <c r="G368" s="298"/>
      <c r="H368" s="141"/>
      <c r="I368" s="141"/>
      <c r="J368" s="298"/>
      <c r="K368" s="141"/>
      <c r="L368" s="298"/>
      <c r="M368" s="141"/>
      <c r="N368" s="298"/>
      <c r="O368" s="141"/>
      <c r="P368" s="141"/>
      <c r="Q368" s="141"/>
      <c r="R368" s="141"/>
      <c r="S368" s="141"/>
      <c r="T368" s="141"/>
      <c r="U368" s="298"/>
      <c r="V368" s="141"/>
      <c r="W368" s="141"/>
      <c r="X368" s="141"/>
      <c r="Y368" s="141"/>
      <c r="Z368" s="141"/>
      <c r="AA368" s="298"/>
      <c r="AB368" s="141"/>
      <c r="AC368" s="141">
        <v>-0.25</v>
      </c>
      <c r="AD368" s="246">
        <v>0.5</v>
      </c>
      <c r="AE368" s="246">
        <v>0</v>
      </c>
      <c r="AF368" s="246">
        <v>0</v>
      </c>
      <c r="AG368" s="141">
        <v>0</v>
      </c>
      <c r="AH368" s="141"/>
      <c r="AI368" s="113"/>
      <c r="AJ368" s="113">
        <v>0</v>
      </c>
      <c r="AK368" s="113">
        <v>0</v>
      </c>
      <c r="AL368" s="113">
        <v>0</v>
      </c>
      <c r="AM368" s="113">
        <v>0</v>
      </c>
      <c r="AN368" s="113">
        <v>0</v>
      </c>
      <c r="AO368" s="113">
        <v>0</v>
      </c>
      <c r="AP368" s="113">
        <v>0</v>
      </c>
      <c r="AQ368" s="113">
        <v>0</v>
      </c>
      <c r="AR368" s="113">
        <v>0</v>
      </c>
      <c r="AS368" s="113"/>
      <c r="AT368" s="244"/>
      <c r="AU368" s="80"/>
      <c r="AV368" s="244"/>
      <c r="AW368" s="244">
        <v>0</v>
      </c>
      <c r="AX368" s="244"/>
      <c r="AY368" s="80"/>
      <c r="AZ368" s="80"/>
      <c r="BA368" s="80"/>
      <c r="BD368" s="112" t="s">
        <v>2698</v>
      </c>
      <c r="BE368" s="141"/>
      <c r="BF368" s="144"/>
      <c r="BG368" s="144"/>
      <c r="BH368" s="141"/>
      <c r="BI368" s="141"/>
      <c r="BJ368" s="141"/>
      <c r="BK368" s="141"/>
      <c r="BL368" s="141"/>
      <c r="BM368" s="298"/>
      <c r="BN368" s="141"/>
      <c r="BO368" s="298"/>
      <c r="BP368" s="141"/>
      <c r="BQ368" s="298"/>
      <c r="BR368" s="141"/>
      <c r="BS368" s="141"/>
      <c r="BT368" s="141"/>
      <c r="BU368" s="141"/>
      <c r="BV368" s="141"/>
      <c r="BW368" s="141"/>
      <c r="BX368" s="279"/>
      <c r="BY368" s="141"/>
      <c r="BZ368" s="141"/>
      <c r="CA368" s="141"/>
      <c r="CB368" s="141"/>
      <c r="CC368" s="141"/>
      <c r="CD368" s="298"/>
      <c r="CE368" s="141"/>
      <c r="CF368" s="141">
        <v>-0.22222222222222221</v>
      </c>
      <c r="CG368" s="246">
        <v>1.0714285714285716</v>
      </c>
      <c r="CH368" s="246">
        <v>0</v>
      </c>
      <c r="CI368" s="246">
        <v>-0.41379310344827591</v>
      </c>
      <c r="CJ368" s="141">
        <v>0.52941176470588225</v>
      </c>
      <c r="CK368" s="141"/>
      <c r="CL368" s="113"/>
      <c r="CM368" s="113">
        <v>0</v>
      </c>
      <c r="CN368" s="113">
        <v>0</v>
      </c>
      <c r="CO368" s="113">
        <v>0.4285714285714286</v>
      </c>
      <c r="CP368" s="113">
        <v>0</v>
      </c>
      <c r="CQ368" s="113">
        <v>-0.25</v>
      </c>
      <c r="CR368" s="113">
        <v>-6.6666666666666652E-2</v>
      </c>
      <c r="CS368" s="113">
        <v>0</v>
      </c>
      <c r="CT368" s="113">
        <v>0</v>
      </c>
      <c r="CU368" s="113">
        <v>0</v>
      </c>
      <c r="CV368" s="113"/>
      <c r="CW368" s="113"/>
      <c r="CX368" s="80"/>
      <c r="CY368" s="244"/>
      <c r="CZ368" s="244">
        <v>0</v>
      </c>
      <c r="DA368" s="244"/>
      <c r="DB368" s="80"/>
      <c r="DC368" s="80"/>
      <c r="DD368" s="80"/>
      <c r="DG368" s="112" t="s">
        <v>2698</v>
      </c>
      <c r="DH368" s="141"/>
      <c r="DI368" s="141"/>
      <c r="DJ368" s="141"/>
      <c r="DK368" s="141"/>
      <c r="DL368" s="141"/>
      <c r="DM368" s="141"/>
      <c r="DN368" s="141"/>
      <c r="DO368" s="141"/>
      <c r="DP368" s="298"/>
      <c r="DQ368" s="141"/>
      <c r="DR368" s="298"/>
      <c r="DS368" s="141"/>
      <c r="DT368" s="298"/>
      <c r="DU368" s="141"/>
      <c r="DV368" s="141"/>
      <c r="DW368" s="141"/>
      <c r="DX368" s="141"/>
      <c r="DY368" s="141"/>
      <c r="DZ368" s="141"/>
      <c r="EA368" s="298"/>
      <c r="EB368" s="141"/>
      <c r="EC368" s="141"/>
      <c r="ED368" s="141"/>
      <c r="EE368" s="141"/>
      <c r="EF368" s="141"/>
      <c r="EG368" s="298"/>
      <c r="EH368" s="141"/>
      <c r="EI368" s="141">
        <v>-0.33333333333333337</v>
      </c>
      <c r="EJ368" s="141">
        <v>0.5</v>
      </c>
      <c r="EK368" s="141">
        <v>0</v>
      </c>
      <c r="EL368" s="141">
        <v>0</v>
      </c>
      <c r="EM368" s="141">
        <v>0</v>
      </c>
      <c r="EN368" s="141"/>
      <c r="EO368" s="113"/>
      <c r="EP368" s="113">
        <v>1.6949152542372836E-2</v>
      </c>
      <c r="EQ368" s="113">
        <v>0</v>
      </c>
      <c r="ER368" s="113">
        <v>0</v>
      </c>
      <c r="ES368" s="113">
        <v>0.33333333333333326</v>
      </c>
      <c r="ET368" s="113">
        <v>0</v>
      </c>
      <c r="EU368" s="113">
        <v>0.25</v>
      </c>
      <c r="EV368" s="113">
        <v>0</v>
      </c>
      <c r="EW368" s="113">
        <v>-0.4</v>
      </c>
      <c r="EX368" s="113">
        <v>0</v>
      </c>
      <c r="EY368" s="113"/>
      <c r="EZ368" s="244"/>
      <c r="FA368" s="80"/>
      <c r="FB368" s="244"/>
      <c r="FC368" s="244">
        <v>0</v>
      </c>
      <c r="FD368" s="244"/>
      <c r="FE368" s="80"/>
      <c r="FF368" s="80"/>
      <c r="FG368" s="80"/>
      <c r="FH368" s="244"/>
      <c r="FI368" s="83"/>
      <c r="FJ368" s="83"/>
      <c r="FK368" s="141"/>
      <c r="FL368" s="141"/>
      <c r="FM368" s="141"/>
      <c r="FN368" s="141"/>
      <c r="FO368" s="298"/>
      <c r="FP368" s="141"/>
      <c r="FQ368" s="298"/>
      <c r="FR368" s="141"/>
      <c r="FS368" s="298"/>
      <c r="FT368" s="141"/>
      <c r="FU368" s="141"/>
      <c r="FV368" s="141"/>
      <c r="FW368" s="141"/>
      <c r="FX368" s="141"/>
      <c r="FY368" s="141"/>
      <c r="FZ368" s="298"/>
      <c r="GA368" s="141"/>
      <c r="GB368" s="141"/>
      <c r="GC368" s="246"/>
      <c r="GD368" s="141"/>
      <c r="GE368" s="141"/>
      <c r="GF368" s="298"/>
      <c r="GG368" s="141"/>
      <c r="GH368" s="141">
        <v>0</v>
      </c>
      <c r="GI368" s="141">
        <v>0</v>
      </c>
      <c r="GJ368" s="141">
        <v>0</v>
      </c>
      <c r="GK368" s="141">
        <v>0</v>
      </c>
      <c r="GL368" s="141">
        <v>0</v>
      </c>
      <c r="GM368" s="141"/>
      <c r="GN368" s="113"/>
      <c r="GO368" s="113">
        <v>0</v>
      </c>
      <c r="GP368" s="113">
        <v>0</v>
      </c>
      <c r="GQ368" s="113">
        <v>0</v>
      </c>
      <c r="GR368" s="113">
        <v>0</v>
      </c>
      <c r="GS368" s="113">
        <v>0</v>
      </c>
      <c r="GT368" s="113">
        <v>0</v>
      </c>
      <c r="GU368" s="113">
        <v>0</v>
      </c>
      <c r="GV368" s="113">
        <v>0</v>
      </c>
      <c r="GW368" s="113">
        <v>0</v>
      </c>
      <c r="GX368" s="113"/>
      <c r="GY368" s="113"/>
      <c r="GZ368" s="80"/>
      <c r="HA368" s="244"/>
      <c r="HB368" s="244">
        <v>1.5</v>
      </c>
      <c r="HC368" s="244"/>
      <c r="HD368" s="80"/>
      <c r="HE368" s="80"/>
      <c r="HF368" s="80"/>
      <c r="HG368" s="244"/>
      <c r="HH368" s="83"/>
      <c r="HI368" s="112" t="s">
        <v>2698</v>
      </c>
      <c r="HJ368" s="141"/>
      <c r="HK368" s="141"/>
      <c r="HL368" s="141"/>
      <c r="HM368" s="141"/>
      <c r="HN368" s="141"/>
      <c r="HO368" s="141"/>
      <c r="HP368" s="141"/>
      <c r="HQ368" s="141"/>
      <c r="HR368" s="141"/>
      <c r="HS368" s="141"/>
      <c r="HT368" s="141"/>
      <c r="HU368" s="141"/>
      <c r="HV368" s="141"/>
      <c r="HW368" s="141"/>
      <c r="HX368" s="141"/>
      <c r="HY368" s="141"/>
      <c r="HZ368" s="141"/>
      <c r="IA368" s="141"/>
      <c r="IB368" s="141"/>
      <c r="IC368" s="141"/>
      <c r="ID368" s="141"/>
      <c r="IE368" s="248"/>
      <c r="IF368" s="141"/>
      <c r="IG368" s="141"/>
      <c r="IH368" s="141"/>
      <c r="II368" s="141"/>
      <c r="IJ368" s="141"/>
      <c r="IK368" s="141">
        <v>-0.27272727272727271</v>
      </c>
      <c r="IL368" s="141">
        <v>0.25</v>
      </c>
      <c r="IM368" s="141">
        <v>0</v>
      </c>
      <c r="IN368" s="141">
        <v>0</v>
      </c>
      <c r="IO368" s="113">
        <v>0</v>
      </c>
      <c r="IP368" s="113"/>
      <c r="IQ368" s="113"/>
      <c r="IR368" s="113">
        <v>-0.16666666666666663</v>
      </c>
      <c r="IS368" s="113">
        <v>0</v>
      </c>
      <c r="IT368" s="113">
        <v>0.19999999999999996</v>
      </c>
      <c r="IU368" s="113">
        <v>0</v>
      </c>
      <c r="IV368" s="113">
        <v>-0.16666666666666663</v>
      </c>
      <c r="IW368" s="113">
        <v>0.19999999999999996</v>
      </c>
      <c r="IX368" s="113">
        <v>0</v>
      </c>
      <c r="IY368" s="113">
        <v>0</v>
      </c>
      <c r="IZ368" s="113">
        <v>-0.1333333333333333</v>
      </c>
      <c r="JA368" s="113"/>
      <c r="JB368" s="244"/>
      <c r="JC368" s="80"/>
      <c r="JD368" s="244"/>
      <c r="JE368" s="244">
        <v>8.3333333333333259E-2</v>
      </c>
      <c r="JF368" s="244"/>
      <c r="JG368" s="80"/>
      <c r="JH368" s="80"/>
      <c r="JI368" s="80"/>
      <c r="JJ368" s="244"/>
    </row>
    <row r="369" spans="1:270" ht="17" customHeight="1" x14ac:dyDescent="0.45">
      <c r="A369" s="112" t="s">
        <v>2699</v>
      </c>
      <c r="B369" s="141"/>
      <c r="C369" s="144"/>
      <c r="D369" s="144"/>
      <c r="E369" s="141"/>
      <c r="F369" s="141"/>
      <c r="G369" s="298"/>
      <c r="H369" s="141"/>
      <c r="I369" s="141"/>
      <c r="J369" s="298"/>
      <c r="K369" s="141"/>
      <c r="L369" s="298"/>
      <c r="M369" s="141"/>
      <c r="N369" s="298"/>
      <c r="O369" s="141" t="s">
        <v>2694</v>
      </c>
      <c r="P369" s="141" t="s">
        <v>2694</v>
      </c>
      <c r="Q369" s="141" t="s">
        <v>2694</v>
      </c>
      <c r="R369" s="141" t="s">
        <v>2694</v>
      </c>
      <c r="S369" s="141" t="s">
        <v>2694</v>
      </c>
      <c r="T369" s="141" t="s">
        <v>2694</v>
      </c>
      <c r="U369" s="298"/>
      <c r="V369" s="141" t="s">
        <v>2694</v>
      </c>
      <c r="W369" s="141" t="s">
        <v>2694</v>
      </c>
      <c r="X369" s="141"/>
      <c r="Y369" s="141"/>
      <c r="Z369" s="141"/>
      <c r="AA369" s="298"/>
      <c r="AB369" s="141"/>
      <c r="AC369" s="141"/>
      <c r="AD369" s="246"/>
      <c r="AE369" s="246"/>
      <c r="AF369" s="246"/>
      <c r="AG369" s="141"/>
      <c r="AH369" s="141"/>
      <c r="AI369" s="113"/>
      <c r="AJ369" s="113"/>
      <c r="AK369" s="113"/>
      <c r="AL369" s="113"/>
      <c r="AM369" s="113"/>
      <c r="AN369" s="113"/>
      <c r="AO369" s="113"/>
      <c r="AP369" s="113"/>
      <c r="AQ369" s="113"/>
      <c r="AR369" s="113"/>
      <c r="AS369" s="113"/>
      <c r="AT369" s="244"/>
      <c r="AU369" s="80"/>
      <c r="AV369" s="244"/>
      <c r="AW369" s="244"/>
      <c r="AX369" s="244"/>
      <c r="AY369" s="80"/>
      <c r="AZ369" s="80"/>
      <c r="BA369" s="80"/>
      <c r="BD369" s="112" t="s">
        <v>2699</v>
      </c>
      <c r="BE369" s="141"/>
      <c r="BF369" s="144"/>
      <c r="BG369" s="144"/>
      <c r="BH369" s="141"/>
      <c r="BI369" s="141"/>
      <c r="BJ369" s="141"/>
      <c r="BK369" s="141"/>
      <c r="BL369" s="141"/>
      <c r="BM369" s="298"/>
      <c r="BN369" s="141"/>
      <c r="BO369" s="298"/>
      <c r="BP369" s="141"/>
      <c r="BQ369" s="298"/>
      <c r="BR369" s="141" t="s">
        <v>2694</v>
      </c>
      <c r="BS369" s="141" t="s">
        <v>2694</v>
      </c>
      <c r="BT369" s="141" t="s">
        <v>2694</v>
      </c>
      <c r="BU369" s="141" t="s">
        <v>2694</v>
      </c>
      <c r="BV369" s="141" t="s">
        <v>2694</v>
      </c>
      <c r="BW369" s="141" t="s">
        <v>2694</v>
      </c>
      <c r="BX369" s="279"/>
      <c r="BY369" s="141" t="s">
        <v>2694</v>
      </c>
      <c r="BZ369" s="141" t="s">
        <v>2694</v>
      </c>
      <c r="CA369" s="141"/>
      <c r="CB369" s="141"/>
      <c r="CC369" s="141"/>
      <c r="CD369" s="298"/>
      <c r="CE369" s="141"/>
      <c r="CF369" s="141"/>
      <c r="CG369" s="246"/>
      <c r="CH369" s="246"/>
      <c r="CI369" s="246"/>
      <c r="CJ369" s="141"/>
      <c r="CK369" s="141"/>
      <c r="CL369" s="113"/>
      <c r="CM369" s="113"/>
      <c r="CN369" s="113"/>
      <c r="CO369" s="113"/>
      <c r="CP369" s="113"/>
      <c r="CQ369" s="113"/>
      <c r="CR369" s="113"/>
      <c r="CS369" s="113"/>
      <c r="CT369" s="113"/>
      <c r="CU369" s="113"/>
      <c r="CV369" s="113"/>
      <c r="CW369" s="113"/>
      <c r="CX369" s="80"/>
      <c r="CY369" s="244"/>
      <c r="CZ369" s="244"/>
      <c r="DA369" s="244"/>
      <c r="DB369" s="80"/>
      <c r="DC369" s="80"/>
      <c r="DD369" s="80"/>
      <c r="DG369" s="112" t="s">
        <v>2699</v>
      </c>
      <c r="DH369" s="141"/>
      <c r="DI369" s="141"/>
      <c r="DJ369" s="141"/>
      <c r="DK369" s="141"/>
      <c r="DL369" s="141"/>
      <c r="DM369" s="141"/>
      <c r="DN369" s="141"/>
      <c r="DO369" s="141"/>
      <c r="DP369" s="298"/>
      <c r="DQ369" s="141"/>
      <c r="DR369" s="298"/>
      <c r="DS369" s="141"/>
      <c r="DT369" s="298"/>
      <c r="DU369" s="141" t="s">
        <v>2694</v>
      </c>
      <c r="DV369" s="141" t="s">
        <v>2694</v>
      </c>
      <c r="DW369" s="141" t="s">
        <v>2694</v>
      </c>
      <c r="DX369" s="141" t="s">
        <v>2694</v>
      </c>
      <c r="DY369" s="141" t="s">
        <v>2694</v>
      </c>
      <c r="DZ369" s="141" t="s">
        <v>2694</v>
      </c>
      <c r="EA369" s="298"/>
      <c r="EB369" s="141" t="s">
        <v>2694</v>
      </c>
      <c r="EC369" s="141" t="s">
        <v>2694</v>
      </c>
      <c r="ED369" s="141"/>
      <c r="EE369" s="141"/>
      <c r="EF369" s="141"/>
      <c r="EG369" s="298"/>
      <c r="EH369" s="141"/>
      <c r="EI369" s="141"/>
      <c r="EJ369" s="141"/>
      <c r="EK369" s="141"/>
      <c r="EL369" s="141"/>
      <c r="EM369" s="141"/>
      <c r="EN369" s="141"/>
      <c r="EO369" s="113"/>
      <c r="EP369" s="113"/>
      <c r="EQ369" s="113"/>
      <c r="ER369" s="113"/>
      <c r="ES369" s="113"/>
      <c r="ET369" s="113"/>
      <c r="EU369" s="113"/>
      <c r="EV369" s="113"/>
      <c r="EW369" s="113"/>
      <c r="EX369" s="113"/>
      <c r="EY369" s="113"/>
      <c r="EZ369" s="244"/>
      <c r="FA369" s="80"/>
      <c r="FB369" s="244"/>
      <c r="FC369" s="244"/>
      <c r="FD369" s="244"/>
      <c r="FE369" s="80"/>
      <c r="FF369" s="80"/>
      <c r="FG369" s="80"/>
      <c r="FH369" s="244"/>
      <c r="FI369" s="83"/>
      <c r="FJ369" s="83"/>
      <c r="FK369" s="141"/>
      <c r="FL369" s="141"/>
      <c r="FM369" s="141"/>
      <c r="FN369" s="141"/>
      <c r="FO369" s="298"/>
      <c r="FP369" s="141"/>
      <c r="FQ369" s="298"/>
      <c r="FR369" s="141"/>
      <c r="FS369" s="298"/>
      <c r="FT369" s="141" t="s">
        <v>2694</v>
      </c>
      <c r="FU369" s="141" t="s">
        <v>2694</v>
      </c>
      <c r="FV369" s="141" t="s">
        <v>2694</v>
      </c>
      <c r="FW369" s="141" t="s">
        <v>2694</v>
      </c>
      <c r="FX369" s="141" t="s">
        <v>2694</v>
      </c>
      <c r="FY369" s="141" t="s">
        <v>2694</v>
      </c>
      <c r="FZ369" s="298"/>
      <c r="GA369" s="141" t="s">
        <v>2694</v>
      </c>
      <c r="GB369" s="141" t="s">
        <v>2694</v>
      </c>
      <c r="GC369" s="246"/>
      <c r="GD369" s="141"/>
      <c r="GE369" s="141"/>
      <c r="GF369" s="298"/>
      <c r="GG369" s="141"/>
      <c r="GH369" s="141"/>
      <c r="GI369" s="141"/>
      <c r="GJ369" s="141"/>
      <c r="GK369" s="141"/>
      <c r="GL369" s="141"/>
      <c r="GM369" s="141"/>
      <c r="GN369" s="113"/>
      <c r="GO369" s="113"/>
      <c r="GP369" s="113"/>
      <c r="GQ369" s="113"/>
      <c r="GR369" s="113"/>
      <c r="GS369" s="113"/>
      <c r="GT369" s="113"/>
      <c r="GU369" s="113"/>
      <c r="GV369" s="113"/>
      <c r="GW369" s="113"/>
      <c r="GX369" s="113"/>
      <c r="GY369" s="113"/>
      <c r="GZ369" s="80"/>
      <c r="HA369" s="244"/>
      <c r="HB369" s="244"/>
      <c r="HC369" s="244"/>
      <c r="HD369" s="80"/>
      <c r="HE369" s="80"/>
      <c r="HF369" s="80"/>
      <c r="HG369" s="244"/>
      <c r="HH369" s="83"/>
      <c r="HI369" s="112" t="s">
        <v>2699</v>
      </c>
      <c r="HJ369" s="141"/>
      <c r="HK369" s="141"/>
      <c r="HL369" s="141"/>
      <c r="HM369" s="141"/>
      <c r="HN369" s="141"/>
      <c r="HO369" s="141"/>
      <c r="HP369" s="141"/>
      <c r="HQ369" s="141"/>
      <c r="HR369" s="141"/>
      <c r="HS369" s="141"/>
      <c r="HT369" s="141"/>
      <c r="HU369" s="141"/>
      <c r="HV369" s="141"/>
      <c r="HW369" s="141" t="s">
        <v>2694</v>
      </c>
      <c r="HX369" s="141" t="s">
        <v>2694</v>
      </c>
      <c r="HY369" s="141" t="s">
        <v>2694</v>
      </c>
      <c r="HZ369" s="141" t="s">
        <v>2694</v>
      </c>
      <c r="IA369" s="141" t="s">
        <v>2694</v>
      </c>
      <c r="IB369" s="141" t="s">
        <v>2694</v>
      </c>
      <c r="IC369" s="141"/>
      <c r="ID369" s="141" t="s">
        <v>2694</v>
      </c>
      <c r="IE369" s="248" t="s">
        <v>2694</v>
      </c>
      <c r="IF369" s="141"/>
      <c r="IG369" s="141"/>
      <c r="IH369" s="141"/>
      <c r="II369" s="141"/>
      <c r="IJ369" s="141"/>
      <c r="IK369" s="141"/>
      <c r="IL369" s="141"/>
      <c r="IM369" s="141"/>
      <c r="IN369" s="141"/>
      <c r="IO369" s="113"/>
      <c r="IP369" s="113"/>
      <c r="IQ369" s="113"/>
      <c r="IR369" s="113"/>
      <c r="IS369" s="113"/>
      <c r="IT369" s="113"/>
      <c r="IU369" s="113"/>
      <c r="IV369" s="113"/>
      <c r="IW369" s="113"/>
      <c r="IX369" s="113"/>
      <c r="IY369" s="113"/>
      <c r="IZ369" s="113"/>
      <c r="JA369" s="113"/>
      <c r="JB369" s="244"/>
      <c r="JC369" s="80"/>
      <c r="JD369" s="244"/>
      <c r="JE369" s="244"/>
      <c r="JF369" s="244"/>
      <c r="JG369" s="80"/>
      <c r="JH369" s="80"/>
      <c r="JI369" s="80"/>
      <c r="JJ369" s="244"/>
    </row>
    <row r="370" spans="1:270" ht="17" customHeight="1" x14ac:dyDescent="0.45">
      <c r="A370" s="112" t="s">
        <v>2700</v>
      </c>
      <c r="B370" s="141"/>
      <c r="C370" s="144"/>
      <c r="D370" s="144"/>
      <c r="E370" s="141"/>
      <c r="F370" s="141"/>
      <c r="G370" s="298"/>
      <c r="H370" s="141"/>
      <c r="I370" s="141"/>
      <c r="J370" s="298"/>
      <c r="K370" s="141"/>
      <c r="L370" s="298"/>
      <c r="M370" s="141" t="s">
        <v>2694</v>
      </c>
      <c r="N370" s="298"/>
      <c r="O370" s="141" t="s">
        <v>2694</v>
      </c>
      <c r="P370" s="141" t="s">
        <v>2694</v>
      </c>
      <c r="Q370" s="141" t="s">
        <v>2694</v>
      </c>
      <c r="R370" s="141" t="s">
        <v>2694</v>
      </c>
      <c r="S370" s="141">
        <v>0</v>
      </c>
      <c r="T370" s="141">
        <v>0</v>
      </c>
      <c r="U370" s="298"/>
      <c r="V370" s="141" t="s">
        <v>2694</v>
      </c>
      <c r="W370" s="141" t="s">
        <v>2694</v>
      </c>
      <c r="X370" s="141"/>
      <c r="Y370" s="141"/>
      <c r="Z370" s="141">
        <v>0</v>
      </c>
      <c r="AA370" s="298"/>
      <c r="AB370" s="141">
        <v>0</v>
      </c>
      <c r="AC370" s="141">
        <v>-8.333333333333337E-2</v>
      </c>
      <c r="AD370" s="246">
        <v>9.0909090909090828E-2</v>
      </c>
      <c r="AE370" s="246">
        <v>0</v>
      </c>
      <c r="AF370" s="246">
        <v>0</v>
      </c>
      <c r="AG370" s="141">
        <v>0</v>
      </c>
      <c r="AH370" s="141">
        <v>0</v>
      </c>
      <c r="AI370" s="113">
        <v>-8.333333333333337E-2</v>
      </c>
      <c r="AJ370" s="113">
        <v>9.0909090909090828E-2</v>
      </c>
      <c r="AK370" s="113">
        <v>0</v>
      </c>
      <c r="AL370" s="113">
        <v>-0.16666666666666663</v>
      </c>
      <c r="AM370" s="113">
        <v>0.10000000000000009</v>
      </c>
      <c r="AN370" s="113">
        <v>9.0909090909090828E-2</v>
      </c>
      <c r="AO370" s="113">
        <v>-0.25</v>
      </c>
      <c r="AP370" s="113">
        <v>0.11111111111111116</v>
      </c>
      <c r="AQ370" s="113">
        <v>0</v>
      </c>
      <c r="AR370" s="113">
        <v>0</v>
      </c>
      <c r="AS370" s="113">
        <v>0</v>
      </c>
      <c r="AT370" s="244"/>
      <c r="AU370" s="80"/>
      <c r="AV370" s="244"/>
      <c r="AW370" s="244"/>
      <c r="AX370" s="244"/>
      <c r="AY370" s="80"/>
      <c r="AZ370" s="80"/>
      <c r="BA370" s="80"/>
      <c r="BD370" s="112" t="s">
        <v>2700</v>
      </c>
      <c r="BE370" s="141"/>
      <c r="BF370" s="144"/>
      <c r="BG370" s="144"/>
      <c r="BH370" s="141"/>
      <c r="BI370" s="141"/>
      <c r="BJ370" s="141"/>
      <c r="BK370" s="141"/>
      <c r="BL370" s="141"/>
      <c r="BM370" s="298"/>
      <c r="BN370" s="141"/>
      <c r="BO370" s="298"/>
      <c r="BP370" s="141" t="s">
        <v>2694</v>
      </c>
      <c r="BQ370" s="298"/>
      <c r="BR370" s="141" t="s">
        <v>2694</v>
      </c>
      <c r="BS370" s="141" t="s">
        <v>2694</v>
      </c>
      <c r="BT370" s="141" t="s">
        <v>2694</v>
      </c>
      <c r="BU370" s="141" t="s">
        <v>2694</v>
      </c>
      <c r="BV370" s="141">
        <v>0</v>
      </c>
      <c r="BW370" s="141">
        <v>0</v>
      </c>
      <c r="BX370" s="279"/>
      <c r="BY370" s="141" t="s">
        <v>2694</v>
      </c>
      <c r="BZ370" s="141" t="s">
        <v>2694</v>
      </c>
      <c r="CA370" s="141"/>
      <c r="CB370" s="141"/>
      <c r="CC370" s="141">
        <v>8.3333333333333259E-2</v>
      </c>
      <c r="CD370" s="298"/>
      <c r="CE370" s="141">
        <v>-7.6923076923076872E-2</v>
      </c>
      <c r="CF370" s="141"/>
      <c r="CG370" s="246">
        <v>-7.1428571428571397E-2</v>
      </c>
      <c r="CH370" s="246">
        <v>0</v>
      </c>
      <c r="CI370" s="246">
        <v>-7.6923076923076872E-2</v>
      </c>
      <c r="CJ370" s="141">
        <v>8.3333333333333259E-2</v>
      </c>
      <c r="CK370" s="141">
        <v>7.6923076923076872E-2</v>
      </c>
      <c r="CL370" s="113">
        <v>-0.1428571428571429</v>
      </c>
      <c r="CM370" s="113">
        <v>8.3333333333333259E-2</v>
      </c>
      <c r="CN370" s="113">
        <v>7.6923076923076872E-2</v>
      </c>
      <c r="CO370" s="113">
        <v>0</v>
      </c>
      <c r="CP370" s="113">
        <v>-0.1428571428571429</v>
      </c>
      <c r="CQ370" s="113">
        <v>0.5</v>
      </c>
      <c r="CR370" s="113">
        <v>-0.33333333333333337</v>
      </c>
      <c r="CS370" s="113">
        <v>-0.16666666666666663</v>
      </c>
      <c r="CT370" s="113">
        <v>0.10000000000000009</v>
      </c>
      <c r="CU370" s="113">
        <v>-9.0909090909090939E-2</v>
      </c>
      <c r="CV370" s="113">
        <v>0</v>
      </c>
      <c r="CW370" s="113"/>
      <c r="CX370" s="80"/>
      <c r="CY370" s="244"/>
      <c r="CZ370" s="244"/>
      <c r="DA370" s="244"/>
      <c r="DB370" s="80"/>
      <c r="DC370" s="80"/>
      <c r="DD370" s="80"/>
      <c r="DG370" s="112" t="s">
        <v>2700</v>
      </c>
      <c r="DH370" s="141"/>
      <c r="DI370" s="141"/>
      <c r="DJ370" s="141"/>
      <c r="DK370" s="141"/>
      <c r="DL370" s="141"/>
      <c r="DM370" s="141"/>
      <c r="DN370" s="141"/>
      <c r="DO370" s="141"/>
      <c r="DP370" s="298"/>
      <c r="DQ370" s="141"/>
      <c r="DR370" s="298"/>
      <c r="DS370" s="141" t="s">
        <v>2694</v>
      </c>
      <c r="DT370" s="298"/>
      <c r="DU370" s="141" t="s">
        <v>2694</v>
      </c>
      <c r="DV370" s="141" t="s">
        <v>2694</v>
      </c>
      <c r="DW370" s="141" t="s">
        <v>2694</v>
      </c>
      <c r="DX370" s="141" t="s">
        <v>2694</v>
      </c>
      <c r="DY370" s="141">
        <v>0</v>
      </c>
      <c r="DZ370" s="141">
        <v>0</v>
      </c>
      <c r="EA370" s="298"/>
      <c r="EB370" s="141" t="s">
        <v>2694</v>
      </c>
      <c r="EC370" s="141" t="s">
        <v>2694</v>
      </c>
      <c r="ED370" s="141"/>
      <c r="EE370" s="141"/>
      <c r="EF370" s="141">
        <v>0</v>
      </c>
      <c r="EG370" s="298"/>
      <c r="EH370" s="141">
        <v>0</v>
      </c>
      <c r="EI370" s="141">
        <v>0</v>
      </c>
      <c r="EJ370" s="141">
        <v>0</v>
      </c>
      <c r="EK370" s="141">
        <v>0</v>
      </c>
      <c r="EL370" s="141">
        <v>0</v>
      </c>
      <c r="EM370" s="141">
        <v>0</v>
      </c>
      <c r="EN370" s="141">
        <v>0</v>
      </c>
      <c r="EO370" s="113">
        <v>0</v>
      </c>
      <c r="EP370" s="113">
        <v>0</v>
      </c>
      <c r="EQ370" s="113">
        <v>0</v>
      </c>
      <c r="ER370" s="113">
        <v>0</v>
      </c>
      <c r="ES370" s="113">
        <v>0</v>
      </c>
      <c r="ET370" s="113">
        <v>0</v>
      </c>
      <c r="EU370" s="113">
        <v>0</v>
      </c>
      <c r="EV370" s="113">
        <v>0</v>
      </c>
      <c r="EW370" s="113">
        <v>0</v>
      </c>
      <c r="EX370" s="113">
        <v>0</v>
      </c>
      <c r="EY370" s="113">
        <v>0</v>
      </c>
      <c r="EZ370" s="244"/>
      <c r="FA370" s="80"/>
      <c r="FB370" s="244"/>
      <c r="FC370" s="244"/>
      <c r="FD370" s="244"/>
      <c r="FE370" s="80"/>
      <c r="FF370" s="80"/>
      <c r="FG370" s="80"/>
      <c r="FH370" s="244"/>
      <c r="FI370" s="83"/>
      <c r="FJ370" s="83"/>
      <c r="FK370" s="141"/>
      <c r="FL370" s="141"/>
      <c r="FM370" s="141"/>
      <c r="FN370" s="141"/>
      <c r="FO370" s="298"/>
      <c r="FP370" s="141"/>
      <c r="FQ370" s="298"/>
      <c r="FR370" s="141" t="s">
        <v>2694</v>
      </c>
      <c r="FS370" s="298"/>
      <c r="FT370" s="141" t="s">
        <v>2694</v>
      </c>
      <c r="FU370" s="141" t="s">
        <v>2694</v>
      </c>
      <c r="FV370" s="141" t="s">
        <v>2694</v>
      </c>
      <c r="FW370" s="141" t="s">
        <v>2694</v>
      </c>
      <c r="FX370" s="141">
        <v>0</v>
      </c>
      <c r="FY370" s="141">
        <v>0</v>
      </c>
      <c r="FZ370" s="298"/>
      <c r="GA370" s="141" t="s">
        <v>2694</v>
      </c>
      <c r="GB370" s="141" t="s">
        <v>2694</v>
      </c>
      <c r="GC370" s="246"/>
      <c r="GD370" s="141"/>
      <c r="GE370" s="141">
        <v>0</v>
      </c>
      <c r="GF370" s="298"/>
      <c r="GG370" s="141">
        <v>0</v>
      </c>
      <c r="GH370" s="141">
        <v>0</v>
      </c>
      <c r="GI370" s="141">
        <v>0</v>
      </c>
      <c r="GJ370" s="141">
        <v>0</v>
      </c>
      <c r="GK370" s="141">
        <v>0</v>
      </c>
      <c r="GL370" s="141">
        <v>0</v>
      </c>
      <c r="GM370" s="141">
        <v>1</v>
      </c>
      <c r="GN370" s="113">
        <v>-0.5</v>
      </c>
      <c r="GO370" s="113">
        <v>0</v>
      </c>
      <c r="GP370" s="113">
        <v>0</v>
      </c>
      <c r="GQ370" s="113">
        <v>0</v>
      </c>
      <c r="GR370" s="113">
        <v>0</v>
      </c>
      <c r="GS370" s="113">
        <v>0</v>
      </c>
      <c r="GT370" s="113">
        <v>0</v>
      </c>
      <c r="GU370" s="113">
        <v>0</v>
      </c>
      <c r="GV370" s="113">
        <v>0</v>
      </c>
      <c r="GW370" s="113">
        <v>0</v>
      </c>
      <c r="GX370" s="113">
        <v>0</v>
      </c>
      <c r="GY370" s="113"/>
      <c r="GZ370" s="80"/>
      <c r="HA370" s="244"/>
      <c r="HB370" s="244"/>
      <c r="HC370" s="244"/>
      <c r="HD370" s="80"/>
      <c r="HE370" s="80"/>
      <c r="HF370" s="80"/>
      <c r="HG370" s="244"/>
      <c r="HH370" s="83"/>
      <c r="HI370" s="112" t="s">
        <v>2700</v>
      </c>
      <c r="HJ370" s="141"/>
      <c r="HK370" s="141"/>
      <c r="HL370" s="141"/>
      <c r="HM370" s="141"/>
      <c r="HN370" s="141"/>
      <c r="HO370" s="141"/>
      <c r="HP370" s="141"/>
      <c r="HQ370" s="141"/>
      <c r="HR370" s="141"/>
      <c r="HS370" s="141"/>
      <c r="HT370" s="141"/>
      <c r="HU370" s="141" t="s">
        <v>2694</v>
      </c>
      <c r="HV370" s="141" t="s">
        <v>2694</v>
      </c>
      <c r="HW370" s="141" t="s">
        <v>2694</v>
      </c>
      <c r="HX370" s="141" t="s">
        <v>2694</v>
      </c>
      <c r="HY370" s="141" t="s">
        <v>2694</v>
      </c>
      <c r="HZ370" s="141" t="s">
        <v>2694</v>
      </c>
      <c r="IA370" s="141">
        <v>-0.38</v>
      </c>
      <c r="IB370" s="141">
        <v>3.2258064516129004E-2</v>
      </c>
      <c r="IC370" s="141"/>
      <c r="ID370" s="141" t="s">
        <v>2694</v>
      </c>
      <c r="IE370" s="248" t="s">
        <v>2694</v>
      </c>
      <c r="IF370" s="141"/>
      <c r="IG370" s="141"/>
      <c r="IH370" s="141">
        <v>0</v>
      </c>
      <c r="II370" s="141"/>
      <c r="IJ370" s="141">
        <v>0</v>
      </c>
      <c r="IK370" s="141">
        <v>0.33333333333333326</v>
      </c>
      <c r="IL370" s="141">
        <v>-0.15000000000000002</v>
      </c>
      <c r="IM370" s="141">
        <v>-0.17647058823529416</v>
      </c>
      <c r="IN370" s="141">
        <v>0.21428571428571419</v>
      </c>
      <c r="IO370" s="113">
        <v>-5.8823529411764719E-2</v>
      </c>
      <c r="IP370" s="113">
        <v>-6.25E-2</v>
      </c>
      <c r="IQ370" s="113">
        <v>6.6666666666666652E-2</v>
      </c>
      <c r="IR370" s="113">
        <v>-6.25E-2</v>
      </c>
      <c r="IS370" s="113">
        <v>0.1333333333333333</v>
      </c>
      <c r="IT370" s="113">
        <v>-5.8823529411764719E-2</v>
      </c>
      <c r="IU370" s="113">
        <v>0</v>
      </c>
      <c r="IV370" s="113">
        <v>9.375E-2</v>
      </c>
      <c r="IW370" s="113">
        <v>0.25714285714285712</v>
      </c>
      <c r="IX370" s="113">
        <v>-0.22727272727272729</v>
      </c>
      <c r="IY370" s="113">
        <v>0</v>
      </c>
      <c r="IZ370" s="113">
        <v>0</v>
      </c>
      <c r="JA370" s="113">
        <v>-5.8823529411764719E-2</v>
      </c>
      <c r="JB370" s="244"/>
      <c r="JC370" s="80"/>
      <c r="JD370" s="244"/>
      <c r="JE370" s="244"/>
      <c r="JF370" s="244"/>
      <c r="JG370" s="80"/>
      <c r="JH370" s="80"/>
      <c r="JI370" s="80"/>
      <c r="JJ370" s="244"/>
    </row>
    <row r="371" spans="1:270" ht="17" customHeight="1" x14ac:dyDescent="0.45">
      <c r="A371" s="112" t="s">
        <v>2701</v>
      </c>
      <c r="B371" s="141"/>
      <c r="C371" s="144"/>
      <c r="D371" s="144"/>
      <c r="E371" s="141"/>
      <c r="F371" s="141"/>
      <c r="G371" s="298"/>
      <c r="H371" s="141"/>
      <c r="I371" s="141"/>
      <c r="J371" s="298"/>
      <c r="K371" s="141" t="s">
        <v>2694</v>
      </c>
      <c r="L371" s="298"/>
      <c r="M371" s="141">
        <v>4.3478260869565188E-2</v>
      </c>
      <c r="N371" s="298"/>
      <c r="O371" s="141">
        <v>-0.19999999999999996</v>
      </c>
      <c r="P371" s="141">
        <v>-2.083333333333337E-2</v>
      </c>
      <c r="Q371" s="141" t="s">
        <v>2694</v>
      </c>
      <c r="R371" s="141" t="s">
        <v>2694</v>
      </c>
      <c r="S371" s="141" t="s">
        <v>2694</v>
      </c>
      <c r="T371" s="141">
        <v>8.5714285714285632E-2</v>
      </c>
      <c r="U371" s="298"/>
      <c r="V371" s="141" t="s">
        <v>2694</v>
      </c>
      <c r="W371" s="141" t="s">
        <v>2694</v>
      </c>
      <c r="X371" s="141"/>
      <c r="Y371" s="141"/>
      <c r="Z371" s="141"/>
      <c r="AA371" s="298"/>
      <c r="AB371" s="141"/>
      <c r="AC371" s="141"/>
      <c r="AD371" s="246"/>
      <c r="AE371" s="246"/>
      <c r="AF371" s="246"/>
      <c r="AG371" s="141"/>
      <c r="AH371" s="141"/>
      <c r="AI371" s="113"/>
      <c r="AJ371" s="113"/>
      <c r="AK371" s="113"/>
      <c r="AL371" s="113"/>
      <c r="AM371" s="113"/>
      <c r="AN371" s="113"/>
      <c r="AO371" s="113"/>
      <c r="AP371" s="113"/>
      <c r="AQ371" s="113"/>
      <c r="AR371" s="113"/>
      <c r="AS371" s="113"/>
      <c r="AT371" s="244"/>
      <c r="AU371" s="80"/>
      <c r="AV371" s="244"/>
      <c r="AW371" s="244"/>
      <c r="AX371" s="244"/>
      <c r="AY371" s="80"/>
      <c r="AZ371" s="80"/>
      <c r="BA371" s="80"/>
      <c r="BD371" s="112" t="s">
        <v>2701</v>
      </c>
      <c r="BE371" s="141"/>
      <c r="BF371" s="144"/>
      <c r="BG371" s="144"/>
      <c r="BH371" s="141"/>
      <c r="BI371" s="141"/>
      <c r="BJ371" s="141"/>
      <c r="BK371" s="141"/>
      <c r="BL371" s="141"/>
      <c r="BM371" s="298"/>
      <c r="BN371" s="141" t="s">
        <v>2694</v>
      </c>
      <c r="BO371" s="298"/>
      <c r="BP371" s="141">
        <v>0</v>
      </c>
      <c r="BQ371" s="298"/>
      <c r="BR371" s="141">
        <v>0</v>
      </c>
      <c r="BS371" s="141">
        <v>0.16666666666666674</v>
      </c>
      <c r="BT371" s="141" t="s">
        <v>2694</v>
      </c>
      <c r="BU371" s="141" t="s">
        <v>2694</v>
      </c>
      <c r="BV371" s="141" t="s">
        <v>2694</v>
      </c>
      <c r="BW371" s="141">
        <v>0</v>
      </c>
      <c r="BX371" s="279"/>
      <c r="BY371" s="141" t="s">
        <v>2694</v>
      </c>
      <c r="BZ371" s="141" t="s">
        <v>2694</v>
      </c>
      <c r="CA371" s="141"/>
      <c r="CB371" s="141"/>
      <c r="CC371" s="141"/>
      <c r="CD371" s="298"/>
      <c r="CE371" s="141"/>
      <c r="CF371" s="141"/>
      <c r="CG371" s="246"/>
      <c r="CH371" s="246"/>
      <c r="CI371" s="246"/>
      <c r="CJ371" s="141"/>
      <c r="CK371" s="141"/>
      <c r="CL371" s="113"/>
      <c r="CM371" s="113"/>
      <c r="CN371" s="113"/>
      <c r="CO371" s="113"/>
      <c r="CP371" s="113"/>
      <c r="CQ371" s="113"/>
      <c r="CR371" s="113"/>
      <c r="CS371" s="113"/>
      <c r="CT371" s="113"/>
      <c r="CU371" s="113"/>
      <c r="CV371" s="113"/>
      <c r="CW371" s="113"/>
      <c r="CX371" s="80"/>
      <c r="CY371" s="244"/>
      <c r="CZ371" s="244"/>
      <c r="DA371" s="244"/>
      <c r="DB371" s="80"/>
      <c r="DC371" s="80"/>
      <c r="DD371" s="80"/>
      <c r="DG371" s="112" t="s">
        <v>2701</v>
      </c>
      <c r="DH371" s="141"/>
      <c r="DI371" s="141"/>
      <c r="DJ371" s="141"/>
      <c r="DK371" s="141"/>
      <c r="DL371" s="141"/>
      <c r="DM371" s="141"/>
      <c r="DN371" s="141"/>
      <c r="DO371" s="141"/>
      <c r="DP371" s="298"/>
      <c r="DQ371" s="141" t="s">
        <v>2694</v>
      </c>
      <c r="DR371" s="298"/>
      <c r="DS371" s="141">
        <v>0.375</v>
      </c>
      <c r="DT371" s="298"/>
      <c r="DU371" s="141">
        <v>-0.27272727272727271</v>
      </c>
      <c r="DV371" s="141">
        <v>0</v>
      </c>
      <c r="DW371" s="141" t="s">
        <v>2694</v>
      </c>
      <c r="DX371" s="141" t="s">
        <v>2694</v>
      </c>
      <c r="DY371" s="141" t="s">
        <v>2694</v>
      </c>
      <c r="DZ371" s="141">
        <v>0</v>
      </c>
      <c r="EA371" s="298"/>
      <c r="EB371" s="141" t="s">
        <v>2694</v>
      </c>
      <c r="EC371" s="141" t="s">
        <v>2694</v>
      </c>
      <c r="ED371" s="141"/>
      <c r="EE371" s="141"/>
      <c r="EF371" s="141"/>
      <c r="EG371" s="298"/>
      <c r="EH371" s="141"/>
      <c r="EI371" s="141"/>
      <c r="EJ371" s="141"/>
      <c r="EK371" s="141"/>
      <c r="EL371" s="141"/>
      <c r="EM371" s="141"/>
      <c r="EN371" s="141"/>
      <c r="EO371" s="113"/>
      <c r="EP371" s="113"/>
      <c r="EQ371" s="113"/>
      <c r="ER371" s="113"/>
      <c r="ES371" s="113"/>
      <c r="ET371" s="113"/>
      <c r="EU371" s="113"/>
      <c r="EV371" s="113"/>
      <c r="EW371" s="113"/>
      <c r="EX371" s="113"/>
      <c r="EY371" s="113"/>
      <c r="EZ371" s="244"/>
      <c r="FA371" s="80"/>
      <c r="FB371" s="244"/>
      <c r="FC371" s="244"/>
      <c r="FD371" s="244"/>
      <c r="FE371" s="80"/>
      <c r="FF371" s="80"/>
      <c r="FG371" s="80"/>
      <c r="FH371" s="244"/>
      <c r="FI371" s="83"/>
      <c r="FJ371" s="83"/>
      <c r="FK371" s="141"/>
      <c r="FL371" s="141"/>
      <c r="FM371" s="141"/>
      <c r="FN371" s="141"/>
      <c r="FO371" s="298"/>
      <c r="FP371" s="141" t="s">
        <v>2694</v>
      </c>
      <c r="FQ371" s="298"/>
      <c r="FR371" s="141">
        <v>0.75</v>
      </c>
      <c r="FS371" s="298"/>
      <c r="FT371" s="141">
        <v>-0.7142857142857143</v>
      </c>
      <c r="FU371" s="141">
        <v>0</v>
      </c>
      <c r="FV371" s="141" t="s">
        <v>2694</v>
      </c>
      <c r="FW371" s="141" t="s">
        <v>2694</v>
      </c>
      <c r="FX371" s="141" t="s">
        <v>2694</v>
      </c>
      <c r="FY371" s="141">
        <v>0</v>
      </c>
      <c r="FZ371" s="298"/>
      <c r="GA371" s="141" t="s">
        <v>2694</v>
      </c>
      <c r="GB371" s="141" t="s">
        <v>2694</v>
      </c>
      <c r="GC371" s="246"/>
      <c r="GD371" s="141"/>
      <c r="GE371" s="141"/>
      <c r="GF371" s="298"/>
      <c r="GG371" s="141"/>
      <c r="GH371" s="141"/>
      <c r="GI371" s="141"/>
      <c r="GJ371" s="141"/>
      <c r="GK371" s="141"/>
      <c r="GL371" s="141"/>
      <c r="GM371" s="141"/>
      <c r="GN371" s="113"/>
      <c r="GO371" s="113"/>
      <c r="GP371" s="113"/>
      <c r="GQ371" s="113"/>
      <c r="GR371" s="113"/>
      <c r="GS371" s="113"/>
      <c r="GT371" s="113"/>
      <c r="GU371" s="113"/>
      <c r="GV371" s="113"/>
      <c r="GW371" s="113"/>
      <c r="GX371" s="113"/>
      <c r="GY371" s="113"/>
      <c r="GZ371" s="80"/>
      <c r="HA371" s="244"/>
      <c r="HB371" s="244"/>
      <c r="HC371" s="244"/>
      <c r="HD371" s="80"/>
      <c r="HE371" s="80"/>
      <c r="HF371" s="80"/>
      <c r="HG371" s="244"/>
      <c r="HH371" s="83"/>
      <c r="HI371" s="112" t="s">
        <v>2701</v>
      </c>
      <c r="HJ371" s="141"/>
      <c r="HK371" s="141"/>
      <c r="HL371" s="141"/>
      <c r="HM371" s="141"/>
      <c r="HN371" s="141"/>
      <c r="HO371" s="141"/>
      <c r="HP371" s="141"/>
      <c r="HQ371" s="141"/>
      <c r="HR371" s="141"/>
      <c r="HS371" s="141" t="s">
        <v>2694</v>
      </c>
      <c r="HT371" s="141" t="s">
        <v>2694</v>
      </c>
      <c r="HU371" s="141" t="s">
        <v>2694</v>
      </c>
      <c r="HV371" s="141" t="s">
        <v>2694</v>
      </c>
      <c r="HW371" s="141" t="s">
        <v>2694</v>
      </c>
      <c r="HX371" s="141">
        <v>0.1560693641618498</v>
      </c>
      <c r="HY371" s="141" t="s">
        <v>2694</v>
      </c>
      <c r="HZ371" s="141" t="s">
        <v>2694</v>
      </c>
      <c r="IA371" s="141" t="s">
        <v>2694</v>
      </c>
      <c r="IB371" s="141">
        <v>0.10000000000000009</v>
      </c>
      <c r="IC371" s="141"/>
      <c r="ID371" s="141" t="s">
        <v>2694</v>
      </c>
      <c r="IE371" s="248" t="s">
        <v>2694</v>
      </c>
      <c r="IF371" s="141"/>
      <c r="IG371" s="141"/>
      <c r="IH371" s="141"/>
      <c r="II371" s="141"/>
      <c r="IJ371" s="141"/>
      <c r="IK371" s="141"/>
      <c r="IL371" s="141"/>
      <c r="IM371" s="141"/>
      <c r="IN371" s="141"/>
      <c r="IO371" s="113"/>
      <c r="IP371" s="113"/>
      <c r="IQ371" s="113"/>
      <c r="IR371" s="113"/>
      <c r="IS371" s="113"/>
      <c r="IT371" s="113"/>
      <c r="IU371" s="113"/>
      <c r="IV371" s="113"/>
      <c r="IW371" s="113"/>
      <c r="IX371" s="113"/>
      <c r="IY371" s="113"/>
      <c r="IZ371" s="113"/>
      <c r="JA371" s="113"/>
      <c r="JB371" s="244"/>
      <c r="JC371" s="80"/>
      <c r="JD371" s="244"/>
      <c r="JE371" s="244"/>
      <c r="JF371" s="244"/>
      <c r="JG371" s="80"/>
      <c r="JH371" s="80"/>
      <c r="JI371" s="80"/>
      <c r="JJ371" s="244"/>
    </row>
    <row r="372" spans="1:270" ht="17" customHeight="1" x14ac:dyDescent="0.45">
      <c r="A372" s="112" t="s">
        <v>2546</v>
      </c>
      <c r="B372" s="141"/>
      <c r="C372" s="144"/>
      <c r="D372" s="144"/>
      <c r="E372" s="141"/>
      <c r="F372" s="141"/>
      <c r="G372" s="298"/>
      <c r="H372" s="141"/>
      <c r="I372" s="141"/>
      <c r="J372" s="298"/>
      <c r="K372" s="141"/>
      <c r="L372" s="298"/>
      <c r="M372" s="141"/>
      <c r="N372" s="298"/>
      <c r="O372" s="141"/>
      <c r="P372" s="141"/>
      <c r="Q372" s="141"/>
      <c r="R372" s="141"/>
      <c r="S372" s="141"/>
      <c r="T372" s="141" t="s">
        <v>2694</v>
      </c>
      <c r="U372" s="298"/>
      <c r="V372" s="141">
        <v>1</v>
      </c>
      <c r="W372" s="141">
        <v>-6.25E-2</v>
      </c>
      <c r="X372" s="141">
        <v>-0.4</v>
      </c>
      <c r="Y372" s="141">
        <v>0.33333333333333326</v>
      </c>
      <c r="Z372" s="141">
        <v>0.125</v>
      </c>
      <c r="AA372" s="298"/>
      <c r="AB372" s="141">
        <v>-3.703703703703709E-2</v>
      </c>
      <c r="AC372" s="141">
        <v>-3.8461538461538436E-2</v>
      </c>
      <c r="AD372" s="246">
        <v>4.0000000000000036E-2</v>
      </c>
      <c r="AE372" s="246">
        <v>0</v>
      </c>
      <c r="AF372" s="246">
        <v>0</v>
      </c>
      <c r="AG372" s="141">
        <v>0</v>
      </c>
      <c r="AH372" s="141"/>
      <c r="AI372" s="113"/>
      <c r="AJ372" s="113"/>
      <c r="AK372" s="113">
        <v>0</v>
      </c>
      <c r="AL372" s="113">
        <v>0</v>
      </c>
      <c r="AM372" s="113">
        <v>0</v>
      </c>
      <c r="AN372" s="113">
        <v>0</v>
      </c>
      <c r="AO372" s="113">
        <v>0</v>
      </c>
      <c r="AP372" s="113">
        <v>0</v>
      </c>
      <c r="AQ372" s="113">
        <v>0</v>
      </c>
      <c r="AR372" s="113">
        <v>0</v>
      </c>
      <c r="AS372" s="113">
        <v>0</v>
      </c>
      <c r="AT372" s="244">
        <v>0</v>
      </c>
      <c r="AU372" s="80">
        <v>0</v>
      </c>
      <c r="AV372" s="244">
        <v>0</v>
      </c>
      <c r="AW372" s="244">
        <v>0</v>
      </c>
      <c r="AX372" s="244">
        <v>0</v>
      </c>
      <c r="AY372" s="80">
        <v>0.19999999999999996</v>
      </c>
      <c r="AZ372" s="80">
        <v>0.25</v>
      </c>
      <c r="BA372" s="80">
        <v>0.1333333333333333</v>
      </c>
      <c r="BD372" s="112" t="s">
        <v>2546</v>
      </c>
      <c r="BE372" s="141"/>
      <c r="BF372" s="144"/>
      <c r="BG372" s="144"/>
      <c r="BH372" s="141"/>
      <c r="BI372" s="141"/>
      <c r="BJ372" s="141"/>
      <c r="BK372" s="141"/>
      <c r="BL372" s="141"/>
      <c r="BM372" s="298"/>
      <c r="BN372" s="141"/>
      <c r="BO372" s="298"/>
      <c r="BP372" s="141"/>
      <c r="BQ372" s="298"/>
      <c r="BR372" s="141"/>
      <c r="BS372" s="141"/>
      <c r="BT372" s="141"/>
      <c r="BU372" s="141"/>
      <c r="BV372" s="141"/>
      <c r="BW372" s="141" t="s">
        <v>2694</v>
      </c>
      <c r="BX372" s="279"/>
      <c r="BY372" s="141">
        <v>0</v>
      </c>
      <c r="BZ372" s="141">
        <v>0</v>
      </c>
      <c r="CA372" s="141">
        <v>-0.16666666666666663</v>
      </c>
      <c r="CB372" s="141">
        <v>0.38749999999999996</v>
      </c>
      <c r="CC372" s="141">
        <v>0.15315315315315314</v>
      </c>
      <c r="CD372" s="298"/>
      <c r="CE372" s="141">
        <v>-0.25</v>
      </c>
      <c r="CF372" s="141">
        <v>-2.5000000000000022E-2</v>
      </c>
      <c r="CG372" s="246">
        <v>2.564102564102555E-2</v>
      </c>
      <c r="CH372" s="246">
        <v>0</v>
      </c>
      <c r="CI372" s="246">
        <v>-5.0000000000000044E-2</v>
      </c>
      <c r="CJ372" s="141">
        <v>0</v>
      </c>
      <c r="CK372" s="141"/>
      <c r="CL372" s="113"/>
      <c r="CM372" s="113"/>
      <c r="CN372" s="113">
        <v>0.19999999999999996</v>
      </c>
      <c r="CO372" s="113">
        <v>0</v>
      </c>
      <c r="CP372" s="113">
        <v>0.25</v>
      </c>
      <c r="CQ372" s="113">
        <v>-0.33333333333333337</v>
      </c>
      <c r="CR372" s="113">
        <v>0</v>
      </c>
      <c r="CS372" s="113">
        <v>0.39999999999999991</v>
      </c>
      <c r="CT372" s="113">
        <v>0</v>
      </c>
      <c r="CU372" s="113">
        <v>0</v>
      </c>
      <c r="CV372" s="113">
        <v>7.1428571428571397E-2</v>
      </c>
      <c r="CW372" s="113">
        <v>0</v>
      </c>
      <c r="CX372" s="80">
        <v>-0.33333333333333337</v>
      </c>
      <c r="CY372" s="244">
        <v>0</v>
      </c>
      <c r="CZ372" s="244">
        <v>0.5</v>
      </c>
      <c r="DA372" s="244">
        <v>-6.6666666666666652E-2</v>
      </c>
      <c r="DB372" s="80">
        <v>0.14285714285714279</v>
      </c>
      <c r="DC372" s="80">
        <v>-0.125</v>
      </c>
      <c r="DD372" s="80">
        <v>7.1428571428571397E-2</v>
      </c>
      <c r="DG372" s="112" t="s">
        <v>2546</v>
      </c>
      <c r="DH372" s="141"/>
      <c r="DI372" s="141"/>
      <c r="DJ372" s="141"/>
      <c r="DK372" s="141"/>
      <c r="DL372" s="141"/>
      <c r="DM372" s="141"/>
      <c r="DN372" s="141"/>
      <c r="DO372" s="141"/>
      <c r="DP372" s="298"/>
      <c r="DQ372" s="141"/>
      <c r="DR372" s="298"/>
      <c r="DS372" s="141"/>
      <c r="DT372" s="298"/>
      <c r="DU372" s="141"/>
      <c r="DV372" s="141"/>
      <c r="DW372" s="141"/>
      <c r="DX372" s="141"/>
      <c r="DY372" s="141"/>
      <c r="DZ372" s="141" t="s">
        <v>2694</v>
      </c>
      <c r="EA372" s="298"/>
      <c r="EB372" s="141">
        <v>0.5</v>
      </c>
      <c r="EC372" s="141">
        <v>0.33333333333333326</v>
      </c>
      <c r="ED372" s="141">
        <v>-0.1875</v>
      </c>
      <c r="EE372" s="141">
        <v>1.538461538461533E-2</v>
      </c>
      <c r="EF372" s="141">
        <v>-1.5151515151515138E-2</v>
      </c>
      <c r="EG372" s="298"/>
      <c r="EH372" s="141">
        <v>0</v>
      </c>
      <c r="EI372" s="141">
        <v>-4.6153846153846101E-2</v>
      </c>
      <c r="EJ372" s="141">
        <v>9.6774193548387011E-2</v>
      </c>
      <c r="EK372" s="141">
        <v>0</v>
      </c>
      <c r="EL372" s="141">
        <v>0</v>
      </c>
      <c r="EM372" s="141">
        <v>0</v>
      </c>
      <c r="EN372" s="141"/>
      <c r="EO372" s="113"/>
      <c r="EP372" s="113"/>
      <c r="EQ372" s="113">
        <v>0</v>
      </c>
      <c r="ER372" s="113">
        <v>0</v>
      </c>
      <c r="ES372" s="113">
        <v>0</v>
      </c>
      <c r="ET372" s="113">
        <v>0</v>
      </c>
      <c r="EU372" s="113">
        <v>0</v>
      </c>
      <c r="EV372" s="113">
        <v>0.5</v>
      </c>
      <c r="EW372" s="113">
        <v>0</v>
      </c>
      <c r="EX372" s="113">
        <v>0</v>
      </c>
      <c r="EY372" s="113">
        <v>-0.33333333333333337</v>
      </c>
      <c r="EZ372" s="244">
        <v>0.5</v>
      </c>
      <c r="FA372" s="80">
        <v>-0.33333333333333337</v>
      </c>
      <c r="FB372" s="244">
        <v>0</v>
      </c>
      <c r="FC372" s="244">
        <v>0</v>
      </c>
      <c r="FD372" s="244">
        <v>0.25</v>
      </c>
      <c r="FE372" s="80">
        <v>0.19999999999999996</v>
      </c>
      <c r="FF372" s="80">
        <v>0</v>
      </c>
      <c r="FG372" s="80">
        <v>0</v>
      </c>
      <c r="FH372" s="244"/>
      <c r="FI372" s="83"/>
      <c r="FJ372" s="83"/>
      <c r="FK372" s="141"/>
      <c r="FL372" s="141"/>
      <c r="FM372" s="141"/>
      <c r="FN372" s="141"/>
      <c r="FO372" s="298"/>
      <c r="FP372" s="141"/>
      <c r="FQ372" s="298"/>
      <c r="FR372" s="141"/>
      <c r="FS372" s="298"/>
      <c r="FT372" s="141"/>
      <c r="FU372" s="141"/>
      <c r="FV372" s="141"/>
      <c r="FW372" s="141"/>
      <c r="FX372" s="141"/>
      <c r="FY372" s="141" t="s">
        <v>2694</v>
      </c>
      <c r="FZ372" s="298"/>
      <c r="GA372" s="141">
        <v>-0.85</v>
      </c>
      <c r="GB372" s="141">
        <v>5.666666666666667</v>
      </c>
      <c r="GC372" s="246">
        <v>0</v>
      </c>
      <c r="GD372" s="141">
        <v>0</v>
      </c>
      <c r="GE372" s="141">
        <v>-0.9</v>
      </c>
      <c r="GF372" s="298"/>
      <c r="GG372" s="141">
        <v>1</v>
      </c>
      <c r="GH372" s="141"/>
      <c r="GI372" s="141">
        <v>0</v>
      </c>
      <c r="GJ372" s="141">
        <v>0</v>
      </c>
      <c r="GK372" s="141">
        <v>0</v>
      </c>
      <c r="GL372" s="141">
        <v>0.5</v>
      </c>
      <c r="GM372" s="141"/>
      <c r="GN372" s="113"/>
      <c r="GO372" s="113"/>
      <c r="GP372" s="113">
        <v>0</v>
      </c>
      <c r="GQ372" s="113">
        <v>0</v>
      </c>
      <c r="GR372" s="113">
        <v>0</v>
      </c>
      <c r="GS372" s="113">
        <v>0</v>
      </c>
      <c r="GT372" s="113">
        <v>0</v>
      </c>
      <c r="GU372" s="113">
        <v>0</v>
      </c>
      <c r="GV372" s="113">
        <v>0</v>
      </c>
      <c r="GW372" s="113">
        <v>0</v>
      </c>
      <c r="GX372" s="113">
        <v>0</v>
      </c>
      <c r="GY372" s="113">
        <v>0</v>
      </c>
      <c r="GZ372" s="80">
        <v>0</v>
      </c>
      <c r="HA372" s="244">
        <v>0</v>
      </c>
      <c r="HB372" s="244">
        <v>0</v>
      </c>
      <c r="HC372" s="244">
        <v>-0.8</v>
      </c>
      <c r="HD372" s="80">
        <v>4</v>
      </c>
      <c r="HE372" s="80">
        <v>0</v>
      </c>
      <c r="HF372" s="80">
        <v>0</v>
      </c>
      <c r="HG372" s="244"/>
      <c r="HH372" s="83"/>
      <c r="HI372" s="112" t="s">
        <v>2546</v>
      </c>
      <c r="HJ372" s="141"/>
      <c r="HK372" s="141"/>
      <c r="HL372" s="141"/>
      <c r="HM372" s="141"/>
      <c r="HN372" s="141"/>
      <c r="HO372" s="141"/>
      <c r="HP372" s="141"/>
      <c r="HQ372" s="141"/>
      <c r="HR372" s="141"/>
      <c r="HS372" s="141"/>
      <c r="HT372" s="141"/>
      <c r="HU372" s="141"/>
      <c r="HV372" s="141"/>
      <c r="HW372" s="141"/>
      <c r="HX372" s="141"/>
      <c r="HY372" s="141"/>
      <c r="HZ372" s="141"/>
      <c r="IA372" s="141"/>
      <c r="IB372" s="141" t="s">
        <v>2694</v>
      </c>
      <c r="IC372" s="141"/>
      <c r="ID372" s="141">
        <v>0.19999999999999996</v>
      </c>
      <c r="IE372" s="248">
        <v>-0.26666666666666672</v>
      </c>
      <c r="IF372" s="141">
        <v>4.5454545454545414E-2</v>
      </c>
      <c r="IG372" s="141">
        <v>4.3478260869565188E-2</v>
      </c>
      <c r="IH372" s="141">
        <v>0</v>
      </c>
      <c r="II372" s="141"/>
      <c r="IJ372" s="141">
        <v>0.125</v>
      </c>
      <c r="IK372" s="141">
        <v>-7.407407407407407E-2</v>
      </c>
      <c r="IL372" s="141">
        <v>0</v>
      </c>
      <c r="IM372" s="141">
        <v>0</v>
      </c>
      <c r="IN372" s="141">
        <v>0</v>
      </c>
      <c r="IO372" s="113">
        <v>0</v>
      </c>
      <c r="IP372" s="113"/>
      <c r="IQ372" s="113"/>
      <c r="IR372" s="113">
        <v>0.25</v>
      </c>
      <c r="IS372" s="113">
        <v>0.5</v>
      </c>
      <c r="IT372" s="113">
        <v>0</v>
      </c>
      <c r="IU372" s="113">
        <v>0</v>
      </c>
      <c r="IV372" s="113">
        <v>0</v>
      </c>
      <c r="IW372" s="113">
        <v>0</v>
      </c>
      <c r="IX372" s="113">
        <v>0</v>
      </c>
      <c r="IY372" s="113">
        <v>0</v>
      </c>
      <c r="IZ372" s="113">
        <v>0</v>
      </c>
      <c r="JA372" s="113">
        <v>0</v>
      </c>
      <c r="JB372" s="244">
        <v>0</v>
      </c>
      <c r="JC372" s="80">
        <v>-0.16666666666666663</v>
      </c>
      <c r="JD372" s="244">
        <v>0</v>
      </c>
      <c r="JE372" s="244">
        <v>0.19999999999999996</v>
      </c>
      <c r="JF372" s="244">
        <v>0</v>
      </c>
      <c r="JG372" s="80">
        <v>1.6666666666666665</v>
      </c>
      <c r="JH372" s="80">
        <v>-0.375</v>
      </c>
      <c r="JI372" s="80">
        <v>0</v>
      </c>
      <c r="JJ372" s="244"/>
    </row>
    <row r="373" spans="1:270" ht="17" customHeight="1" x14ac:dyDescent="0.45">
      <c r="A373" s="112" t="s">
        <v>2702</v>
      </c>
      <c r="B373" s="141">
        <v>-0.36842105263157898</v>
      </c>
      <c r="C373" s="141">
        <v>0.41666666666666674</v>
      </c>
      <c r="D373" s="141">
        <v>0.17647058823529416</v>
      </c>
      <c r="E373" s="141">
        <v>-0.19999999999999996</v>
      </c>
      <c r="F373" s="141">
        <v>0.375</v>
      </c>
      <c r="G373" s="298"/>
      <c r="H373" s="141" t="s">
        <v>2694</v>
      </c>
      <c r="I373" s="141" t="s">
        <v>2694</v>
      </c>
      <c r="J373" s="298"/>
      <c r="K373" s="141">
        <v>0.83333333333333326</v>
      </c>
      <c r="L373" s="298"/>
      <c r="M373" s="141" t="s">
        <v>2694</v>
      </c>
      <c r="N373" s="298"/>
      <c r="O373" s="141" t="s">
        <v>2694</v>
      </c>
      <c r="P373" s="141" t="s">
        <v>2694</v>
      </c>
      <c r="Q373" s="141">
        <v>-2.4390243902439046E-2</v>
      </c>
      <c r="R373" s="141">
        <v>0.19999999999999996</v>
      </c>
      <c r="S373" s="141">
        <v>8.3333333333333259E-2</v>
      </c>
      <c r="T373" s="141">
        <v>7.6923076923076872E-2</v>
      </c>
      <c r="U373" s="298"/>
      <c r="V373" s="141">
        <v>-0.1071428571428571</v>
      </c>
      <c r="W373" s="141">
        <v>4.0000000000000036E-2</v>
      </c>
      <c r="X373" s="141">
        <v>-7.6923076923076872E-2</v>
      </c>
      <c r="Y373" s="141">
        <v>0</v>
      </c>
      <c r="Z373" s="141">
        <v>8.3333333333333259E-2</v>
      </c>
      <c r="AA373" s="298"/>
      <c r="AB373" s="141">
        <v>0</v>
      </c>
      <c r="AC373" s="141">
        <v>0</v>
      </c>
      <c r="AD373" s="246">
        <v>0</v>
      </c>
      <c r="AE373" s="246">
        <v>0</v>
      </c>
      <c r="AF373" s="246">
        <v>-3.8461538461538436E-2</v>
      </c>
      <c r="AG373" s="141">
        <v>4.0000000000000036E-2</v>
      </c>
      <c r="AH373" s="141">
        <v>0</v>
      </c>
      <c r="AI373" s="113">
        <v>0</v>
      </c>
      <c r="AJ373" s="113">
        <v>0</v>
      </c>
      <c r="AK373" s="113">
        <v>0</v>
      </c>
      <c r="AL373" s="113">
        <v>0</v>
      </c>
      <c r="AM373" s="113">
        <v>0</v>
      </c>
      <c r="AN373" s="113">
        <v>0</v>
      </c>
      <c r="AO373" s="113">
        <v>0</v>
      </c>
      <c r="AP373" s="113">
        <v>0</v>
      </c>
      <c r="AQ373" s="113">
        <v>0</v>
      </c>
      <c r="AR373" s="113">
        <v>0</v>
      </c>
      <c r="AS373" s="113">
        <v>0</v>
      </c>
      <c r="AT373" s="244"/>
      <c r="AU373" s="80"/>
      <c r="AV373" s="244">
        <v>0.18181818181818188</v>
      </c>
      <c r="AW373" s="244">
        <v>-7.6923076923076872E-2</v>
      </c>
      <c r="AX373" s="244"/>
      <c r="AY373" s="80"/>
      <c r="AZ373" s="80">
        <v>1.6</v>
      </c>
      <c r="BA373" s="80"/>
      <c r="BD373" s="112" t="s">
        <v>2702</v>
      </c>
      <c r="BE373" s="141">
        <v>-7.6923076923076872E-2</v>
      </c>
      <c r="BF373" s="141">
        <v>-8.333333333333337E-2</v>
      </c>
      <c r="BG373" s="141">
        <v>0.10000000000000009</v>
      </c>
      <c r="BH373" s="141">
        <v>-9.0909090909090939E-2</v>
      </c>
      <c r="BI373" s="141">
        <v>0</v>
      </c>
      <c r="BJ373" s="141" t="s">
        <v>2694</v>
      </c>
      <c r="BK373" s="141" t="s">
        <v>2694</v>
      </c>
      <c r="BL373" s="141" t="s">
        <v>2694</v>
      </c>
      <c r="BM373" s="298"/>
      <c r="BN373" s="141">
        <v>0.66666666666666674</v>
      </c>
      <c r="BO373" s="298"/>
      <c r="BP373" s="141" t="s">
        <v>2694</v>
      </c>
      <c r="BQ373" s="298"/>
      <c r="BR373" s="141" t="s">
        <v>2694</v>
      </c>
      <c r="BS373" s="141" t="s">
        <v>2694</v>
      </c>
      <c r="BT373" s="141">
        <v>0</v>
      </c>
      <c r="BU373" s="141">
        <v>1.1428571428571428</v>
      </c>
      <c r="BV373" s="141">
        <v>-6.6666666666666652E-2</v>
      </c>
      <c r="BW373" s="141">
        <v>0</v>
      </c>
      <c r="BX373" s="279"/>
      <c r="BY373" s="141">
        <v>0</v>
      </c>
      <c r="BZ373" s="141">
        <v>0</v>
      </c>
      <c r="CA373" s="141">
        <v>0</v>
      </c>
      <c r="CB373" s="141">
        <v>0</v>
      </c>
      <c r="CC373" s="141">
        <v>0</v>
      </c>
      <c r="CD373" s="298"/>
      <c r="CE373" s="141">
        <v>0</v>
      </c>
      <c r="CF373" s="141">
        <v>0</v>
      </c>
      <c r="CG373" s="246">
        <v>2.1428571428571352E-2</v>
      </c>
      <c r="CH373" s="246">
        <v>-2.0979020979020935E-2</v>
      </c>
      <c r="CI373" s="246">
        <v>0</v>
      </c>
      <c r="CJ373" s="141">
        <v>0</v>
      </c>
      <c r="CK373" s="141">
        <v>0</v>
      </c>
      <c r="CL373" s="113">
        <v>0</v>
      </c>
      <c r="CM373" s="113">
        <v>0</v>
      </c>
      <c r="CN373" s="113">
        <v>0</v>
      </c>
      <c r="CO373" s="113">
        <v>0</v>
      </c>
      <c r="CP373" s="113">
        <v>0</v>
      </c>
      <c r="CQ373" s="113">
        <v>0</v>
      </c>
      <c r="CR373" s="113">
        <v>0</v>
      </c>
      <c r="CS373" s="113">
        <v>0</v>
      </c>
      <c r="CT373" s="113">
        <v>0</v>
      </c>
      <c r="CU373" s="113">
        <v>0</v>
      </c>
      <c r="CV373" s="113">
        <v>0</v>
      </c>
      <c r="CW373" s="113"/>
      <c r="CX373" s="80"/>
      <c r="CY373" s="244">
        <v>3.4482758620689724E-2</v>
      </c>
      <c r="CZ373" s="244">
        <v>0</v>
      </c>
      <c r="DA373" s="244"/>
      <c r="DB373" s="80"/>
      <c r="DC373" s="80">
        <v>0</v>
      </c>
      <c r="DD373" s="80"/>
      <c r="DG373" s="112" t="s">
        <v>2702</v>
      </c>
      <c r="DH373" s="141">
        <v>0</v>
      </c>
      <c r="DI373" s="141">
        <v>-5.0000000000000044E-2</v>
      </c>
      <c r="DJ373" s="141">
        <v>5.2631578947368363E-2</v>
      </c>
      <c r="DK373" s="141">
        <v>0</v>
      </c>
      <c r="DL373" s="141">
        <v>0</v>
      </c>
      <c r="DM373" s="141" t="s">
        <v>2694</v>
      </c>
      <c r="DN373" s="141" t="s">
        <v>2694</v>
      </c>
      <c r="DO373" s="141" t="s">
        <v>2694</v>
      </c>
      <c r="DP373" s="298"/>
      <c r="DQ373" s="141">
        <v>0.5</v>
      </c>
      <c r="DR373" s="298"/>
      <c r="DS373" s="141" t="s">
        <v>2694</v>
      </c>
      <c r="DT373" s="298"/>
      <c r="DU373" s="141" t="s">
        <v>2694</v>
      </c>
      <c r="DV373" s="141" t="s">
        <v>2694</v>
      </c>
      <c r="DW373" s="141">
        <v>0</v>
      </c>
      <c r="DX373" s="141">
        <v>0</v>
      </c>
      <c r="DY373" s="141">
        <v>0</v>
      </c>
      <c r="DZ373" s="141">
        <v>0</v>
      </c>
      <c r="EA373" s="298"/>
      <c r="EB373" s="141">
        <v>0</v>
      </c>
      <c r="EC373" s="141">
        <v>0</v>
      </c>
      <c r="ED373" s="141">
        <v>0</v>
      </c>
      <c r="EE373" s="141">
        <v>0</v>
      </c>
      <c r="EF373" s="141">
        <v>0</v>
      </c>
      <c r="EG373" s="298"/>
      <c r="EH373" s="141">
        <v>0</v>
      </c>
      <c r="EI373" s="141">
        <v>0</v>
      </c>
      <c r="EJ373" s="141">
        <v>0</v>
      </c>
      <c r="EK373" s="141">
        <v>0.5</v>
      </c>
      <c r="EL373" s="141">
        <v>0</v>
      </c>
      <c r="EM373" s="141">
        <v>0</v>
      </c>
      <c r="EN373" s="141">
        <v>0</v>
      </c>
      <c r="EO373" s="113">
        <v>0</v>
      </c>
      <c r="EP373" s="113">
        <v>0</v>
      </c>
      <c r="EQ373" s="113">
        <v>0</v>
      </c>
      <c r="ER373" s="113">
        <v>0</v>
      </c>
      <c r="ES373" s="113">
        <v>0</v>
      </c>
      <c r="ET373" s="113">
        <v>0</v>
      </c>
      <c r="EU373" s="113">
        <v>0</v>
      </c>
      <c r="EV373" s="113">
        <v>0</v>
      </c>
      <c r="EW373" s="113">
        <v>0</v>
      </c>
      <c r="EX373" s="113">
        <v>0</v>
      </c>
      <c r="EY373" s="113">
        <v>0</v>
      </c>
      <c r="EZ373" s="244"/>
      <c r="FA373" s="80"/>
      <c r="FB373" s="244">
        <v>9.0909090909090828E-2</v>
      </c>
      <c r="FC373" s="244">
        <v>0</v>
      </c>
      <c r="FD373" s="244"/>
      <c r="FE373" s="80"/>
      <c r="FF373" s="80">
        <v>0</v>
      </c>
      <c r="FG373" s="80"/>
      <c r="FH373" s="244"/>
      <c r="FI373" s="83"/>
      <c r="FJ373" s="83"/>
      <c r="FK373" s="141">
        <v>0</v>
      </c>
      <c r="FL373" s="141" t="s">
        <v>2694</v>
      </c>
      <c r="FM373" s="141" t="s">
        <v>2694</v>
      </c>
      <c r="FN373" s="141" t="s">
        <v>2694</v>
      </c>
      <c r="FO373" s="298"/>
      <c r="FP373" s="141">
        <v>1</v>
      </c>
      <c r="FQ373" s="298"/>
      <c r="FR373" s="141" t="s">
        <v>2694</v>
      </c>
      <c r="FS373" s="298"/>
      <c r="FT373" s="141" t="s">
        <v>2694</v>
      </c>
      <c r="FU373" s="141" t="s">
        <v>2694</v>
      </c>
      <c r="FV373" s="141">
        <v>0</v>
      </c>
      <c r="FW373" s="141">
        <v>0</v>
      </c>
      <c r="FX373" s="141">
        <v>0</v>
      </c>
      <c r="FY373" s="141">
        <v>0</v>
      </c>
      <c r="FZ373" s="298"/>
      <c r="GA373" s="141">
        <v>0</v>
      </c>
      <c r="GB373" s="141">
        <v>0</v>
      </c>
      <c r="GC373" s="246">
        <v>0</v>
      </c>
      <c r="GD373" s="141">
        <v>0</v>
      </c>
      <c r="GE373" s="141">
        <v>0</v>
      </c>
      <c r="GF373" s="298"/>
      <c r="GG373" s="141">
        <v>0</v>
      </c>
      <c r="GH373" s="141">
        <v>0</v>
      </c>
      <c r="GI373" s="141">
        <v>0</v>
      </c>
      <c r="GJ373" s="141">
        <v>0</v>
      </c>
      <c r="GK373" s="141">
        <v>0</v>
      </c>
      <c r="GL373" s="141">
        <v>0</v>
      </c>
      <c r="GM373" s="141">
        <v>1</v>
      </c>
      <c r="GN373" s="113">
        <v>0</v>
      </c>
      <c r="GO373" s="113">
        <v>0</v>
      </c>
      <c r="GP373" s="113">
        <v>-0.5</v>
      </c>
      <c r="GQ373" s="113">
        <v>0</v>
      </c>
      <c r="GR373" s="113">
        <v>0</v>
      </c>
      <c r="GS373" s="113">
        <v>0</v>
      </c>
      <c r="GT373" s="113">
        <v>0</v>
      </c>
      <c r="GU373" s="113">
        <v>0</v>
      </c>
      <c r="GV373" s="113">
        <v>0</v>
      </c>
      <c r="GW373" s="113">
        <v>0</v>
      </c>
      <c r="GX373" s="113">
        <v>0</v>
      </c>
      <c r="GY373" s="113"/>
      <c r="GZ373" s="80"/>
      <c r="HA373" s="244">
        <v>0</v>
      </c>
      <c r="HB373" s="244">
        <v>0</v>
      </c>
      <c r="HC373" s="244"/>
      <c r="HD373" s="80"/>
      <c r="HE373" s="80">
        <v>0</v>
      </c>
      <c r="HF373" s="80"/>
      <c r="HG373" s="244"/>
      <c r="HH373" s="83"/>
      <c r="HI373" s="112" t="s">
        <v>2702</v>
      </c>
      <c r="HJ373" s="141">
        <v>6.25E-2</v>
      </c>
      <c r="HK373" s="141">
        <v>-5.8823529411764719E-2</v>
      </c>
      <c r="HL373" s="141">
        <v>0.375</v>
      </c>
      <c r="HM373" s="141">
        <v>-0.27272727272727271</v>
      </c>
      <c r="HN373" s="141">
        <v>6.25E-2</v>
      </c>
      <c r="HO373" s="141" t="s">
        <v>2694</v>
      </c>
      <c r="HP373" s="141" t="s">
        <v>2694</v>
      </c>
      <c r="HQ373" s="141" t="s">
        <v>2694</v>
      </c>
      <c r="HR373" s="141">
        <v>0.125</v>
      </c>
      <c r="HS373" s="141">
        <v>0.11111111111111116</v>
      </c>
      <c r="HT373" s="141">
        <v>-0.19999999999999996</v>
      </c>
      <c r="HU373" s="141" t="s">
        <v>2694</v>
      </c>
      <c r="HV373" s="141" t="s">
        <v>2694</v>
      </c>
      <c r="HW373" s="141" t="s">
        <v>2694</v>
      </c>
      <c r="HX373" s="141" t="s">
        <v>2694</v>
      </c>
      <c r="HY373" s="141">
        <v>3.2258064516129004E-2</v>
      </c>
      <c r="HZ373" s="141">
        <v>0</v>
      </c>
      <c r="IA373" s="141">
        <v>-0.125</v>
      </c>
      <c r="IB373" s="141">
        <v>0.4285714285714286</v>
      </c>
      <c r="IC373" s="141">
        <v>-0.19999999999999996</v>
      </c>
      <c r="ID373" s="141">
        <v>0</v>
      </c>
      <c r="IE373" s="248">
        <v>-0.25</v>
      </c>
      <c r="IF373" s="141">
        <v>-0.16666666666666663</v>
      </c>
      <c r="IG373" s="141">
        <v>0.12000000000000011</v>
      </c>
      <c r="IH373" s="141">
        <v>0.14285714285714279</v>
      </c>
      <c r="II373" s="141">
        <v>0.25</v>
      </c>
      <c r="IJ373" s="141">
        <v>0.25</v>
      </c>
      <c r="IK373" s="141">
        <v>0</v>
      </c>
      <c r="IL373" s="141">
        <v>-0.19999999999999996</v>
      </c>
      <c r="IM373" s="141">
        <v>-0.125</v>
      </c>
      <c r="IN373" s="141">
        <v>0</v>
      </c>
      <c r="IO373" s="113">
        <v>0</v>
      </c>
      <c r="IP373" s="113">
        <v>0</v>
      </c>
      <c r="IQ373" s="113">
        <v>0.14285714285714279</v>
      </c>
      <c r="IR373" s="113">
        <v>0</v>
      </c>
      <c r="IS373" s="113">
        <v>0</v>
      </c>
      <c r="IT373" s="113">
        <v>0</v>
      </c>
      <c r="IU373" s="113">
        <v>0</v>
      </c>
      <c r="IV373" s="113">
        <v>0</v>
      </c>
      <c r="IW373" s="113">
        <v>0</v>
      </c>
      <c r="IX373" s="113">
        <v>0</v>
      </c>
      <c r="IY373" s="113">
        <v>0.25</v>
      </c>
      <c r="IZ373" s="113">
        <v>0</v>
      </c>
      <c r="JA373" s="113">
        <v>-0.19999999999999996</v>
      </c>
      <c r="JB373" s="244"/>
      <c r="JC373" s="80"/>
      <c r="JD373" s="244">
        <v>0.11111111111111116</v>
      </c>
      <c r="JE373" s="244">
        <v>-9.9999999999999978E-2</v>
      </c>
      <c r="JF373" s="244"/>
      <c r="JG373" s="80"/>
      <c r="JH373" s="80">
        <v>0</v>
      </c>
      <c r="JI373" s="80"/>
      <c r="JJ373" s="244"/>
    </row>
    <row r="374" spans="1:270" ht="17" customHeight="1" x14ac:dyDescent="0.45">
      <c r="A374" s="112" t="s">
        <v>2542</v>
      </c>
      <c r="B374" s="141">
        <v>0</v>
      </c>
      <c r="C374" s="141">
        <v>0</v>
      </c>
      <c r="D374" s="141">
        <v>0</v>
      </c>
      <c r="E374" s="141">
        <v>0</v>
      </c>
      <c r="F374" s="141" t="s">
        <v>2694</v>
      </c>
      <c r="G374" s="298"/>
      <c r="H374" s="141">
        <v>-0.25</v>
      </c>
      <c r="I374" s="141" t="s">
        <v>2694</v>
      </c>
      <c r="J374" s="298"/>
      <c r="K374" s="141" t="s">
        <v>2694</v>
      </c>
      <c r="L374" s="298"/>
      <c r="M374" s="141">
        <v>0</v>
      </c>
      <c r="N374" s="298"/>
      <c r="O374" s="141">
        <v>-0.11111111111111116</v>
      </c>
      <c r="P374" s="141">
        <v>0.125</v>
      </c>
      <c r="Q374" s="141" t="s">
        <v>2694</v>
      </c>
      <c r="R374" s="141" t="s">
        <v>2694</v>
      </c>
      <c r="S374" s="141" t="s">
        <v>2694</v>
      </c>
      <c r="T374" s="141" t="s">
        <v>2694</v>
      </c>
      <c r="U374" s="298"/>
      <c r="V374" s="141" t="s">
        <v>2694</v>
      </c>
      <c r="W374" s="141" t="s">
        <v>2694</v>
      </c>
      <c r="X374" s="141"/>
      <c r="Y374" s="141"/>
      <c r="Z374" s="141"/>
      <c r="AA374" s="298"/>
      <c r="AB374" s="141"/>
      <c r="AC374" s="141">
        <v>0</v>
      </c>
      <c r="AD374" s="246">
        <v>0.11111111111111116</v>
      </c>
      <c r="AE374" s="246">
        <v>-7.4999999999999956E-2</v>
      </c>
      <c r="AF374" s="246">
        <v>-0.2432432432432432</v>
      </c>
      <c r="AG374" s="141">
        <v>0</v>
      </c>
      <c r="AH374" s="141"/>
      <c r="AI374" s="113"/>
      <c r="AJ374" s="113">
        <v>0</v>
      </c>
      <c r="AK374" s="113">
        <v>0</v>
      </c>
      <c r="AL374" s="113">
        <v>0</v>
      </c>
      <c r="AM374" s="113">
        <v>0</v>
      </c>
      <c r="AN374" s="113">
        <v>0</v>
      </c>
      <c r="AO374" s="113">
        <v>0</v>
      </c>
      <c r="AP374" s="113">
        <v>0</v>
      </c>
      <c r="AQ374" s="113">
        <v>0</v>
      </c>
      <c r="AR374" s="113">
        <v>0</v>
      </c>
      <c r="AS374" s="113">
        <v>0.14285714285714279</v>
      </c>
      <c r="AT374" s="244"/>
      <c r="AU374" s="80"/>
      <c r="AV374" s="244"/>
      <c r="AW374" s="244"/>
      <c r="AX374" s="244"/>
      <c r="AY374" s="80"/>
      <c r="AZ374" s="80"/>
      <c r="BA374" s="80"/>
      <c r="BD374" s="112" t="s">
        <v>2542</v>
      </c>
      <c r="BE374" s="141">
        <v>0.5</v>
      </c>
      <c r="BF374" s="141">
        <v>0.12000000000000011</v>
      </c>
      <c r="BG374" s="141">
        <v>7.1428571428571397E-2</v>
      </c>
      <c r="BH374" s="141">
        <v>0</v>
      </c>
      <c r="BI374" s="141" t="s">
        <v>2694</v>
      </c>
      <c r="BJ374" s="141" t="s">
        <v>2694</v>
      </c>
      <c r="BK374" s="141">
        <v>1</v>
      </c>
      <c r="BL374" s="141" t="s">
        <v>2694</v>
      </c>
      <c r="BM374" s="298"/>
      <c r="BN374" s="141" t="s">
        <v>2694</v>
      </c>
      <c r="BO374" s="298"/>
      <c r="BP374" s="141">
        <v>-0.11111111111111116</v>
      </c>
      <c r="BQ374" s="298"/>
      <c r="BR374" s="141">
        <v>0</v>
      </c>
      <c r="BS374" s="141">
        <v>0</v>
      </c>
      <c r="BT374" s="141" t="s">
        <v>2694</v>
      </c>
      <c r="BU374" s="141" t="s">
        <v>2694</v>
      </c>
      <c r="BV374" s="141" t="s">
        <v>2694</v>
      </c>
      <c r="BW374" s="141" t="s">
        <v>2694</v>
      </c>
      <c r="BX374" s="279"/>
      <c r="BY374" s="141" t="s">
        <v>2694</v>
      </c>
      <c r="BZ374" s="141" t="s">
        <v>2694</v>
      </c>
      <c r="CA374" s="141"/>
      <c r="CB374" s="141"/>
      <c r="CC374" s="141"/>
      <c r="CD374" s="298"/>
      <c r="CE374" s="141"/>
      <c r="CF374" s="141">
        <v>0.53846153846153855</v>
      </c>
      <c r="CG374" s="246">
        <v>0.19999999999999996</v>
      </c>
      <c r="CH374" s="246">
        <v>-0.45833333333333337</v>
      </c>
      <c r="CI374" s="246">
        <v>0.38461538461538458</v>
      </c>
      <c r="CJ374" s="141">
        <v>0</v>
      </c>
      <c r="CK374" s="141"/>
      <c r="CL374" s="113"/>
      <c r="CM374" s="113">
        <v>0</v>
      </c>
      <c r="CN374" s="113">
        <v>0</v>
      </c>
      <c r="CO374" s="113">
        <v>0</v>
      </c>
      <c r="CP374" s="113">
        <v>0</v>
      </c>
      <c r="CQ374" s="113">
        <v>0</v>
      </c>
      <c r="CR374" s="113">
        <v>0</v>
      </c>
      <c r="CS374" s="113">
        <v>0</v>
      </c>
      <c r="CT374" s="113">
        <v>0</v>
      </c>
      <c r="CU374" s="113">
        <v>0</v>
      </c>
      <c r="CV374" s="113">
        <v>-0.19999999999999996</v>
      </c>
      <c r="CW374" s="113"/>
      <c r="CX374" s="80"/>
      <c r="CY374" s="244"/>
      <c r="CZ374" s="244"/>
      <c r="DA374" s="244"/>
      <c r="DB374" s="80"/>
      <c r="DC374" s="80"/>
      <c r="DD374" s="80"/>
      <c r="DG374" s="112" t="s">
        <v>2542</v>
      </c>
      <c r="DH374" s="141">
        <v>0</v>
      </c>
      <c r="DI374" s="141">
        <v>0</v>
      </c>
      <c r="DJ374" s="141">
        <v>0</v>
      </c>
      <c r="DK374" s="141">
        <v>0</v>
      </c>
      <c r="DL374" s="141" t="s">
        <v>2694</v>
      </c>
      <c r="DM374" s="141" t="s">
        <v>2694</v>
      </c>
      <c r="DN374" s="141">
        <v>0</v>
      </c>
      <c r="DO374" s="141" t="s">
        <v>2694</v>
      </c>
      <c r="DP374" s="298"/>
      <c r="DQ374" s="141" t="s">
        <v>2694</v>
      </c>
      <c r="DR374" s="298"/>
      <c r="DS374" s="141">
        <v>0</v>
      </c>
      <c r="DT374" s="298"/>
      <c r="DU374" s="141">
        <v>0</v>
      </c>
      <c r="DV374" s="141">
        <v>0</v>
      </c>
      <c r="DW374" s="141" t="s">
        <v>2694</v>
      </c>
      <c r="DX374" s="141" t="s">
        <v>2694</v>
      </c>
      <c r="DY374" s="141" t="s">
        <v>2694</v>
      </c>
      <c r="DZ374" s="141" t="s">
        <v>2694</v>
      </c>
      <c r="EA374" s="298"/>
      <c r="EB374" s="141" t="s">
        <v>2694</v>
      </c>
      <c r="EC374" s="141" t="s">
        <v>2694</v>
      </c>
      <c r="ED374" s="141"/>
      <c r="EE374" s="141"/>
      <c r="EF374" s="141"/>
      <c r="EG374" s="298"/>
      <c r="EH374" s="141"/>
      <c r="EI374" s="141">
        <v>0</v>
      </c>
      <c r="EJ374" s="141">
        <v>0</v>
      </c>
      <c r="EK374" s="141">
        <v>0</v>
      </c>
      <c r="EL374" s="141">
        <v>0</v>
      </c>
      <c r="EM374" s="141">
        <v>0</v>
      </c>
      <c r="EN374" s="141"/>
      <c r="EO374" s="113"/>
      <c r="EP374" s="113">
        <v>0</v>
      </c>
      <c r="EQ374" s="113">
        <v>0</v>
      </c>
      <c r="ER374" s="113">
        <v>0</v>
      </c>
      <c r="ES374" s="113">
        <v>0</v>
      </c>
      <c r="ET374" s="113">
        <v>0</v>
      </c>
      <c r="EU374" s="113">
        <v>0</v>
      </c>
      <c r="EV374" s="113">
        <v>0</v>
      </c>
      <c r="EW374" s="113">
        <v>0</v>
      </c>
      <c r="EX374" s="113">
        <v>0</v>
      </c>
      <c r="EY374" s="113">
        <v>0.5</v>
      </c>
      <c r="EZ374" s="244"/>
      <c r="FA374" s="80"/>
      <c r="FB374" s="244"/>
      <c r="FC374" s="244"/>
      <c r="FD374" s="244"/>
      <c r="FE374" s="80"/>
      <c r="FF374" s="80"/>
      <c r="FG374" s="80"/>
      <c r="FH374" s="244"/>
      <c r="FI374" s="83"/>
      <c r="FJ374" s="83"/>
      <c r="FK374" s="141" t="s">
        <v>2694</v>
      </c>
      <c r="FL374" s="141" t="s">
        <v>2694</v>
      </c>
      <c r="FM374" s="141">
        <v>0</v>
      </c>
      <c r="FN374" s="141" t="s">
        <v>2694</v>
      </c>
      <c r="FO374" s="298"/>
      <c r="FP374" s="141" t="s">
        <v>2694</v>
      </c>
      <c r="FQ374" s="298"/>
      <c r="FR374" s="141">
        <v>0</v>
      </c>
      <c r="FS374" s="298"/>
      <c r="FT374" s="141">
        <v>0</v>
      </c>
      <c r="FU374" s="141">
        <v>0</v>
      </c>
      <c r="FV374" s="141" t="s">
        <v>2694</v>
      </c>
      <c r="FW374" s="141" t="s">
        <v>2694</v>
      </c>
      <c r="FX374" s="141" t="s">
        <v>2694</v>
      </c>
      <c r="FY374" s="141" t="s">
        <v>2694</v>
      </c>
      <c r="FZ374" s="298"/>
      <c r="GA374" s="141" t="s">
        <v>2694</v>
      </c>
      <c r="GB374" s="141" t="s">
        <v>2694</v>
      </c>
      <c r="GC374" s="246"/>
      <c r="GD374" s="141"/>
      <c r="GE374" s="141"/>
      <c r="GF374" s="298"/>
      <c r="GG374" s="141"/>
      <c r="GH374" s="141">
        <v>0</v>
      </c>
      <c r="GI374" s="141">
        <v>0</v>
      </c>
      <c r="GJ374" s="141">
        <v>-0.75</v>
      </c>
      <c r="GK374" s="141">
        <v>0</v>
      </c>
      <c r="GL374" s="141">
        <v>0.5</v>
      </c>
      <c r="GM374" s="141"/>
      <c r="GN374" s="113"/>
      <c r="GO374" s="113">
        <v>0</v>
      </c>
      <c r="GP374" s="113">
        <v>0</v>
      </c>
      <c r="GQ374" s="113">
        <v>0</v>
      </c>
      <c r="GR374" s="113">
        <v>0</v>
      </c>
      <c r="GS374" s="113">
        <v>0</v>
      </c>
      <c r="GT374" s="113">
        <v>0</v>
      </c>
      <c r="GU374" s="113">
        <v>0</v>
      </c>
      <c r="GV374" s="113">
        <v>0</v>
      </c>
      <c r="GW374" s="113">
        <v>0</v>
      </c>
      <c r="GX374" s="113">
        <v>0</v>
      </c>
      <c r="GY374" s="113"/>
      <c r="GZ374" s="80"/>
      <c r="HA374" s="244"/>
      <c r="HB374" s="244"/>
      <c r="HC374" s="244"/>
      <c r="HD374" s="80"/>
      <c r="HE374" s="80"/>
      <c r="HF374" s="80"/>
      <c r="HG374" s="244"/>
      <c r="HH374" s="83"/>
      <c r="HI374" s="112" t="s">
        <v>2542</v>
      </c>
      <c r="HJ374" s="141">
        <v>-0.25</v>
      </c>
      <c r="HK374" s="141">
        <v>0</v>
      </c>
      <c r="HL374" s="141">
        <v>0</v>
      </c>
      <c r="HM374" s="141">
        <v>0.60000000000000009</v>
      </c>
      <c r="HN374" s="141" t="s">
        <v>2694</v>
      </c>
      <c r="HO374" s="141" t="s">
        <v>2694</v>
      </c>
      <c r="HP374" s="141">
        <v>0</v>
      </c>
      <c r="HQ374" s="141" t="s">
        <v>2694</v>
      </c>
      <c r="HR374" s="141" t="s">
        <v>2694</v>
      </c>
      <c r="HS374" s="141">
        <v>0</v>
      </c>
      <c r="HT374" s="141">
        <v>0</v>
      </c>
      <c r="HU374" s="141">
        <v>0</v>
      </c>
      <c r="HV374" s="141">
        <v>-5.8823529411764719E-2</v>
      </c>
      <c r="HW374" s="141">
        <v>0</v>
      </c>
      <c r="HX374" s="141">
        <v>-6.25E-2</v>
      </c>
      <c r="HY374" s="141" t="s">
        <v>2694</v>
      </c>
      <c r="HZ374" s="141" t="s">
        <v>2694</v>
      </c>
      <c r="IA374" s="141" t="s">
        <v>2694</v>
      </c>
      <c r="IB374" s="141" t="s">
        <v>2694</v>
      </c>
      <c r="IC374" s="141"/>
      <c r="ID374" s="141" t="s">
        <v>2694</v>
      </c>
      <c r="IE374" s="248" t="s">
        <v>2694</v>
      </c>
      <c r="IF374" s="141"/>
      <c r="IG374" s="141"/>
      <c r="IH374" s="141"/>
      <c r="II374" s="141"/>
      <c r="IJ374" s="141"/>
      <c r="IK374" s="141">
        <v>9.0909090909090828E-2</v>
      </c>
      <c r="IL374" s="141">
        <v>2.0833333333333259E-2</v>
      </c>
      <c r="IM374" s="141">
        <v>-0.26530612244897955</v>
      </c>
      <c r="IN374" s="141">
        <v>-5.555555555555558E-2</v>
      </c>
      <c r="IO374" s="113">
        <v>0.41176470588235303</v>
      </c>
      <c r="IP374" s="113"/>
      <c r="IQ374" s="113"/>
      <c r="IR374" s="113">
        <v>-0.25</v>
      </c>
      <c r="IS374" s="113">
        <v>0.19999999999999996</v>
      </c>
      <c r="IT374" s="113">
        <v>0.11111111111111116</v>
      </c>
      <c r="IU374" s="113">
        <v>0</v>
      </c>
      <c r="IV374" s="113">
        <v>0</v>
      </c>
      <c r="IW374" s="113">
        <v>0</v>
      </c>
      <c r="IX374" s="113">
        <v>0.5</v>
      </c>
      <c r="IY374" s="113">
        <v>-0.33333333333333337</v>
      </c>
      <c r="IZ374" s="113">
        <v>0</v>
      </c>
      <c r="JA374" s="113">
        <v>0</v>
      </c>
      <c r="JB374" s="244"/>
      <c r="JC374" s="80"/>
      <c r="JD374" s="244"/>
      <c r="JE374" s="244"/>
      <c r="JF374" s="244"/>
      <c r="JG374" s="80"/>
      <c r="JH374" s="80"/>
      <c r="JI374" s="80"/>
      <c r="JJ374" s="244"/>
    </row>
    <row r="375" spans="1:270" ht="17" customHeight="1" x14ac:dyDescent="0.45">
      <c r="A375" s="112" t="s">
        <v>2538</v>
      </c>
      <c r="B375" s="141" t="s">
        <v>2694</v>
      </c>
      <c r="C375" s="141" t="s">
        <v>2694</v>
      </c>
      <c r="D375" s="141" t="s">
        <v>2694</v>
      </c>
      <c r="E375" s="141" t="s">
        <v>2694</v>
      </c>
      <c r="F375" s="141" t="s">
        <v>2694</v>
      </c>
      <c r="G375" s="298"/>
      <c r="H375" s="141" t="s">
        <v>2694</v>
      </c>
      <c r="I375" s="141">
        <v>0.11538461538461542</v>
      </c>
      <c r="J375" s="298"/>
      <c r="K375" s="141">
        <v>-3.4482758620689613E-2</v>
      </c>
      <c r="L375" s="298"/>
      <c r="M375" s="141">
        <v>-7.1428571428571397E-2</v>
      </c>
      <c r="N375" s="298"/>
      <c r="O375" s="141">
        <v>-0.30769230769230771</v>
      </c>
      <c r="P375" s="141">
        <v>0</v>
      </c>
      <c r="Q375" s="141">
        <v>0</v>
      </c>
      <c r="R375" s="141" t="s">
        <v>2694</v>
      </c>
      <c r="S375" s="141" t="s">
        <v>2694</v>
      </c>
      <c r="T375" s="141">
        <v>0</v>
      </c>
      <c r="U375" s="298"/>
      <c r="V375" s="141" t="s">
        <v>2694</v>
      </c>
      <c r="W375" s="141" t="s">
        <v>2694</v>
      </c>
      <c r="X375" s="141"/>
      <c r="Y375" s="141">
        <v>0</v>
      </c>
      <c r="Z375" s="141">
        <v>0</v>
      </c>
      <c r="AA375" s="298"/>
      <c r="AB375" s="141">
        <v>0</v>
      </c>
      <c r="AC375" s="141">
        <v>0</v>
      </c>
      <c r="AD375" s="246">
        <v>0</v>
      </c>
      <c r="AE375" s="246">
        <v>0</v>
      </c>
      <c r="AF375" s="246">
        <v>0</v>
      </c>
      <c r="AG375" s="141">
        <v>0</v>
      </c>
      <c r="AH375" s="141"/>
      <c r="AI375" s="113"/>
      <c r="AJ375" s="113">
        <v>0</v>
      </c>
      <c r="AK375" s="113">
        <v>0</v>
      </c>
      <c r="AL375" s="113">
        <v>0</v>
      </c>
      <c r="AM375" s="113">
        <v>0</v>
      </c>
      <c r="AN375" s="113">
        <v>0</v>
      </c>
      <c r="AO375" s="113">
        <v>0</v>
      </c>
      <c r="AP375" s="113">
        <v>0</v>
      </c>
      <c r="AQ375" s="113">
        <v>0</v>
      </c>
      <c r="AR375" s="113">
        <v>0</v>
      </c>
      <c r="AS375" s="113">
        <v>-0.11111111111111116</v>
      </c>
      <c r="AT375" s="244">
        <v>0.125</v>
      </c>
      <c r="AU375" s="80">
        <v>0</v>
      </c>
      <c r="AV375" s="244">
        <v>0</v>
      </c>
      <c r="AW375" s="244"/>
      <c r="AX375" s="244"/>
      <c r="AY375" s="80">
        <v>0</v>
      </c>
      <c r="AZ375" s="80">
        <v>0.125</v>
      </c>
      <c r="BA375" s="80">
        <v>0</v>
      </c>
      <c r="BD375" s="112" t="s">
        <v>2538</v>
      </c>
      <c r="BE375" s="141" t="s">
        <v>2694</v>
      </c>
      <c r="BF375" s="141" t="s">
        <v>2694</v>
      </c>
      <c r="BG375" s="141" t="s">
        <v>2694</v>
      </c>
      <c r="BH375" s="141" t="s">
        <v>2694</v>
      </c>
      <c r="BI375" s="141" t="s">
        <v>2694</v>
      </c>
      <c r="BJ375" s="141" t="s">
        <v>2694</v>
      </c>
      <c r="BK375" s="141" t="s">
        <v>2694</v>
      </c>
      <c r="BL375" s="141">
        <v>0</v>
      </c>
      <c r="BM375" s="298"/>
      <c r="BN375" s="141">
        <v>0.22222222222222232</v>
      </c>
      <c r="BO375" s="298"/>
      <c r="BP375" s="141">
        <v>-0.27272727272727271</v>
      </c>
      <c r="BQ375" s="298"/>
      <c r="BR375" s="141">
        <v>0.25</v>
      </c>
      <c r="BS375" s="141">
        <v>0</v>
      </c>
      <c r="BT375" s="141">
        <v>0</v>
      </c>
      <c r="BU375" s="141" t="s">
        <v>2694</v>
      </c>
      <c r="BV375" s="141" t="s">
        <v>2694</v>
      </c>
      <c r="BW375" s="141">
        <v>0</v>
      </c>
      <c r="BX375" s="279"/>
      <c r="BY375" s="141" t="s">
        <v>2694</v>
      </c>
      <c r="BZ375" s="141" t="s">
        <v>2694</v>
      </c>
      <c r="CA375" s="141"/>
      <c r="CB375" s="141">
        <v>-2.4390243902439046E-2</v>
      </c>
      <c r="CC375" s="141">
        <v>8.3333333333333259E-2</v>
      </c>
      <c r="CD375" s="298"/>
      <c r="CE375" s="141">
        <v>0.15384615384615374</v>
      </c>
      <c r="CF375" s="141">
        <v>6.6666666666666652E-2</v>
      </c>
      <c r="CG375" s="246">
        <v>9.375E-2</v>
      </c>
      <c r="CH375" s="246">
        <v>-0.25714285714285712</v>
      </c>
      <c r="CI375" s="246">
        <v>3.8461538461538547E-2</v>
      </c>
      <c r="CJ375" s="141">
        <v>-3.703703703703709E-2</v>
      </c>
      <c r="CK375" s="141"/>
      <c r="CL375" s="113"/>
      <c r="CM375" s="113">
        <v>0</v>
      </c>
      <c r="CN375" s="113">
        <v>0</v>
      </c>
      <c r="CO375" s="113">
        <v>0</v>
      </c>
      <c r="CP375" s="113">
        <v>7.1428571428571397E-2</v>
      </c>
      <c r="CQ375" s="113">
        <v>0</v>
      </c>
      <c r="CR375" s="113">
        <v>-6.6666666666666652E-2</v>
      </c>
      <c r="CS375" s="113">
        <v>0</v>
      </c>
      <c r="CT375" s="113">
        <v>0</v>
      </c>
      <c r="CU375" s="113">
        <v>0</v>
      </c>
      <c r="CV375" s="113">
        <v>7.1428571428571397E-2</v>
      </c>
      <c r="CW375" s="113">
        <v>0</v>
      </c>
      <c r="CX375" s="80">
        <v>-6.6666666666666652E-2</v>
      </c>
      <c r="CY375" s="244">
        <v>7.1428571428571397E-2</v>
      </c>
      <c r="CZ375" s="244"/>
      <c r="DA375" s="244"/>
      <c r="DB375" s="80">
        <v>7.1428571428571397E-2</v>
      </c>
      <c r="DC375" s="80">
        <v>0</v>
      </c>
      <c r="DD375" s="80">
        <v>-6.6666666666666652E-2</v>
      </c>
      <c r="DG375" s="112" t="s">
        <v>2538</v>
      </c>
      <c r="DH375" s="141" t="s">
        <v>2694</v>
      </c>
      <c r="DI375" s="141" t="s">
        <v>2694</v>
      </c>
      <c r="DJ375" s="141" t="s">
        <v>2694</v>
      </c>
      <c r="DK375" s="141" t="s">
        <v>2694</v>
      </c>
      <c r="DL375" s="141" t="s">
        <v>2694</v>
      </c>
      <c r="DM375" s="141" t="s">
        <v>2694</v>
      </c>
      <c r="DN375" s="141" t="s">
        <v>2694</v>
      </c>
      <c r="DO375" s="141">
        <v>-0.19999999999999996</v>
      </c>
      <c r="DP375" s="298"/>
      <c r="DQ375" s="141">
        <v>0.125</v>
      </c>
      <c r="DR375" s="298"/>
      <c r="DS375" s="141">
        <v>0.11111111111111116</v>
      </c>
      <c r="DT375" s="298"/>
      <c r="DU375" s="141">
        <v>-0.19999999999999996</v>
      </c>
      <c r="DV375" s="141">
        <v>0</v>
      </c>
      <c r="DW375" s="141">
        <v>0</v>
      </c>
      <c r="DX375" s="141" t="s">
        <v>2694</v>
      </c>
      <c r="DY375" s="141" t="s">
        <v>2694</v>
      </c>
      <c r="DZ375" s="141">
        <v>0</v>
      </c>
      <c r="EA375" s="298"/>
      <c r="EB375" s="141" t="s">
        <v>2694</v>
      </c>
      <c r="EC375" s="141" t="s">
        <v>2694</v>
      </c>
      <c r="ED375" s="141"/>
      <c r="EE375" s="141">
        <v>0</v>
      </c>
      <c r="EF375" s="141">
        <v>0</v>
      </c>
      <c r="EG375" s="298"/>
      <c r="EH375" s="141">
        <v>0</v>
      </c>
      <c r="EI375" s="141">
        <v>0</v>
      </c>
      <c r="EJ375" s="141">
        <v>0</v>
      </c>
      <c r="EK375" s="141">
        <v>0</v>
      </c>
      <c r="EL375" s="141">
        <v>0</v>
      </c>
      <c r="EM375" s="141">
        <v>0</v>
      </c>
      <c r="EN375" s="141"/>
      <c r="EO375" s="113"/>
      <c r="EP375" s="113">
        <v>0</v>
      </c>
      <c r="EQ375" s="113">
        <v>0</v>
      </c>
      <c r="ER375" s="113">
        <v>0</v>
      </c>
      <c r="ES375" s="113">
        <v>0</v>
      </c>
      <c r="ET375" s="113">
        <v>0</v>
      </c>
      <c r="EU375" s="113">
        <v>0</v>
      </c>
      <c r="EV375" s="113">
        <v>0</v>
      </c>
      <c r="EW375" s="113">
        <v>0</v>
      </c>
      <c r="EX375" s="113">
        <v>0</v>
      </c>
      <c r="EY375" s="113">
        <v>0</v>
      </c>
      <c r="EZ375" s="244">
        <v>1.5</v>
      </c>
      <c r="FA375" s="80">
        <v>-0.6</v>
      </c>
      <c r="FB375" s="244">
        <v>0</v>
      </c>
      <c r="FC375" s="244"/>
      <c r="FD375" s="244"/>
      <c r="FE375" s="80">
        <v>0</v>
      </c>
      <c r="FF375" s="80">
        <v>0</v>
      </c>
      <c r="FG375" s="80">
        <v>0</v>
      </c>
      <c r="FH375" s="244"/>
      <c r="FI375" s="83"/>
      <c r="FJ375" s="83"/>
      <c r="FK375" s="141" t="s">
        <v>2694</v>
      </c>
      <c r="FL375" s="141" t="s">
        <v>2694</v>
      </c>
      <c r="FM375" s="141" t="s">
        <v>2694</v>
      </c>
      <c r="FN375" s="141">
        <v>0</v>
      </c>
      <c r="FO375" s="298"/>
      <c r="FP375" s="141">
        <v>0</v>
      </c>
      <c r="FQ375" s="298"/>
      <c r="FR375" s="141">
        <v>0</v>
      </c>
      <c r="FS375" s="298"/>
      <c r="FT375" s="141">
        <v>0</v>
      </c>
      <c r="FU375" s="141">
        <v>0</v>
      </c>
      <c r="FV375" s="141">
        <v>0</v>
      </c>
      <c r="FW375" s="141" t="s">
        <v>2694</v>
      </c>
      <c r="FX375" s="141" t="s">
        <v>2694</v>
      </c>
      <c r="FY375" s="141">
        <v>0</v>
      </c>
      <c r="FZ375" s="298"/>
      <c r="GA375" s="141" t="s">
        <v>2694</v>
      </c>
      <c r="GB375" s="141" t="s">
        <v>2694</v>
      </c>
      <c r="GC375" s="246"/>
      <c r="GD375" s="141"/>
      <c r="GE375" s="141">
        <v>0</v>
      </c>
      <c r="GF375" s="298"/>
      <c r="GG375" s="141">
        <v>0</v>
      </c>
      <c r="GH375" s="141">
        <v>0</v>
      </c>
      <c r="GI375" s="141">
        <v>0</v>
      </c>
      <c r="GJ375" s="141">
        <v>0</v>
      </c>
      <c r="GK375" s="141">
        <v>0</v>
      </c>
      <c r="GL375" s="141">
        <v>1</v>
      </c>
      <c r="GM375" s="141"/>
      <c r="GN375" s="113"/>
      <c r="GO375" s="113">
        <v>0</v>
      </c>
      <c r="GP375" s="113">
        <v>0</v>
      </c>
      <c r="GQ375" s="113">
        <v>0</v>
      </c>
      <c r="GR375" s="113">
        <v>0</v>
      </c>
      <c r="GS375" s="113">
        <v>0</v>
      </c>
      <c r="GT375" s="113">
        <v>0</v>
      </c>
      <c r="GU375" s="113">
        <v>0</v>
      </c>
      <c r="GV375" s="113">
        <v>0</v>
      </c>
      <c r="GW375" s="113">
        <v>0</v>
      </c>
      <c r="GX375" s="113">
        <v>0</v>
      </c>
      <c r="GY375" s="113">
        <v>0</v>
      </c>
      <c r="GZ375" s="80">
        <v>0</v>
      </c>
      <c r="HA375" s="244">
        <v>0</v>
      </c>
      <c r="HB375" s="244"/>
      <c r="HC375" s="244"/>
      <c r="HD375" s="80">
        <v>0</v>
      </c>
      <c r="HE375" s="80">
        <v>0</v>
      </c>
      <c r="HF375" s="80">
        <v>0</v>
      </c>
      <c r="HG375" s="244"/>
      <c r="HH375" s="83"/>
      <c r="HI375" s="112" t="s">
        <v>2538</v>
      </c>
      <c r="HJ375" s="141" t="s">
        <v>2694</v>
      </c>
      <c r="HK375" s="141" t="s">
        <v>2694</v>
      </c>
      <c r="HL375" s="141" t="s">
        <v>2694</v>
      </c>
      <c r="HM375" s="141" t="s">
        <v>2694</v>
      </c>
      <c r="HN375" s="141" t="s">
        <v>2694</v>
      </c>
      <c r="HO375" s="141" t="s">
        <v>2694</v>
      </c>
      <c r="HP375" s="141" t="s">
        <v>2694</v>
      </c>
      <c r="HQ375" s="141">
        <v>0</v>
      </c>
      <c r="HR375" s="141">
        <v>9.375E-2</v>
      </c>
      <c r="HS375" s="141">
        <v>0.14285714285714279</v>
      </c>
      <c r="HT375" s="141">
        <v>-0.125</v>
      </c>
      <c r="HU375" s="141">
        <v>0.37142857142857144</v>
      </c>
      <c r="HV375" s="141" t="s">
        <v>2694</v>
      </c>
      <c r="HW375" s="141" t="s">
        <v>2694</v>
      </c>
      <c r="HX375" s="141">
        <v>0</v>
      </c>
      <c r="HY375" s="141">
        <v>0</v>
      </c>
      <c r="HZ375" s="141" t="s">
        <v>2694</v>
      </c>
      <c r="IA375" s="141" t="s">
        <v>2694</v>
      </c>
      <c r="IB375" s="141">
        <v>0</v>
      </c>
      <c r="IC375" s="141"/>
      <c r="ID375" s="141" t="s">
        <v>2694</v>
      </c>
      <c r="IE375" s="248" t="s">
        <v>2694</v>
      </c>
      <c r="IF375" s="141"/>
      <c r="IG375" s="141">
        <v>0</v>
      </c>
      <c r="IH375" s="141">
        <v>0.33333333333333326</v>
      </c>
      <c r="II375" s="141"/>
      <c r="IJ375" s="141">
        <v>0</v>
      </c>
      <c r="IK375" s="141">
        <v>0</v>
      </c>
      <c r="IL375" s="141">
        <v>0</v>
      </c>
      <c r="IM375" s="141">
        <v>0</v>
      </c>
      <c r="IN375" s="141">
        <v>-0.19999999999999996</v>
      </c>
      <c r="IO375" s="113">
        <v>-6.25E-2</v>
      </c>
      <c r="IP375" s="113"/>
      <c r="IQ375" s="113"/>
      <c r="IR375" s="113">
        <v>-6.25E-2</v>
      </c>
      <c r="IS375" s="113">
        <v>0.1333333333333333</v>
      </c>
      <c r="IT375" s="113">
        <v>0</v>
      </c>
      <c r="IU375" s="113">
        <v>5.8823529411764719E-2</v>
      </c>
      <c r="IV375" s="113">
        <v>0.11111111111111116</v>
      </c>
      <c r="IW375" s="113">
        <v>0</v>
      </c>
      <c r="IX375" s="113">
        <v>0</v>
      </c>
      <c r="IY375" s="113">
        <v>0</v>
      </c>
      <c r="IZ375" s="113">
        <v>0</v>
      </c>
      <c r="JA375" s="113">
        <v>-9.9999999999999978E-2</v>
      </c>
      <c r="JB375" s="244">
        <v>0.11111111111111116</v>
      </c>
      <c r="JC375" s="80">
        <v>0</v>
      </c>
      <c r="JD375" s="244">
        <v>0</v>
      </c>
      <c r="JE375" s="244"/>
      <c r="JF375" s="244"/>
      <c r="JG375" s="80">
        <v>0.10000000000000009</v>
      </c>
      <c r="JH375" s="80">
        <v>-9.0909090909090939E-2</v>
      </c>
      <c r="JI375" s="80">
        <v>0</v>
      </c>
      <c r="JJ375" s="244"/>
    </row>
    <row r="376" spans="1:270" ht="17" customHeight="1" x14ac:dyDescent="0.45">
      <c r="A376" s="112" t="s">
        <v>2703</v>
      </c>
      <c r="B376" s="141">
        <v>0</v>
      </c>
      <c r="C376" s="141" t="s">
        <v>2694</v>
      </c>
      <c r="D376" s="141" t="s">
        <v>2694</v>
      </c>
      <c r="E376" s="141" t="s">
        <v>2694</v>
      </c>
      <c r="F376" s="141" t="s">
        <v>2694</v>
      </c>
      <c r="G376" s="298"/>
      <c r="H376" s="141" t="s">
        <v>2694</v>
      </c>
      <c r="I376" s="141" t="s">
        <v>2694</v>
      </c>
      <c r="J376" s="298"/>
      <c r="K376" s="141" t="s">
        <v>2694</v>
      </c>
      <c r="L376" s="298"/>
      <c r="M376" s="141" t="s">
        <v>2694</v>
      </c>
      <c r="N376" s="298"/>
      <c r="O376" s="141">
        <v>0</v>
      </c>
      <c r="P376" s="141">
        <v>0.1875</v>
      </c>
      <c r="Q376" s="141">
        <v>5.2631578947368363E-2</v>
      </c>
      <c r="R376" s="141">
        <v>0</v>
      </c>
      <c r="S376" s="141">
        <v>-9.9999999999999978E-2</v>
      </c>
      <c r="T376" s="141" t="s">
        <v>2694</v>
      </c>
      <c r="U376" s="298"/>
      <c r="V376" s="141" t="s">
        <v>2694</v>
      </c>
      <c r="W376" s="141">
        <v>0</v>
      </c>
      <c r="X376" s="141">
        <v>0</v>
      </c>
      <c r="Y376" s="141">
        <v>0</v>
      </c>
      <c r="Z376" s="141">
        <v>-0.125</v>
      </c>
      <c r="AA376" s="298"/>
      <c r="AB376" s="141">
        <v>0</v>
      </c>
      <c r="AC376" s="141">
        <v>0</v>
      </c>
      <c r="AD376" s="246">
        <v>0</v>
      </c>
      <c r="AE376" s="246">
        <v>0</v>
      </c>
      <c r="AF376" s="246">
        <v>0</v>
      </c>
      <c r="AG376" s="141">
        <v>0</v>
      </c>
      <c r="AH376" s="141">
        <v>0</v>
      </c>
      <c r="AI376" s="113">
        <v>0</v>
      </c>
      <c r="AJ376" s="113">
        <v>0</v>
      </c>
      <c r="AK376" s="113">
        <v>0</v>
      </c>
      <c r="AL376" s="113">
        <v>0</v>
      </c>
      <c r="AM376" s="113">
        <v>0</v>
      </c>
      <c r="AN376" s="113">
        <v>0</v>
      </c>
      <c r="AO376" s="113">
        <v>0</v>
      </c>
      <c r="AP376" s="113">
        <v>0</v>
      </c>
      <c r="AQ376" s="113">
        <v>-0.1428571428571429</v>
      </c>
      <c r="AR376" s="113">
        <v>0.16666666666666674</v>
      </c>
      <c r="AS376" s="113">
        <v>0</v>
      </c>
      <c r="AT376" s="244">
        <v>0</v>
      </c>
      <c r="AU376" s="80">
        <v>0</v>
      </c>
      <c r="AV376" s="244">
        <v>0</v>
      </c>
      <c r="AW376" s="244"/>
      <c r="AX376" s="244"/>
      <c r="AY376" s="80"/>
      <c r="AZ376" s="80"/>
      <c r="BA376" s="80"/>
      <c r="BD376" s="112" t="s">
        <v>2703</v>
      </c>
      <c r="BE376" s="141">
        <v>0.125</v>
      </c>
      <c r="BF376" s="141" t="s">
        <v>2694</v>
      </c>
      <c r="BG376" s="141" t="s">
        <v>2694</v>
      </c>
      <c r="BH376" s="141" t="s">
        <v>2694</v>
      </c>
      <c r="BI376" s="141" t="s">
        <v>2694</v>
      </c>
      <c r="BJ376" s="141" t="s">
        <v>2694</v>
      </c>
      <c r="BK376" s="141" t="s">
        <v>2694</v>
      </c>
      <c r="BL376" s="141" t="s">
        <v>2694</v>
      </c>
      <c r="BM376" s="298"/>
      <c r="BN376" s="141" t="s">
        <v>2694</v>
      </c>
      <c r="BO376" s="298"/>
      <c r="BP376" s="141" t="s">
        <v>2694</v>
      </c>
      <c r="BQ376" s="298"/>
      <c r="BR376" s="141">
        <v>0</v>
      </c>
      <c r="BS376" s="141">
        <v>0.25</v>
      </c>
      <c r="BT376" s="141">
        <v>0</v>
      </c>
      <c r="BU376" s="141">
        <v>6.6666666666666652E-2</v>
      </c>
      <c r="BV376" s="141">
        <v>-0.25</v>
      </c>
      <c r="BW376" s="141" t="s">
        <v>2694</v>
      </c>
      <c r="BX376" s="279"/>
      <c r="BY376" s="141" t="s">
        <v>2694</v>
      </c>
      <c r="BZ376" s="141">
        <v>0</v>
      </c>
      <c r="CA376" s="141">
        <v>0</v>
      </c>
      <c r="CB376" s="141">
        <v>-0.25</v>
      </c>
      <c r="CC376" s="141">
        <v>0.33333333333333326</v>
      </c>
      <c r="CD376" s="298"/>
      <c r="CE376" s="141">
        <v>0</v>
      </c>
      <c r="CF376" s="141">
        <v>0</v>
      </c>
      <c r="CG376" s="246">
        <v>8.3333333333333259E-2</v>
      </c>
      <c r="CH376" s="246">
        <v>0</v>
      </c>
      <c r="CI376" s="246">
        <v>-7.6923076923076872E-2</v>
      </c>
      <c r="CJ376" s="141">
        <v>0</v>
      </c>
      <c r="CK376" s="141">
        <v>0</v>
      </c>
      <c r="CL376" s="113">
        <v>0</v>
      </c>
      <c r="CM376" s="113">
        <v>0</v>
      </c>
      <c r="CN376" s="113">
        <v>0</v>
      </c>
      <c r="CO376" s="113">
        <v>0</v>
      </c>
      <c r="CP376" s="113">
        <v>0</v>
      </c>
      <c r="CQ376" s="113">
        <v>0</v>
      </c>
      <c r="CR376" s="113">
        <v>0</v>
      </c>
      <c r="CS376" s="113">
        <v>0</v>
      </c>
      <c r="CT376" s="113">
        <v>0</v>
      </c>
      <c r="CU376" s="113">
        <v>0</v>
      </c>
      <c r="CV376" s="113">
        <v>0</v>
      </c>
      <c r="CW376" s="113">
        <v>0</v>
      </c>
      <c r="CX376" s="80">
        <v>0</v>
      </c>
      <c r="CY376" s="244">
        <v>0</v>
      </c>
      <c r="CZ376" s="244"/>
      <c r="DA376" s="244"/>
      <c r="DB376" s="80"/>
      <c r="DC376" s="80"/>
      <c r="DD376" s="80"/>
      <c r="DG376" s="112" t="s">
        <v>2703</v>
      </c>
      <c r="DH376" s="141">
        <v>0</v>
      </c>
      <c r="DI376" s="141" t="s">
        <v>2694</v>
      </c>
      <c r="DJ376" s="141" t="s">
        <v>2694</v>
      </c>
      <c r="DK376" s="141" t="s">
        <v>2694</v>
      </c>
      <c r="DL376" s="141" t="s">
        <v>2694</v>
      </c>
      <c r="DM376" s="141" t="s">
        <v>2694</v>
      </c>
      <c r="DN376" s="141" t="s">
        <v>2694</v>
      </c>
      <c r="DO376" s="141" t="s">
        <v>2694</v>
      </c>
      <c r="DP376" s="298"/>
      <c r="DQ376" s="141" t="s">
        <v>2694</v>
      </c>
      <c r="DR376" s="298"/>
      <c r="DS376" s="141" t="s">
        <v>2694</v>
      </c>
      <c r="DT376" s="298"/>
      <c r="DU376" s="141">
        <v>0</v>
      </c>
      <c r="DV376" s="141">
        <v>0</v>
      </c>
      <c r="DW376" s="141">
        <v>0</v>
      </c>
      <c r="DX376" s="141">
        <v>0</v>
      </c>
      <c r="DY376" s="141">
        <v>0.125</v>
      </c>
      <c r="DZ376" s="141" t="s">
        <v>2694</v>
      </c>
      <c r="EA376" s="298"/>
      <c r="EB376" s="141" t="s">
        <v>2694</v>
      </c>
      <c r="EC376" s="141">
        <v>0</v>
      </c>
      <c r="ED376" s="141">
        <v>0</v>
      </c>
      <c r="EE376" s="141">
        <v>0</v>
      </c>
      <c r="EF376" s="141">
        <v>0</v>
      </c>
      <c r="EG376" s="298"/>
      <c r="EH376" s="141">
        <v>0</v>
      </c>
      <c r="EI376" s="141">
        <v>0</v>
      </c>
      <c r="EJ376" s="141">
        <v>0</v>
      </c>
      <c r="EK376" s="141">
        <v>0</v>
      </c>
      <c r="EL376" s="141">
        <v>0</v>
      </c>
      <c r="EM376" s="141">
        <v>0</v>
      </c>
      <c r="EN376" s="141">
        <v>0</v>
      </c>
      <c r="EO376" s="113">
        <v>0</v>
      </c>
      <c r="EP376" s="113">
        <v>0</v>
      </c>
      <c r="EQ376" s="113">
        <v>0</v>
      </c>
      <c r="ER376" s="113">
        <v>0</v>
      </c>
      <c r="ES376" s="113">
        <v>0</v>
      </c>
      <c r="ET376" s="113">
        <v>0</v>
      </c>
      <c r="EU376" s="113">
        <v>0</v>
      </c>
      <c r="EV376" s="113">
        <v>0</v>
      </c>
      <c r="EW376" s="113">
        <v>0.75</v>
      </c>
      <c r="EX376" s="113">
        <v>-0.1428571428571429</v>
      </c>
      <c r="EY376" s="113">
        <v>-0.33333333333333337</v>
      </c>
      <c r="EZ376" s="244">
        <v>1.5</v>
      </c>
      <c r="FA376" s="80">
        <v>-0.6</v>
      </c>
      <c r="FB376" s="244">
        <v>0</v>
      </c>
      <c r="FC376" s="244"/>
      <c r="FD376" s="244"/>
      <c r="FE376" s="80"/>
      <c r="FF376" s="80"/>
      <c r="FG376" s="80"/>
      <c r="FH376" s="244"/>
      <c r="FI376" s="83"/>
      <c r="FJ376" s="83"/>
      <c r="FK376" s="141" t="s">
        <v>2694</v>
      </c>
      <c r="FL376" s="141" t="s">
        <v>2694</v>
      </c>
      <c r="FM376" s="141" t="s">
        <v>2694</v>
      </c>
      <c r="FN376" s="141" t="s">
        <v>2694</v>
      </c>
      <c r="FO376" s="298"/>
      <c r="FP376" s="141" t="s">
        <v>2694</v>
      </c>
      <c r="FQ376" s="298"/>
      <c r="FR376" s="141" t="s">
        <v>2694</v>
      </c>
      <c r="FS376" s="298"/>
      <c r="FT376" s="141">
        <v>0</v>
      </c>
      <c r="FU376" s="141">
        <v>-0.5</v>
      </c>
      <c r="FV376" s="141">
        <v>0</v>
      </c>
      <c r="FW376" s="141">
        <v>0</v>
      </c>
      <c r="FX376" s="141">
        <v>0</v>
      </c>
      <c r="FY376" s="141" t="s">
        <v>2694</v>
      </c>
      <c r="FZ376" s="298"/>
      <c r="GA376" s="141" t="s">
        <v>2694</v>
      </c>
      <c r="GB376" s="141">
        <v>-0.33333333333333337</v>
      </c>
      <c r="GC376" s="246">
        <v>0</v>
      </c>
      <c r="GD376" s="141">
        <v>0</v>
      </c>
      <c r="GE376" s="141">
        <v>0</v>
      </c>
      <c r="GF376" s="298"/>
      <c r="GG376" s="141">
        <v>1</v>
      </c>
      <c r="GH376" s="141">
        <v>-0.5</v>
      </c>
      <c r="GI376" s="141">
        <v>0</v>
      </c>
      <c r="GJ376" s="141">
        <v>0</v>
      </c>
      <c r="GK376" s="141">
        <v>0</v>
      </c>
      <c r="GL376" s="141">
        <v>0</v>
      </c>
      <c r="GM376" s="141">
        <v>0</v>
      </c>
      <c r="GN376" s="113">
        <v>0</v>
      </c>
      <c r="GO376" s="113">
        <v>0</v>
      </c>
      <c r="GP376" s="113">
        <v>0</v>
      </c>
      <c r="GQ376" s="113">
        <v>0</v>
      </c>
      <c r="GR376" s="113">
        <v>1</v>
      </c>
      <c r="GS376" s="113">
        <v>0</v>
      </c>
      <c r="GT376" s="113">
        <v>-0.5</v>
      </c>
      <c r="GU376" s="113">
        <v>1</v>
      </c>
      <c r="GV376" s="113">
        <v>-0.25</v>
      </c>
      <c r="GW376" s="113">
        <v>-0.33333333333333337</v>
      </c>
      <c r="GX376" s="113">
        <v>0</v>
      </c>
      <c r="GY376" s="113">
        <v>1</v>
      </c>
      <c r="GZ376" s="80">
        <v>0</v>
      </c>
      <c r="HA376" s="244">
        <v>0</v>
      </c>
      <c r="HB376" s="244"/>
      <c r="HC376" s="244"/>
      <c r="HD376" s="80"/>
      <c r="HE376" s="80"/>
      <c r="HF376" s="80"/>
      <c r="HG376" s="244"/>
      <c r="HH376" s="83"/>
      <c r="HI376" s="112" t="s">
        <v>2703</v>
      </c>
      <c r="HJ376" s="141">
        <v>0</v>
      </c>
      <c r="HK376" s="141" t="s">
        <v>2694</v>
      </c>
      <c r="HL376" s="141" t="s">
        <v>2694</v>
      </c>
      <c r="HM376" s="141" t="s">
        <v>2694</v>
      </c>
      <c r="HN376" s="141" t="s">
        <v>2694</v>
      </c>
      <c r="HO376" s="141" t="s">
        <v>2694</v>
      </c>
      <c r="HP376" s="141" t="s">
        <v>2694</v>
      </c>
      <c r="HQ376" s="141" t="s">
        <v>2694</v>
      </c>
      <c r="HR376" s="141">
        <v>0</v>
      </c>
      <c r="HS376" s="141" t="s">
        <v>2694</v>
      </c>
      <c r="HT376" s="141" t="s">
        <v>2694</v>
      </c>
      <c r="HU376" s="141">
        <v>-6.6666666666666652E-2</v>
      </c>
      <c r="HV376" s="141">
        <v>0</v>
      </c>
      <c r="HW376" s="141">
        <v>0</v>
      </c>
      <c r="HX376" s="141">
        <v>-7.1428571428571397E-2</v>
      </c>
      <c r="HY376" s="141">
        <v>0</v>
      </c>
      <c r="HZ376" s="141">
        <v>0</v>
      </c>
      <c r="IA376" s="141">
        <v>0</v>
      </c>
      <c r="IB376" s="141" t="s">
        <v>2694</v>
      </c>
      <c r="IC376" s="141"/>
      <c r="ID376" s="141" t="s">
        <v>2694</v>
      </c>
      <c r="IE376" s="248">
        <v>0</v>
      </c>
      <c r="IF376" s="141">
        <v>0</v>
      </c>
      <c r="IG376" s="141">
        <v>0</v>
      </c>
      <c r="IH376" s="141">
        <v>7.1428571428571397E-2</v>
      </c>
      <c r="II376" s="141"/>
      <c r="IJ376" s="141">
        <v>0</v>
      </c>
      <c r="IK376" s="141"/>
      <c r="IL376" s="141">
        <v>-3.2258064516129004E-2</v>
      </c>
      <c r="IM376" s="141">
        <v>-6.6666666666666652E-2</v>
      </c>
      <c r="IN376" s="141">
        <v>0</v>
      </c>
      <c r="IO376" s="113">
        <v>0</v>
      </c>
      <c r="IP376" s="113">
        <v>0</v>
      </c>
      <c r="IQ376" s="113">
        <v>0</v>
      </c>
      <c r="IR376" s="113">
        <v>0</v>
      </c>
      <c r="IS376" s="113">
        <v>7.1428571428571397E-2</v>
      </c>
      <c r="IT376" s="113">
        <v>1</v>
      </c>
      <c r="IU376" s="113">
        <v>-0.5</v>
      </c>
      <c r="IV376" s="113">
        <v>6.6666666666666652E-2</v>
      </c>
      <c r="IW376" s="113">
        <v>0.1875</v>
      </c>
      <c r="IX376" s="113">
        <v>0.57894736842105265</v>
      </c>
      <c r="IY376" s="113">
        <v>0</v>
      </c>
      <c r="IZ376" s="113">
        <v>-0.46666666666666667</v>
      </c>
      <c r="JA376" s="113">
        <v>0</v>
      </c>
      <c r="JB376" s="244">
        <v>1.125</v>
      </c>
      <c r="JC376" s="80">
        <v>-0.41176470588235292</v>
      </c>
      <c r="JD376" s="244">
        <v>0</v>
      </c>
      <c r="JE376" s="244"/>
      <c r="JF376" s="244"/>
      <c r="JG376" s="80"/>
      <c r="JH376" s="80"/>
      <c r="JI376" s="80"/>
      <c r="JJ376" s="244"/>
    </row>
    <row r="377" spans="1:270" ht="17" customHeight="1" x14ac:dyDescent="0.45">
      <c r="A377" s="112" t="s">
        <v>2704</v>
      </c>
      <c r="B377" s="141"/>
      <c r="C377" s="141"/>
      <c r="D377" s="141"/>
      <c r="E377" s="141"/>
      <c r="F377" s="141"/>
      <c r="G377" s="298"/>
      <c r="H377" s="141"/>
      <c r="I377" s="141"/>
      <c r="J377" s="298"/>
      <c r="K377" s="141"/>
      <c r="L377" s="298"/>
      <c r="M377" s="141"/>
      <c r="N377" s="298"/>
      <c r="O377" s="141" t="s">
        <v>2694</v>
      </c>
      <c r="P377" s="141">
        <v>0</v>
      </c>
      <c r="Q377" s="141">
        <v>0</v>
      </c>
      <c r="R377" s="141" t="s">
        <v>2694</v>
      </c>
      <c r="S377" s="141" t="s">
        <v>2694</v>
      </c>
      <c r="T377" s="141" t="s">
        <v>2694</v>
      </c>
      <c r="U377" s="298"/>
      <c r="V377" s="141" t="s">
        <v>2694</v>
      </c>
      <c r="W377" s="141" t="s">
        <v>2694</v>
      </c>
      <c r="X377" s="141"/>
      <c r="Y377" s="141"/>
      <c r="Z377" s="141"/>
      <c r="AA377" s="298"/>
      <c r="AB377" s="141"/>
      <c r="AC377" s="141"/>
      <c r="AD377" s="246"/>
      <c r="AE377" s="246"/>
      <c r="AF377" s="246"/>
      <c r="AG377" s="141"/>
      <c r="AH377" s="141"/>
      <c r="AI377" s="113"/>
      <c r="AJ377" s="113"/>
      <c r="AK377" s="113"/>
      <c r="AL377" s="113"/>
      <c r="AM377" s="113"/>
      <c r="AN377" s="113"/>
      <c r="AO377" s="113"/>
      <c r="AP377" s="113">
        <v>-0.25</v>
      </c>
      <c r="AQ377" s="113">
        <v>0</v>
      </c>
      <c r="AR377" s="113">
        <v>0</v>
      </c>
      <c r="AS377" s="113">
        <v>0</v>
      </c>
      <c r="AT377" s="244">
        <v>0</v>
      </c>
      <c r="AU377" s="80">
        <v>0</v>
      </c>
      <c r="AV377" s="244">
        <v>0</v>
      </c>
      <c r="AW377" s="244">
        <v>0</v>
      </c>
      <c r="AX377" s="244"/>
      <c r="AY377" s="80"/>
      <c r="AZ377" s="80"/>
      <c r="BA377" s="80"/>
      <c r="BD377" s="112" t="s">
        <v>2704</v>
      </c>
      <c r="BE377" s="141"/>
      <c r="BF377" s="141"/>
      <c r="BG377" s="141"/>
      <c r="BH377" s="141"/>
      <c r="BI377" s="141"/>
      <c r="BJ377" s="141"/>
      <c r="BK377" s="141"/>
      <c r="BL377" s="141"/>
      <c r="BM377" s="298"/>
      <c r="BN377" s="141"/>
      <c r="BO377" s="298"/>
      <c r="BP377" s="141"/>
      <c r="BQ377" s="298"/>
      <c r="BR377" s="141" t="s">
        <v>2694</v>
      </c>
      <c r="BS377" s="141">
        <v>7.6923076923076872E-2</v>
      </c>
      <c r="BT377" s="141">
        <v>-0.17142857142857137</v>
      </c>
      <c r="BU377" s="141" t="s">
        <v>2694</v>
      </c>
      <c r="BV377" s="141" t="s">
        <v>2694</v>
      </c>
      <c r="BW377" s="141" t="s">
        <v>2694</v>
      </c>
      <c r="BX377" s="279"/>
      <c r="BY377" s="141" t="s">
        <v>2694</v>
      </c>
      <c r="BZ377" s="141" t="s">
        <v>2694</v>
      </c>
      <c r="CA377" s="141"/>
      <c r="CB377" s="141"/>
      <c r="CC377" s="141"/>
      <c r="CD377" s="298"/>
      <c r="CE377" s="141"/>
      <c r="CF377" s="141"/>
      <c r="CG377" s="246"/>
      <c r="CH377" s="246"/>
      <c r="CI377" s="246"/>
      <c r="CJ377" s="141"/>
      <c r="CK377" s="141"/>
      <c r="CL377" s="113"/>
      <c r="CM377" s="113"/>
      <c r="CN377" s="113"/>
      <c r="CO377" s="113"/>
      <c r="CP377" s="113"/>
      <c r="CQ377" s="113"/>
      <c r="CR377" s="113"/>
      <c r="CS377" s="113">
        <v>0.33333333333333326</v>
      </c>
      <c r="CT377" s="113">
        <v>0.125</v>
      </c>
      <c r="CU377" s="113">
        <v>-1.1111111111111072E-2</v>
      </c>
      <c r="CV377" s="113">
        <v>-0.88764044943820219</v>
      </c>
      <c r="CW377" s="113">
        <v>2</v>
      </c>
      <c r="CX377" s="80">
        <v>2.1333333333333333</v>
      </c>
      <c r="CY377" s="244">
        <v>0</v>
      </c>
      <c r="CZ377" s="244">
        <v>0</v>
      </c>
      <c r="DA377" s="244"/>
      <c r="DB377" s="80"/>
      <c r="DC377" s="80"/>
      <c r="DD377" s="80"/>
      <c r="DG377" s="112" t="s">
        <v>2704</v>
      </c>
      <c r="DH377" s="141"/>
      <c r="DI377" s="141"/>
      <c r="DJ377" s="141"/>
      <c r="DK377" s="141"/>
      <c r="DL377" s="141"/>
      <c r="DM377" s="141"/>
      <c r="DN377" s="141"/>
      <c r="DO377" s="141"/>
      <c r="DP377" s="298"/>
      <c r="DQ377" s="141"/>
      <c r="DR377" s="298"/>
      <c r="DS377" s="141"/>
      <c r="DT377" s="298"/>
      <c r="DU377" s="141" t="s">
        <v>2694</v>
      </c>
      <c r="DV377" s="141">
        <v>-0.2592592592592593</v>
      </c>
      <c r="DW377" s="141">
        <v>0</v>
      </c>
      <c r="DX377" s="141" t="s">
        <v>2694</v>
      </c>
      <c r="DY377" s="141" t="s">
        <v>2694</v>
      </c>
      <c r="DZ377" s="141" t="s">
        <v>2694</v>
      </c>
      <c r="EA377" s="298"/>
      <c r="EB377" s="141" t="s">
        <v>2694</v>
      </c>
      <c r="EC377" s="141" t="s">
        <v>2694</v>
      </c>
      <c r="ED377" s="141"/>
      <c r="EE377" s="141"/>
      <c r="EF377" s="141"/>
      <c r="EG377" s="298"/>
      <c r="EH377" s="141"/>
      <c r="EI377" s="141"/>
      <c r="EJ377" s="141"/>
      <c r="EK377" s="141"/>
      <c r="EL377" s="141"/>
      <c r="EM377" s="141"/>
      <c r="EN377" s="141"/>
      <c r="EO377" s="113"/>
      <c r="EP377" s="113"/>
      <c r="EQ377" s="113"/>
      <c r="ER377" s="113"/>
      <c r="ES377" s="113"/>
      <c r="ET377" s="113"/>
      <c r="EU377" s="113"/>
      <c r="EV377" s="113">
        <v>0</v>
      </c>
      <c r="EW377" s="113">
        <v>0</v>
      </c>
      <c r="EX377" s="113">
        <v>0</v>
      </c>
      <c r="EY377" s="113">
        <v>0</v>
      </c>
      <c r="EZ377" s="244">
        <v>0.75</v>
      </c>
      <c r="FA377" s="80">
        <v>-0.4285714285714286</v>
      </c>
      <c r="FB377" s="244">
        <v>0</v>
      </c>
      <c r="FC377" s="244">
        <v>0</v>
      </c>
      <c r="FD377" s="244"/>
      <c r="FE377" s="80"/>
      <c r="FF377" s="80"/>
      <c r="FG377" s="80"/>
      <c r="FH377" s="244"/>
      <c r="FI377" s="83"/>
      <c r="FJ377" s="83"/>
      <c r="FK377" s="141"/>
      <c r="FL377" s="141"/>
      <c r="FM377" s="141"/>
      <c r="FN377" s="141"/>
      <c r="FO377" s="298"/>
      <c r="FP377" s="141"/>
      <c r="FQ377" s="298"/>
      <c r="FR377" s="141"/>
      <c r="FS377" s="298"/>
      <c r="FT377" s="141" t="s">
        <v>2694</v>
      </c>
      <c r="FU377" s="141">
        <v>0</v>
      </c>
      <c r="FV377" s="141">
        <v>0</v>
      </c>
      <c r="FW377" s="141" t="s">
        <v>2694</v>
      </c>
      <c r="FX377" s="141" t="s">
        <v>2694</v>
      </c>
      <c r="FY377" s="141" t="s">
        <v>2694</v>
      </c>
      <c r="FZ377" s="298"/>
      <c r="GA377" s="141" t="s">
        <v>2694</v>
      </c>
      <c r="GB377" s="141" t="s">
        <v>2694</v>
      </c>
      <c r="GC377" s="246"/>
      <c r="GD377" s="141"/>
      <c r="GE377" s="141"/>
      <c r="GF377" s="298"/>
      <c r="GG377" s="141"/>
      <c r="GH377" s="141"/>
      <c r="GI377" s="141"/>
      <c r="GJ377" s="141"/>
      <c r="GK377" s="141"/>
      <c r="GL377" s="141"/>
      <c r="GM377" s="141"/>
      <c r="GN377" s="113"/>
      <c r="GO377" s="113"/>
      <c r="GP377" s="113"/>
      <c r="GQ377" s="113"/>
      <c r="GR377" s="113"/>
      <c r="GS377" s="113"/>
      <c r="GT377" s="113"/>
      <c r="GU377" s="113">
        <v>0</v>
      </c>
      <c r="GV377" s="113">
        <v>0</v>
      </c>
      <c r="GW377" s="113">
        <v>0</v>
      </c>
      <c r="GX377" s="113">
        <v>0</v>
      </c>
      <c r="GY377" s="113">
        <v>0</v>
      </c>
      <c r="GZ377" s="80">
        <v>0</v>
      </c>
      <c r="HA377" s="244">
        <v>0</v>
      </c>
      <c r="HB377" s="244">
        <v>0</v>
      </c>
      <c r="HC377" s="244"/>
      <c r="HD377" s="80"/>
      <c r="HE377" s="80"/>
      <c r="HF377" s="80"/>
      <c r="HG377" s="244"/>
      <c r="HH377" s="83"/>
      <c r="HI377" s="112" t="s">
        <v>2704</v>
      </c>
      <c r="HJ377" s="141"/>
      <c r="HK377" s="141"/>
      <c r="HL377" s="141"/>
      <c r="HM377" s="141"/>
      <c r="HN377" s="141"/>
      <c r="HO377" s="141"/>
      <c r="HP377" s="141"/>
      <c r="HQ377" s="141"/>
      <c r="HR377" s="141"/>
      <c r="HS377" s="141"/>
      <c r="HT377" s="141"/>
      <c r="HU377" s="141"/>
      <c r="HV377" s="141"/>
      <c r="HW377" s="141" t="s">
        <v>2694</v>
      </c>
      <c r="HX377" s="141">
        <v>-0.4285714285714286</v>
      </c>
      <c r="HY377" s="141">
        <v>0</v>
      </c>
      <c r="HZ377" s="141" t="s">
        <v>2694</v>
      </c>
      <c r="IA377" s="141" t="s">
        <v>2694</v>
      </c>
      <c r="IB377" s="141" t="s">
        <v>2694</v>
      </c>
      <c r="IC377" s="141"/>
      <c r="ID377" s="141" t="s">
        <v>2694</v>
      </c>
      <c r="IE377" s="248" t="s">
        <v>2694</v>
      </c>
      <c r="IF377" s="141"/>
      <c r="IG377" s="141"/>
      <c r="IH377" s="141"/>
      <c r="II377" s="141"/>
      <c r="IJ377" s="141"/>
      <c r="IK377" s="141"/>
      <c r="IL377" s="141"/>
      <c r="IM377" s="141"/>
      <c r="IN377" s="141"/>
      <c r="IO377" s="113"/>
      <c r="IP377" s="113"/>
      <c r="IQ377" s="113"/>
      <c r="IR377" s="113"/>
      <c r="IS377" s="113"/>
      <c r="IT377" s="113"/>
      <c r="IU377" s="113"/>
      <c r="IV377" s="113"/>
      <c r="IW377" s="113"/>
      <c r="IX377" s="113">
        <v>0</v>
      </c>
      <c r="IY377" s="113">
        <v>0</v>
      </c>
      <c r="IZ377" s="113">
        <v>0</v>
      </c>
      <c r="JA377" s="113">
        <v>0</v>
      </c>
      <c r="JB377" s="244">
        <v>0.11111111111111116</v>
      </c>
      <c r="JC377" s="80">
        <v>0</v>
      </c>
      <c r="JD377" s="244">
        <v>0</v>
      </c>
      <c r="JE377" s="244">
        <v>-5.0000000000000044E-2</v>
      </c>
      <c r="JF377" s="244"/>
      <c r="JG377" s="80"/>
      <c r="JH377" s="80"/>
      <c r="JI377" s="80"/>
      <c r="JJ377" s="244"/>
    </row>
    <row r="378" spans="1:270" ht="17" customHeight="1" x14ac:dyDescent="0.45">
      <c r="A378" s="112" t="s">
        <v>2530</v>
      </c>
      <c r="B378" s="141" t="s">
        <v>2694</v>
      </c>
      <c r="C378" s="141" t="s">
        <v>2694</v>
      </c>
      <c r="D378" s="141">
        <v>0</v>
      </c>
      <c r="E378" s="141" t="s">
        <v>2694</v>
      </c>
      <c r="F378" s="141" t="s">
        <v>2694</v>
      </c>
      <c r="G378" s="298"/>
      <c r="H378" s="141">
        <v>0.39999999999999991</v>
      </c>
      <c r="I378" s="141">
        <v>-0.1428571428571429</v>
      </c>
      <c r="J378" s="298"/>
      <c r="K378" s="141">
        <v>0</v>
      </c>
      <c r="L378" s="298"/>
      <c r="M378" s="141">
        <v>0</v>
      </c>
      <c r="N378" s="298"/>
      <c r="O378" s="141">
        <v>0</v>
      </c>
      <c r="P378" s="141">
        <v>-0.16666666666666663</v>
      </c>
      <c r="Q378" s="141">
        <v>0</v>
      </c>
      <c r="R378" s="141">
        <v>0</v>
      </c>
      <c r="S378" s="141">
        <v>0</v>
      </c>
      <c r="T378" s="141">
        <v>0</v>
      </c>
      <c r="U378" s="298"/>
      <c r="V378" s="141">
        <v>0</v>
      </c>
      <c r="W378" s="141">
        <v>0</v>
      </c>
      <c r="X378" s="141">
        <v>-0.4</v>
      </c>
      <c r="Y378" s="141">
        <v>0.66666666666666674</v>
      </c>
      <c r="Z378" s="141">
        <v>0</v>
      </c>
      <c r="AA378" s="298"/>
      <c r="AB378" s="141">
        <v>0</v>
      </c>
      <c r="AC378" s="141">
        <v>0</v>
      </c>
      <c r="AD378" s="246">
        <v>0</v>
      </c>
      <c r="AE378" s="246">
        <v>0</v>
      </c>
      <c r="AF378" s="246">
        <v>0</v>
      </c>
      <c r="AG378" s="141">
        <v>0</v>
      </c>
      <c r="AH378" s="141">
        <v>0</v>
      </c>
      <c r="AI378" s="113">
        <v>0</v>
      </c>
      <c r="AJ378" s="113">
        <v>0</v>
      </c>
      <c r="AK378" s="113">
        <v>0</v>
      </c>
      <c r="AL378" s="113">
        <v>-9.9999999999999978E-2</v>
      </c>
      <c r="AM378" s="113">
        <v>0</v>
      </c>
      <c r="AN378" s="113">
        <v>0.11111111111111116</v>
      </c>
      <c r="AO378" s="113">
        <v>0</v>
      </c>
      <c r="AP378" s="113">
        <v>0</v>
      </c>
      <c r="AQ378" s="113">
        <v>0</v>
      </c>
      <c r="AR378" s="113">
        <v>0</v>
      </c>
      <c r="AS378" s="113">
        <v>0</v>
      </c>
      <c r="AT378" s="244">
        <v>0</v>
      </c>
      <c r="AU378" s="80">
        <v>0</v>
      </c>
      <c r="AV378" s="244">
        <v>0</v>
      </c>
      <c r="AW378" s="244">
        <v>0</v>
      </c>
      <c r="AX378" s="244">
        <v>0</v>
      </c>
      <c r="AY378" s="80">
        <v>-0.19999999999999996</v>
      </c>
      <c r="AZ378" s="80">
        <v>0</v>
      </c>
      <c r="BA378" s="80">
        <v>0</v>
      </c>
      <c r="BD378" s="112" t="s">
        <v>2530</v>
      </c>
      <c r="BE378" s="141" t="s">
        <v>2694</v>
      </c>
      <c r="BF378" s="141" t="s">
        <v>2694</v>
      </c>
      <c r="BG378" s="141">
        <v>0</v>
      </c>
      <c r="BH378" s="141" t="s">
        <v>2694</v>
      </c>
      <c r="BI378" s="141" t="s">
        <v>2694</v>
      </c>
      <c r="BJ378" s="141" t="s">
        <v>2694</v>
      </c>
      <c r="BK378" s="141">
        <v>0</v>
      </c>
      <c r="BL378" s="141">
        <v>-3.8461538461538436E-2</v>
      </c>
      <c r="BM378" s="298"/>
      <c r="BN378" s="141">
        <v>8.0000000000000071E-2</v>
      </c>
      <c r="BO378" s="298"/>
      <c r="BP378" s="141">
        <v>-0.11111111111111116</v>
      </c>
      <c r="BQ378" s="298"/>
      <c r="BR378" s="141">
        <v>0</v>
      </c>
      <c r="BS378" s="141">
        <v>0.16666666666666674</v>
      </c>
      <c r="BT378" s="141">
        <v>-0.1428571428571429</v>
      </c>
      <c r="BU378" s="141">
        <v>0</v>
      </c>
      <c r="BV378" s="141">
        <v>0</v>
      </c>
      <c r="BW378" s="141">
        <v>0</v>
      </c>
      <c r="BX378" s="279"/>
      <c r="BY378" s="141">
        <v>0</v>
      </c>
      <c r="BZ378" s="141">
        <v>0</v>
      </c>
      <c r="CA378" s="141">
        <v>0.41666666666666674</v>
      </c>
      <c r="CB378" s="141">
        <v>-0.29411764705882348</v>
      </c>
      <c r="CC378" s="141">
        <v>8.3333333333333259E-2</v>
      </c>
      <c r="CD378" s="298"/>
      <c r="CE378" s="141">
        <v>0</v>
      </c>
      <c r="CF378" s="141">
        <v>7.6923076923076872E-2</v>
      </c>
      <c r="CG378" s="246">
        <v>0.35714285714285721</v>
      </c>
      <c r="CH378" s="246">
        <v>-0.36842105263157898</v>
      </c>
      <c r="CI378" s="246">
        <v>0</v>
      </c>
      <c r="CJ378" s="141">
        <v>0</v>
      </c>
      <c r="CK378" s="141">
        <v>0</v>
      </c>
      <c r="CL378" s="113">
        <v>0</v>
      </c>
      <c r="CM378" s="113">
        <v>0</v>
      </c>
      <c r="CN378" s="113">
        <v>0</v>
      </c>
      <c r="CO378" s="113">
        <v>0</v>
      </c>
      <c r="CP378" s="113">
        <v>8.3333333333333259E-2</v>
      </c>
      <c r="CQ378" s="113">
        <v>7.6923076923076872E-2</v>
      </c>
      <c r="CR378" s="113">
        <v>0</v>
      </c>
      <c r="CS378" s="113">
        <v>0</v>
      </c>
      <c r="CT378" s="113">
        <v>-0.1428571428571429</v>
      </c>
      <c r="CU378" s="113">
        <v>0</v>
      </c>
      <c r="CV378" s="113">
        <v>0</v>
      </c>
      <c r="CW378" s="113">
        <v>0</v>
      </c>
      <c r="CX378" s="80">
        <v>0</v>
      </c>
      <c r="CY378" s="244">
        <v>0.16666666666666674</v>
      </c>
      <c r="CZ378" s="244">
        <v>0</v>
      </c>
      <c r="DA378" s="244">
        <v>-0.1428571428571429</v>
      </c>
      <c r="DB378" s="80">
        <v>0</v>
      </c>
      <c r="DC378" s="80">
        <v>0</v>
      </c>
      <c r="DD378" s="80">
        <v>0</v>
      </c>
      <c r="DG378" s="112" t="s">
        <v>2530</v>
      </c>
      <c r="DH378" s="141" t="s">
        <v>2694</v>
      </c>
      <c r="DI378" s="141" t="s">
        <v>2694</v>
      </c>
      <c r="DJ378" s="141">
        <v>0</v>
      </c>
      <c r="DK378" s="141" t="s">
        <v>2694</v>
      </c>
      <c r="DL378" s="141" t="s">
        <v>2694</v>
      </c>
      <c r="DM378" s="141" t="s">
        <v>2694</v>
      </c>
      <c r="DN378" s="141">
        <v>0</v>
      </c>
      <c r="DO378" s="141">
        <v>0</v>
      </c>
      <c r="DP378" s="298"/>
      <c r="DQ378" s="141">
        <v>0</v>
      </c>
      <c r="DR378" s="298"/>
      <c r="DS378" s="141">
        <v>0</v>
      </c>
      <c r="DT378" s="298"/>
      <c r="DU378" s="141">
        <v>0</v>
      </c>
      <c r="DV378" s="141">
        <v>0</v>
      </c>
      <c r="DW378" s="141">
        <v>0</v>
      </c>
      <c r="DX378" s="141">
        <v>0</v>
      </c>
      <c r="DY378" s="141">
        <v>0</v>
      </c>
      <c r="DZ378" s="141">
        <v>0</v>
      </c>
      <c r="EA378" s="298"/>
      <c r="EB378" s="141">
        <v>0</v>
      </c>
      <c r="EC378" s="141">
        <v>0</v>
      </c>
      <c r="ED378" s="141">
        <v>0.25</v>
      </c>
      <c r="EE378" s="141">
        <v>-0.19999999999999996</v>
      </c>
      <c r="EF378" s="141">
        <v>0</v>
      </c>
      <c r="EG378" s="298"/>
      <c r="EH378" s="141">
        <v>0</v>
      </c>
      <c r="EI378" s="141">
        <v>0</v>
      </c>
      <c r="EJ378" s="141">
        <v>0</v>
      </c>
      <c r="EK378" s="141">
        <v>0</v>
      </c>
      <c r="EL378" s="141">
        <v>0</v>
      </c>
      <c r="EM378" s="141">
        <v>0</v>
      </c>
      <c r="EN378" s="141">
        <v>0</v>
      </c>
      <c r="EO378" s="113">
        <v>0</v>
      </c>
      <c r="EP378" s="113">
        <v>0</v>
      </c>
      <c r="EQ378" s="113">
        <v>0</v>
      </c>
      <c r="ER378" s="113">
        <v>0</v>
      </c>
      <c r="ES378" s="113">
        <v>0</v>
      </c>
      <c r="ET378" s="113">
        <v>0</v>
      </c>
      <c r="EU378" s="113">
        <v>0</v>
      </c>
      <c r="EV378" s="113">
        <v>0</v>
      </c>
      <c r="EW378" s="113">
        <v>0</v>
      </c>
      <c r="EX378" s="113">
        <v>0</v>
      </c>
      <c r="EY378" s="113">
        <v>0</v>
      </c>
      <c r="EZ378" s="244">
        <v>0.25</v>
      </c>
      <c r="FA378" s="80">
        <v>-0.19999999999999996</v>
      </c>
      <c r="FB378" s="244">
        <v>0</v>
      </c>
      <c r="FC378" s="244">
        <v>0</v>
      </c>
      <c r="FD378" s="244">
        <v>-0.25</v>
      </c>
      <c r="FE378" s="80">
        <v>0</v>
      </c>
      <c r="FF378" s="80">
        <v>0</v>
      </c>
      <c r="FG378" s="80">
        <v>0</v>
      </c>
      <c r="FH378" s="244"/>
      <c r="FI378" s="83"/>
      <c r="FJ378" s="83"/>
      <c r="FK378" s="141" t="s">
        <v>2694</v>
      </c>
      <c r="FL378" s="141" t="s">
        <v>2694</v>
      </c>
      <c r="FM378" s="141">
        <v>0</v>
      </c>
      <c r="FN378" s="141">
        <v>0</v>
      </c>
      <c r="FO378" s="298"/>
      <c r="FP378" s="141">
        <v>0</v>
      </c>
      <c r="FQ378" s="298"/>
      <c r="FR378" s="141">
        <v>0</v>
      </c>
      <c r="FS378" s="298"/>
      <c r="FT378" s="141">
        <v>0</v>
      </c>
      <c r="FU378" s="141">
        <v>0</v>
      </c>
      <c r="FV378" s="141">
        <v>0</v>
      </c>
      <c r="FW378" s="141">
        <v>0</v>
      </c>
      <c r="FX378" s="141">
        <v>0</v>
      </c>
      <c r="FY378" s="141">
        <v>0</v>
      </c>
      <c r="FZ378" s="298"/>
      <c r="GA378" s="141">
        <v>0</v>
      </c>
      <c r="GB378" s="141">
        <v>0</v>
      </c>
      <c r="GC378" s="246">
        <v>0</v>
      </c>
      <c r="GD378" s="141">
        <v>0</v>
      </c>
      <c r="GE378" s="141">
        <v>0</v>
      </c>
      <c r="GF378" s="298"/>
      <c r="GG378" s="141">
        <v>0</v>
      </c>
      <c r="GH378" s="141">
        <v>0</v>
      </c>
      <c r="GI378" s="141">
        <v>0</v>
      </c>
      <c r="GJ378" s="141">
        <v>0</v>
      </c>
      <c r="GK378" s="141">
        <v>0</v>
      </c>
      <c r="GL378" s="141">
        <v>0</v>
      </c>
      <c r="GM378" s="141">
        <v>0</v>
      </c>
      <c r="GN378" s="113">
        <v>0</v>
      </c>
      <c r="GO378" s="113">
        <v>0</v>
      </c>
      <c r="GP378" s="113">
        <v>0</v>
      </c>
      <c r="GQ378" s="113">
        <v>0</v>
      </c>
      <c r="GR378" s="113">
        <v>0</v>
      </c>
      <c r="GS378" s="113">
        <v>0</v>
      </c>
      <c r="GT378" s="113">
        <v>-0.375</v>
      </c>
      <c r="GU378" s="113">
        <v>0.60000000000000009</v>
      </c>
      <c r="GV378" s="113">
        <v>0</v>
      </c>
      <c r="GW378" s="113">
        <v>0</v>
      </c>
      <c r="GX378" s="113">
        <v>0</v>
      </c>
      <c r="GY378" s="113">
        <v>0</v>
      </c>
      <c r="GZ378" s="80">
        <v>0</v>
      </c>
      <c r="HA378" s="244">
        <v>0</v>
      </c>
      <c r="HB378" s="244">
        <v>0</v>
      </c>
      <c r="HC378" s="244">
        <v>0</v>
      </c>
      <c r="HD378" s="80">
        <v>0</v>
      </c>
      <c r="HE378" s="80">
        <v>0</v>
      </c>
      <c r="HF378" s="80">
        <v>0</v>
      </c>
      <c r="HG378" s="244"/>
      <c r="HH378" s="83"/>
      <c r="HI378" s="112" t="s">
        <v>2530</v>
      </c>
      <c r="HJ378" s="141" t="s">
        <v>2694</v>
      </c>
      <c r="HK378" s="141" t="s">
        <v>2694</v>
      </c>
      <c r="HL378" s="141">
        <v>0</v>
      </c>
      <c r="HM378" s="141" t="s">
        <v>2694</v>
      </c>
      <c r="HN378" s="141" t="s">
        <v>2694</v>
      </c>
      <c r="HO378" s="141" t="s">
        <v>2694</v>
      </c>
      <c r="HP378" s="141">
        <v>0</v>
      </c>
      <c r="HQ378" s="141">
        <v>4.0000000000000036E-2</v>
      </c>
      <c r="HR378" s="141">
        <v>0</v>
      </c>
      <c r="HS378" s="141">
        <v>0</v>
      </c>
      <c r="HT378" s="141">
        <v>7.6923076923076872E-2</v>
      </c>
      <c r="HU378" s="141">
        <v>-7.1428571428571397E-2</v>
      </c>
      <c r="HV378" s="141">
        <v>0</v>
      </c>
      <c r="HW378" s="141">
        <v>0</v>
      </c>
      <c r="HX378" s="141">
        <v>0</v>
      </c>
      <c r="HY378" s="141">
        <v>-3.8461538461538436E-2</v>
      </c>
      <c r="HZ378" s="141">
        <v>0</v>
      </c>
      <c r="IA378" s="141">
        <v>0</v>
      </c>
      <c r="IB378" s="141">
        <v>0</v>
      </c>
      <c r="IC378" s="141"/>
      <c r="ID378" s="141">
        <v>0.19999999999999996</v>
      </c>
      <c r="IE378" s="248">
        <v>0.66666666666666674</v>
      </c>
      <c r="IF378" s="141">
        <v>-0.48</v>
      </c>
      <c r="IG378" s="141">
        <v>-0.23076923076923073</v>
      </c>
      <c r="IH378" s="141">
        <v>0.5</v>
      </c>
      <c r="II378" s="141"/>
      <c r="IJ378" s="141">
        <v>0</v>
      </c>
      <c r="IK378" s="141">
        <v>-0.1333333333333333</v>
      </c>
      <c r="IL378" s="141">
        <v>0.15384615384615374</v>
      </c>
      <c r="IM378" s="141">
        <v>-6.6666666666666652E-2</v>
      </c>
      <c r="IN378" s="141">
        <v>-7.1428571428571397E-2</v>
      </c>
      <c r="IO378" s="113">
        <v>7.6923076923076872E-2</v>
      </c>
      <c r="IP378" s="113">
        <v>0</v>
      </c>
      <c r="IQ378" s="113">
        <v>-0.1071428571428571</v>
      </c>
      <c r="IR378" s="113">
        <v>0</v>
      </c>
      <c r="IS378" s="113">
        <v>0.19999999999999996</v>
      </c>
      <c r="IT378" s="113">
        <v>0</v>
      </c>
      <c r="IU378" s="113">
        <v>0.1333333333333333</v>
      </c>
      <c r="IV378" s="113">
        <v>-0.11764705882352944</v>
      </c>
      <c r="IW378" s="113">
        <v>0.1333333333333333</v>
      </c>
      <c r="IX378" s="113">
        <v>5.8823529411764719E-2</v>
      </c>
      <c r="IY378" s="113">
        <v>-0.16666666666666663</v>
      </c>
      <c r="IZ378" s="113">
        <v>0</v>
      </c>
      <c r="JA378" s="113">
        <v>0.16666666666666674</v>
      </c>
      <c r="JB378" s="244">
        <v>0.14285714285714279</v>
      </c>
      <c r="JC378" s="80">
        <v>0</v>
      </c>
      <c r="JD378" s="244">
        <v>0</v>
      </c>
      <c r="JE378" s="244">
        <v>0</v>
      </c>
      <c r="JF378" s="244">
        <v>-0.19999999999999996</v>
      </c>
      <c r="JG378" s="80">
        <v>1.5625E-2</v>
      </c>
      <c r="JH378" s="80">
        <v>-1.538461538461533E-2</v>
      </c>
      <c r="JI378" s="80">
        <v>9.375E-2</v>
      </c>
      <c r="JJ378" s="244"/>
    </row>
    <row r="379" spans="1:270" ht="17" customHeight="1" x14ac:dyDescent="0.45">
      <c r="A379" s="112" t="s">
        <v>2534</v>
      </c>
      <c r="B379" s="141"/>
      <c r="C379" s="141"/>
      <c r="D379" s="141"/>
      <c r="E379" s="141"/>
      <c r="F379" s="141"/>
      <c r="G379" s="298"/>
      <c r="H379" s="141"/>
      <c r="I379" s="141"/>
      <c r="J379" s="298"/>
      <c r="K379" s="141"/>
      <c r="L379" s="298"/>
      <c r="M379" s="141"/>
      <c r="N379" s="298"/>
      <c r="O379" s="141"/>
      <c r="P379" s="141"/>
      <c r="Q379" s="141"/>
      <c r="R379" s="141"/>
      <c r="S379" s="141"/>
      <c r="T379" s="141"/>
      <c r="U379" s="298"/>
      <c r="V379" s="141"/>
      <c r="W379" s="141"/>
      <c r="X379" s="141"/>
      <c r="Y379" s="141">
        <v>-0.33333333333333337</v>
      </c>
      <c r="Z379" s="141">
        <v>0</v>
      </c>
      <c r="AA379" s="298"/>
      <c r="AB379" s="141">
        <v>0</v>
      </c>
      <c r="AC379" s="141">
        <v>0</v>
      </c>
      <c r="AD379" s="246">
        <v>0</v>
      </c>
      <c r="AE379" s="246">
        <v>0</v>
      </c>
      <c r="AF379" s="246">
        <v>0.1875</v>
      </c>
      <c r="AG379" s="141">
        <v>-0.15789473684210531</v>
      </c>
      <c r="AH379" s="141">
        <v>-0.125</v>
      </c>
      <c r="AI379" s="113">
        <v>0</v>
      </c>
      <c r="AJ379" s="113">
        <v>0.14285714285714279</v>
      </c>
      <c r="AK379" s="113">
        <v>0</v>
      </c>
      <c r="AL379" s="113">
        <v>0</v>
      </c>
      <c r="AM379" s="113">
        <v>0</v>
      </c>
      <c r="AN379" s="113">
        <v>0.125</v>
      </c>
      <c r="AO379" s="113">
        <v>-5.555555555555558E-2</v>
      </c>
      <c r="AP379" s="113">
        <v>-5.8823529411764719E-2</v>
      </c>
      <c r="AQ379" s="113"/>
      <c r="AR379" s="113"/>
      <c r="AS379" s="113">
        <v>0</v>
      </c>
      <c r="AT379" s="244">
        <v>0.5</v>
      </c>
      <c r="AU379" s="80">
        <v>0.14285714285714279</v>
      </c>
      <c r="AV379" s="244">
        <v>-8.333333333333337E-2</v>
      </c>
      <c r="AW379" s="244">
        <v>-0.36363636363636365</v>
      </c>
      <c r="AX379" s="244">
        <v>-0.1428571428571429</v>
      </c>
      <c r="AY379" s="80" t="e">
        <v>#VALUE!</v>
      </c>
      <c r="AZ379" s="80"/>
      <c r="BA379" s="80">
        <v>0.30000000000000004</v>
      </c>
      <c r="BD379" s="112" t="s">
        <v>2534</v>
      </c>
      <c r="BE379" s="141"/>
      <c r="BF379" s="141"/>
      <c r="BG379" s="141"/>
      <c r="BH379" s="141"/>
      <c r="BI379" s="141"/>
      <c r="BJ379" s="141"/>
      <c r="BK379" s="141"/>
      <c r="BL379" s="141"/>
      <c r="BM379" s="298"/>
      <c r="BN379" s="141"/>
      <c r="BO379" s="298"/>
      <c r="BP379" s="141"/>
      <c r="BQ379" s="298"/>
      <c r="BR379" s="141"/>
      <c r="BS379" s="141"/>
      <c r="BT379" s="141"/>
      <c r="BU379" s="141"/>
      <c r="BV379" s="141"/>
      <c r="BW379" s="141"/>
      <c r="BX379" s="279"/>
      <c r="BY379" s="141"/>
      <c r="BZ379" s="141"/>
      <c r="CA379" s="141"/>
      <c r="CB379" s="141">
        <v>-0.18699186991869921</v>
      </c>
      <c r="CC379" s="141">
        <v>0</v>
      </c>
      <c r="CD379" s="298"/>
      <c r="CE379" s="141">
        <v>0</v>
      </c>
      <c r="CF379" s="141">
        <v>0.39999999999999991</v>
      </c>
      <c r="CG379" s="246">
        <v>3.5714285714285809E-2</v>
      </c>
      <c r="CH379" s="246">
        <v>-0.31034482758620685</v>
      </c>
      <c r="CI379" s="246">
        <v>0.35000000000000009</v>
      </c>
      <c r="CJ379" s="141">
        <v>-0.2592592592592593</v>
      </c>
      <c r="CK379" s="141">
        <v>0.39999999999999991</v>
      </c>
      <c r="CL379" s="113">
        <v>0</v>
      </c>
      <c r="CM379" s="113">
        <v>-3.5714285714285698E-2</v>
      </c>
      <c r="CN379" s="113">
        <v>3.7037037037036979E-2</v>
      </c>
      <c r="CO379" s="113">
        <v>7.1428571428571397E-2</v>
      </c>
      <c r="CP379" s="113">
        <v>0</v>
      </c>
      <c r="CQ379" s="113">
        <v>6.6666666666666652E-2</v>
      </c>
      <c r="CR379" s="113">
        <v>0</v>
      </c>
      <c r="CS379" s="113">
        <v>0</v>
      </c>
      <c r="CT379" s="113"/>
      <c r="CU379" s="113"/>
      <c r="CV379" s="113">
        <v>7.1428571428571397E-2</v>
      </c>
      <c r="CW379" s="113">
        <v>-0.26666666666666672</v>
      </c>
      <c r="CX379" s="80">
        <v>0.36363636363636354</v>
      </c>
      <c r="CY379" s="244">
        <v>0</v>
      </c>
      <c r="CZ379" s="244">
        <v>0</v>
      </c>
      <c r="DA379" s="244">
        <v>0.60000000000000009</v>
      </c>
      <c r="DB379" s="80"/>
      <c r="DC379" s="80"/>
      <c r="DD379" s="80">
        <v>0</v>
      </c>
      <c r="DG379" s="112" t="s">
        <v>2534</v>
      </c>
      <c r="DH379" s="141"/>
      <c r="DI379" s="141"/>
      <c r="DJ379" s="141"/>
      <c r="DK379" s="141"/>
      <c r="DL379" s="141"/>
      <c r="DM379" s="141"/>
      <c r="DN379" s="141"/>
      <c r="DO379" s="141"/>
      <c r="DP379" s="298"/>
      <c r="DQ379" s="141"/>
      <c r="DR379" s="298"/>
      <c r="DS379" s="141"/>
      <c r="DT379" s="298"/>
      <c r="DU379" s="141"/>
      <c r="DV379" s="141"/>
      <c r="DW379" s="141"/>
      <c r="DX379" s="141"/>
      <c r="DY379" s="141"/>
      <c r="DZ379" s="141"/>
      <c r="EA379" s="298"/>
      <c r="EB379" s="141"/>
      <c r="EC379" s="141"/>
      <c r="ED379" s="141">
        <v>0</v>
      </c>
      <c r="EE379" s="141">
        <v>0</v>
      </c>
      <c r="EF379" s="141">
        <v>0</v>
      </c>
      <c r="EG379" s="298"/>
      <c r="EH379" s="141">
        <v>0</v>
      </c>
      <c r="EI379" s="141">
        <v>0</v>
      </c>
      <c r="EJ379" s="141">
        <v>0</v>
      </c>
      <c r="EK379" s="141">
        <v>0</v>
      </c>
      <c r="EL379" s="141">
        <v>0</v>
      </c>
      <c r="EM379" s="141">
        <v>0</v>
      </c>
      <c r="EN379" s="141">
        <v>0</v>
      </c>
      <c r="EO379" s="113">
        <v>0</v>
      </c>
      <c r="EP379" s="113">
        <v>0</v>
      </c>
      <c r="EQ379" s="113">
        <v>0</v>
      </c>
      <c r="ER379" s="113">
        <v>0</v>
      </c>
      <c r="ES379" s="113">
        <v>0.33333333333333326</v>
      </c>
      <c r="ET379" s="113">
        <v>0</v>
      </c>
      <c r="EU379" s="113">
        <v>0</v>
      </c>
      <c r="EV379" s="113">
        <v>0</v>
      </c>
      <c r="EW379" s="113"/>
      <c r="EX379" s="113"/>
      <c r="EY379" s="113">
        <v>0</v>
      </c>
      <c r="EZ379" s="244">
        <v>1</v>
      </c>
      <c r="FA379" s="80">
        <v>-0.5</v>
      </c>
      <c r="FB379" s="244">
        <v>0</v>
      </c>
      <c r="FC379" s="244">
        <v>0</v>
      </c>
      <c r="FD379" s="244">
        <v>1</v>
      </c>
      <c r="FE379" s="80"/>
      <c r="FF379" s="80"/>
      <c r="FG379" s="80">
        <v>0</v>
      </c>
      <c r="FH379" s="244"/>
      <c r="FI379" s="83"/>
      <c r="FJ379" s="83"/>
      <c r="FK379" s="141"/>
      <c r="FL379" s="141"/>
      <c r="FM379" s="141"/>
      <c r="FN379" s="141"/>
      <c r="FO379" s="298"/>
      <c r="FP379" s="141"/>
      <c r="FQ379" s="298"/>
      <c r="FR379" s="141"/>
      <c r="FS379" s="298"/>
      <c r="FT379" s="141"/>
      <c r="FU379" s="141"/>
      <c r="FV379" s="141"/>
      <c r="FW379" s="141"/>
      <c r="FX379" s="141"/>
      <c r="FY379" s="141"/>
      <c r="FZ379" s="298"/>
      <c r="GA379" s="141"/>
      <c r="GB379" s="141"/>
      <c r="GC379" s="141">
        <v>0</v>
      </c>
      <c r="GD379" s="141">
        <v>0</v>
      </c>
      <c r="GE379" s="141">
        <v>0</v>
      </c>
      <c r="GF379" s="298"/>
      <c r="GG379" s="141">
        <v>1</v>
      </c>
      <c r="GH379" s="141"/>
      <c r="GI379" s="141">
        <v>0</v>
      </c>
      <c r="GJ379" s="141">
        <v>0</v>
      </c>
      <c r="GK379" s="141">
        <v>0</v>
      </c>
      <c r="GL379" s="141">
        <v>0.5</v>
      </c>
      <c r="GM379" s="141">
        <v>-0.33333333333333337</v>
      </c>
      <c r="GN379" s="113">
        <v>0</v>
      </c>
      <c r="GO379" s="113">
        <v>0</v>
      </c>
      <c r="GP379" s="113">
        <v>0.75</v>
      </c>
      <c r="GQ379" s="113">
        <v>0.14285714285714279</v>
      </c>
      <c r="GR379" s="113">
        <v>0</v>
      </c>
      <c r="GS379" s="113">
        <v>0</v>
      </c>
      <c r="GT379" s="113">
        <v>0</v>
      </c>
      <c r="GU379" s="113">
        <v>0</v>
      </c>
      <c r="GV379" s="113"/>
      <c r="GW379" s="113"/>
      <c r="GX379" s="113">
        <v>-0.4285714285714286</v>
      </c>
      <c r="GY379" s="113">
        <v>1</v>
      </c>
      <c r="GZ379" s="80">
        <v>0</v>
      </c>
      <c r="HA379" s="244">
        <v>0</v>
      </c>
      <c r="HB379" s="244">
        <v>4</v>
      </c>
      <c r="HC379" s="244">
        <v>0</v>
      </c>
      <c r="HD379" s="80"/>
      <c r="HE379" s="80"/>
      <c r="HF379" s="80">
        <v>0</v>
      </c>
      <c r="HG379" s="244"/>
      <c r="HH379" s="83"/>
      <c r="HI379" s="112" t="s">
        <v>2534</v>
      </c>
      <c r="HJ379" s="141"/>
      <c r="HK379" s="141"/>
      <c r="HL379" s="141"/>
      <c r="HM379" s="141"/>
      <c r="HN379" s="141"/>
      <c r="HO379" s="141"/>
      <c r="HP379" s="141"/>
      <c r="HQ379" s="141"/>
      <c r="HR379" s="313"/>
      <c r="HS379" s="141"/>
      <c r="HT379" s="313"/>
      <c r="HU379" s="141"/>
      <c r="HV379" s="313"/>
      <c r="HW379" s="141"/>
      <c r="HX379" s="141"/>
      <c r="HY379" s="141"/>
      <c r="HZ379" s="141"/>
      <c r="IA379" s="141"/>
      <c r="IB379" s="141"/>
      <c r="IC379" s="313"/>
      <c r="ID379" s="141"/>
      <c r="IE379" s="141"/>
      <c r="IF379" s="141">
        <v>0</v>
      </c>
      <c r="IG379" s="141">
        <v>-8.333333333333337E-2</v>
      </c>
      <c r="IH379" s="141">
        <v>9.0909090909090828E-2</v>
      </c>
      <c r="II379" s="141"/>
      <c r="IJ379" s="141">
        <v>0</v>
      </c>
      <c r="IK379" s="141">
        <v>0</v>
      </c>
      <c r="IL379" s="141">
        <v>0</v>
      </c>
      <c r="IM379" s="141">
        <v>4.1666666666666741E-2</v>
      </c>
      <c r="IN379" s="141">
        <v>-4.0000000000000036E-2</v>
      </c>
      <c r="IO379" s="113">
        <v>0</v>
      </c>
      <c r="IP379" s="113">
        <v>-0.125</v>
      </c>
      <c r="IQ379" s="113">
        <v>4.7619047619047672E-2</v>
      </c>
      <c r="IR379" s="113">
        <v>-9.0909090909090939E-2</v>
      </c>
      <c r="IS379" s="113">
        <v>0.27499999999999991</v>
      </c>
      <c r="IT379" s="113">
        <v>1.9607843137254832E-2</v>
      </c>
      <c r="IU379" s="113">
        <v>7.6923076923076872E-2</v>
      </c>
      <c r="IV379" s="113">
        <v>0</v>
      </c>
      <c r="IW379" s="113">
        <v>-7.1428571428571397E-2</v>
      </c>
      <c r="IX379" s="113">
        <v>0.15384615384615374</v>
      </c>
      <c r="IY379" s="113"/>
      <c r="IZ379" s="113"/>
      <c r="JA379" s="113">
        <v>0</v>
      </c>
      <c r="JB379" s="244">
        <v>0.53846153846153855</v>
      </c>
      <c r="JC379" s="80">
        <v>-0.25</v>
      </c>
      <c r="JD379" s="244">
        <v>0</v>
      </c>
      <c r="JE379" s="244">
        <v>0.25</v>
      </c>
      <c r="JF379" s="244">
        <v>0.60000000000000009</v>
      </c>
      <c r="JG379" s="80"/>
      <c r="JH379" s="80"/>
      <c r="JI379" s="80">
        <v>-6.25E-2</v>
      </c>
      <c r="JJ379" s="244"/>
    </row>
    <row r="380" spans="1:270" ht="17" customHeight="1" x14ac:dyDescent="0.45">
      <c r="A380" s="112" t="s">
        <v>2527</v>
      </c>
      <c r="B380" s="141"/>
      <c r="C380" s="141"/>
      <c r="D380" s="141"/>
      <c r="E380" s="141"/>
      <c r="F380" s="141"/>
      <c r="G380" s="298"/>
      <c r="H380" s="141"/>
      <c r="I380" s="141"/>
      <c r="J380" s="298"/>
      <c r="K380" s="141"/>
      <c r="L380" s="298"/>
      <c r="M380" s="141"/>
      <c r="N380" s="298"/>
      <c r="O380" s="141" t="s">
        <v>2694</v>
      </c>
      <c r="P380" s="141">
        <v>0.1875</v>
      </c>
      <c r="Q380" s="141">
        <v>0.68421052631578938</v>
      </c>
      <c r="R380" s="141">
        <v>-0.125</v>
      </c>
      <c r="S380" s="141">
        <v>0</v>
      </c>
      <c r="T380" s="141">
        <v>7.1428571428571397E-2</v>
      </c>
      <c r="U380" s="298"/>
      <c r="V380" s="141">
        <v>0</v>
      </c>
      <c r="W380" s="141">
        <v>6.6666666666666652E-2</v>
      </c>
      <c r="X380" s="141">
        <v>0.25</v>
      </c>
      <c r="Y380" s="141">
        <v>-0.25</v>
      </c>
      <c r="Z380" s="141">
        <v>0</v>
      </c>
      <c r="AA380" s="298"/>
      <c r="AB380" s="141">
        <v>0</v>
      </c>
      <c r="AC380" s="141">
        <v>0</v>
      </c>
      <c r="AD380" s="246">
        <v>0</v>
      </c>
      <c r="AE380" s="246"/>
      <c r="AF380" s="246"/>
      <c r="AG380" s="141">
        <v>0</v>
      </c>
      <c r="AH380" s="141"/>
      <c r="AI380" s="113"/>
      <c r="AJ380" s="113">
        <v>0</v>
      </c>
      <c r="AK380" s="113">
        <v>-6.6666666666666652E-2</v>
      </c>
      <c r="AL380" s="113">
        <v>0</v>
      </c>
      <c r="AM380" s="113"/>
      <c r="AN380" s="113"/>
      <c r="AO380" s="113"/>
      <c r="AP380" s="113"/>
      <c r="AQ380" s="113">
        <v>-0.3571428571428571</v>
      </c>
      <c r="AR380" s="113">
        <v>0.55555555555555558</v>
      </c>
      <c r="AS380" s="113">
        <v>0</v>
      </c>
      <c r="AT380" s="244"/>
      <c r="AU380" s="80"/>
      <c r="AV380" s="244"/>
      <c r="AW380" s="244"/>
      <c r="AX380" s="244"/>
      <c r="AY380" s="80"/>
      <c r="AZ380" s="80">
        <v>0</v>
      </c>
      <c r="BA380" s="80">
        <v>7.1428571428571397E-2</v>
      </c>
      <c r="BD380" s="112" t="s">
        <v>2527</v>
      </c>
      <c r="BE380" s="141"/>
      <c r="BF380" s="141"/>
      <c r="BG380" s="141"/>
      <c r="BH380" s="141"/>
      <c r="BI380" s="141"/>
      <c r="BJ380" s="141"/>
      <c r="BK380" s="141"/>
      <c r="BL380" s="141"/>
      <c r="BM380" s="298"/>
      <c r="BN380" s="141"/>
      <c r="BO380" s="298"/>
      <c r="BP380" s="141"/>
      <c r="BQ380" s="298"/>
      <c r="BR380" s="141" t="s">
        <v>2694</v>
      </c>
      <c r="BS380" s="141">
        <v>0.25</v>
      </c>
      <c r="BT380" s="141">
        <v>0</v>
      </c>
      <c r="BU380" s="141">
        <v>-0.19999999999999996</v>
      </c>
      <c r="BV380" s="141">
        <v>0</v>
      </c>
      <c r="BW380" s="141">
        <v>8.3333333333333259E-2</v>
      </c>
      <c r="BX380" s="279"/>
      <c r="BY380" s="141">
        <v>7.6923076923076872E-2</v>
      </c>
      <c r="BZ380" s="141">
        <v>0</v>
      </c>
      <c r="CA380" s="141">
        <v>-0.1428571428571429</v>
      </c>
      <c r="CB380" s="141">
        <v>0.16666666666666674</v>
      </c>
      <c r="CC380" s="141">
        <v>0</v>
      </c>
      <c r="CD380" s="298"/>
      <c r="CE380" s="141">
        <v>0</v>
      </c>
      <c r="CF380" s="141">
        <v>0</v>
      </c>
      <c r="CG380" s="246">
        <v>0</v>
      </c>
      <c r="CH380" s="246"/>
      <c r="CI380" s="246"/>
      <c r="CJ380" s="141">
        <v>0</v>
      </c>
      <c r="CK380" s="141"/>
      <c r="CL380" s="113"/>
      <c r="CM380" s="113">
        <v>0.4285714285714286</v>
      </c>
      <c r="CN380" s="113">
        <v>-9.9999999999999978E-2</v>
      </c>
      <c r="CO380" s="113">
        <v>-0.22222222222222221</v>
      </c>
      <c r="CP380" s="113"/>
      <c r="CQ380" s="113"/>
      <c r="CR380" s="113"/>
      <c r="CS380" s="113"/>
      <c r="CT380" s="113">
        <v>-6.6666666666666652E-2</v>
      </c>
      <c r="CU380" s="113">
        <v>0</v>
      </c>
      <c r="CV380" s="113">
        <v>0</v>
      </c>
      <c r="CW380" s="113"/>
      <c r="CX380" s="80"/>
      <c r="CY380" s="244"/>
      <c r="CZ380" s="244"/>
      <c r="DA380" s="244"/>
      <c r="DB380" s="80"/>
      <c r="DC380" s="80">
        <v>0</v>
      </c>
      <c r="DD380" s="80">
        <v>0</v>
      </c>
      <c r="DG380" s="112" t="s">
        <v>2527</v>
      </c>
      <c r="DH380" s="141"/>
      <c r="DI380" s="141"/>
      <c r="DJ380" s="141"/>
      <c r="DK380" s="141"/>
      <c r="DL380" s="141"/>
      <c r="DM380" s="141"/>
      <c r="DN380" s="141"/>
      <c r="DO380" s="141"/>
      <c r="DP380" s="298"/>
      <c r="DQ380" s="141"/>
      <c r="DR380" s="298"/>
      <c r="DS380" s="141"/>
      <c r="DT380" s="298"/>
      <c r="DU380" s="141" t="s">
        <v>2694</v>
      </c>
      <c r="DV380" s="141">
        <v>0.4814814814814814</v>
      </c>
      <c r="DW380" s="141">
        <v>0.125</v>
      </c>
      <c r="DX380" s="141">
        <v>-0.11111111111111116</v>
      </c>
      <c r="DY380" s="141">
        <v>0</v>
      </c>
      <c r="DZ380" s="141">
        <v>0.25</v>
      </c>
      <c r="EA380" s="298"/>
      <c r="EB380" s="141">
        <v>-0.19999999999999996</v>
      </c>
      <c r="EC380" s="141">
        <v>0</v>
      </c>
      <c r="ED380" s="141">
        <v>0</v>
      </c>
      <c r="EE380" s="141">
        <v>0</v>
      </c>
      <c r="EF380" s="141">
        <v>0</v>
      </c>
      <c r="EG380" s="298"/>
      <c r="EH380" s="141">
        <v>0</v>
      </c>
      <c r="EI380" s="141">
        <v>0</v>
      </c>
      <c r="EJ380" s="141">
        <v>0</v>
      </c>
      <c r="EK380" s="141"/>
      <c r="EL380" s="141"/>
      <c r="EM380" s="141">
        <v>0</v>
      </c>
      <c r="EN380" s="141"/>
      <c r="EO380" s="113"/>
      <c r="EP380" s="113">
        <v>0.35593220338983045</v>
      </c>
      <c r="EQ380" s="113">
        <v>0.25</v>
      </c>
      <c r="ER380" s="113">
        <v>-0.19999999999999996</v>
      </c>
      <c r="ES380" s="113"/>
      <c r="ET380" s="113"/>
      <c r="EU380" s="113"/>
      <c r="EV380" s="113"/>
      <c r="EW380" s="113">
        <v>0</v>
      </c>
      <c r="EX380" s="113">
        <v>0</v>
      </c>
      <c r="EY380" s="113">
        <v>0</v>
      </c>
      <c r="EZ380" s="244"/>
      <c r="FA380" s="80"/>
      <c r="FB380" s="244"/>
      <c r="FC380" s="244"/>
      <c r="FD380" s="244"/>
      <c r="FE380" s="80"/>
      <c r="FF380" s="80">
        <v>0</v>
      </c>
      <c r="FG380" s="80">
        <v>-0.25</v>
      </c>
      <c r="FH380" s="244"/>
      <c r="FI380" s="83"/>
      <c r="FJ380" s="83"/>
      <c r="FK380" s="141"/>
      <c r="FL380" s="141"/>
      <c r="FM380" s="141"/>
      <c r="FN380" s="141"/>
      <c r="FO380" s="298"/>
      <c r="FP380" s="141"/>
      <c r="FQ380" s="298"/>
      <c r="FR380" s="141"/>
      <c r="FS380" s="298"/>
      <c r="FT380" s="141" t="s">
        <v>2694</v>
      </c>
      <c r="FU380" s="141">
        <v>0</v>
      </c>
      <c r="FV380" s="141">
        <v>1</v>
      </c>
      <c r="FW380" s="141">
        <v>-0.5</v>
      </c>
      <c r="FX380" s="141">
        <v>0</v>
      </c>
      <c r="FY380" s="141">
        <v>1</v>
      </c>
      <c r="FZ380" s="298"/>
      <c r="GA380" s="141">
        <v>-0.5</v>
      </c>
      <c r="GB380" s="141">
        <v>0</v>
      </c>
      <c r="GC380" s="246">
        <v>0</v>
      </c>
      <c r="GD380" s="141">
        <v>0</v>
      </c>
      <c r="GE380" s="141">
        <v>0</v>
      </c>
      <c r="GF380" s="298"/>
      <c r="GG380" s="141">
        <v>0</v>
      </c>
      <c r="GH380" s="141">
        <v>0</v>
      </c>
      <c r="GI380" s="141">
        <v>0</v>
      </c>
      <c r="GJ380" s="141"/>
      <c r="GK380" s="141"/>
      <c r="GL380" s="141">
        <v>0</v>
      </c>
      <c r="GM380" s="141"/>
      <c r="GN380" s="113"/>
      <c r="GO380" s="113">
        <v>-0.5</v>
      </c>
      <c r="GP380" s="113">
        <v>0</v>
      </c>
      <c r="GQ380" s="113">
        <v>0</v>
      </c>
      <c r="GR380" s="113"/>
      <c r="GS380" s="113"/>
      <c r="GT380" s="113"/>
      <c r="GU380" s="113"/>
      <c r="GV380" s="113">
        <v>1</v>
      </c>
      <c r="GW380" s="113">
        <v>-0.5</v>
      </c>
      <c r="GX380" s="113">
        <v>0</v>
      </c>
      <c r="GY380" s="113"/>
      <c r="GZ380" s="80"/>
      <c r="HA380" s="244"/>
      <c r="HB380" s="244"/>
      <c r="HC380" s="244"/>
      <c r="HD380" s="80"/>
      <c r="HE380" s="80">
        <v>0</v>
      </c>
      <c r="HF380" s="80">
        <v>1</v>
      </c>
      <c r="HG380" s="244"/>
      <c r="HH380" s="83"/>
      <c r="HI380" s="112" t="s">
        <v>2527</v>
      </c>
      <c r="HJ380" s="141"/>
      <c r="HK380" s="141"/>
      <c r="HL380" s="141"/>
      <c r="HM380" s="141"/>
      <c r="HN380" s="141"/>
      <c r="HO380" s="141"/>
      <c r="HP380" s="141"/>
      <c r="HQ380" s="141"/>
      <c r="HR380" s="141"/>
      <c r="HS380" s="141"/>
      <c r="HT380" s="141"/>
      <c r="HU380" s="141"/>
      <c r="HV380" s="141"/>
      <c r="HW380" s="141" t="s">
        <v>2694</v>
      </c>
      <c r="HX380" s="141">
        <v>0</v>
      </c>
      <c r="HY380" s="141">
        <v>-0.33333333333333337</v>
      </c>
      <c r="HZ380" s="141">
        <v>0.5</v>
      </c>
      <c r="IA380" s="141">
        <v>0</v>
      </c>
      <c r="IB380" s="141">
        <v>-0.26666666666666672</v>
      </c>
      <c r="IC380" s="141">
        <v>0.36363636363636354</v>
      </c>
      <c r="ID380" s="141">
        <v>0.36363636363636354</v>
      </c>
      <c r="IE380" s="248">
        <v>0</v>
      </c>
      <c r="IF380" s="141">
        <v>0</v>
      </c>
      <c r="IG380" s="141">
        <v>0</v>
      </c>
      <c r="IH380" s="141">
        <v>0</v>
      </c>
      <c r="II380" s="141"/>
      <c r="IJ380" s="141">
        <v>0.33333333333333326</v>
      </c>
      <c r="IK380" s="141">
        <v>-0.25</v>
      </c>
      <c r="IL380" s="141">
        <v>0</v>
      </c>
      <c r="IM380" s="141"/>
      <c r="IN380" s="141"/>
      <c r="IO380" s="113">
        <v>0</v>
      </c>
      <c r="IP380" s="113"/>
      <c r="IQ380" s="113"/>
      <c r="IR380" s="113">
        <v>0.5</v>
      </c>
      <c r="IS380" s="113">
        <v>0</v>
      </c>
      <c r="IT380" s="113">
        <v>0.33333333333333326</v>
      </c>
      <c r="IU380" s="113"/>
      <c r="IV380" s="113"/>
      <c r="IW380" s="113"/>
      <c r="IX380" s="113"/>
      <c r="IY380" s="113">
        <v>0</v>
      </c>
      <c r="IZ380" s="113">
        <v>0.33333333333333326</v>
      </c>
      <c r="JA380" s="113">
        <v>0.25</v>
      </c>
      <c r="JB380" s="244"/>
      <c r="JC380" s="80"/>
      <c r="JD380" s="244"/>
      <c r="JE380" s="244"/>
      <c r="JF380" s="244"/>
      <c r="JG380" s="80"/>
      <c r="JH380" s="80">
        <v>0.16666666666666674</v>
      </c>
      <c r="JI380" s="80">
        <v>-8.5714285714285743E-2</v>
      </c>
      <c r="JJ380" s="244"/>
    </row>
    <row r="381" spans="1:270" ht="17" customHeight="1" x14ac:dyDescent="0.45">
      <c r="A381" s="112" t="s">
        <v>2706</v>
      </c>
      <c r="B381" s="141"/>
      <c r="C381" s="141"/>
      <c r="D381" s="141"/>
      <c r="E381" s="141"/>
      <c r="F381" s="141"/>
      <c r="G381" s="298"/>
      <c r="H381" s="141"/>
      <c r="I381" s="141"/>
      <c r="J381" s="298"/>
      <c r="K381" s="141" t="s">
        <v>2694</v>
      </c>
      <c r="L381" s="298"/>
      <c r="M381" s="141">
        <v>0.25</v>
      </c>
      <c r="N381" s="298"/>
      <c r="O381" s="141" t="s">
        <v>2694</v>
      </c>
      <c r="P381" s="141" t="s">
        <v>2694</v>
      </c>
      <c r="Q381" s="141">
        <v>-5.0000000000000044E-2</v>
      </c>
      <c r="R381" s="141">
        <v>0</v>
      </c>
      <c r="S381" s="141" t="s">
        <v>2694</v>
      </c>
      <c r="T381" s="141" t="s">
        <v>2694</v>
      </c>
      <c r="U381" s="298"/>
      <c r="V381" s="141" t="s">
        <v>2694</v>
      </c>
      <c r="W381" s="141" t="s">
        <v>2694</v>
      </c>
      <c r="X381" s="141"/>
      <c r="Y381" s="141"/>
      <c r="Z381" s="141"/>
      <c r="AA381" s="298"/>
      <c r="AB381" s="141"/>
      <c r="AC381" s="141"/>
      <c r="AD381" s="246"/>
      <c r="AE381" s="246"/>
      <c r="AF381" s="246">
        <v>-1.1764705882352899E-2</v>
      </c>
      <c r="AG381" s="141">
        <v>-4.7619047619047672E-2</v>
      </c>
      <c r="AH381" s="141">
        <v>0</v>
      </c>
      <c r="AI381" s="113">
        <v>0</v>
      </c>
      <c r="AJ381" s="113">
        <v>0</v>
      </c>
      <c r="AK381" s="113">
        <v>0.625</v>
      </c>
      <c r="AL381" s="113">
        <v>0</v>
      </c>
      <c r="AM381" s="113">
        <v>0</v>
      </c>
      <c r="AN381" s="113">
        <v>-0.38461538461538458</v>
      </c>
      <c r="AO381" s="113">
        <v>0</v>
      </c>
      <c r="AP381" s="113"/>
      <c r="AQ381" s="113"/>
      <c r="AR381" s="113">
        <v>0</v>
      </c>
      <c r="AS381" s="113">
        <v>-0.11111111111111116</v>
      </c>
      <c r="AT381" s="244">
        <v>0</v>
      </c>
      <c r="AU381" s="80">
        <v>0</v>
      </c>
      <c r="AV381" s="244"/>
      <c r="AW381" s="244"/>
      <c r="AX381" s="244"/>
      <c r="AY381" s="80"/>
      <c r="AZ381" s="80"/>
      <c r="BA381" s="80"/>
      <c r="BD381" s="112" t="s">
        <v>2706</v>
      </c>
      <c r="BE381" s="141"/>
      <c r="BF381" s="141"/>
      <c r="BG381" s="141"/>
      <c r="BH381" s="141"/>
      <c r="BI381" s="141"/>
      <c r="BJ381" s="141"/>
      <c r="BK381" s="141"/>
      <c r="BL381" s="141"/>
      <c r="BM381" s="298"/>
      <c r="BN381" s="141" t="s">
        <v>2694</v>
      </c>
      <c r="BO381" s="298"/>
      <c r="BP381" s="141">
        <v>0</v>
      </c>
      <c r="BQ381" s="298"/>
      <c r="BR381" s="141" t="s">
        <v>2694</v>
      </c>
      <c r="BS381" s="141" t="s">
        <v>2694</v>
      </c>
      <c r="BT381" s="141">
        <v>0.19999999999999996</v>
      </c>
      <c r="BU381" s="141" t="s">
        <v>2694</v>
      </c>
      <c r="BV381" s="141" t="s">
        <v>2694</v>
      </c>
      <c r="BW381" s="141" t="s">
        <v>2694</v>
      </c>
      <c r="BX381" s="279"/>
      <c r="BY381" s="141" t="s">
        <v>2694</v>
      </c>
      <c r="BZ381" s="141" t="s">
        <v>2694</v>
      </c>
      <c r="CA381" s="141"/>
      <c r="CB381" s="141"/>
      <c r="CC381" s="141"/>
      <c r="CD381" s="298"/>
      <c r="CE381" s="141"/>
      <c r="CF381" s="141"/>
      <c r="CG381" s="246"/>
      <c r="CH381" s="246"/>
      <c r="CI381" s="246">
        <v>-0.25</v>
      </c>
      <c r="CJ381" s="141">
        <v>8.3333333333333259E-2</v>
      </c>
      <c r="CK381" s="141">
        <v>0</v>
      </c>
      <c r="CL381" s="113">
        <v>0.30769230769230771</v>
      </c>
      <c r="CM381" s="113">
        <v>-0.17647058823529416</v>
      </c>
      <c r="CN381" s="113">
        <v>7.1428571428571397E-2</v>
      </c>
      <c r="CO381" s="113">
        <v>0</v>
      </c>
      <c r="CP381" s="113">
        <v>0</v>
      </c>
      <c r="CQ381" s="113">
        <v>0</v>
      </c>
      <c r="CR381" s="113">
        <v>0</v>
      </c>
      <c r="CS381" s="113"/>
      <c r="CT381" s="113"/>
      <c r="CU381" s="113">
        <v>0</v>
      </c>
      <c r="CV381" s="113">
        <v>0</v>
      </c>
      <c r="CW381" s="113">
        <v>0</v>
      </c>
      <c r="CX381" s="80">
        <v>-0.33333333333333337</v>
      </c>
      <c r="CY381" s="244"/>
      <c r="CZ381" s="244"/>
      <c r="DA381" s="244"/>
      <c r="DB381" s="80"/>
      <c r="DC381" s="80"/>
      <c r="DD381" s="80"/>
      <c r="DG381" s="112" t="s">
        <v>2706</v>
      </c>
      <c r="DH381" s="141"/>
      <c r="DI381" s="141"/>
      <c r="DJ381" s="141"/>
      <c r="DK381" s="141"/>
      <c r="DL381" s="141"/>
      <c r="DM381" s="141"/>
      <c r="DN381" s="141"/>
      <c r="DO381" s="141"/>
      <c r="DP381" s="298"/>
      <c r="DQ381" s="141" t="s">
        <v>2694</v>
      </c>
      <c r="DR381" s="298"/>
      <c r="DS381" s="141">
        <v>-8.333333333333337E-2</v>
      </c>
      <c r="DT381" s="298"/>
      <c r="DU381" s="141" t="s">
        <v>2694</v>
      </c>
      <c r="DV381" s="141" t="s">
        <v>2694</v>
      </c>
      <c r="DW381" s="141">
        <v>-0.25</v>
      </c>
      <c r="DX381" s="141" t="s">
        <v>2694</v>
      </c>
      <c r="DY381" s="141" t="s">
        <v>2694</v>
      </c>
      <c r="DZ381" s="141" t="s">
        <v>2694</v>
      </c>
      <c r="EA381" s="298"/>
      <c r="EB381" s="141" t="s">
        <v>2694</v>
      </c>
      <c r="EC381" s="141" t="s">
        <v>2694</v>
      </c>
      <c r="ED381" s="141"/>
      <c r="EE381" s="141"/>
      <c r="EF381" s="141"/>
      <c r="EG381" s="298"/>
      <c r="EH381" s="141"/>
      <c r="EI381" s="141"/>
      <c r="EJ381" s="141"/>
      <c r="EK381" s="141"/>
      <c r="EL381" s="141">
        <v>-3.3333333333333326E-2</v>
      </c>
      <c r="EM381" s="141">
        <v>3.4482758620689724E-2</v>
      </c>
      <c r="EN381" s="141">
        <v>-3.3333333333333326E-2</v>
      </c>
      <c r="EO381" s="113">
        <v>0</v>
      </c>
      <c r="EP381" s="113">
        <v>3.4482758620689724E-2</v>
      </c>
      <c r="EQ381" s="113">
        <v>0</v>
      </c>
      <c r="ER381" s="113">
        <v>0</v>
      </c>
      <c r="ES381" s="113">
        <v>0</v>
      </c>
      <c r="ET381" s="113">
        <v>0</v>
      </c>
      <c r="EU381" s="113">
        <v>0</v>
      </c>
      <c r="EV381" s="113"/>
      <c r="EW381" s="113"/>
      <c r="EX381" s="113">
        <v>0</v>
      </c>
      <c r="EY381" s="113">
        <v>0</v>
      </c>
      <c r="EZ381" s="244">
        <v>0.66666666666666674</v>
      </c>
      <c r="FA381" s="80">
        <v>-0.4</v>
      </c>
      <c r="FB381" s="244"/>
      <c r="FC381" s="244"/>
      <c r="FD381" s="244"/>
      <c r="FE381" s="80"/>
      <c r="FF381" s="80"/>
      <c r="FG381" s="80"/>
      <c r="FH381" s="244"/>
      <c r="FI381" s="83"/>
      <c r="FJ381" s="83"/>
      <c r="FK381" s="141"/>
      <c r="FL381" s="141"/>
      <c r="FM381" s="141"/>
      <c r="FN381" s="141"/>
      <c r="FO381" s="298"/>
      <c r="FP381" s="141" t="s">
        <v>2694</v>
      </c>
      <c r="FQ381" s="298"/>
      <c r="FR381" s="141">
        <v>0</v>
      </c>
      <c r="FS381" s="298"/>
      <c r="FT381" s="141" t="s">
        <v>2694</v>
      </c>
      <c r="FU381" s="141" t="s">
        <v>2694</v>
      </c>
      <c r="FV381" s="141" t="s">
        <v>2694</v>
      </c>
      <c r="FW381" s="141">
        <v>-0.5</v>
      </c>
      <c r="FX381" s="141" t="s">
        <v>2694</v>
      </c>
      <c r="FY381" s="141" t="s">
        <v>2694</v>
      </c>
      <c r="FZ381" s="298"/>
      <c r="GA381" s="141" t="s">
        <v>2694</v>
      </c>
      <c r="GB381" s="141" t="s">
        <v>2694</v>
      </c>
      <c r="GC381" s="246"/>
      <c r="GD381" s="141"/>
      <c r="GE381" s="141"/>
      <c r="GF381" s="298"/>
      <c r="GG381" s="141"/>
      <c r="GH381" s="141"/>
      <c r="GI381" s="141"/>
      <c r="GJ381" s="141"/>
      <c r="GK381" s="141">
        <v>0.5</v>
      </c>
      <c r="GL381" s="141">
        <v>-0.33333333333333337</v>
      </c>
      <c r="GM381" s="141">
        <v>0</v>
      </c>
      <c r="GN381" s="113">
        <v>0</v>
      </c>
      <c r="GO381" s="113">
        <v>0</v>
      </c>
      <c r="GP381" s="113">
        <v>-0.7</v>
      </c>
      <c r="GQ381" s="113">
        <v>-0.33333333333333337</v>
      </c>
      <c r="GR381" s="113">
        <v>0</v>
      </c>
      <c r="GS381" s="113">
        <v>0</v>
      </c>
      <c r="GT381" s="113">
        <v>0</v>
      </c>
      <c r="GU381" s="113"/>
      <c r="GV381" s="113"/>
      <c r="GW381" s="113">
        <v>0</v>
      </c>
      <c r="GX381" s="113">
        <v>0</v>
      </c>
      <c r="GY381" s="113">
        <v>0</v>
      </c>
      <c r="GZ381" s="80">
        <v>0</v>
      </c>
      <c r="HA381" s="244"/>
      <c r="HB381" s="244"/>
      <c r="HC381" s="244"/>
      <c r="HD381" s="80"/>
      <c r="HE381" s="80"/>
      <c r="HF381" s="80"/>
      <c r="HG381" s="244"/>
      <c r="HH381" s="83"/>
      <c r="HI381" s="112" t="s">
        <v>2706</v>
      </c>
      <c r="HJ381" s="141"/>
      <c r="HK381" s="141"/>
      <c r="HL381" s="141"/>
      <c r="HM381" s="141"/>
      <c r="HN381" s="141"/>
      <c r="HO381" s="141"/>
      <c r="HP381" s="141"/>
      <c r="HQ381" s="141"/>
      <c r="HR381" s="141"/>
      <c r="HS381" s="141" t="s">
        <v>2694</v>
      </c>
      <c r="HT381" s="141">
        <v>0</v>
      </c>
      <c r="HU381" s="141">
        <v>-3.8461538461538436E-2</v>
      </c>
      <c r="HV381" s="141" t="s">
        <v>2694</v>
      </c>
      <c r="HW381" s="141" t="s">
        <v>2694</v>
      </c>
      <c r="HX381" s="141" t="s">
        <v>2694</v>
      </c>
      <c r="HY381" s="141">
        <v>0.19999999999999996</v>
      </c>
      <c r="HZ381" s="141" t="s">
        <v>2694</v>
      </c>
      <c r="IA381" s="141" t="s">
        <v>2694</v>
      </c>
      <c r="IB381" s="141" t="s">
        <v>2694</v>
      </c>
      <c r="IC381" s="141"/>
      <c r="ID381" s="141" t="s">
        <v>2694</v>
      </c>
      <c r="IE381" s="248" t="s">
        <v>2694</v>
      </c>
      <c r="IF381" s="141"/>
      <c r="IG381" s="141"/>
      <c r="IH381" s="141"/>
      <c r="II381" s="141"/>
      <c r="IJ381" s="141"/>
      <c r="IK381" s="141"/>
      <c r="IL381" s="141"/>
      <c r="IM381" s="141"/>
      <c r="IN381" s="141">
        <v>0</v>
      </c>
      <c r="IO381" s="113">
        <v>0.15384615384615374</v>
      </c>
      <c r="IP381" s="113">
        <v>0</v>
      </c>
      <c r="IQ381" s="113">
        <v>-0.1333333333333333</v>
      </c>
      <c r="IR381" s="113">
        <v>-1.9230769230769273E-2</v>
      </c>
      <c r="IS381" s="113">
        <v>0.56862745098039214</v>
      </c>
      <c r="IT381" s="113">
        <v>0</v>
      </c>
      <c r="IU381" s="113">
        <v>-0.125</v>
      </c>
      <c r="IV381" s="113">
        <v>0</v>
      </c>
      <c r="IW381" s="113">
        <v>0</v>
      </c>
      <c r="IX381" s="113"/>
      <c r="IY381" s="113"/>
      <c r="IZ381" s="113">
        <v>0</v>
      </c>
      <c r="JA381" s="113">
        <v>-0.1428571428571429</v>
      </c>
      <c r="JB381" s="244">
        <v>0.33333333333333326</v>
      </c>
      <c r="JC381" s="80">
        <v>-9.9999999999999978E-2</v>
      </c>
      <c r="JD381" s="244"/>
      <c r="JE381" s="244"/>
      <c r="JF381" s="244"/>
      <c r="JG381" s="80"/>
      <c r="JH381" s="80"/>
      <c r="JI381" s="80"/>
      <c r="JJ381" s="244"/>
    </row>
    <row r="382" spans="1:270" ht="17" customHeight="1" x14ac:dyDescent="0.45">
      <c r="A382" s="112" t="s">
        <v>2543</v>
      </c>
      <c r="B382" s="141"/>
      <c r="C382" s="141"/>
      <c r="D382" s="141"/>
      <c r="E382" s="141"/>
      <c r="F382" s="141"/>
      <c r="G382" s="298"/>
      <c r="H382" s="141"/>
      <c r="I382" s="141"/>
      <c r="J382" s="298"/>
      <c r="K382" s="141"/>
      <c r="L382" s="298"/>
      <c r="M382" s="141"/>
      <c r="N382" s="298"/>
      <c r="O382" s="141"/>
      <c r="P382" s="141"/>
      <c r="Q382" s="141"/>
      <c r="R382" s="141"/>
      <c r="S382" s="141"/>
      <c r="T382" s="141"/>
      <c r="U382" s="298"/>
      <c r="V382" s="141"/>
      <c r="W382" s="141"/>
      <c r="X382" s="141"/>
      <c r="Y382" s="141"/>
      <c r="Z382" s="141"/>
      <c r="AA382" s="298"/>
      <c r="AB382" s="141"/>
      <c r="AC382" s="141"/>
      <c r="AD382" s="246"/>
      <c r="AE382" s="246"/>
      <c r="AF382" s="246"/>
      <c r="AG382" s="141"/>
      <c r="AH382" s="141"/>
      <c r="AI382" s="113"/>
      <c r="AJ382" s="113"/>
      <c r="AK382" s="113"/>
      <c r="AL382" s="113"/>
      <c r="AM382" s="113"/>
      <c r="AN382" s="113"/>
      <c r="AO382" s="113"/>
      <c r="AP382" s="113"/>
      <c r="AQ382" s="113"/>
      <c r="AR382" s="113"/>
      <c r="AS382" s="113">
        <v>0.16666666666666674</v>
      </c>
      <c r="AT382" s="244">
        <v>0.28571428571428581</v>
      </c>
      <c r="AU382" s="80">
        <v>-0.11111111111111116</v>
      </c>
      <c r="AV382" s="244">
        <v>0.125</v>
      </c>
      <c r="AW382" s="244">
        <v>0</v>
      </c>
      <c r="AX382" s="244">
        <v>0</v>
      </c>
      <c r="AY382" s="80" t="e">
        <v>#VALUE!</v>
      </c>
      <c r="AZ382" s="80"/>
      <c r="BA382" s="80">
        <v>-0.11111111111111116</v>
      </c>
      <c r="BD382" s="112" t="s">
        <v>2543</v>
      </c>
      <c r="BE382" s="141"/>
      <c r="BF382" s="141"/>
      <c r="BG382" s="141"/>
      <c r="BH382" s="141"/>
      <c r="BI382" s="141"/>
      <c r="BJ382" s="141"/>
      <c r="BK382" s="141"/>
      <c r="BL382" s="141"/>
      <c r="BM382" s="298"/>
      <c r="BN382" s="141"/>
      <c r="BO382" s="298"/>
      <c r="BP382" s="141"/>
      <c r="BQ382" s="298"/>
      <c r="BR382" s="141"/>
      <c r="BS382" s="141"/>
      <c r="BT382" s="141"/>
      <c r="BU382" s="141"/>
      <c r="BV382" s="141"/>
      <c r="BW382" s="141"/>
      <c r="BX382" s="279"/>
      <c r="BY382" s="141"/>
      <c r="BZ382" s="141"/>
      <c r="CA382" s="141"/>
      <c r="CB382" s="141"/>
      <c r="CC382" s="141"/>
      <c r="CD382" s="298"/>
      <c r="CE382" s="141"/>
      <c r="CF382" s="141"/>
      <c r="CG382" s="246"/>
      <c r="CH382" s="246"/>
      <c r="CI382" s="246"/>
      <c r="CJ382" s="141"/>
      <c r="CK382" s="141"/>
      <c r="CL382" s="113"/>
      <c r="CM382" s="113"/>
      <c r="CN382" s="113"/>
      <c r="CO382" s="113"/>
      <c r="CP382" s="113"/>
      <c r="CQ382" s="113"/>
      <c r="CR382" s="113"/>
      <c r="CS382" s="113"/>
      <c r="CT382" s="113"/>
      <c r="CU382" s="113"/>
      <c r="CV382" s="113">
        <v>-7.1428571428571397E-2</v>
      </c>
      <c r="CW382" s="113">
        <v>0.30769230769230771</v>
      </c>
      <c r="CX382" s="80">
        <v>-0.11764705882352944</v>
      </c>
      <c r="CY382" s="244">
        <v>0</v>
      </c>
      <c r="CZ382" s="244">
        <v>0</v>
      </c>
      <c r="DA382" s="244">
        <v>-0.19999999999999996</v>
      </c>
      <c r="DB382" s="80"/>
      <c r="DC382" s="80"/>
      <c r="DD382" s="80">
        <v>0</v>
      </c>
      <c r="DG382" s="112" t="s">
        <v>2543</v>
      </c>
      <c r="DH382" s="141"/>
      <c r="DI382" s="141"/>
      <c r="DJ382" s="141"/>
      <c r="DK382" s="141"/>
      <c r="DL382" s="141"/>
      <c r="DM382" s="141"/>
      <c r="DN382" s="141"/>
      <c r="DO382" s="141"/>
      <c r="DP382" s="298"/>
      <c r="DQ382" s="141"/>
      <c r="DR382" s="298"/>
      <c r="DS382" s="141"/>
      <c r="DT382" s="298"/>
      <c r="DU382" s="141"/>
      <c r="DV382" s="141"/>
      <c r="DW382" s="141"/>
      <c r="DX382" s="141"/>
      <c r="DY382" s="141"/>
      <c r="DZ382" s="141"/>
      <c r="EA382" s="298"/>
      <c r="EB382" s="141"/>
      <c r="EC382" s="141"/>
      <c r="ED382" s="141"/>
      <c r="EE382" s="141"/>
      <c r="EF382" s="141"/>
      <c r="EG382" s="298"/>
      <c r="EH382" s="141"/>
      <c r="EI382" s="141"/>
      <c r="EJ382" s="141"/>
      <c r="EK382" s="141"/>
      <c r="EL382" s="141"/>
      <c r="EM382" s="141"/>
      <c r="EN382" s="141"/>
      <c r="EO382" s="113"/>
      <c r="EP382" s="113"/>
      <c r="EQ382" s="113"/>
      <c r="ER382" s="113"/>
      <c r="ES382" s="113"/>
      <c r="ET382" s="113"/>
      <c r="EU382" s="113"/>
      <c r="EV382" s="113"/>
      <c r="EW382" s="113"/>
      <c r="EX382" s="113"/>
      <c r="EY382" s="113">
        <v>-0.33333333333333337</v>
      </c>
      <c r="EZ382" s="244">
        <v>1.5</v>
      </c>
      <c r="FA382" s="80">
        <v>-0.42500000000000004</v>
      </c>
      <c r="FB382" s="244">
        <v>4.3478260869565188E-2</v>
      </c>
      <c r="FC382" s="244">
        <v>0.33333333333333326</v>
      </c>
      <c r="FD382" s="244">
        <v>-0.25</v>
      </c>
      <c r="FE382" s="80"/>
      <c r="FF382" s="80"/>
      <c r="FG382" s="80">
        <v>0</v>
      </c>
      <c r="FH382" s="244"/>
      <c r="FI382" s="83"/>
      <c r="FJ382" s="83"/>
      <c r="FK382" s="141"/>
      <c r="FL382" s="141"/>
      <c r="FM382" s="141"/>
      <c r="FN382" s="141"/>
      <c r="FO382" s="298"/>
      <c r="FP382" s="141"/>
      <c r="FQ382" s="298"/>
      <c r="FR382" s="141"/>
      <c r="FS382" s="298"/>
      <c r="FT382" s="141"/>
      <c r="FU382" s="141"/>
      <c r="FV382" s="141"/>
      <c r="FW382" s="141"/>
      <c r="FX382" s="141"/>
      <c r="FY382" s="141"/>
      <c r="FZ382" s="298"/>
      <c r="GA382" s="141"/>
      <c r="GB382" s="141"/>
      <c r="GC382" s="246"/>
      <c r="GD382" s="141"/>
      <c r="GE382" s="141"/>
      <c r="GF382" s="298"/>
      <c r="GG382" s="141"/>
      <c r="GH382" s="141"/>
      <c r="GI382" s="141"/>
      <c r="GJ382" s="141"/>
      <c r="GK382" s="141"/>
      <c r="GL382" s="141"/>
      <c r="GM382" s="141"/>
      <c r="GN382" s="113"/>
      <c r="GO382" s="113"/>
      <c r="GP382" s="113"/>
      <c r="GQ382" s="113"/>
      <c r="GR382" s="113"/>
      <c r="GS382" s="113"/>
      <c r="GT382" s="113"/>
      <c r="GU382" s="113"/>
      <c r="GV382" s="113"/>
      <c r="GW382" s="113"/>
      <c r="GX382" s="113">
        <v>0.14285714285714279</v>
      </c>
      <c r="GY382" s="113">
        <v>0</v>
      </c>
      <c r="GZ382" s="80">
        <v>0</v>
      </c>
      <c r="HA382" s="244">
        <v>0</v>
      </c>
      <c r="HB382" s="244">
        <v>0</v>
      </c>
      <c r="HC382" s="244">
        <v>0</v>
      </c>
      <c r="HD382" s="80"/>
      <c r="HE382" s="80"/>
      <c r="HF382" s="80">
        <v>0</v>
      </c>
      <c r="HG382" s="244"/>
      <c r="HH382" s="83"/>
      <c r="HI382" s="112" t="s">
        <v>2543</v>
      </c>
      <c r="HJ382" s="141"/>
      <c r="HK382" s="141"/>
      <c r="HL382" s="141"/>
      <c r="HM382" s="141"/>
      <c r="HN382" s="141"/>
      <c r="HO382" s="141"/>
      <c r="HP382" s="141"/>
      <c r="HQ382" s="141"/>
      <c r="HR382" s="141"/>
      <c r="HS382" s="141"/>
      <c r="HT382" s="141"/>
      <c r="HU382" s="141"/>
      <c r="HV382" s="141"/>
      <c r="HW382" s="141"/>
      <c r="HX382" s="141"/>
      <c r="HY382" s="141"/>
      <c r="HZ382" s="141"/>
      <c r="IA382" s="141"/>
      <c r="IB382" s="141"/>
      <c r="IC382" s="141"/>
      <c r="ID382" s="141"/>
      <c r="IE382" s="248"/>
      <c r="IF382" s="141"/>
      <c r="IG382" s="141"/>
      <c r="IH382" s="141"/>
      <c r="II382" s="141"/>
      <c r="IJ382" s="141"/>
      <c r="IK382" s="141"/>
      <c r="IL382" s="141"/>
      <c r="IM382" s="141"/>
      <c r="IN382" s="141"/>
      <c r="IO382" s="113"/>
      <c r="IP382" s="113"/>
      <c r="IQ382" s="113"/>
      <c r="IR382" s="113"/>
      <c r="IS382" s="113"/>
      <c r="IT382" s="113"/>
      <c r="IU382" s="113"/>
      <c r="IV382" s="113"/>
      <c r="IW382" s="113"/>
      <c r="IX382" s="113"/>
      <c r="IY382" s="113"/>
      <c r="IZ382" s="113"/>
      <c r="JA382" s="113">
        <v>-0.25714285714285712</v>
      </c>
      <c r="JB382" s="244">
        <v>0.15384615384615374</v>
      </c>
      <c r="JC382" s="80">
        <v>0</v>
      </c>
      <c r="JD382" s="244">
        <v>0</v>
      </c>
      <c r="JE382" s="244">
        <v>-6.6666666666666652E-2</v>
      </c>
      <c r="JF382" s="244">
        <v>7.1428571428571397E-2</v>
      </c>
      <c r="JG382" s="80"/>
      <c r="JH382" s="80"/>
      <c r="JI382" s="80">
        <v>-6.6666666666666652E-2</v>
      </c>
      <c r="JJ382" s="244"/>
    </row>
    <row r="383" spans="1:270" ht="17" customHeight="1" x14ac:dyDescent="0.45">
      <c r="A383" s="112" t="s">
        <v>2536</v>
      </c>
      <c r="B383" s="141" t="s">
        <v>2694</v>
      </c>
      <c r="C383" s="141" t="s">
        <v>2694</v>
      </c>
      <c r="D383" s="141" t="s">
        <v>2694</v>
      </c>
      <c r="E383" s="141" t="s">
        <v>2694</v>
      </c>
      <c r="F383" s="141">
        <v>-0.41666666666666663</v>
      </c>
      <c r="G383" s="298"/>
      <c r="H383" s="141" t="s">
        <v>2694</v>
      </c>
      <c r="I383" s="141" t="s">
        <v>2694</v>
      </c>
      <c r="J383" s="298"/>
      <c r="K383" s="141">
        <v>0.66666666666666674</v>
      </c>
      <c r="L383" s="298"/>
      <c r="M383" s="141">
        <v>0.19999999999999996</v>
      </c>
      <c r="N383" s="298"/>
      <c r="O383" s="141">
        <v>0</v>
      </c>
      <c r="P383" s="141" t="s">
        <v>2694</v>
      </c>
      <c r="Q383" s="141" t="s">
        <v>2694</v>
      </c>
      <c r="R383" s="141" t="s">
        <v>2694</v>
      </c>
      <c r="S383" s="141">
        <v>-7.6923076923076872E-2</v>
      </c>
      <c r="T383" s="141">
        <v>0</v>
      </c>
      <c r="U383" s="298"/>
      <c r="V383" s="141">
        <v>8.3333333333333259E-2</v>
      </c>
      <c r="W383" s="141">
        <v>0</v>
      </c>
      <c r="X383" s="141">
        <v>0</v>
      </c>
      <c r="Y383" s="141">
        <v>0</v>
      </c>
      <c r="Z383" s="141">
        <v>-7.6923076923076872E-2</v>
      </c>
      <c r="AA383" s="298"/>
      <c r="AB383" s="141">
        <v>0.125</v>
      </c>
      <c r="AC383" s="141">
        <v>-0.2592592592592593</v>
      </c>
      <c r="AD383" s="246">
        <v>0.10000000000000009</v>
      </c>
      <c r="AE383" s="246">
        <v>-0.27272727272727271</v>
      </c>
      <c r="AF383" s="246">
        <v>0.5</v>
      </c>
      <c r="AG383" s="141">
        <v>0</v>
      </c>
      <c r="AH383" s="141">
        <v>0</v>
      </c>
      <c r="AI383" s="113">
        <v>0</v>
      </c>
      <c r="AJ383" s="113">
        <v>0.125</v>
      </c>
      <c r="AK383" s="113">
        <v>0.11111111111111116</v>
      </c>
      <c r="AL383" s="113">
        <v>0.10000000000000009</v>
      </c>
      <c r="AM383" s="113">
        <v>9.0909090909090828E-2</v>
      </c>
      <c r="AN383" s="113">
        <v>0</v>
      </c>
      <c r="AO383" s="113">
        <v>8.3333333333333259E-2</v>
      </c>
      <c r="AP383" s="113">
        <v>0</v>
      </c>
      <c r="AQ383" s="113">
        <v>-0.30769230769230771</v>
      </c>
      <c r="AR383" s="113">
        <v>0</v>
      </c>
      <c r="AS383" s="113">
        <v>0</v>
      </c>
      <c r="AT383" s="244">
        <v>0</v>
      </c>
      <c r="AU383" s="80">
        <v>0</v>
      </c>
      <c r="AV383" s="244">
        <v>0.33333333333333326</v>
      </c>
      <c r="AW383" s="244">
        <v>0</v>
      </c>
      <c r="AX383" s="244">
        <v>0</v>
      </c>
      <c r="AY383" s="80" t="e">
        <v>#VALUE!</v>
      </c>
      <c r="AZ383" s="80"/>
      <c r="BA383" s="80">
        <v>0.14285714285714279</v>
      </c>
      <c r="BD383" s="112" t="s">
        <v>2536</v>
      </c>
      <c r="BE383" s="141" t="s">
        <v>2694</v>
      </c>
      <c r="BF383" s="141" t="s">
        <v>2694</v>
      </c>
      <c r="BG383" s="141" t="s">
        <v>2694</v>
      </c>
      <c r="BH383" s="141" t="s">
        <v>2694</v>
      </c>
      <c r="BI383" s="141">
        <v>-0.66666666666666674</v>
      </c>
      <c r="BJ383" s="141" t="s">
        <v>2694</v>
      </c>
      <c r="BK383" s="141"/>
      <c r="BL383" s="141" t="s">
        <v>2694</v>
      </c>
      <c r="BM383" s="298"/>
      <c r="BN383" s="141">
        <v>0.33333333333333326</v>
      </c>
      <c r="BO383" s="298"/>
      <c r="BP383" s="141">
        <v>0</v>
      </c>
      <c r="BQ383" s="298"/>
      <c r="BR383" s="141">
        <v>-0.33333333333333337</v>
      </c>
      <c r="BS383" s="141" t="s">
        <v>2694</v>
      </c>
      <c r="BT383" s="141" t="s">
        <v>2694</v>
      </c>
      <c r="BU383" s="141">
        <v>-0.19999999999999996</v>
      </c>
      <c r="BV383" s="141">
        <v>0</v>
      </c>
      <c r="BW383" s="141">
        <v>0.25</v>
      </c>
      <c r="BX383" s="279"/>
      <c r="BY383" s="141">
        <v>0</v>
      </c>
      <c r="BZ383" s="141">
        <v>0</v>
      </c>
      <c r="CA383" s="141">
        <v>0.30000000000000004</v>
      </c>
      <c r="CB383" s="141">
        <v>-7.6923076923076872E-2</v>
      </c>
      <c r="CC383" s="141">
        <v>-0.16666666666666663</v>
      </c>
      <c r="CD383" s="298"/>
      <c r="CE383" s="141">
        <v>0.19999999999999996</v>
      </c>
      <c r="CF383" s="141"/>
      <c r="CG383" s="246">
        <v>0.21428571428571419</v>
      </c>
      <c r="CH383" s="246">
        <v>-0.52941176470588236</v>
      </c>
      <c r="CI383" s="246">
        <v>0.8125</v>
      </c>
      <c r="CJ383" s="141">
        <v>-0.17241379310344829</v>
      </c>
      <c r="CK383" s="141">
        <v>0.41666666666666674</v>
      </c>
      <c r="CL383" s="113">
        <v>-0.11764705882352944</v>
      </c>
      <c r="CM383" s="113">
        <v>0</v>
      </c>
      <c r="CN383" s="113">
        <v>0</v>
      </c>
      <c r="CO383" s="113">
        <v>3.3333333333333437E-2</v>
      </c>
      <c r="CP383" s="113">
        <v>3.2258064516129004E-2</v>
      </c>
      <c r="CQ383" s="113">
        <v>0</v>
      </c>
      <c r="CR383" s="113">
        <v>0</v>
      </c>
      <c r="CS383" s="113">
        <v>0</v>
      </c>
      <c r="CT383" s="113">
        <v>-6.25E-2</v>
      </c>
      <c r="CU383" s="113">
        <v>6.6666666666666652E-2</v>
      </c>
      <c r="CV383" s="113">
        <v>0</v>
      </c>
      <c r="CW383" s="113">
        <v>0.125</v>
      </c>
      <c r="CX383" s="80">
        <v>0</v>
      </c>
      <c r="CY383" s="244">
        <v>-0.16666666666666663</v>
      </c>
      <c r="CZ383" s="244">
        <v>0</v>
      </c>
      <c r="DA383" s="244">
        <v>-0.26666666666666672</v>
      </c>
      <c r="DB383" s="80"/>
      <c r="DC383" s="80"/>
      <c r="DD383" s="80">
        <v>0.10000000000000009</v>
      </c>
      <c r="DG383" s="112" t="s">
        <v>2536</v>
      </c>
      <c r="DH383" s="141" t="s">
        <v>2694</v>
      </c>
      <c r="DI383" s="141" t="s">
        <v>2694</v>
      </c>
      <c r="DJ383" s="141" t="s">
        <v>2694</v>
      </c>
      <c r="DK383" s="141" t="s">
        <v>2694</v>
      </c>
      <c r="DL383" s="141">
        <v>0.33333333333333326</v>
      </c>
      <c r="DM383" s="141" t="s">
        <v>2694</v>
      </c>
      <c r="DN383" s="141" t="s">
        <v>2694</v>
      </c>
      <c r="DO383" s="141" t="s">
        <v>2694</v>
      </c>
      <c r="DP383" s="298"/>
      <c r="DQ383" s="141">
        <v>0</v>
      </c>
      <c r="DR383" s="298"/>
      <c r="DS383" s="141">
        <v>-8.333333333333337E-2</v>
      </c>
      <c r="DT383" s="298"/>
      <c r="DU383" s="141">
        <v>0.81818181818181812</v>
      </c>
      <c r="DV383" s="141" t="s">
        <v>2694</v>
      </c>
      <c r="DW383" s="141" t="s">
        <v>2694</v>
      </c>
      <c r="DX383" s="141">
        <v>0</v>
      </c>
      <c r="DY383" s="141">
        <v>0</v>
      </c>
      <c r="DZ383" s="141">
        <v>0</v>
      </c>
      <c r="EA383" s="298"/>
      <c r="EB383" s="141">
        <v>0</v>
      </c>
      <c r="EC383" s="141">
        <v>0</v>
      </c>
      <c r="ED383" s="141">
        <v>0</v>
      </c>
      <c r="EE383" s="141">
        <v>6.6666666666666652E-2</v>
      </c>
      <c r="EF383" s="141">
        <v>-6.25E-2</v>
      </c>
      <c r="EG383" s="298"/>
      <c r="EH383" s="141">
        <v>0</v>
      </c>
      <c r="EI383" s="141">
        <v>-0.16666666666666663</v>
      </c>
      <c r="EJ383" s="141">
        <v>0.19999999999999996</v>
      </c>
      <c r="EK383" s="141">
        <v>0</v>
      </c>
      <c r="EL383" s="141">
        <v>0</v>
      </c>
      <c r="EM383" s="141">
        <v>-0.19999999999999996</v>
      </c>
      <c r="EN383" s="141">
        <v>0.25</v>
      </c>
      <c r="EO383" s="113">
        <v>0</v>
      </c>
      <c r="EP383" s="113">
        <v>0</v>
      </c>
      <c r="EQ383" s="113">
        <v>0</v>
      </c>
      <c r="ER383" s="113">
        <v>0</v>
      </c>
      <c r="ES383" s="113">
        <v>0.33333333333333326</v>
      </c>
      <c r="ET383" s="113">
        <v>0.25</v>
      </c>
      <c r="EU383" s="113">
        <v>0</v>
      </c>
      <c r="EV383" s="113">
        <v>0</v>
      </c>
      <c r="EW383" s="113">
        <v>0</v>
      </c>
      <c r="EX383" s="113">
        <v>0</v>
      </c>
      <c r="EY383" s="113">
        <v>-0.4</v>
      </c>
      <c r="EZ383" s="244">
        <v>0.33333333333333326</v>
      </c>
      <c r="FA383" s="80">
        <v>0</v>
      </c>
      <c r="FB383" s="244">
        <v>0</v>
      </c>
      <c r="FC383" s="244">
        <v>0</v>
      </c>
      <c r="FD383" s="244">
        <v>-0.25</v>
      </c>
      <c r="FE383" s="80"/>
      <c r="FF383" s="80"/>
      <c r="FG383" s="80">
        <v>0</v>
      </c>
      <c r="FH383" s="244"/>
      <c r="FI383" s="83"/>
      <c r="FJ383" s="83"/>
      <c r="FK383" s="141">
        <v>-0.5</v>
      </c>
      <c r="FL383" s="141" t="s">
        <v>2694</v>
      </c>
      <c r="FM383" s="141" t="s">
        <v>2694</v>
      </c>
      <c r="FN383" s="141" t="s">
        <v>2694</v>
      </c>
      <c r="FO383" s="298"/>
      <c r="FP383" s="141">
        <v>3.25</v>
      </c>
      <c r="FQ383" s="298"/>
      <c r="FR383" s="141">
        <v>-0.76470588235294112</v>
      </c>
      <c r="FS383" s="298"/>
      <c r="FT383" s="141">
        <v>0</v>
      </c>
      <c r="FU383" s="141" t="s">
        <v>2694</v>
      </c>
      <c r="FV383" s="141">
        <v>0.33333333333333326</v>
      </c>
      <c r="FW383" s="141" t="s">
        <v>2694</v>
      </c>
      <c r="FX383" s="141">
        <v>0</v>
      </c>
      <c r="FY383" s="141">
        <v>0.5</v>
      </c>
      <c r="FZ383" s="298"/>
      <c r="GA383" s="141">
        <v>0.33333333333333326</v>
      </c>
      <c r="GB383" s="141">
        <v>-0.5</v>
      </c>
      <c r="GC383" s="246">
        <v>1</v>
      </c>
      <c r="GD383" s="141">
        <v>0</v>
      </c>
      <c r="GE383" s="141">
        <v>0</v>
      </c>
      <c r="GF383" s="298"/>
      <c r="GG383" s="141">
        <v>0.5</v>
      </c>
      <c r="GH383" s="141">
        <v>-0.66666666666666674</v>
      </c>
      <c r="GI383" s="141">
        <v>0</v>
      </c>
      <c r="GJ383" s="141">
        <v>0</v>
      </c>
      <c r="GK383" s="141">
        <v>0</v>
      </c>
      <c r="GL383" s="141">
        <v>1</v>
      </c>
      <c r="GM383" s="141">
        <v>0</v>
      </c>
      <c r="GN383" s="113">
        <v>0</v>
      </c>
      <c r="GO383" s="113">
        <v>0</v>
      </c>
      <c r="GP383" s="113">
        <v>0</v>
      </c>
      <c r="GQ383" s="113">
        <v>0</v>
      </c>
      <c r="GR383" s="113">
        <v>0</v>
      </c>
      <c r="GS383" s="113">
        <v>0</v>
      </c>
      <c r="GT383" s="113">
        <v>-0.375</v>
      </c>
      <c r="GU383" s="113">
        <v>0.60000000000000009</v>
      </c>
      <c r="GV383" s="113">
        <v>0</v>
      </c>
      <c r="GW383" s="113">
        <v>0</v>
      </c>
      <c r="GX383" s="113">
        <v>0</v>
      </c>
      <c r="GY383" s="113">
        <v>0</v>
      </c>
      <c r="GZ383" s="80">
        <v>0</v>
      </c>
      <c r="HA383" s="244">
        <v>0</v>
      </c>
      <c r="HB383" s="244">
        <v>0</v>
      </c>
      <c r="HC383" s="244">
        <v>0</v>
      </c>
      <c r="HD383" s="80"/>
      <c r="HE383" s="80"/>
      <c r="HF383" s="80">
        <v>0</v>
      </c>
      <c r="HG383" s="244"/>
      <c r="HH383" s="83"/>
      <c r="HI383" s="112" t="s">
        <v>2536</v>
      </c>
      <c r="HJ383" s="141" t="s">
        <v>2694</v>
      </c>
      <c r="HK383" s="141" t="s">
        <v>2694</v>
      </c>
      <c r="HL383" s="141" t="s">
        <v>2694</v>
      </c>
      <c r="HM383" s="141" t="s">
        <v>2694</v>
      </c>
      <c r="HN383" s="141">
        <v>4.3478260869565188E-2</v>
      </c>
      <c r="HO383" s="141" t="s">
        <v>2694</v>
      </c>
      <c r="HP383" s="141" t="s">
        <v>2694</v>
      </c>
      <c r="HQ383" s="141" t="s">
        <v>2694</v>
      </c>
      <c r="HR383" s="141">
        <v>0</v>
      </c>
      <c r="HS383" s="141">
        <v>0</v>
      </c>
      <c r="HT383" s="141">
        <v>0</v>
      </c>
      <c r="HU383" s="141">
        <v>0</v>
      </c>
      <c r="HV383" s="141" t="s">
        <v>2694</v>
      </c>
      <c r="HW383" s="141" t="s">
        <v>2694</v>
      </c>
      <c r="HX383" s="141" t="s">
        <v>2694</v>
      </c>
      <c r="HY383" s="141" t="s">
        <v>2694</v>
      </c>
      <c r="HZ383" s="141">
        <v>0</v>
      </c>
      <c r="IA383" s="141">
        <v>0</v>
      </c>
      <c r="IB383" s="141">
        <v>0.10000000000000009</v>
      </c>
      <c r="IC383" s="141">
        <v>9.0909090909090828E-2</v>
      </c>
      <c r="ID383" s="141">
        <v>-9.0909090909090939E-2</v>
      </c>
      <c r="IE383" s="248">
        <v>0.10000000000000009</v>
      </c>
      <c r="IF383" s="141">
        <v>-9.0909090909090939E-2</v>
      </c>
      <c r="IG383" s="141">
        <v>0.10000000000000009</v>
      </c>
      <c r="IH383" s="141">
        <v>0.13636363636363646</v>
      </c>
      <c r="II383" s="141">
        <v>0.19999999999999996</v>
      </c>
      <c r="IJ383" s="141">
        <v>0</v>
      </c>
      <c r="IK383" s="141">
        <v>-4.0000000000000036E-2</v>
      </c>
      <c r="IL383" s="141">
        <v>-8.333333333333337E-2</v>
      </c>
      <c r="IM383" s="141">
        <v>-9.0909090909090939E-2</v>
      </c>
      <c r="IN383" s="141">
        <v>0.10000000000000009</v>
      </c>
      <c r="IO383" s="113">
        <v>-6.8181818181818232E-2</v>
      </c>
      <c r="IP383" s="113">
        <v>-2.4390243902439046E-2</v>
      </c>
      <c r="IQ383" s="113">
        <v>0.30000000000000004</v>
      </c>
      <c r="IR383" s="113">
        <v>-0.15384615384615385</v>
      </c>
      <c r="IS383" s="113">
        <v>9.0909090909090828E-2</v>
      </c>
      <c r="IT383" s="113">
        <v>0</v>
      </c>
      <c r="IU383" s="113">
        <v>0.16666666666666674</v>
      </c>
      <c r="IV383" s="113">
        <v>0</v>
      </c>
      <c r="IW383" s="113">
        <v>-7.1428571428571397E-2</v>
      </c>
      <c r="IX383" s="113">
        <v>0</v>
      </c>
      <c r="IY383" s="113">
        <v>0</v>
      </c>
      <c r="IZ383" s="113">
        <v>0</v>
      </c>
      <c r="JA383" s="113">
        <v>-7.6923076923076872E-2</v>
      </c>
      <c r="JB383" s="244">
        <v>0.66666666666666674</v>
      </c>
      <c r="JC383" s="80">
        <v>-0.125</v>
      </c>
      <c r="JD383" s="244">
        <v>-0.31428571428571428</v>
      </c>
      <c r="JE383" s="244">
        <v>0.35416666666666674</v>
      </c>
      <c r="JF383" s="244">
        <v>-0.13846153846153841</v>
      </c>
      <c r="JG383" s="80"/>
      <c r="JH383" s="80"/>
      <c r="JI383" s="80">
        <v>-7.1428571428571397E-2</v>
      </c>
      <c r="JJ383" s="244"/>
    </row>
    <row r="384" spans="1:270" ht="17" customHeight="1" x14ac:dyDescent="0.45">
      <c r="A384" s="112" t="s">
        <v>2540</v>
      </c>
      <c r="B384" s="141">
        <v>0</v>
      </c>
      <c r="C384" s="141" t="s">
        <v>2694</v>
      </c>
      <c r="D384" s="141" t="s">
        <v>2694</v>
      </c>
      <c r="E384" s="141">
        <v>0</v>
      </c>
      <c r="F384" s="141">
        <v>0</v>
      </c>
      <c r="G384" s="298"/>
      <c r="H384" s="141" t="s">
        <v>2694</v>
      </c>
      <c r="I384" s="141" t="s">
        <v>2694</v>
      </c>
      <c r="J384" s="298"/>
      <c r="K384" s="141" t="s">
        <v>2694</v>
      </c>
      <c r="L384" s="298"/>
      <c r="M384" s="141">
        <v>0</v>
      </c>
      <c r="N384" s="298"/>
      <c r="O384" s="141">
        <v>7.6923076923076872E-2</v>
      </c>
      <c r="P384" s="141" t="s">
        <v>2694</v>
      </c>
      <c r="Q384" s="141" t="s">
        <v>2694</v>
      </c>
      <c r="R384" s="141">
        <v>-7.6923076923076872E-2</v>
      </c>
      <c r="S384" s="141" t="s">
        <v>2694</v>
      </c>
      <c r="T384" s="141" t="s">
        <v>2694</v>
      </c>
      <c r="U384" s="298"/>
      <c r="V384" s="141">
        <v>-0.1428571428571429</v>
      </c>
      <c r="W384" s="141">
        <v>0.16666666666666674</v>
      </c>
      <c r="X384" s="141">
        <v>-9.9999999999999978E-2</v>
      </c>
      <c r="Y384" s="141">
        <v>3.1746031746031855E-2</v>
      </c>
      <c r="Z384" s="141">
        <v>-7.6923076923076872E-2</v>
      </c>
      <c r="AA384" s="298"/>
      <c r="AB384" s="141">
        <v>0</v>
      </c>
      <c r="AC384" s="141">
        <v>-0.33333333333333337</v>
      </c>
      <c r="AD384" s="246">
        <v>0.625</v>
      </c>
      <c r="AE384" s="246">
        <v>-7.6923076923076872E-2</v>
      </c>
      <c r="AF384" s="246">
        <v>0</v>
      </c>
      <c r="AG384" s="141">
        <v>0</v>
      </c>
      <c r="AH384" s="141"/>
      <c r="AI384" s="113"/>
      <c r="AJ384" s="113">
        <v>0</v>
      </c>
      <c r="AK384" s="113">
        <v>0</v>
      </c>
      <c r="AL384" s="113">
        <v>0</v>
      </c>
      <c r="AM384" s="113">
        <v>0</v>
      </c>
      <c r="AN384" s="113">
        <v>-0.33333333333333337</v>
      </c>
      <c r="AO384" s="113">
        <v>0</v>
      </c>
      <c r="AP384" s="113">
        <v>0</v>
      </c>
      <c r="AQ384" s="113">
        <v>-0.25</v>
      </c>
      <c r="AR384" s="113">
        <v>0</v>
      </c>
      <c r="AS384" s="113"/>
      <c r="AT384" s="244"/>
      <c r="AU384" s="80"/>
      <c r="AV384" s="244"/>
      <c r="AW384" s="244">
        <v>0</v>
      </c>
      <c r="AX384" s="244">
        <v>0</v>
      </c>
      <c r="AY384" s="80"/>
      <c r="AZ384" s="80"/>
      <c r="BA384" s="80">
        <v>0</v>
      </c>
      <c r="BD384" s="112" t="s">
        <v>2540</v>
      </c>
      <c r="BE384" s="141">
        <v>0</v>
      </c>
      <c r="BF384" s="141" t="s">
        <v>2694</v>
      </c>
      <c r="BG384" s="141" t="s">
        <v>2694</v>
      </c>
      <c r="BH384" s="141">
        <v>9.0909090909090828E-2</v>
      </c>
      <c r="BI384" s="141">
        <v>0</v>
      </c>
      <c r="BJ384" s="141" t="s">
        <v>2694</v>
      </c>
      <c r="BK384" s="141" t="s">
        <v>2694</v>
      </c>
      <c r="BL384" s="141" t="s">
        <v>2694</v>
      </c>
      <c r="BM384" s="298"/>
      <c r="BN384" s="141" t="s">
        <v>2694</v>
      </c>
      <c r="BO384" s="298"/>
      <c r="BP384" s="141">
        <v>0</v>
      </c>
      <c r="BQ384" s="298"/>
      <c r="BR384" s="141">
        <v>0</v>
      </c>
      <c r="BS384" s="141" t="s">
        <v>2694</v>
      </c>
      <c r="BT384" s="141" t="s">
        <v>2694</v>
      </c>
      <c r="BU384" s="141">
        <v>0</v>
      </c>
      <c r="BV384" s="141" t="s">
        <v>2694</v>
      </c>
      <c r="BW384" s="141" t="s">
        <v>2694</v>
      </c>
      <c r="BX384" s="279"/>
      <c r="BY384" s="141">
        <v>0</v>
      </c>
      <c r="BZ384" s="141">
        <v>8.3333333333333259E-2</v>
      </c>
      <c r="CA384" s="141">
        <v>-3.0769230769230771E-2</v>
      </c>
      <c r="CB384" s="141">
        <v>-4.7619047619047672E-2</v>
      </c>
      <c r="CC384" s="141">
        <v>0</v>
      </c>
      <c r="CD384" s="298"/>
      <c r="CE384" s="141">
        <v>8.3333333333333259E-2</v>
      </c>
      <c r="CF384" s="141">
        <v>0.23076923076923084</v>
      </c>
      <c r="CG384" s="246">
        <v>-0.25</v>
      </c>
      <c r="CH384" s="246">
        <v>4.1666666666666741E-2</v>
      </c>
      <c r="CI384" s="246">
        <v>8.0000000000000071E-2</v>
      </c>
      <c r="CJ384" s="141">
        <v>-3.703703703703709E-2</v>
      </c>
      <c r="CK384" s="141"/>
      <c r="CL384" s="113"/>
      <c r="CM384" s="113">
        <v>0</v>
      </c>
      <c r="CN384" s="113">
        <v>0</v>
      </c>
      <c r="CO384" s="113">
        <v>0</v>
      </c>
      <c r="CP384" s="113">
        <v>7.1428571428571397E-2</v>
      </c>
      <c r="CQ384" s="113">
        <v>0.26666666666666661</v>
      </c>
      <c r="CR384" s="113">
        <v>-0.26315789473684215</v>
      </c>
      <c r="CS384" s="113">
        <v>-7.1428571428571397E-2</v>
      </c>
      <c r="CT384" s="113">
        <v>-0.11538461538461542</v>
      </c>
      <c r="CU384" s="113">
        <v>4.3478260869565188E-2</v>
      </c>
      <c r="CV384" s="113"/>
      <c r="CW384" s="113"/>
      <c r="CX384" s="80"/>
      <c r="CY384" s="244"/>
      <c r="CZ384" s="244">
        <v>0</v>
      </c>
      <c r="DA384" s="244">
        <v>0</v>
      </c>
      <c r="DB384" s="80"/>
      <c r="DC384" s="80"/>
      <c r="DD384" s="80">
        <v>0</v>
      </c>
      <c r="DG384" s="112" t="s">
        <v>2540</v>
      </c>
      <c r="DH384" s="141">
        <v>-0.25</v>
      </c>
      <c r="DI384" s="141" t="s">
        <v>2694</v>
      </c>
      <c r="DJ384" s="141" t="s">
        <v>2694</v>
      </c>
      <c r="DK384" s="141">
        <v>0</v>
      </c>
      <c r="DL384" s="141">
        <v>0</v>
      </c>
      <c r="DM384" s="141" t="s">
        <v>2694</v>
      </c>
      <c r="DN384" s="141" t="s">
        <v>2694</v>
      </c>
      <c r="DO384" s="141" t="s">
        <v>2694</v>
      </c>
      <c r="DP384" s="298"/>
      <c r="DQ384" s="141" t="s">
        <v>2694</v>
      </c>
      <c r="DR384" s="298"/>
      <c r="DS384" s="141">
        <v>0</v>
      </c>
      <c r="DT384" s="298"/>
      <c r="DU384" s="141">
        <v>0</v>
      </c>
      <c r="DV384" s="141" t="s">
        <v>2694</v>
      </c>
      <c r="DW384" s="141" t="s">
        <v>2694</v>
      </c>
      <c r="DX384" s="141">
        <v>0</v>
      </c>
      <c r="DY384" s="141" t="s">
        <v>2694</v>
      </c>
      <c r="DZ384" s="141" t="s">
        <v>2694</v>
      </c>
      <c r="EA384" s="298"/>
      <c r="EB384" s="141">
        <v>0</v>
      </c>
      <c r="EC384" s="141">
        <v>0.16666666666666674</v>
      </c>
      <c r="ED384" s="141">
        <v>-0.1428571428571429</v>
      </c>
      <c r="EE384" s="141">
        <v>0</v>
      </c>
      <c r="EF384" s="141">
        <v>0</v>
      </c>
      <c r="EG384" s="298"/>
      <c r="EH384" s="141">
        <v>0</v>
      </c>
      <c r="EI384" s="141">
        <v>0</v>
      </c>
      <c r="EJ384" s="141">
        <v>0</v>
      </c>
      <c r="EK384" s="141">
        <v>0</v>
      </c>
      <c r="EL384" s="141">
        <v>0</v>
      </c>
      <c r="EM384" s="141">
        <v>0</v>
      </c>
      <c r="EN384" s="141"/>
      <c r="EO384" s="113"/>
      <c r="EP384" s="113">
        <v>0</v>
      </c>
      <c r="EQ384" s="113">
        <v>0</v>
      </c>
      <c r="ER384" s="113">
        <v>0</v>
      </c>
      <c r="ES384" s="113">
        <v>0</v>
      </c>
      <c r="ET384" s="113">
        <v>0</v>
      </c>
      <c r="EU384" s="113">
        <v>0</v>
      </c>
      <c r="EV384" s="113">
        <v>0</v>
      </c>
      <c r="EW384" s="113">
        <v>0.16666666666666674</v>
      </c>
      <c r="EX384" s="113">
        <v>0</v>
      </c>
      <c r="EY384" s="113"/>
      <c r="EZ384" s="244"/>
      <c r="FA384" s="80"/>
      <c r="FB384" s="244"/>
      <c r="FC384" s="244">
        <v>0</v>
      </c>
      <c r="FD384" s="244">
        <v>0</v>
      </c>
      <c r="FE384" s="80"/>
      <c r="FF384" s="80"/>
      <c r="FG384" s="80">
        <v>0</v>
      </c>
      <c r="FH384" s="244"/>
      <c r="FI384" s="83"/>
      <c r="FJ384" s="83"/>
      <c r="FK384" s="141">
        <v>0</v>
      </c>
      <c r="FL384" s="141" t="s">
        <v>2694</v>
      </c>
      <c r="FM384" s="141" t="s">
        <v>2694</v>
      </c>
      <c r="FN384" s="141" t="s">
        <v>2694</v>
      </c>
      <c r="FO384" s="298"/>
      <c r="FP384" s="141" t="s">
        <v>2694</v>
      </c>
      <c r="FQ384" s="298"/>
      <c r="FR384" s="141">
        <v>0</v>
      </c>
      <c r="FS384" s="298"/>
      <c r="FT384" s="141">
        <v>0</v>
      </c>
      <c r="FU384" s="141" t="s">
        <v>2694</v>
      </c>
      <c r="FV384" s="141" t="s">
        <v>2694</v>
      </c>
      <c r="FW384" s="141">
        <v>-0.5</v>
      </c>
      <c r="FX384" s="141" t="s">
        <v>2694</v>
      </c>
      <c r="FY384" s="141" t="s">
        <v>2694</v>
      </c>
      <c r="FZ384" s="298"/>
      <c r="GA384" s="141">
        <v>-0.25</v>
      </c>
      <c r="GB384" s="141">
        <v>-0.33333333333333337</v>
      </c>
      <c r="GC384" s="246">
        <v>0</v>
      </c>
      <c r="GD384" s="141">
        <v>0</v>
      </c>
      <c r="GE384" s="141">
        <v>0</v>
      </c>
      <c r="GF384" s="298"/>
      <c r="GG384" s="141">
        <v>1</v>
      </c>
      <c r="GH384" s="141"/>
      <c r="GI384" s="141">
        <v>0</v>
      </c>
      <c r="GJ384" s="141">
        <v>0</v>
      </c>
      <c r="GK384" s="141">
        <v>0</v>
      </c>
      <c r="GL384" s="141">
        <v>0.5</v>
      </c>
      <c r="GM384" s="141"/>
      <c r="GN384" s="113"/>
      <c r="GO384" s="113">
        <v>0</v>
      </c>
      <c r="GP384" s="113">
        <v>-0.12</v>
      </c>
      <c r="GQ384" s="113">
        <v>-0.43181818181818177</v>
      </c>
      <c r="GR384" s="113">
        <v>1</v>
      </c>
      <c r="GS384" s="113">
        <v>-0.5</v>
      </c>
      <c r="GT384" s="113">
        <v>0</v>
      </c>
      <c r="GU384" s="113">
        <v>0</v>
      </c>
      <c r="GV384" s="113">
        <v>1</v>
      </c>
      <c r="GW384" s="113">
        <v>-0.125</v>
      </c>
      <c r="GX384" s="113"/>
      <c r="GY384" s="113"/>
      <c r="GZ384" s="80"/>
      <c r="HA384" s="244"/>
      <c r="HB384" s="244">
        <v>0</v>
      </c>
      <c r="HC384" s="244">
        <v>0</v>
      </c>
      <c r="HD384" s="80"/>
      <c r="HE384" s="80"/>
      <c r="HF384" s="80">
        <v>0</v>
      </c>
      <c r="HG384" s="244"/>
      <c r="HH384" s="83"/>
      <c r="HI384" s="112" t="s">
        <v>2540</v>
      </c>
      <c r="HJ384" s="141">
        <v>0.15384615384615374</v>
      </c>
      <c r="HK384" s="141" t="s">
        <v>2694</v>
      </c>
      <c r="HL384" s="141" t="s">
        <v>2694</v>
      </c>
      <c r="HM384" s="141">
        <v>0</v>
      </c>
      <c r="HN384" s="141">
        <v>0</v>
      </c>
      <c r="HO384" s="141" t="s">
        <v>2694</v>
      </c>
      <c r="HP384" s="141" t="s">
        <v>2694</v>
      </c>
      <c r="HQ384" s="141" t="s">
        <v>2694</v>
      </c>
      <c r="HR384" s="141" t="s">
        <v>2694</v>
      </c>
      <c r="HS384" s="141">
        <v>0</v>
      </c>
      <c r="HT384" s="141">
        <v>0</v>
      </c>
      <c r="HU384" s="141">
        <v>0</v>
      </c>
      <c r="HV384" s="141">
        <v>0</v>
      </c>
      <c r="HW384" s="141">
        <v>0</v>
      </c>
      <c r="HX384" s="141" t="s">
        <v>2694</v>
      </c>
      <c r="HY384" s="141" t="s">
        <v>2694</v>
      </c>
      <c r="HZ384" s="141">
        <v>0</v>
      </c>
      <c r="IA384" s="141" t="s">
        <v>2694</v>
      </c>
      <c r="IB384" s="141" t="s">
        <v>2694</v>
      </c>
      <c r="IC384" s="141"/>
      <c r="ID384" s="141">
        <v>7.6923076923076872E-2</v>
      </c>
      <c r="IE384" s="248">
        <v>7.1428571428571397E-2</v>
      </c>
      <c r="IF384" s="141">
        <v>-0.19999999999999996</v>
      </c>
      <c r="IG384" s="141">
        <v>8.3333333333333259E-2</v>
      </c>
      <c r="IH384" s="141">
        <v>0</v>
      </c>
      <c r="II384" s="141"/>
      <c r="IJ384" s="141">
        <v>0.11538461538461542</v>
      </c>
      <c r="IK384" s="141">
        <v>-0.17241379310344829</v>
      </c>
      <c r="IL384" s="141">
        <v>8.3333333333333259E-2</v>
      </c>
      <c r="IM384" s="141">
        <v>-7.6923076923076872E-2</v>
      </c>
      <c r="IN384" s="141">
        <v>0</v>
      </c>
      <c r="IO384" s="113">
        <v>0</v>
      </c>
      <c r="IP384" s="113"/>
      <c r="IQ384" s="113"/>
      <c r="IR384" s="113">
        <v>0.18181818181818188</v>
      </c>
      <c r="IS384" s="113">
        <v>0</v>
      </c>
      <c r="IT384" s="113">
        <v>0.15384615384615374</v>
      </c>
      <c r="IU384" s="113">
        <v>0.33333333333333326</v>
      </c>
      <c r="IV384" s="113">
        <v>0</v>
      </c>
      <c r="IW384" s="113">
        <v>-0.25</v>
      </c>
      <c r="IX384" s="113">
        <v>0</v>
      </c>
      <c r="IY384" s="113">
        <v>0</v>
      </c>
      <c r="IZ384" s="113">
        <v>0</v>
      </c>
      <c r="JA384" s="113"/>
      <c r="JB384" s="244"/>
      <c r="JC384" s="80"/>
      <c r="JD384" s="244"/>
      <c r="JE384" s="244">
        <v>0</v>
      </c>
      <c r="JF384" s="244">
        <v>0</v>
      </c>
      <c r="JG384" s="80"/>
      <c r="JH384" s="80"/>
      <c r="JI384" s="80">
        <v>0</v>
      </c>
      <c r="JJ384" s="244"/>
    </row>
    <row r="385" spans="1:270" ht="17" customHeight="1" x14ac:dyDescent="0.45">
      <c r="A385" s="112" t="s">
        <v>2707</v>
      </c>
      <c r="B385" s="141"/>
      <c r="C385" s="141"/>
      <c r="D385" s="141"/>
      <c r="E385" s="141"/>
      <c r="F385" s="141"/>
      <c r="G385" s="298"/>
      <c r="H385" s="141"/>
      <c r="I385" s="141"/>
      <c r="J385" s="298"/>
      <c r="K385" s="141"/>
      <c r="L385" s="298"/>
      <c r="M385" s="141"/>
      <c r="N385" s="298"/>
      <c r="O385" s="141"/>
      <c r="P385" s="141"/>
      <c r="Q385" s="141"/>
      <c r="R385" s="141"/>
      <c r="S385" s="141"/>
      <c r="T385" s="141"/>
      <c r="U385" s="298"/>
      <c r="V385" s="141"/>
      <c r="W385" s="141"/>
      <c r="X385" s="141"/>
      <c r="Y385" s="141"/>
      <c r="Z385" s="141"/>
      <c r="AA385" s="298"/>
      <c r="AB385" s="141"/>
      <c r="AC385" s="141"/>
      <c r="AD385" s="246"/>
      <c r="AE385" s="246"/>
      <c r="AF385" s="246"/>
      <c r="AG385" s="141"/>
      <c r="AH385" s="141"/>
      <c r="AI385" s="113"/>
      <c r="AJ385" s="113"/>
      <c r="AK385" s="113"/>
      <c r="AL385" s="113"/>
      <c r="AM385" s="113"/>
      <c r="AN385" s="113"/>
      <c r="AO385" s="113"/>
      <c r="AP385" s="113"/>
      <c r="AQ385" s="113"/>
      <c r="AR385" s="113"/>
      <c r="AS385" s="113"/>
      <c r="AT385" s="244"/>
      <c r="AU385" s="80"/>
      <c r="AV385" s="244"/>
      <c r="AW385" s="244"/>
      <c r="AX385" s="244"/>
      <c r="AY385" s="80"/>
      <c r="AZ385" s="80"/>
      <c r="BA385" s="80"/>
      <c r="BE385" s="141"/>
      <c r="BF385" s="141"/>
      <c r="BG385" s="141"/>
      <c r="BH385" s="141"/>
      <c r="BI385" s="141"/>
      <c r="BJ385" s="141"/>
      <c r="BK385" s="141"/>
      <c r="BL385" s="141"/>
      <c r="BM385" s="298"/>
      <c r="BN385" s="141"/>
      <c r="BO385" s="298"/>
      <c r="BP385" s="141"/>
      <c r="BQ385" s="298"/>
      <c r="BR385" s="141"/>
      <c r="BS385" s="141"/>
      <c r="BT385" s="141"/>
      <c r="BU385" s="141"/>
      <c r="BV385" s="141"/>
      <c r="BW385" s="141"/>
      <c r="BX385" s="279"/>
      <c r="BY385" s="141"/>
      <c r="BZ385" s="141"/>
      <c r="CA385" s="141"/>
      <c r="CB385" s="141"/>
      <c r="CC385" s="141"/>
      <c r="CD385" s="298"/>
      <c r="CE385" s="141"/>
      <c r="CF385" s="141"/>
      <c r="CG385" s="246"/>
      <c r="CH385" s="246"/>
      <c r="CI385" s="246"/>
      <c r="CJ385" s="141"/>
      <c r="CK385" s="141"/>
      <c r="CL385" s="113"/>
      <c r="CM385" s="113"/>
      <c r="CN385" s="113"/>
      <c r="CO385" s="113"/>
      <c r="CP385" s="113"/>
      <c r="CQ385" s="113"/>
      <c r="CR385" s="113"/>
      <c r="CS385" s="113"/>
      <c r="CT385" s="113"/>
      <c r="CU385" s="113"/>
      <c r="CV385" s="113"/>
      <c r="CW385" s="113"/>
      <c r="CX385" s="80"/>
      <c r="CY385" s="244"/>
      <c r="CZ385" s="244"/>
      <c r="DA385" s="244"/>
      <c r="DB385" s="80"/>
      <c r="DC385" s="80"/>
      <c r="DD385" s="80"/>
      <c r="DH385" s="141"/>
      <c r="DI385" s="141"/>
      <c r="DJ385" s="141"/>
      <c r="DK385" s="141"/>
      <c r="DL385" s="141"/>
      <c r="DM385" s="141"/>
      <c r="DN385" s="141"/>
      <c r="DO385" s="141"/>
      <c r="DP385" s="298"/>
      <c r="DQ385" s="141"/>
      <c r="DR385" s="298"/>
      <c r="DS385" s="141"/>
      <c r="DT385" s="298"/>
      <c r="DU385" s="141"/>
      <c r="DV385" s="141"/>
      <c r="DW385" s="141"/>
      <c r="DX385" s="141"/>
      <c r="DY385" s="141"/>
      <c r="DZ385" s="141"/>
      <c r="EA385" s="298"/>
      <c r="EB385" s="141"/>
      <c r="EC385" s="141"/>
      <c r="ED385" s="141"/>
      <c r="EE385" s="141"/>
      <c r="EF385" s="141"/>
      <c r="EG385" s="298"/>
      <c r="EH385" s="141"/>
      <c r="EI385" s="141"/>
      <c r="EJ385" s="141"/>
      <c r="EK385" s="141"/>
      <c r="EL385" s="141"/>
      <c r="EM385" s="141"/>
      <c r="EN385" s="141"/>
      <c r="EO385" s="113"/>
      <c r="EP385" s="113"/>
      <c r="EQ385" s="113"/>
      <c r="ER385" s="113"/>
      <c r="ES385" s="113"/>
      <c r="ET385" s="113"/>
      <c r="EU385" s="113"/>
      <c r="EV385" s="113"/>
      <c r="EW385" s="113"/>
      <c r="EX385" s="113"/>
      <c r="EY385" s="113"/>
      <c r="EZ385" s="244"/>
      <c r="FA385" s="80"/>
      <c r="FB385" s="244"/>
      <c r="FC385" s="244"/>
      <c r="FD385" s="244"/>
      <c r="FE385" s="80"/>
      <c r="FF385" s="80"/>
      <c r="FG385" s="80"/>
      <c r="FH385" s="244"/>
      <c r="FI385" s="83"/>
      <c r="FJ385" s="83"/>
      <c r="FK385" s="141"/>
      <c r="FL385" s="141"/>
      <c r="FM385" s="141"/>
      <c r="FN385" s="141"/>
      <c r="FO385" s="298"/>
      <c r="FP385" s="141"/>
      <c r="FQ385" s="298"/>
      <c r="FR385" s="141"/>
      <c r="FS385" s="298"/>
      <c r="FT385" s="141"/>
      <c r="FU385" s="141"/>
      <c r="FV385" s="141"/>
      <c r="FW385" s="141"/>
      <c r="FX385" s="141"/>
      <c r="FY385" s="141"/>
      <c r="FZ385" s="298"/>
      <c r="GA385" s="141"/>
      <c r="GB385" s="141"/>
      <c r="GC385" s="246"/>
      <c r="GD385" s="141"/>
      <c r="GE385" s="141"/>
      <c r="GF385" s="298"/>
      <c r="GG385" s="141"/>
      <c r="GH385" s="141"/>
      <c r="GI385" s="141"/>
      <c r="GJ385" s="141"/>
      <c r="GK385" s="141"/>
      <c r="GL385" s="141"/>
      <c r="GM385" s="141"/>
      <c r="GN385" s="113"/>
      <c r="GO385" s="113"/>
      <c r="GP385" s="113"/>
      <c r="GQ385" s="113"/>
      <c r="GR385" s="113"/>
      <c r="GS385" s="113"/>
      <c r="GT385" s="113"/>
      <c r="GU385" s="113"/>
      <c r="GV385" s="113"/>
      <c r="GW385" s="113"/>
      <c r="GX385" s="113"/>
      <c r="GY385" s="113"/>
      <c r="GZ385" s="80"/>
      <c r="HA385" s="244"/>
      <c r="HB385" s="244"/>
      <c r="HC385" s="244"/>
      <c r="HD385" s="80"/>
      <c r="HE385" s="80">
        <v>1</v>
      </c>
      <c r="HF385" s="80"/>
      <c r="HG385" s="244"/>
      <c r="HH385" s="83"/>
      <c r="HJ385" s="141"/>
      <c r="HK385" s="141"/>
      <c r="HL385" s="141"/>
      <c r="HM385" s="141"/>
      <c r="HN385" s="141"/>
      <c r="HO385" s="141"/>
      <c r="HP385" s="141"/>
      <c r="HQ385" s="141"/>
      <c r="HR385" s="141"/>
      <c r="HS385" s="141"/>
      <c r="HT385" s="141"/>
      <c r="HU385" s="141"/>
      <c r="HV385" s="141"/>
      <c r="HW385" s="141"/>
      <c r="HX385" s="141"/>
      <c r="HY385" s="141"/>
      <c r="HZ385" s="141"/>
      <c r="IA385" s="141"/>
      <c r="IB385" s="141"/>
      <c r="IC385" s="141"/>
      <c r="ID385" s="141"/>
      <c r="IE385" s="248"/>
      <c r="IF385" s="141"/>
      <c r="IG385" s="141"/>
      <c r="IH385" s="141"/>
      <c r="II385" s="141"/>
      <c r="IJ385" s="141"/>
      <c r="IK385" s="141"/>
      <c r="IL385" s="141"/>
      <c r="IM385" s="141"/>
      <c r="IN385" s="141"/>
      <c r="IO385" s="113"/>
      <c r="IP385" s="113"/>
      <c r="IQ385" s="113"/>
      <c r="IR385" s="113"/>
      <c r="IS385" s="113"/>
      <c r="IT385" s="113"/>
      <c r="IU385" s="113"/>
      <c r="IV385" s="113"/>
      <c r="IW385" s="113"/>
      <c r="IX385" s="113"/>
      <c r="IY385" s="113"/>
      <c r="IZ385" s="113"/>
      <c r="JA385" s="113"/>
      <c r="JB385" s="244"/>
      <c r="JC385" s="80"/>
      <c r="JD385" s="244"/>
      <c r="JE385" s="244"/>
      <c r="JF385" s="244"/>
      <c r="JG385" s="80"/>
      <c r="JH385" s="80">
        <v>0.10000000000000009</v>
      </c>
      <c r="JI385" s="80"/>
      <c r="JJ385" s="244"/>
    </row>
    <row r="386" spans="1:270" ht="17" customHeight="1" x14ac:dyDescent="0.45">
      <c r="A386" s="112" t="s">
        <v>2544</v>
      </c>
      <c r="B386" s="141"/>
      <c r="C386" s="141"/>
      <c r="D386" s="141"/>
      <c r="E386" s="141"/>
      <c r="F386" s="141"/>
      <c r="G386" s="298"/>
      <c r="H386" s="141"/>
      <c r="I386" s="141"/>
      <c r="J386" s="298"/>
      <c r="K386" s="141"/>
      <c r="L386" s="298"/>
      <c r="M386" s="141"/>
      <c r="N386" s="298"/>
      <c r="O386" s="141"/>
      <c r="P386" s="141"/>
      <c r="Q386" s="141"/>
      <c r="R386" s="141"/>
      <c r="S386" s="141" t="s">
        <v>2694</v>
      </c>
      <c r="T386" s="141">
        <v>0.16666666666666674</v>
      </c>
      <c r="U386" s="298"/>
      <c r="V386" s="141" t="s">
        <v>2694</v>
      </c>
      <c r="W386" s="141" t="s">
        <v>2694</v>
      </c>
      <c r="X386" s="141"/>
      <c r="Y386" s="141"/>
      <c r="Z386" s="141"/>
      <c r="AA386" s="298"/>
      <c r="AB386" s="141"/>
      <c r="AC386" s="141"/>
      <c r="AD386" s="246"/>
      <c r="AE386" s="246"/>
      <c r="AF386" s="246"/>
      <c r="AG386" s="141"/>
      <c r="AH386" s="141"/>
      <c r="AI386" s="113"/>
      <c r="AJ386" s="113">
        <v>-0.25</v>
      </c>
      <c r="AK386" s="113">
        <v>0.33333333333333326</v>
      </c>
      <c r="AL386" s="113">
        <v>0</v>
      </c>
      <c r="AM386" s="113">
        <v>0.16666666666666674</v>
      </c>
      <c r="AN386" s="113">
        <v>7.1428571428571397E-2</v>
      </c>
      <c r="AO386" s="113">
        <v>-0.46666666666666667</v>
      </c>
      <c r="AP386" s="113">
        <v>0</v>
      </c>
      <c r="AQ386" s="113">
        <v>0</v>
      </c>
      <c r="AR386" s="113">
        <v>-0.25</v>
      </c>
      <c r="AS386" s="113">
        <v>0.33333333333333326</v>
      </c>
      <c r="AT386" s="244">
        <v>-0.125</v>
      </c>
      <c r="AU386" s="80">
        <v>0.14285714285714279</v>
      </c>
      <c r="AV386" s="244">
        <v>-6.25E-2</v>
      </c>
      <c r="AW386" s="244"/>
      <c r="AX386" s="244"/>
      <c r="AY386" s="80" t="e">
        <v>#VALUE!</v>
      </c>
      <c r="AZ386" s="80">
        <v>0</v>
      </c>
      <c r="BA386" s="80">
        <v>-0.26315789473684215</v>
      </c>
      <c r="BD386" s="112" t="s">
        <v>2544</v>
      </c>
      <c r="BE386" s="141"/>
      <c r="BF386" s="141"/>
      <c r="BG386" s="141"/>
      <c r="BH386" s="141"/>
      <c r="BI386" s="141"/>
      <c r="BJ386" s="141"/>
      <c r="BK386" s="141"/>
      <c r="BL386" s="141"/>
      <c r="BM386" s="298"/>
      <c r="BN386" s="141"/>
      <c r="BO386" s="298"/>
      <c r="BP386" s="141"/>
      <c r="BQ386" s="298"/>
      <c r="BR386" s="141"/>
      <c r="BS386" s="141"/>
      <c r="BT386" s="141"/>
      <c r="BU386" s="141"/>
      <c r="BV386" s="141" t="s">
        <v>2694</v>
      </c>
      <c r="BW386" s="141">
        <v>0</v>
      </c>
      <c r="BX386" s="279"/>
      <c r="BY386" s="141" t="s">
        <v>2694</v>
      </c>
      <c r="BZ386" s="141" t="s">
        <v>2694</v>
      </c>
      <c r="CA386" s="141"/>
      <c r="CB386" s="141"/>
      <c r="CC386" s="141"/>
      <c r="CD386" s="298"/>
      <c r="CE386" s="141"/>
      <c r="CF386" s="141"/>
      <c r="CG386" s="246"/>
      <c r="CH386" s="246"/>
      <c r="CI386" s="246"/>
      <c r="CJ386" s="141"/>
      <c r="CK386" s="141"/>
      <c r="CL386" s="113"/>
      <c r="CM386" s="113">
        <v>0</v>
      </c>
      <c r="CN386" s="113">
        <v>0</v>
      </c>
      <c r="CO386" s="113">
        <v>0</v>
      </c>
      <c r="CP386" s="113">
        <v>7.1428571428571397E-2</v>
      </c>
      <c r="CQ386" s="113">
        <v>0</v>
      </c>
      <c r="CR386" s="113">
        <v>-6.6666666666666652E-2</v>
      </c>
      <c r="CS386" s="113">
        <v>0</v>
      </c>
      <c r="CT386" s="113">
        <v>0</v>
      </c>
      <c r="CU386" s="113">
        <v>0</v>
      </c>
      <c r="CV386" s="113">
        <v>7.1428571428571397E-2</v>
      </c>
      <c r="CW386" s="113">
        <v>0</v>
      </c>
      <c r="CX386" s="80">
        <v>0</v>
      </c>
      <c r="CY386" s="244">
        <v>0</v>
      </c>
      <c r="CZ386" s="244"/>
      <c r="DA386" s="244"/>
      <c r="DB386" s="80"/>
      <c r="DC386" s="80">
        <v>0</v>
      </c>
      <c r="DD386" s="80">
        <v>0</v>
      </c>
      <c r="DG386" s="112" t="s">
        <v>2544</v>
      </c>
      <c r="DH386" s="141"/>
      <c r="DI386" s="141"/>
      <c r="DJ386" s="141"/>
      <c r="DK386" s="141"/>
      <c r="DL386" s="141"/>
      <c r="DM386" s="141"/>
      <c r="DN386" s="141"/>
      <c r="DO386" s="141"/>
      <c r="DP386" s="298"/>
      <c r="DQ386" s="141"/>
      <c r="DR386" s="298"/>
      <c r="DS386" s="141"/>
      <c r="DT386" s="298"/>
      <c r="DU386" s="141"/>
      <c r="DV386" s="141"/>
      <c r="DW386" s="141"/>
      <c r="DX386" s="141"/>
      <c r="DY386" s="141" t="s">
        <v>2694</v>
      </c>
      <c r="DZ386" s="141">
        <v>0</v>
      </c>
      <c r="EA386" s="298"/>
      <c r="EB386" s="141" t="s">
        <v>2694</v>
      </c>
      <c r="EC386" s="141" t="s">
        <v>2694</v>
      </c>
      <c r="ED386" s="141"/>
      <c r="EE386" s="141"/>
      <c r="EF386" s="141"/>
      <c r="EG386" s="298"/>
      <c r="EH386" s="141"/>
      <c r="EI386" s="141"/>
      <c r="EJ386" s="141"/>
      <c r="EK386" s="141"/>
      <c r="EL386" s="141"/>
      <c r="EM386" s="141"/>
      <c r="EN386" s="141"/>
      <c r="EO386" s="113"/>
      <c r="EP386" s="113">
        <v>0.19999999999999996</v>
      </c>
      <c r="EQ386" s="113">
        <v>-0.33333333333333337</v>
      </c>
      <c r="ER386" s="113">
        <v>0</v>
      </c>
      <c r="ES386" s="113">
        <v>0.5</v>
      </c>
      <c r="ET386" s="113">
        <v>0</v>
      </c>
      <c r="EU386" s="113">
        <v>0</v>
      </c>
      <c r="EV386" s="113">
        <v>0</v>
      </c>
      <c r="EW386" s="113">
        <v>0</v>
      </c>
      <c r="EX386" s="113">
        <v>0</v>
      </c>
      <c r="EY386" s="113">
        <v>0</v>
      </c>
      <c r="EZ386" s="244">
        <v>0.66666666666666674</v>
      </c>
      <c r="FA386" s="80">
        <v>-0.6</v>
      </c>
      <c r="FB386" s="244">
        <v>0.5</v>
      </c>
      <c r="FC386" s="244"/>
      <c r="FD386" s="244"/>
      <c r="FE386" s="80"/>
      <c r="FF386" s="80">
        <v>0</v>
      </c>
      <c r="FG386" s="80">
        <v>0</v>
      </c>
      <c r="FH386" s="244"/>
      <c r="FI386" s="83"/>
      <c r="FJ386" s="83"/>
      <c r="FK386" s="141"/>
      <c r="FL386" s="141"/>
      <c r="FM386" s="141"/>
      <c r="FN386" s="141"/>
      <c r="FO386" s="298"/>
      <c r="FP386" s="141"/>
      <c r="FQ386" s="298"/>
      <c r="FR386" s="141"/>
      <c r="FS386" s="298"/>
      <c r="FT386" s="141"/>
      <c r="FU386" s="141"/>
      <c r="FV386" s="141"/>
      <c r="FW386" s="141"/>
      <c r="FX386" s="141" t="s">
        <v>2694</v>
      </c>
      <c r="FY386" s="141"/>
      <c r="FZ386" s="298"/>
      <c r="GA386" s="141" t="s">
        <v>2694</v>
      </c>
      <c r="GB386" s="141" t="s">
        <v>2694</v>
      </c>
      <c r="GC386" s="246"/>
      <c r="GD386" s="141"/>
      <c r="GE386" s="141"/>
      <c r="GF386" s="298"/>
      <c r="GG386" s="141"/>
      <c r="GH386" s="141"/>
      <c r="GI386" s="141"/>
      <c r="GJ386" s="141"/>
      <c r="GK386" s="141"/>
      <c r="GL386" s="141"/>
      <c r="GM386" s="141"/>
      <c r="GN386" s="113"/>
      <c r="GO386" s="113">
        <v>0</v>
      </c>
      <c r="GP386" s="113">
        <v>-0.12</v>
      </c>
      <c r="GQ386" s="113">
        <v>-0.14772727272727271</v>
      </c>
      <c r="GR386" s="113">
        <v>0.33333333333333326</v>
      </c>
      <c r="GS386" s="113">
        <v>6.5</v>
      </c>
      <c r="GT386" s="113">
        <v>-0.91666666666666663</v>
      </c>
      <c r="GU386" s="113">
        <v>0.60000000000000009</v>
      </c>
      <c r="GV386" s="113">
        <v>0</v>
      </c>
      <c r="GW386" s="113">
        <v>-0.125</v>
      </c>
      <c r="GX386" s="113">
        <v>0.14285714285714279</v>
      </c>
      <c r="GY386" s="113">
        <v>0</v>
      </c>
      <c r="GZ386" s="80">
        <v>0</v>
      </c>
      <c r="HA386" s="244">
        <v>0</v>
      </c>
      <c r="HB386" s="244"/>
      <c r="HC386" s="244"/>
      <c r="HD386" s="80"/>
      <c r="HE386" s="80"/>
      <c r="HF386" s="80">
        <v>0</v>
      </c>
      <c r="HG386" s="244"/>
      <c r="HH386" s="83"/>
      <c r="HI386" s="112" t="s">
        <v>2544</v>
      </c>
      <c r="HJ386" s="141"/>
      <c r="HK386" s="141"/>
      <c r="HL386" s="141"/>
      <c r="HM386" s="141"/>
      <c r="HN386" s="141"/>
      <c r="HO386" s="141"/>
      <c r="HP386" s="141"/>
      <c r="HQ386" s="141"/>
      <c r="HR386" s="141"/>
      <c r="HS386" s="141"/>
      <c r="HT386" s="141"/>
      <c r="HU386" s="141"/>
      <c r="HV386" s="141"/>
      <c r="HW386" s="141"/>
      <c r="HX386" s="141"/>
      <c r="HY386" s="141"/>
      <c r="HZ386" s="141"/>
      <c r="IA386" s="141" t="s">
        <v>2694</v>
      </c>
      <c r="IB386" s="141">
        <v>0</v>
      </c>
      <c r="IC386" s="141"/>
      <c r="ID386" s="141" t="s">
        <v>2694</v>
      </c>
      <c r="IE386" s="248" t="s">
        <v>2694</v>
      </c>
      <c r="IF386" s="141"/>
      <c r="IG386" s="141"/>
      <c r="IH386" s="141"/>
      <c r="II386" s="141">
        <v>-0.15000000000000002</v>
      </c>
      <c r="IJ386" s="141"/>
      <c r="IK386" s="141"/>
      <c r="IL386" s="141"/>
      <c r="IM386" s="141"/>
      <c r="IN386" s="141"/>
      <c r="IO386" s="113"/>
      <c r="IP386" s="113"/>
      <c r="IQ386" s="113"/>
      <c r="IR386" s="113">
        <v>-0.23076923076923073</v>
      </c>
      <c r="IS386" s="113">
        <v>0.27499999999999991</v>
      </c>
      <c r="IT386" s="113">
        <v>-0.21568627450980393</v>
      </c>
      <c r="IU386" s="113">
        <v>0.25</v>
      </c>
      <c r="IV386" s="113">
        <v>0.19999999999999996</v>
      </c>
      <c r="IW386" s="113">
        <v>0</v>
      </c>
      <c r="IX386" s="113">
        <v>0</v>
      </c>
      <c r="IY386" s="113">
        <v>-8.333333333333337E-2</v>
      </c>
      <c r="IZ386" s="113">
        <v>-9.0909090909090939E-2</v>
      </c>
      <c r="JA386" s="113">
        <v>4.0000000000000036E-2</v>
      </c>
      <c r="JB386" s="244">
        <v>-3.8461538461538436E-2</v>
      </c>
      <c r="JC386" s="80">
        <v>0</v>
      </c>
      <c r="JD386" s="244">
        <v>0.19999999999999996</v>
      </c>
      <c r="JE386" s="244"/>
      <c r="JF386" s="244"/>
      <c r="JG386" s="80"/>
      <c r="JH386" s="80"/>
      <c r="JI386" s="80">
        <v>0</v>
      </c>
      <c r="JJ386" s="244"/>
    </row>
    <row r="387" spans="1:270" ht="17" customHeight="1" x14ac:dyDescent="0.45">
      <c r="A387" s="112" t="s">
        <v>2708</v>
      </c>
      <c r="B387" s="141"/>
      <c r="C387" s="141"/>
      <c r="D387" s="141"/>
      <c r="E387" s="141"/>
      <c r="F387" s="141"/>
      <c r="G387" s="298"/>
      <c r="H387" s="141"/>
      <c r="I387" s="141" t="s">
        <v>2694</v>
      </c>
      <c r="J387" s="298"/>
      <c r="K387" s="141" t="s">
        <v>2694</v>
      </c>
      <c r="L387" s="298"/>
      <c r="M387" s="141" t="s">
        <v>2694</v>
      </c>
      <c r="N387" s="298"/>
      <c r="O387" s="141" t="s">
        <v>2694</v>
      </c>
      <c r="P387" s="141" t="s">
        <v>2694</v>
      </c>
      <c r="Q387" s="141" t="s">
        <v>2694</v>
      </c>
      <c r="R387" s="141" t="s">
        <v>2694</v>
      </c>
      <c r="S387" s="141" t="s">
        <v>2694</v>
      </c>
      <c r="T387" s="141" t="s">
        <v>2694</v>
      </c>
      <c r="U387" s="298"/>
      <c r="V387" s="141" t="s">
        <v>2694</v>
      </c>
      <c r="W387" s="141" t="s">
        <v>2694</v>
      </c>
      <c r="X387" s="141"/>
      <c r="Y387" s="141"/>
      <c r="Z387" s="141"/>
      <c r="AA387" s="298"/>
      <c r="AB387" s="141"/>
      <c r="AC387" s="141"/>
      <c r="AD387" s="246"/>
      <c r="AE387" s="246"/>
      <c r="AF387" s="246"/>
      <c r="AG387" s="141">
        <v>0.11111111111111116</v>
      </c>
      <c r="AH387" s="141"/>
      <c r="AI387" s="113"/>
      <c r="AJ387" s="113">
        <v>-0.25</v>
      </c>
      <c r="AK387" s="113">
        <v>-0.19999999999999996</v>
      </c>
      <c r="AL387" s="113">
        <v>0.16666666666666674</v>
      </c>
      <c r="AM387" s="113">
        <v>-0.1428571428571429</v>
      </c>
      <c r="AN387" s="113">
        <v>0.5</v>
      </c>
      <c r="AO387" s="113">
        <v>-0.11111111111111116</v>
      </c>
      <c r="AP387" s="113">
        <v>0</v>
      </c>
      <c r="AQ387" s="113"/>
      <c r="AR387" s="113"/>
      <c r="AS387" s="113"/>
      <c r="AT387" s="244"/>
      <c r="AU387" s="80"/>
      <c r="AV387" s="244"/>
      <c r="AW387" s="244"/>
      <c r="AX387" s="244"/>
      <c r="AY387" s="80"/>
      <c r="AZ387" s="80"/>
      <c r="BA387" s="80"/>
      <c r="BD387" s="112" t="s">
        <v>2708</v>
      </c>
      <c r="BE387" s="141"/>
      <c r="BF387" s="141"/>
      <c r="BG387" s="141"/>
      <c r="BH387" s="141"/>
      <c r="BI387" s="141"/>
      <c r="BJ387" s="141"/>
      <c r="BK387" s="141"/>
      <c r="BL387" s="141" t="s">
        <v>2694</v>
      </c>
      <c r="BM387" s="298"/>
      <c r="BN387" s="141" t="s">
        <v>2694</v>
      </c>
      <c r="BO387" s="298"/>
      <c r="BP387" s="141" t="s">
        <v>2694</v>
      </c>
      <c r="BQ387" s="298"/>
      <c r="BR387" s="141" t="s">
        <v>2694</v>
      </c>
      <c r="BS387" s="141" t="s">
        <v>2694</v>
      </c>
      <c r="BT387" s="141" t="s">
        <v>2694</v>
      </c>
      <c r="BU387" s="141" t="s">
        <v>2694</v>
      </c>
      <c r="BV387" s="141" t="s">
        <v>2694</v>
      </c>
      <c r="BW387" s="141" t="s">
        <v>2694</v>
      </c>
      <c r="BX387" s="279"/>
      <c r="BY387" s="141" t="s">
        <v>2694</v>
      </c>
      <c r="BZ387" s="141" t="s">
        <v>2694</v>
      </c>
      <c r="CA387" s="141"/>
      <c r="CB387" s="141"/>
      <c r="CC387" s="141"/>
      <c r="CD387" s="298"/>
      <c r="CE387" s="141"/>
      <c r="CF387" s="141"/>
      <c r="CG387" s="246"/>
      <c r="CH387" s="246"/>
      <c r="CI387" s="246"/>
      <c r="CJ387" s="141">
        <v>-0.33333333333333337</v>
      </c>
      <c r="CK387" s="141"/>
      <c r="CL387" s="113"/>
      <c r="CM387" s="113">
        <v>0</v>
      </c>
      <c r="CN387" s="113">
        <v>0</v>
      </c>
      <c r="CO387" s="113">
        <v>0</v>
      </c>
      <c r="CP387" s="113">
        <v>0.39999999999999991</v>
      </c>
      <c r="CQ387" s="113">
        <v>7.1428571428571397E-2</v>
      </c>
      <c r="CR387" s="113">
        <v>-6.6666666666666652E-2</v>
      </c>
      <c r="CS387" s="113">
        <v>0</v>
      </c>
      <c r="CT387" s="113"/>
      <c r="CU387" s="113"/>
      <c r="CV387" s="113"/>
      <c r="CW387" s="113"/>
      <c r="CX387" s="80"/>
      <c r="CY387" s="244"/>
      <c r="CZ387" s="244"/>
      <c r="DA387" s="244"/>
      <c r="DB387" s="80"/>
      <c r="DC387" s="80"/>
      <c r="DD387" s="80"/>
      <c r="DG387" s="112" t="s">
        <v>2708</v>
      </c>
      <c r="DH387" s="141"/>
      <c r="DI387" s="141"/>
      <c r="DJ387" s="141"/>
      <c r="DK387" s="141"/>
      <c r="DL387" s="141"/>
      <c r="DM387" s="141"/>
      <c r="DN387" s="141"/>
      <c r="DO387" s="141" t="s">
        <v>2694</v>
      </c>
      <c r="DP387" s="298"/>
      <c r="DQ387" s="141" t="s">
        <v>2694</v>
      </c>
      <c r="DR387" s="298"/>
      <c r="DS387" s="141" t="s">
        <v>2694</v>
      </c>
      <c r="DT387" s="298"/>
      <c r="DU387" s="141" t="s">
        <v>2694</v>
      </c>
      <c r="DV387" s="141" t="s">
        <v>2694</v>
      </c>
      <c r="DW387" s="141" t="s">
        <v>2694</v>
      </c>
      <c r="DX387" s="141" t="s">
        <v>2694</v>
      </c>
      <c r="DY387" s="141" t="s">
        <v>2694</v>
      </c>
      <c r="DZ387" s="141" t="s">
        <v>2694</v>
      </c>
      <c r="EA387" s="298"/>
      <c r="EB387" s="141" t="s">
        <v>2694</v>
      </c>
      <c r="EC387" s="141" t="s">
        <v>2694</v>
      </c>
      <c r="ED387" s="141"/>
      <c r="EE387" s="141"/>
      <c r="EF387" s="141"/>
      <c r="EG387" s="298"/>
      <c r="EH387" s="141"/>
      <c r="EI387" s="141"/>
      <c r="EJ387" s="141"/>
      <c r="EK387" s="141"/>
      <c r="EL387" s="141"/>
      <c r="EM387" s="141">
        <v>0</v>
      </c>
      <c r="EN387" s="141"/>
      <c r="EO387" s="113"/>
      <c r="EP387" s="113">
        <v>0</v>
      </c>
      <c r="EQ387" s="113">
        <v>0</v>
      </c>
      <c r="ER387" s="113">
        <v>0</v>
      </c>
      <c r="ES387" s="113">
        <v>0.19999999999999996</v>
      </c>
      <c r="ET387" s="113">
        <v>0</v>
      </c>
      <c r="EU387" s="113">
        <v>0</v>
      </c>
      <c r="EV387" s="113">
        <v>0</v>
      </c>
      <c r="EW387" s="113"/>
      <c r="EX387" s="113"/>
      <c r="EY387" s="113"/>
      <c r="EZ387" s="244"/>
      <c r="FA387" s="80"/>
      <c r="FB387" s="244"/>
      <c r="FC387" s="244"/>
      <c r="FD387" s="244"/>
      <c r="FE387" s="80"/>
      <c r="FF387" s="80"/>
      <c r="FG387" s="80"/>
      <c r="FH387" s="244"/>
      <c r="FI387" s="83"/>
      <c r="FJ387" s="83"/>
      <c r="FK387" s="141"/>
      <c r="FL387" s="141"/>
      <c r="FM387" s="141"/>
      <c r="FN387" s="141" t="s">
        <v>2694</v>
      </c>
      <c r="FO387" s="298"/>
      <c r="FP387" s="141" t="s">
        <v>2694</v>
      </c>
      <c r="FQ387" s="298"/>
      <c r="FR387" s="141" t="s">
        <v>2694</v>
      </c>
      <c r="FS387" s="298"/>
      <c r="FT387" s="141" t="s">
        <v>2694</v>
      </c>
      <c r="FU387" s="141" t="s">
        <v>2694</v>
      </c>
      <c r="FV387" s="141" t="s">
        <v>2694</v>
      </c>
      <c r="FW387" s="141" t="s">
        <v>2694</v>
      </c>
      <c r="FX387" s="141" t="s">
        <v>2694</v>
      </c>
      <c r="FY387" s="141" t="s">
        <v>2694</v>
      </c>
      <c r="FZ387" s="298"/>
      <c r="GA387" s="141" t="s">
        <v>2694</v>
      </c>
      <c r="GB387" s="141" t="s">
        <v>2694</v>
      </c>
      <c r="GC387" s="246"/>
      <c r="GD387" s="141"/>
      <c r="GE387" s="141"/>
      <c r="GF387" s="298"/>
      <c r="GG387" s="141"/>
      <c r="GH387" s="141"/>
      <c r="GI387" s="141"/>
      <c r="GJ387" s="141"/>
      <c r="GK387" s="141"/>
      <c r="GL387" s="141">
        <v>0</v>
      </c>
      <c r="GM387" s="141"/>
      <c r="GN387" s="113"/>
      <c r="GO387" s="113">
        <v>0</v>
      </c>
      <c r="GP387" s="113">
        <v>0</v>
      </c>
      <c r="GQ387" s="113">
        <v>0.5</v>
      </c>
      <c r="GR387" s="113">
        <v>-0.33333333333333337</v>
      </c>
      <c r="GS387" s="113">
        <v>0</v>
      </c>
      <c r="GT387" s="113">
        <v>0</v>
      </c>
      <c r="GU387" s="113">
        <v>0</v>
      </c>
      <c r="GV387" s="113"/>
      <c r="GW387" s="113"/>
      <c r="GX387" s="113"/>
      <c r="GY387" s="113"/>
      <c r="GZ387" s="80"/>
      <c r="HA387" s="244"/>
      <c r="HB387" s="244"/>
      <c r="HC387" s="244"/>
      <c r="HD387" s="80"/>
      <c r="HE387" s="80"/>
      <c r="HF387" s="80"/>
      <c r="HG387" s="244"/>
      <c r="HH387" s="83"/>
      <c r="HI387" s="112" t="s">
        <v>2708</v>
      </c>
      <c r="HJ387" s="141"/>
      <c r="HK387" s="141"/>
      <c r="HL387" s="141"/>
      <c r="HM387" s="141"/>
      <c r="HN387" s="141"/>
      <c r="HO387" s="141"/>
      <c r="HP387" s="141"/>
      <c r="HQ387" s="141" t="s">
        <v>2694</v>
      </c>
      <c r="HR387" s="141" t="s">
        <v>2694</v>
      </c>
      <c r="HS387" s="141" t="s">
        <v>2694</v>
      </c>
      <c r="HT387" s="141" t="s">
        <v>2694</v>
      </c>
      <c r="HU387" s="141" t="s">
        <v>2694</v>
      </c>
      <c r="HV387" s="141" t="s">
        <v>2694</v>
      </c>
      <c r="HW387" s="141" t="s">
        <v>2694</v>
      </c>
      <c r="HX387" s="141" t="s">
        <v>2694</v>
      </c>
      <c r="HY387" s="141" t="s">
        <v>2694</v>
      </c>
      <c r="HZ387" s="141" t="s">
        <v>2694</v>
      </c>
      <c r="IA387" s="141" t="s">
        <v>2694</v>
      </c>
      <c r="IB387" s="141" t="s">
        <v>2694</v>
      </c>
      <c r="IC387" s="141"/>
      <c r="ID387" s="141" t="s">
        <v>2694</v>
      </c>
      <c r="IE387" s="248" t="s">
        <v>2694</v>
      </c>
      <c r="IF387" s="141"/>
      <c r="IG387" s="141"/>
      <c r="IH387" s="141"/>
      <c r="II387" s="141"/>
      <c r="IJ387" s="141"/>
      <c r="IK387" s="141"/>
      <c r="IL387" s="141"/>
      <c r="IM387" s="141"/>
      <c r="IN387" s="141"/>
      <c r="IO387" s="113">
        <v>-0.16666666666666663</v>
      </c>
      <c r="IP387" s="113"/>
      <c r="IQ387" s="113"/>
      <c r="IR387" s="113">
        <v>0</v>
      </c>
      <c r="IS387" s="113">
        <v>0.10000000000000009</v>
      </c>
      <c r="IT387" s="113">
        <v>9.0909090909090828E-2</v>
      </c>
      <c r="IU387" s="113">
        <v>-0.16666666666666663</v>
      </c>
      <c r="IV387" s="113">
        <v>0.10000000000000009</v>
      </c>
      <c r="IW387" s="113">
        <v>0</v>
      </c>
      <c r="IX387" s="113">
        <v>0</v>
      </c>
      <c r="IY387" s="113"/>
      <c r="IZ387" s="113"/>
      <c r="JA387" s="113"/>
      <c r="JB387" s="244"/>
      <c r="JC387" s="80"/>
      <c r="JD387" s="244"/>
      <c r="JE387" s="244"/>
      <c r="JF387" s="244"/>
      <c r="JG387" s="80"/>
      <c r="JH387" s="80"/>
      <c r="JI387" s="80"/>
      <c r="JJ387" s="244"/>
    </row>
    <row r="388" spans="1:270" ht="17" customHeight="1" x14ac:dyDescent="0.45">
      <c r="A388" s="112" t="s">
        <v>2709</v>
      </c>
      <c r="B388" s="141"/>
      <c r="C388" s="141"/>
      <c r="D388" s="141"/>
      <c r="E388" s="141"/>
      <c r="F388" s="141"/>
      <c r="G388" s="298"/>
      <c r="H388" s="141"/>
      <c r="I388" s="141"/>
      <c r="J388" s="298"/>
      <c r="K388" s="141"/>
      <c r="L388" s="298"/>
      <c r="M388" s="141" t="s">
        <v>2694</v>
      </c>
      <c r="N388" s="298"/>
      <c r="O388" s="141" t="s">
        <v>2694</v>
      </c>
      <c r="P388" s="141" t="s">
        <v>2694</v>
      </c>
      <c r="Q388" s="141">
        <v>0.16666666666666674</v>
      </c>
      <c r="R388" s="141">
        <v>0</v>
      </c>
      <c r="S388" s="141">
        <v>0</v>
      </c>
      <c r="T388" s="141">
        <v>-7.1428571428571397E-2</v>
      </c>
      <c r="U388" s="298"/>
      <c r="V388" s="141">
        <v>0.11538461538461542</v>
      </c>
      <c r="W388" s="141" t="s">
        <v>2694</v>
      </c>
      <c r="X388" s="141"/>
      <c r="Y388" s="141"/>
      <c r="Z388" s="141"/>
      <c r="AA388" s="298"/>
      <c r="AB388" s="141"/>
      <c r="AC388" s="141"/>
      <c r="AD388" s="246"/>
      <c r="AE388" s="246"/>
      <c r="AF388" s="246"/>
      <c r="AG388" s="141"/>
      <c r="AH388" s="141"/>
      <c r="AI388" s="113"/>
      <c r="AJ388" s="113"/>
      <c r="AK388" s="113"/>
      <c r="AL388" s="113"/>
      <c r="AM388" s="113"/>
      <c r="AN388" s="113"/>
      <c r="AO388" s="113"/>
      <c r="AP388" s="113"/>
      <c r="AQ388" s="113"/>
      <c r="AR388" s="113"/>
      <c r="AS388" s="113"/>
      <c r="AT388" s="244"/>
      <c r="AU388" s="80"/>
      <c r="AV388" s="244"/>
      <c r="AW388" s="244"/>
      <c r="AX388" s="244"/>
      <c r="AY388" s="80"/>
      <c r="AZ388" s="80"/>
      <c r="BA388" s="80"/>
      <c r="BD388" s="112" t="s">
        <v>2709</v>
      </c>
      <c r="BE388" s="141"/>
      <c r="BF388" s="141"/>
      <c r="BG388" s="141"/>
      <c r="BH388" s="141"/>
      <c r="BI388" s="141"/>
      <c r="BJ388" s="141"/>
      <c r="BK388" s="141"/>
      <c r="BL388" s="141"/>
      <c r="BM388" s="298"/>
      <c r="BN388" s="141"/>
      <c r="BO388" s="298"/>
      <c r="BP388" s="141" t="s">
        <v>2694</v>
      </c>
      <c r="BQ388" s="298"/>
      <c r="BR388" s="141" t="s">
        <v>2694</v>
      </c>
      <c r="BS388" s="141" t="s">
        <v>2694</v>
      </c>
      <c r="BT388" s="141">
        <v>-0.1428571428571429</v>
      </c>
      <c r="BU388" s="141">
        <v>0</v>
      </c>
      <c r="BV388" s="141">
        <v>0.16666666666666674</v>
      </c>
      <c r="BW388" s="141">
        <v>0</v>
      </c>
      <c r="BX388" s="279"/>
      <c r="BY388" s="141">
        <v>7.1428571428571397E-2</v>
      </c>
      <c r="BZ388" s="141" t="s">
        <v>2694</v>
      </c>
      <c r="CA388" s="141"/>
      <c r="CB388" s="141"/>
      <c r="CC388" s="141"/>
      <c r="CD388" s="298"/>
      <c r="CE388" s="141"/>
      <c r="CF388" s="141"/>
      <c r="CG388" s="246"/>
      <c r="CH388" s="246"/>
      <c r="CI388" s="246"/>
      <c r="CJ388" s="141"/>
      <c r="CK388" s="141"/>
      <c r="CL388" s="113"/>
      <c r="CM388" s="113"/>
      <c r="CN388" s="113"/>
      <c r="CO388" s="113"/>
      <c r="CP388" s="113"/>
      <c r="CQ388" s="113"/>
      <c r="CR388" s="113"/>
      <c r="CS388" s="113"/>
      <c r="CT388" s="113"/>
      <c r="CU388" s="113"/>
      <c r="CV388" s="113"/>
      <c r="CW388" s="113"/>
      <c r="CX388" s="80"/>
      <c r="CY388" s="244"/>
      <c r="CZ388" s="244"/>
      <c r="DA388" s="244"/>
      <c r="DB388" s="80"/>
      <c r="DC388" s="80"/>
      <c r="DD388" s="80"/>
      <c r="DG388" s="112" t="s">
        <v>2709</v>
      </c>
      <c r="DH388" s="141"/>
      <c r="DI388" s="141"/>
      <c r="DJ388" s="141"/>
      <c r="DK388" s="141"/>
      <c r="DL388" s="141"/>
      <c r="DM388" s="141"/>
      <c r="DN388" s="141"/>
      <c r="DO388" s="141"/>
      <c r="DP388" s="298"/>
      <c r="DQ388" s="141"/>
      <c r="DR388" s="298"/>
      <c r="DS388" s="141" t="s">
        <v>2694</v>
      </c>
      <c r="DT388" s="298"/>
      <c r="DU388" s="141" t="s">
        <v>2694</v>
      </c>
      <c r="DV388" s="141" t="s">
        <v>2694</v>
      </c>
      <c r="DW388" s="141">
        <v>0.33333333333333326</v>
      </c>
      <c r="DX388" s="141">
        <v>0</v>
      </c>
      <c r="DY388" s="141">
        <v>-0.125</v>
      </c>
      <c r="DZ388" s="141">
        <v>0</v>
      </c>
      <c r="EA388" s="298"/>
      <c r="EB388" s="141">
        <v>-0.1428571428571429</v>
      </c>
      <c r="EC388" s="141" t="s">
        <v>2694</v>
      </c>
      <c r="ED388" s="141"/>
      <c r="EE388" s="141"/>
      <c r="EF388" s="141"/>
      <c r="EG388" s="298"/>
      <c r="EH388" s="141"/>
      <c r="EI388" s="141"/>
      <c r="EJ388" s="141"/>
      <c r="EK388" s="141"/>
      <c r="EL388" s="141"/>
      <c r="EM388" s="141"/>
      <c r="EN388" s="141"/>
      <c r="EO388" s="113"/>
      <c r="EP388" s="113"/>
      <c r="EQ388" s="113"/>
      <c r="ER388" s="113"/>
      <c r="ES388" s="113"/>
      <c r="ET388" s="113"/>
      <c r="EU388" s="113"/>
      <c r="EV388" s="113"/>
      <c r="EW388" s="113"/>
      <c r="EX388" s="113"/>
      <c r="EY388" s="113"/>
      <c r="EZ388" s="244"/>
      <c r="FA388" s="80"/>
      <c r="FB388" s="244"/>
      <c r="FC388" s="244"/>
      <c r="FD388" s="244"/>
      <c r="FE388" s="80"/>
      <c r="FF388" s="80"/>
      <c r="FG388" s="80"/>
      <c r="FH388" s="244"/>
      <c r="FI388" s="83"/>
      <c r="FJ388" s="83"/>
      <c r="FK388" s="141"/>
      <c r="FL388" s="141"/>
      <c r="FM388" s="141"/>
      <c r="FN388" s="141"/>
      <c r="FO388" s="298"/>
      <c r="FP388" s="141"/>
      <c r="FQ388" s="298"/>
      <c r="FR388" s="141" t="s">
        <v>2694</v>
      </c>
      <c r="FS388" s="298"/>
      <c r="FT388" s="141" t="s">
        <v>2694</v>
      </c>
      <c r="FU388" s="141" t="s">
        <v>2694</v>
      </c>
      <c r="FV388" s="141">
        <v>0</v>
      </c>
      <c r="FW388" s="141">
        <v>0</v>
      </c>
      <c r="FX388" s="141">
        <v>-0.5</v>
      </c>
      <c r="FY388" s="141">
        <v>1</v>
      </c>
      <c r="FZ388" s="298"/>
      <c r="GA388" s="141">
        <v>0</v>
      </c>
      <c r="GB388" s="141" t="s">
        <v>2694</v>
      </c>
      <c r="GC388" s="246"/>
      <c r="GD388" s="141"/>
      <c r="GE388" s="141"/>
      <c r="GF388" s="298"/>
      <c r="GG388" s="141"/>
      <c r="GH388" s="141"/>
      <c r="GI388" s="141"/>
      <c r="GJ388" s="141"/>
      <c r="GK388" s="141"/>
      <c r="GL388" s="141"/>
      <c r="GM388" s="141"/>
      <c r="GN388" s="113"/>
      <c r="GO388" s="113"/>
      <c r="GP388" s="113"/>
      <c r="GQ388" s="113"/>
      <c r="GR388" s="113"/>
      <c r="GS388" s="113"/>
      <c r="GT388" s="113"/>
      <c r="GU388" s="113"/>
      <c r="GV388" s="113"/>
      <c r="GW388" s="113"/>
      <c r="GX388" s="113"/>
      <c r="GY388" s="113"/>
      <c r="GZ388" s="80"/>
      <c r="HA388" s="244"/>
      <c r="HB388" s="244"/>
      <c r="HC388" s="244"/>
      <c r="HD388" s="80"/>
      <c r="HE388" s="80"/>
      <c r="HF388" s="80"/>
      <c r="HG388" s="244"/>
      <c r="HH388" s="83"/>
      <c r="HI388" s="112" t="s">
        <v>2709</v>
      </c>
      <c r="HJ388" s="141"/>
      <c r="HK388" s="141"/>
      <c r="HL388" s="141"/>
      <c r="HM388" s="141"/>
      <c r="HN388" s="141"/>
      <c r="HO388" s="141"/>
      <c r="HP388" s="141"/>
      <c r="HQ388" s="141"/>
      <c r="HR388" s="141"/>
      <c r="HS388" s="141"/>
      <c r="HT388" s="141"/>
      <c r="HU388" s="141" t="s">
        <v>2694</v>
      </c>
      <c r="HV388" s="141" t="s">
        <v>2694</v>
      </c>
      <c r="HW388" s="141" t="s">
        <v>2694</v>
      </c>
      <c r="HX388" s="141" t="s">
        <v>2694</v>
      </c>
      <c r="HY388" s="141">
        <v>0</v>
      </c>
      <c r="HZ388" s="141">
        <v>0</v>
      </c>
      <c r="IA388" s="141">
        <v>0</v>
      </c>
      <c r="IB388" s="141">
        <v>0</v>
      </c>
      <c r="IC388" s="141"/>
      <c r="ID388" s="141">
        <v>0</v>
      </c>
      <c r="IE388" s="248" t="s">
        <v>2694</v>
      </c>
      <c r="IF388" s="141"/>
      <c r="IG388" s="141"/>
      <c r="IH388" s="141"/>
      <c r="II388" s="141"/>
      <c r="IJ388" s="141"/>
      <c r="IK388" s="141"/>
      <c r="IL388" s="141"/>
      <c r="IM388" s="141"/>
      <c r="IN388" s="141"/>
      <c r="IO388" s="113"/>
      <c r="IP388" s="113"/>
      <c r="IQ388" s="113"/>
      <c r="IR388" s="113"/>
      <c r="IS388" s="113"/>
      <c r="IT388" s="113"/>
      <c r="IU388" s="113"/>
      <c r="IV388" s="113"/>
      <c r="IW388" s="113"/>
      <c r="IX388" s="113"/>
      <c r="IY388" s="113"/>
      <c r="IZ388" s="113"/>
      <c r="JA388" s="113"/>
      <c r="JB388" s="244"/>
      <c r="JC388" s="80"/>
      <c r="JD388" s="244"/>
      <c r="JE388" s="244"/>
      <c r="JF388" s="244"/>
      <c r="JG388" s="80"/>
      <c r="JH388" s="80"/>
      <c r="JI388" s="80"/>
      <c r="JJ388" s="244"/>
    </row>
    <row r="389" spans="1:270" ht="17" customHeight="1" x14ac:dyDescent="0.45">
      <c r="A389" s="112" t="s">
        <v>2528</v>
      </c>
      <c r="B389" s="141"/>
      <c r="C389" s="141"/>
      <c r="D389" s="141"/>
      <c r="E389" s="141"/>
      <c r="F389" s="141"/>
      <c r="G389" s="298"/>
      <c r="H389" s="141"/>
      <c r="I389" s="141"/>
      <c r="J389" s="298"/>
      <c r="K389" s="141"/>
      <c r="L389" s="298"/>
      <c r="M389" s="141"/>
      <c r="N389" s="298"/>
      <c r="O389" s="141"/>
      <c r="P389" s="141"/>
      <c r="Q389" s="141"/>
      <c r="R389" s="141"/>
      <c r="S389" s="141"/>
      <c r="T389" s="141"/>
      <c r="U389" s="298"/>
      <c r="V389" s="141"/>
      <c r="W389" s="141"/>
      <c r="X389" s="141"/>
      <c r="Y389" s="141"/>
      <c r="Z389" s="141"/>
      <c r="AA389" s="298"/>
      <c r="AB389" s="141"/>
      <c r="AC389" s="141"/>
      <c r="AD389" s="246"/>
      <c r="AE389" s="246"/>
      <c r="AF389" s="246"/>
      <c r="AG389" s="141"/>
      <c r="AH389" s="141"/>
      <c r="AI389" s="113"/>
      <c r="AJ389" s="113"/>
      <c r="AK389" s="113"/>
      <c r="AL389" s="113"/>
      <c r="AM389" s="113"/>
      <c r="AN389" s="113"/>
      <c r="AO389" s="113"/>
      <c r="AP389" s="113"/>
      <c r="AQ389" s="113"/>
      <c r="AR389" s="113"/>
      <c r="AS389" s="113"/>
      <c r="AT389" s="244"/>
      <c r="AU389" s="80"/>
      <c r="AV389" s="244"/>
      <c r="AW389" s="244"/>
      <c r="AX389" s="244"/>
      <c r="AY389" s="80"/>
      <c r="AZ389" s="80">
        <v>0.28571428571428581</v>
      </c>
      <c r="BA389" s="80">
        <v>0</v>
      </c>
      <c r="BE389" s="141"/>
      <c r="BF389" s="141"/>
      <c r="BG389" s="141"/>
      <c r="BH389" s="141"/>
      <c r="BI389" s="141"/>
      <c r="BJ389" s="141"/>
      <c r="BK389" s="141"/>
      <c r="BL389" s="141"/>
      <c r="BM389" s="298"/>
      <c r="BN389" s="141"/>
      <c r="BO389" s="298"/>
      <c r="BP389" s="141"/>
      <c r="BQ389" s="298"/>
      <c r="BR389" s="141"/>
      <c r="BS389" s="141"/>
      <c r="BT389" s="141"/>
      <c r="BU389" s="141"/>
      <c r="BV389" s="141"/>
      <c r="BW389" s="141"/>
      <c r="BX389" s="279"/>
      <c r="BY389" s="141"/>
      <c r="BZ389" s="141"/>
      <c r="CA389" s="141"/>
      <c r="CB389" s="141"/>
      <c r="CC389" s="141"/>
      <c r="CD389" s="298"/>
      <c r="CE389" s="141"/>
      <c r="CF389" s="141"/>
      <c r="CG389" s="246"/>
      <c r="CH389" s="246"/>
      <c r="CI389" s="246"/>
      <c r="CJ389" s="141"/>
      <c r="CK389" s="141"/>
      <c r="CL389" s="113"/>
      <c r="CM389" s="113"/>
      <c r="CN389" s="113"/>
      <c r="CO389" s="113"/>
      <c r="CP389" s="113"/>
      <c r="CQ389" s="113"/>
      <c r="CR389" s="113"/>
      <c r="CS389" s="113"/>
      <c r="CT389" s="113"/>
      <c r="CU389" s="113"/>
      <c r="CV389" s="113"/>
      <c r="CW389" s="113"/>
      <c r="CX389" s="80"/>
      <c r="CY389" s="244"/>
      <c r="CZ389" s="244"/>
      <c r="DA389" s="244"/>
      <c r="DB389" s="80"/>
      <c r="DC389" s="80">
        <v>0</v>
      </c>
      <c r="DD389" s="80">
        <v>0</v>
      </c>
      <c r="DH389" s="141"/>
      <c r="DI389" s="141"/>
      <c r="DJ389" s="141"/>
      <c r="DK389" s="141"/>
      <c r="DL389" s="141"/>
      <c r="DM389" s="141"/>
      <c r="DN389" s="141"/>
      <c r="DO389" s="141"/>
      <c r="DP389" s="298"/>
      <c r="DQ389" s="141"/>
      <c r="DR389" s="298"/>
      <c r="DS389" s="141"/>
      <c r="DT389" s="298"/>
      <c r="DU389" s="141"/>
      <c r="DV389" s="141"/>
      <c r="DW389" s="141"/>
      <c r="DX389" s="141"/>
      <c r="DY389" s="141"/>
      <c r="DZ389" s="141"/>
      <c r="EA389" s="298"/>
      <c r="EB389" s="141"/>
      <c r="EC389" s="141"/>
      <c r="ED389" s="141"/>
      <c r="EE389" s="141"/>
      <c r="EF389" s="141"/>
      <c r="EG389" s="298"/>
      <c r="EH389" s="141"/>
      <c r="EI389" s="141"/>
      <c r="EJ389" s="141"/>
      <c r="EK389" s="141"/>
      <c r="EL389" s="141"/>
      <c r="EM389" s="141"/>
      <c r="EN389" s="141"/>
      <c r="EO389" s="113"/>
      <c r="EP389" s="113"/>
      <c r="EQ389" s="113"/>
      <c r="ER389" s="113"/>
      <c r="ES389" s="113"/>
      <c r="ET389" s="113"/>
      <c r="EU389" s="113"/>
      <c r="EV389" s="113"/>
      <c r="EW389" s="113"/>
      <c r="EX389" s="113"/>
      <c r="EY389" s="113"/>
      <c r="EZ389" s="244"/>
      <c r="FA389" s="80"/>
      <c r="FB389" s="244"/>
      <c r="FC389" s="244"/>
      <c r="FD389" s="244"/>
      <c r="FE389" s="80"/>
      <c r="FF389" s="80">
        <v>-0.1428571428571429</v>
      </c>
      <c r="FG389" s="80">
        <v>0.33333333333333326</v>
      </c>
      <c r="FH389" s="244"/>
      <c r="FI389" s="83"/>
      <c r="FJ389" s="83"/>
      <c r="FK389" s="141"/>
      <c r="FL389" s="141"/>
      <c r="FM389" s="141"/>
      <c r="FN389" s="141"/>
      <c r="FO389" s="298"/>
      <c r="FP389" s="141"/>
      <c r="FQ389" s="298"/>
      <c r="FR389" s="141"/>
      <c r="FS389" s="298"/>
      <c r="FT389" s="141"/>
      <c r="FU389" s="141"/>
      <c r="FV389" s="141"/>
      <c r="FW389" s="141"/>
      <c r="FX389" s="141"/>
      <c r="FY389" s="141"/>
      <c r="FZ389" s="298"/>
      <c r="GA389" s="141"/>
      <c r="GB389" s="141"/>
      <c r="GC389" s="246"/>
      <c r="GD389" s="141"/>
      <c r="GE389" s="141"/>
      <c r="GF389" s="298"/>
      <c r="GG389" s="141"/>
      <c r="GH389" s="141"/>
      <c r="GI389" s="141"/>
      <c r="GJ389" s="141"/>
      <c r="GK389" s="141"/>
      <c r="GL389" s="141"/>
      <c r="GM389" s="141"/>
      <c r="GN389" s="113"/>
      <c r="GO389" s="113"/>
      <c r="GP389" s="113"/>
      <c r="GQ389" s="113"/>
      <c r="GR389" s="113"/>
      <c r="GS389" s="113"/>
      <c r="GT389" s="113"/>
      <c r="GU389" s="113"/>
      <c r="GV389" s="113"/>
      <c r="GW389" s="113"/>
      <c r="GX389" s="113"/>
      <c r="GY389" s="113"/>
      <c r="GZ389" s="80"/>
      <c r="HA389" s="244"/>
      <c r="HB389" s="244"/>
      <c r="HC389" s="244"/>
      <c r="HD389" s="80"/>
      <c r="HE389" s="80">
        <v>-0.5</v>
      </c>
      <c r="HF389" s="80">
        <v>0</v>
      </c>
      <c r="HG389" s="244"/>
      <c r="HH389" s="83"/>
      <c r="HJ389" s="141"/>
      <c r="HK389" s="141"/>
      <c r="HL389" s="141"/>
      <c r="HM389" s="141"/>
      <c r="HN389" s="141"/>
      <c r="HO389" s="141"/>
      <c r="HP389" s="141"/>
      <c r="HQ389" s="141"/>
      <c r="HR389" s="141"/>
      <c r="HS389" s="141"/>
      <c r="HT389" s="141"/>
      <c r="HU389" s="141"/>
      <c r="HV389" s="141"/>
      <c r="HW389" s="141"/>
      <c r="HX389" s="141"/>
      <c r="HY389" s="141"/>
      <c r="HZ389" s="141"/>
      <c r="IA389" s="141"/>
      <c r="IB389" s="141"/>
      <c r="IC389" s="141"/>
      <c r="ID389" s="141"/>
      <c r="IE389" s="248"/>
      <c r="IF389" s="141"/>
      <c r="IG389" s="141"/>
      <c r="IH389" s="141"/>
      <c r="II389" s="141"/>
      <c r="IJ389" s="141"/>
      <c r="IK389" s="141"/>
      <c r="IL389" s="141"/>
      <c r="IM389" s="141"/>
      <c r="IN389" s="141"/>
      <c r="IO389" s="113"/>
      <c r="IP389" s="113"/>
      <c r="IQ389" s="113"/>
      <c r="IR389" s="113"/>
      <c r="IS389" s="113"/>
      <c r="IT389" s="113"/>
      <c r="IU389" s="113"/>
      <c r="IV389" s="113"/>
      <c r="IW389" s="113"/>
      <c r="IX389" s="113"/>
      <c r="IY389" s="113"/>
      <c r="IZ389" s="113"/>
      <c r="JA389" s="113"/>
      <c r="JB389" s="244"/>
      <c r="JC389" s="80"/>
      <c r="JD389" s="244"/>
      <c r="JE389" s="244"/>
      <c r="JF389" s="244"/>
      <c r="JG389" s="80"/>
      <c r="JH389" s="80">
        <v>-0.1428571428571429</v>
      </c>
      <c r="JI389" s="80">
        <v>0</v>
      </c>
      <c r="JJ389" s="244"/>
    </row>
    <row r="390" spans="1:270" ht="17" customHeight="1" x14ac:dyDescent="0.45">
      <c r="A390" s="112" t="s">
        <v>2523</v>
      </c>
      <c r="B390" s="141"/>
      <c r="C390" s="141"/>
      <c r="D390" s="141"/>
      <c r="E390" s="141"/>
      <c r="F390" s="141"/>
      <c r="G390" s="298"/>
      <c r="H390" s="141"/>
      <c r="I390" s="141"/>
      <c r="J390" s="298"/>
      <c r="K390" s="141"/>
      <c r="L390" s="298"/>
      <c r="M390" s="141"/>
      <c r="N390" s="298"/>
      <c r="O390" s="141"/>
      <c r="P390" s="141"/>
      <c r="Q390" s="141"/>
      <c r="R390" s="141"/>
      <c r="S390" s="141"/>
      <c r="T390" s="141"/>
      <c r="U390" s="298"/>
      <c r="V390" s="141"/>
      <c r="W390" s="141"/>
      <c r="X390" s="141"/>
      <c r="Y390" s="141">
        <v>0</v>
      </c>
      <c r="Z390" s="141">
        <v>0.125</v>
      </c>
      <c r="AA390" s="298"/>
      <c r="AB390" s="141">
        <v>0.16666666666666674</v>
      </c>
      <c r="AC390" s="141">
        <v>0.23809523809523814</v>
      </c>
      <c r="AD390" s="246">
        <v>-7.6923076923076872E-2</v>
      </c>
      <c r="AE390" s="246">
        <v>-0.33333333333333337</v>
      </c>
      <c r="AF390" s="246">
        <v>0.125</v>
      </c>
      <c r="AG390" s="141">
        <v>0</v>
      </c>
      <c r="AH390" s="141">
        <v>0.33333333333333326</v>
      </c>
      <c r="AI390" s="113">
        <v>0.16666666666666674</v>
      </c>
      <c r="AJ390" s="113">
        <v>3.5714285714285809E-2</v>
      </c>
      <c r="AK390" s="113">
        <v>3.4482758620689724E-2</v>
      </c>
      <c r="AL390" s="150" t="s">
        <v>2552</v>
      </c>
      <c r="AM390" s="113">
        <v>2.857142857142847E-2</v>
      </c>
      <c r="AN390" s="113">
        <v>0</v>
      </c>
      <c r="AO390" s="113">
        <v>0</v>
      </c>
      <c r="AP390" s="113">
        <v>0</v>
      </c>
      <c r="AQ390" s="113">
        <v>0</v>
      </c>
      <c r="AR390" s="113">
        <v>0.11111111111111116</v>
      </c>
      <c r="AS390" s="113">
        <v>-9.9999999999999978E-2</v>
      </c>
      <c r="AT390" s="244">
        <v>0</v>
      </c>
      <c r="AU390" s="80">
        <v>0.11111111111111116</v>
      </c>
      <c r="AV390" s="244">
        <v>0</v>
      </c>
      <c r="AW390" s="244">
        <v>0</v>
      </c>
      <c r="AX390" s="244">
        <v>0</v>
      </c>
      <c r="AY390" s="80">
        <v>0.19999999999999996</v>
      </c>
      <c r="AZ390" s="80">
        <v>0.125</v>
      </c>
      <c r="BA390" s="80">
        <v>3.7037037037036979E-2</v>
      </c>
      <c r="BD390" s="112" t="s">
        <v>2523</v>
      </c>
      <c r="BE390" s="141"/>
      <c r="BF390" s="141"/>
      <c r="BG390" s="141"/>
      <c r="BH390" s="141"/>
      <c r="BI390" s="141"/>
      <c r="BJ390" s="141"/>
      <c r="BK390" s="141"/>
      <c r="BL390" s="141"/>
      <c r="BM390" s="298"/>
      <c r="BN390" s="141"/>
      <c r="BO390" s="298"/>
      <c r="BP390" s="141"/>
      <c r="BQ390" s="298"/>
      <c r="BR390" s="141"/>
      <c r="BS390" s="141"/>
      <c r="BT390" s="141"/>
      <c r="BU390" s="141"/>
      <c r="BV390" s="141"/>
      <c r="BW390" s="141"/>
      <c r="BX390" s="279"/>
      <c r="BY390" s="141"/>
      <c r="BZ390" s="141"/>
      <c r="CA390" s="141"/>
      <c r="CB390" s="141">
        <v>-2.4390243902439046E-2</v>
      </c>
      <c r="CC390" s="141">
        <v>0.25</v>
      </c>
      <c r="CD390" s="298"/>
      <c r="CE390" s="141">
        <v>0.1333333333333333</v>
      </c>
      <c r="CF390" s="141">
        <v>0.17647058823529416</v>
      </c>
      <c r="CG390" s="246">
        <v>-9.9999999999999978E-2</v>
      </c>
      <c r="CH390" s="246">
        <v>0.38888888888888884</v>
      </c>
      <c r="CI390" s="246">
        <v>-0.28000000000000003</v>
      </c>
      <c r="CJ390" s="141">
        <v>0</v>
      </c>
      <c r="CK390" s="141">
        <v>-5.555555555555558E-2</v>
      </c>
      <c r="CL390" s="113">
        <v>5.8823529411764719E-2</v>
      </c>
      <c r="CM390" s="113">
        <v>0</v>
      </c>
      <c r="CN390" s="113">
        <v>-0.22222222222222221</v>
      </c>
      <c r="CO390" s="150" t="s">
        <v>2552</v>
      </c>
      <c r="CP390" s="113">
        <v>7.1428571428571397E-2</v>
      </c>
      <c r="CQ390" s="113">
        <v>0</v>
      </c>
      <c r="CR390" s="113">
        <v>0</v>
      </c>
      <c r="CS390" s="113">
        <v>-6.6666666666666652E-2</v>
      </c>
      <c r="CT390" s="113">
        <v>3.5714285714285809E-2</v>
      </c>
      <c r="CU390" s="113">
        <v>0.10344827586206895</v>
      </c>
      <c r="CV390" s="113">
        <v>0</v>
      </c>
      <c r="CW390" s="113">
        <v>0.16250000000000009</v>
      </c>
      <c r="CX390" s="80">
        <v>-0.13978494623655913</v>
      </c>
      <c r="CY390" s="244">
        <v>0</v>
      </c>
      <c r="CZ390" s="244">
        <v>0</v>
      </c>
      <c r="DA390" s="244">
        <v>0</v>
      </c>
      <c r="DB390" s="80">
        <v>0</v>
      </c>
      <c r="DC390" s="80">
        <v>0</v>
      </c>
      <c r="DD390" s="80">
        <v>0</v>
      </c>
      <c r="DG390" s="112" t="s">
        <v>2523</v>
      </c>
      <c r="DH390" s="141"/>
      <c r="DI390" s="141"/>
      <c r="DJ390" s="141"/>
      <c r="DK390" s="141"/>
      <c r="DL390" s="141"/>
      <c r="DM390" s="141"/>
      <c r="DN390" s="141"/>
      <c r="DO390" s="141"/>
      <c r="DP390" s="298"/>
      <c r="DQ390" s="141"/>
      <c r="DR390" s="298"/>
      <c r="DS390" s="141"/>
      <c r="DT390" s="298"/>
      <c r="DU390" s="141"/>
      <c r="DV390" s="141"/>
      <c r="DW390" s="141"/>
      <c r="DX390" s="141"/>
      <c r="DY390" s="141"/>
      <c r="DZ390" s="141"/>
      <c r="EA390" s="298"/>
      <c r="EB390" s="141"/>
      <c r="EC390" s="141"/>
      <c r="ED390" s="141">
        <v>0</v>
      </c>
      <c r="EE390" s="141">
        <v>0.5</v>
      </c>
      <c r="EF390" s="141">
        <v>0</v>
      </c>
      <c r="EG390" s="298"/>
      <c r="EH390" s="141">
        <v>0</v>
      </c>
      <c r="EI390" s="141">
        <v>0.33333333333333326</v>
      </c>
      <c r="EJ390" s="141">
        <v>-0.25</v>
      </c>
      <c r="EK390" s="141">
        <v>0</v>
      </c>
      <c r="EL390" s="141">
        <v>0</v>
      </c>
      <c r="EM390" s="141">
        <v>0</v>
      </c>
      <c r="EN390" s="141">
        <v>0</v>
      </c>
      <c r="EO390" s="113">
        <v>0</v>
      </c>
      <c r="EP390" s="113">
        <v>0</v>
      </c>
      <c r="EQ390" s="113">
        <v>0</v>
      </c>
      <c r="ER390" s="150" t="s">
        <v>2552</v>
      </c>
      <c r="ES390" s="113">
        <v>0</v>
      </c>
      <c r="ET390" s="113">
        <v>0</v>
      </c>
      <c r="EU390" s="113">
        <v>0.33333333333333326</v>
      </c>
      <c r="EV390" s="113">
        <v>0</v>
      </c>
      <c r="EW390" s="113">
        <v>-0.25</v>
      </c>
      <c r="EX390" s="113">
        <v>0.33333333333333326</v>
      </c>
      <c r="EY390" s="113">
        <v>0</v>
      </c>
      <c r="EZ390" s="244">
        <v>0.25</v>
      </c>
      <c r="FA390" s="80">
        <v>-0.19999999999999996</v>
      </c>
      <c r="FB390" s="244">
        <v>0.125</v>
      </c>
      <c r="FC390" s="244">
        <v>-0.11111111111111116</v>
      </c>
      <c r="FD390" s="244">
        <v>0.25</v>
      </c>
      <c r="FE390" s="80">
        <v>-9.9999999999999978E-2</v>
      </c>
      <c r="FF390" s="80">
        <v>0.11111111111111116</v>
      </c>
      <c r="FG390" s="80">
        <v>0</v>
      </c>
      <c r="FH390" s="244"/>
      <c r="FI390" s="83"/>
      <c r="FJ390" s="83"/>
      <c r="FK390" s="141"/>
      <c r="FL390" s="141"/>
      <c r="FM390" s="141"/>
      <c r="FN390" s="141"/>
      <c r="FO390" s="298"/>
      <c r="FP390" s="141"/>
      <c r="FQ390" s="298"/>
      <c r="FR390" s="141"/>
      <c r="FS390" s="298"/>
      <c r="FT390" s="141"/>
      <c r="FU390" s="141"/>
      <c r="FV390" s="141"/>
      <c r="FW390" s="141"/>
      <c r="FX390" s="141"/>
      <c r="FY390" s="141"/>
      <c r="FZ390" s="298"/>
      <c r="GA390" s="141"/>
      <c r="GB390" s="141"/>
      <c r="GC390" s="141">
        <v>0</v>
      </c>
      <c r="GD390" s="141">
        <v>0</v>
      </c>
      <c r="GE390" s="141">
        <v>0</v>
      </c>
      <c r="GF390" s="298"/>
      <c r="GG390" s="141">
        <v>0</v>
      </c>
      <c r="GH390" s="141">
        <v>0</v>
      </c>
      <c r="GI390" s="141">
        <v>0</v>
      </c>
      <c r="GJ390" s="141">
        <v>0</v>
      </c>
      <c r="GK390" s="141">
        <v>0</v>
      </c>
      <c r="GL390" s="141">
        <v>0</v>
      </c>
      <c r="GM390" s="141">
        <v>0</v>
      </c>
      <c r="GN390" s="113">
        <v>0</v>
      </c>
      <c r="GO390" s="113">
        <v>0</v>
      </c>
      <c r="GP390" s="113">
        <v>0</v>
      </c>
      <c r="GQ390" s="150" t="s">
        <v>2552</v>
      </c>
      <c r="GR390" s="113">
        <v>0</v>
      </c>
      <c r="GS390" s="113">
        <v>0</v>
      </c>
      <c r="GT390" s="113">
        <v>0</v>
      </c>
      <c r="GU390" s="113">
        <v>0</v>
      </c>
      <c r="GV390" s="113">
        <v>0</v>
      </c>
      <c r="GW390" s="113">
        <v>0</v>
      </c>
      <c r="GX390" s="113">
        <v>0</v>
      </c>
      <c r="GY390" s="113">
        <v>0</v>
      </c>
      <c r="GZ390" s="80">
        <v>0</v>
      </c>
      <c r="HA390" s="244">
        <v>0</v>
      </c>
      <c r="HB390" s="244">
        <v>0</v>
      </c>
      <c r="HC390" s="244">
        <v>0</v>
      </c>
      <c r="HD390" s="80">
        <v>0</v>
      </c>
      <c r="HE390" s="80">
        <v>0</v>
      </c>
      <c r="HF390" s="80">
        <v>0</v>
      </c>
      <c r="HG390" s="244"/>
      <c r="HH390" s="83"/>
      <c r="HI390" s="112" t="s">
        <v>2523</v>
      </c>
      <c r="HJ390" s="141"/>
      <c r="HK390" s="141"/>
      <c r="HL390" s="141"/>
      <c r="HM390" s="141"/>
      <c r="HN390" s="141"/>
      <c r="HO390" s="141"/>
      <c r="HP390" s="141"/>
      <c r="HQ390" s="141"/>
      <c r="HR390" s="313"/>
      <c r="HS390" s="141"/>
      <c r="HT390" s="313"/>
      <c r="HU390" s="141"/>
      <c r="HV390" s="313"/>
      <c r="HW390" s="141"/>
      <c r="HX390" s="141"/>
      <c r="HY390" s="141"/>
      <c r="HZ390" s="141"/>
      <c r="IA390" s="141"/>
      <c r="IB390" s="141"/>
      <c r="IC390" s="313"/>
      <c r="ID390" s="141"/>
      <c r="IE390" s="141"/>
      <c r="IF390" s="141">
        <v>0</v>
      </c>
      <c r="IG390" s="141">
        <v>0.10000000000000009</v>
      </c>
      <c r="IH390" s="141">
        <v>0</v>
      </c>
      <c r="II390" s="141"/>
      <c r="IJ390" s="141">
        <v>9.0909090909090828E-2</v>
      </c>
      <c r="IK390" s="141">
        <v>0</v>
      </c>
      <c r="IL390" s="141">
        <v>-8.333333333333337E-2</v>
      </c>
      <c r="IM390" s="141">
        <v>9.0909090909090828E-2</v>
      </c>
      <c r="IN390" s="141">
        <v>0</v>
      </c>
      <c r="IO390" s="113">
        <v>4.1666666666666741E-2</v>
      </c>
      <c r="IP390" s="113">
        <v>-0.19999999999999996</v>
      </c>
      <c r="IQ390" s="113">
        <v>-5.0000000000000044E-2</v>
      </c>
      <c r="IR390" s="113">
        <v>5.2631578947368363E-2</v>
      </c>
      <c r="IS390" s="113">
        <v>0</v>
      </c>
      <c r="IT390" s="150" t="s">
        <v>2552</v>
      </c>
      <c r="IU390" s="113">
        <v>0.25</v>
      </c>
      <c r="IV390" s="113">
        <v>6.6666666666666652E-2</v>
      </c>
      <c r="IW390" s="113">
        <v>-6.25E-2</v>
      </c>
      <c r="IX390" s="113">
        <v>0</v>
      </c>
      <c r="IY390" s="113">
        <v>0</v>
      </c>
      <c r="IZ390" s="113">
        <v>0.16666666666666674</v>
      </c>
      <c r="JA390" s="113">
        <v>-0.1428571428571429</v>
      </c>
      <c r="JB390" s="244">
        <v>0</v>
      </c>
      <c r="JC390" s="80">
        <v>0</v>
      </c>
      <c r="JD390" s="244">
        <v>0</v>
      </c>
      <c r="JE390" s="244">
        <v>0</v>
      </c>
      <c r="JF390" s="244">
        <v>0</v>
      </c>
      <c r="JG390" s="80">
        <v>0</v>
      </c>
      <c r="JH390" s="80">
        <v>0</v>
      </c>
      <c r="JI390" s="80">
        <v>0</v>
      </c>
      <c r="JJ390" s="244"/>
    </row>
    <row r="391" spans="1:270" ht="17" customHeight="1" x14ac:dyDescent="0.45">
      <c r="A391" s="112" t="s">
        <v>2710</v>
      </c>
      <c r="B391" s="249"/>
      <c r="C391" s="250"/>
      <c r="D391" s="243"/>
      <c r="E391" s="250"/>
      <c r="F391" s="250"/>
      <c r="G391" s="298"/>
      <c r="H391" s="141" t="s">
        <v>2694</v>
      </c>
      <c r="I391" s="141" t="s">
        <v>2694</v>
      </c>
      <c r="J391" s="298"/>
      <c r="K391" s="141" t="s">
        <v>2694</v>
      </c>
      <c r="L391" s="298"/>
      <c r="M391" s="141" t="s">
        <v>2694</v>
      </c>
      <c r="N391" s="298"/>
      <c r="O391" s="141" t="s">
        <v>2694</v>
      </c>
      <c r="P391" s="141" t="s">
        <v>2694</v>
      </c>
      <c r="Q391" s="141" t="s">
        <v>2694</v>
      </c>
      <c r="R391" s="141" t="s">
        <v>2694</v>
      </c>
      <c r="S391" s="141" t="s">
        <v>2694</v>
      </c>
      <c r="T391" s="141" t="s">
        <v>2694</v>
      </c>
      <c r="U391" s="298"/>
      <c r="V391" s="141" t="s">
        <v>2694</v>
      </c>
      <c r="W391" s="141" t="s">
        <v>2694</v>
      </c>
      <c r="X391" s="141"/>
      <c r="Y391" s="141"/>
      <c r="Z391" s="141"/>
      <c r="AA391" s="298"/>
      <c r="AB391" s="141"/>
      <c r="AC391" s="141"/>
      <c r="AD391" s="246"/>
      <c r="AE391" s="246"/>
      <c r="AF391" s="246"/>
      <c r="AG391" s="141"/>
      <c r="AH391" s="141"/>
      <c r="AI391" s="113"/>
      <c r="AJ391" s="113"/>
      <c r="AK391" s="113"/>
      <c r="AL391" s="113"/>
      <c r="AM391" s="113"/>
      <c r="AN391" s="113"/>
      <c r="AO391" s="113"/>
      <c r="AP391" s="113"/>
      <c r="AQ391" s="113"/>
      <c r="AR391" s="113"/>
      <c r="AS391" s="113"/>
      <c r="AT391" s="244"/>
      <c r="AU391" s="80"/>
      <c r="AV391" s="244"/>
      <c r="AW391" s="244"/>
      <c r="AX391" s="244"/>
      <c r="AY391" s="80"/>
      <c r="AZ391" s="80"/>
      <c r="BA391" s="80"/>
      <c r="BD391" s="112" t="s">
        <v>2710</v>
      </c>
      <c r="BE391" s="249"/>
      <c r="BF391" s="250"/>
      <c r="BG391" s="243"/>
      <c r="BH391" s="250"/>
      <c r="BI391" s="250"/>
      <c r="BJ391" s="251"/>
      <c r="BK391" s="141"/>
      <c r="BL391" s="141" t="s">
        <v>2694</v>
      </c>
      <c r="BM391" s="298"/>
      <c r="BN391" s="141" t="s">
        <v>2694</v>
      </c>
      <c r="BO391" s="298"/>
      <c r="BP391" s="141" t="s">
        <v>2694</v>
      </c>
      <c r="BQ391" s="298"/>
      <c r="BR391" s="141" t="s">
        <v>2694</v>
      </c>
      <c r="BS391" s="141" t="s">
        <v>2694</v>
      </c>
      <c r="BT391" s="141" t="s">
        <v>2694</v>
      </c>
      <c r="BU391" s="141" t="s">
        <v>2694</v>
      </c>
      <c r="BV391" s="141" t="s">
        <v>2694</v>
      </c>
      <c r="BW391" s="141" t="s">
        <v>2694</v>
      </c>
      <c r="BX391" s="279"/>
      <c r="BY391" s="141" t="s">
        <v>2694</v>
      </c>
      <c r="BZ391" s="141" t="s">
        <v>2694</v>
      </c>
      <c r="CA391" s="141"/>
      <c r="CB391" s="141"/>
      <c r="CC391" s="141"/>
      <c r="CD391" s="298"/>
      <c r="CE391" s="141"/>
      <c r="CF391" s="141"/>
      <c r="CG391" s="246"/>
      <c r="CH391" s="246"/>
      <c r="CI391" s="246"/>
      <c r="CJ391" s="141"/>
      <c r="CK391" s="141"/>
      <c r="CL391" s="113"/>
      <c r="CM391" s="113"/>
      <c r="CN391" s="113"/>
      <c r="CO391" s="113"/>
      <c r="CP391" s="113"/>
      <c r="CQ391" s="113"/>
      <c r="CR391" s="113"/>
      <c r="CS391" s="113"/>
      <c r="CT391" s="113"/>
      <c r="CU391" s="113"/>
      <c r="CV391" s="113"/>
      <c r="CW391" s="113"/>
      <c r="CX391" s="80"/>
      <c r="CY391" s="244"/>
      <c r="CZ391" s="244"/>
      <c r="DA391" s="244"/>
      <c r="DB391" s="80"/>
      <c r="DC391" s="80"/>
      <c r="DD391" s="80"/>
      <c r="DG391" s="112" t="s">
        <v>2710</v>
      </c>
      <c r="DH391" s="249"/>
      <c r="DI391" s="250"/>
      <c r="DJ391" s="243"/>
      <c r="DK391" s="250"/>
      <c r="DL391" s="250"/>
      <c r="DM391" s="251"/>
      <c r="DN391" s="141" t="s">
        <v>2694</v>
      </c>
      <c r="DO391" s="141" t="s">
        <v>2694</v>
      </c>
      <c r="DP391" s="298"/>
      <c r="DQ391" s="141" t="s">
        <v>2694</v>
      </c>
      <c r="DR391" s="298"/>
      <c r="DS391" s="141" t="s">
        <v>2694</v>
      </c>
      <c r="DT391" s="298"/>
      <c r="DU391" s="141" t="s">
        <v>2694</v>
      </c>
      <c r="DV391" s="141" t="s">
        <v>2694</v>
      </c>
      <c r="DW391" s="141" t="s">
        <v>2694</v>
      </c>
      <c r="DX391" s="141" t="s">
        <v>2694</v>
      </c>
      <c r="DY391" s="141" t="s">
        <v>2694</v>
      </c>
      <c r="DZ391" s="141" t="s">
        <v>2694</v>
      </c>
      <c r="EA391" s="298"/>
      <c r="EB391" s="141" t="s">
        <v>2694</v>
      </c>
      <c r="EC391" s="141" t="s">
        <v>2694</v>
      </c>
      <c r="ED391" s="141"/>
      <c r="EE391" s="141"/>
      <c r="EF391" s="141"/>
      <c r="EG391" s="298"/>
      <c r="EH391" s="141"/>
      <c r="EI391" s="141"/>
      <c r="EJ391" s="141"/>
      <c r="EK391" s="141"/>
      <c r="EL391" s="141"/>
      <c r="EM391" s="141"/>
      <c r="EN391" s="141"/>
      <c r="EO391" s="113"/>
      <c r="EP391" s="113"/>
      <c r="EQ391" s="113"/>
      <c r="ER391" s="113"/>
      <c r="ES391" s="113"/>
      <c r="ET391" s="113"/>
      <c r="EU391" s="113"/>
      <c r="EV391" s="113"/>
      <c r="EW391" s="113"/>
      <c r="EX391" s="113"/>
      <c r="EY391" s="113"/>
      <c r="EZ391" s="244"/>
      <c r="FA391" s="80"/>
      <c r="FB391" s="244"/>
      <c r="FC391" s="244"/>
      <c r="FD391" s="244"/>
      <c r="FE391" s="80"/>
      <c r="FF391" s="80"/>
      <c r="FG391" s="80"/>
      <c r="FH391" s="244"/>
      <c r="FI391" s="83"/>
      <c r="FJ391" s="83"/>
      <c r="FK391" s="250"/>
      <c r="FL391" s="251"/>
      <c r="FM391" s="141" t="s">
        <v>2694</v>
      </c>
      <c r="FN391" s="141" t="s">
        <v>2694</v>
      </c>
      <c r="FO391" s="298"/>
      <c r="FP391" s="141" t="s">
        <v>2694</v>
      </c>
      <c r="FQ391" s="298"/>
      <c r="FR391" s="141" t="s">
        <v>2694</v>
      </c>
      <c r="FS391" s="298"/>
      <c r="FT391" s="141" t="s">
        <v>2694</v>
      </c>
      <c r="FU391" s="141" t="s">
        <v>2694</v>
      </c>
      <c r="FV391" s="141" t="s">
        <v>2694</v>
      </c>
      <c r="FW391" s="141" t="s">
        <v>2694</v>
      </c>
      <c r="FX391" s="141" t="s">
        <v>2694</v>
      </c>
      <c r="FY391" s="141" t="s">
        <v>2694</v>
      </c>
      <c r="FZ391" s="298"/>
      <c r="GA391" s="141" t="s">
        <v>2694</v>
      </c>
      <c r="GB391" s="141" t="s">
        <v>2694</v>
      </c>
      <c r="GC391" s="246"/>
      <c r="GD391" s="141"/>
      <c r="GE391" s="141"/>
      <c r="GF391" s="298"/>
      <c r="GG391" s="141"/>
      <c r="GH391" s="141"/>
      <c r="GI391" s="141"/>
      <c r="GJ391" s="141"/>
      <c r="GK391" s="141"/>
      <c r="GL391" s="141"/>
      <c r="GM391" s="141"/>
      <c r="GN391" s="113"/>
      <c r="GO391" s="113"/>
      <c r="GP391" s="113"/>
      <c r="GQ391" s="113"/>
      <c r="GR391" s="113"/>
      <c r="GS391" s="113"/>
      <c r="GT391" s="113"/>
      <c r="GU391" s="113"/>
      <c r="GV391" s="113"/>
      <c r="GW391" s="113"/>
      <c r="GX391" s="113"/>
      <c r="GY391" s="113"/>
      <c r="GZ391" s="80"/>
      <c r="HA391" s="244"/>
      <c r="HB391" s="244"/>
      <c r="HC391" s="244"/>
      <c r="HD391" s="80"/>
      <c r="HE391" s="80"/>
      <c r="HF391" s="80"/>
      <c r="HG391" s="244"/>
      <c r="HH391" s="83"/>
      <c r="HI391" s="112" t="s">
        <v>2710</v>
      </c>
      <c r="HJ391" s="249"/>
      <c r="HK391" s="250"/>
      <c r="HL391" s="243"/>
      <c r="HM391" s="250"/>
      <c r="HN391" s="250"/>
      <c r="HO391" s="251"/>
      <c r="HP391" s="141" t="s">
        <v>2694</v>
      </c>
      <c r="HQ391" s="141" t="s">
        <v>2694</v>
      </c>
      <c r="HR391" s="314"/>
      <c r="HS391" s="141" t="s">
        <v>2694</v>
      </c>
      <c r="HT391" s="314"/>
      <c r="HU391" s="141" t="s">
        <v>2694</v>
      </c>
      <c r="HV391" s="314"/>
      <c r="HW391" s="141" t="s">
        <v>2694</v>
      </c>
      <c r="HX391" s="141" t="s">
        <v>2694</v>
      </c>
      <c r="HY391" s="141" t="s">
        <v>2694</v>
      </c>
      <c r="HZ391" s="141" t="s">
        <v>2694</v>
      </c>
      <c r="IA391" s="141" t="s">
        <v>2694</v>
      </c>
      <c r="IB391" s="141" t="s">
        <v>2694</v>
      </c>
      <c r="IC391" s="315"/>
      <c r="ID391" s="141" t="s">
        <v>2694</v>
      </c>
      <c r="IE391" s="141" t="s">
        <v>2694</v>
      </c>
      <c r="IF391" s="246"/>
      <c r="IG391" s="141"/>
      <c r="IH391" s="141"/>
      <c r="II391" s="141"/>
      <c r="IJ391" s="141"/>
      <c r="IK391" s="141"/>
      <c r="IL391" s="141"/>
      <c r="IM391" s="141"/>
      <c r="IN391" s="141"/>
      <c r="IO391" s="113"/>
      <c r="IP391" s="113"/>
      <c r="IQ391" s="113"/>
      <c r="IR391" s="113"/>
      <c r="IS391" s="113"/>
      <c r="IT391" s="113"/>
      <c r="IU391" s="113"/>
      <c r="IV391" s="113"/>
      <c r="IW391" s="113"/>
      <c r="IX391" s="113"/>
      <c r="IY391" s="113"/>
      <c r="IZ391" s="113"/>
      <c r="JA391" s="113"/>
      <c r="JB391" s="244"/>
      <c r="JC391" s="80"/>
      <c r="JD391" s="244"/>
      <c r="JE391" s="244"/>
      <c r="JF391" s="244"/>
      <c r="JG391" s="80"/>
      <c r="JH391" s="80"/>
      <c r="JI391" s="80"/>
      <c r="JJ391" s="244"/>
    </row>
    <row r="392" spans="1:270" ht="17" customHeight="1" x14ac:dyDescent="0.45">
      <c r="A392" s="112" t="s">
        <v>2711</v>
      </c>
      <c r="B392" s="141">
        <v>0</v>
      </c>
      <c r="C392" s="141">
        <v>0</v>
      </c>
      <c r="D392" s="141" t="s">
        <v>2694</v>
      </c>
      <c r="E392" s="141" t="s">
        <v>2694</v>
      </c>
      <c r="F392" s="141" t="s">
        <v>2694</v>
      </c>
      <c r="G392" s="298"/>
      <c r="H392" s="141" t="s">
        <v>2694</v>
      </c>
      <c r="I392" s="141" t="s">
        <v>2694</v>
      </c>
      <c r="J392" s="298"/>
      <c r="K392" s="141" t="s">
        <v>2694</v>
      </c>
      <c r="L392" s="298"/>
      <c r="M392" s="141" t="s">
        <v>2694</v>
      </c>
      <c r="N392" s="298"/>
      <c r="O392" s="141" t="s">
        <v>2694</v>
      </c>
      <c r="P392" s="141" t="s">
        <v>2694</v>
      </c>
      <c r="Q392" s="141" t="s">
        <v>2694</v>
      </c>
      <c r="R392" s="141">
        <v>1.1739130434782608</v>
      </c>
      <c r="S392" s="141" t="s">
        <v>2694</v>
      </c>
      <c r="T392" s="141" t="s">
        <v>2694</v>
      </c>
      <c r="U392" s="298"/>
      <c r="V392" s="141" t="s">
        <v>2694</v>
      </c>
      <c r="W392" s="141">
        <v>0</v>
      </c>
      <c r="X392" s="141">
        <v>-0.16666666666666663</v>
      </c>
      <c r="Y392" s="141">
        <v>-0.4</v>
      </c>
      <c r="Z392" s="141">
        <v>0.66666666666666674</v>
      </c>
      <c r="AA392" s="298"/>
      <c r="AB392" s="141">
        <v>0</v>
      </c>
      <c r="AC392" s="141">
        <v>0</v>
      </c>
      <c r="AD392" s="246">
        <v>0.19999999999999996</v>
      </c>
      <c r="AE392" s="246">
        <v>0</v>
      </c>
      <c r="AF392" s="246">
        <v>0</v>
      </c>
      <c r="AG392" s="141">
        <v>0</v>
      </c>
      <c r="AH392" s="141">
        <v>-0.16666666666666663</v>
      </c>
      <c r="AI392" s="113">
        <v>0</v>
      </c>
      <c r="AJ392" s="113">
        <v>0</v>
      </c>
      <c r="AK392" s="113">
        <v>0</v>
      </c>
      <c r="AL392" s="113">
        <v>0</v>
      </c>
      <c r="AM392" s="113">
        <v>0</v>
      </c>
      <c r="AN392" s="113">
        <v>0</v>
      </c>
      <c r="AO392" s="113">
        <v>-0.85</v>
      </c>
      <c r="AP392" s="113">
        <v>5.666666666666667</v>
      </c>
      <c r="AQ392" s="113">
        <v>-0.5</v>
      </c>
      <c r="AR392" s="113">
        <v>1</v>
      </c>
      <c r="AS392" s="113">
        <v>-0.19999999999999996</v>
      </c>
      <c r="AT392" s="244">
        <v>-6.25E-2</v>
      </c>
      <c r="AU392" s="80">
        <v>-0.33333333333333337</v>
      </c>
      <c r="AV392" s="244">
        <v>0</v>
      </c>
      <c r="AW392" s="244">
        <v>0.60000000000000009</v>
      </c>
      <c r="AX392" s="244">
        <v>-6.25E-2</v>
      </c>
      <c r="AY392" s="80">
        <v>0</v>
      </c>
      <c r="AZ392" s="80"/>
      <c r="BA392" s="80"/>
      <c r="BD392" s="112" t="s">
        <v>2711</v>
      </c>
      <c r="BE392" s="141">
        <v>2</v>
      </c>
      <c r="BF392" s="141">
        <v>-0.16666666666666663</v>
      </c>
      <c r="BG392" s="141" t="s">
        <v>2694</v>
      </c>
      <c r="BH392" s="141" t="s">
        <v>2694</v>
      </c>
      <c r="BI392" s="141" t="s">
        <v>2694</v>
      </c>
      <c r="BJ392" s="141" t="s">
        <v>2694</v>
      </c>
      <c r="BK392" s="141" t="s">
        <v>2694</v>
      </c>
      <c r="BL392" s="141" t="s">
        <v>2694</v>
      </c>
      <c r="BM392" s="298"/>
      <c r="BN392" s="141" t="s">
        <v>2694</v>
      </c>
      <c r="BO392" s="298"/>
      <c r="BP392" s="141" t="s">
        <v>2694</v>
      </c>
      <c r="BQ392" s="298"/>
      <c r="BR392" s="141" t="s">
        <v>2694</v>
      </c>
      <c r="BS392" s="141" t="s">
        <v>2694</v>
      </c>
      <c r="BT392" s="141" t="s">
        <v>2694</v>
      </c>
      <c r="BU392" s="141">
        <v>-0.16666666666666663</v>
      </c>
      <c r="BV392" s="141" t="s">
        <v>2694</v>
      </c>
      <c r="BW392" s="141" t="s">
        <v>2694</v>
      </c>
      <c r="BX392" s="279"/>
      <c r="BY392" s="141" t="s">
        <v>2694</v>
      </c>
      <c r="BZ392" s="141">
        <v>0</v>
      </c>
      <c r="CA392" s="141">
        <v>2.4999999999999911E-2</v>
      </c>
      <c r="CB392" s="141">
        <v>-2.4390243902439046E-2</v>
      </c>
      <c r="CC392" s="141">
        <v>8.3333333333333259E-2</v>
      </c>
      <c r="CD392" s="298"/>
      <c r="CE392" s="141">
        <v>0</v>
      </c>
      <c r="CF392" s="141">
        <v>7.6923076923076872E-2</v>
      </c>
      <c r="CG392" s="246">
        <v>3.5714285714285809E-2</v>
      </c>
      <c r="CH392" s="246">
        <v>-0.10344827586206895</v>
      </c>
      <c r="CI392" s="246">
        <v>3.8461538461538547E-2</v>
      </c>
      <c r="CJ392" s="141">
        <v>-3.703703703703709E-2</v>
      </c>
      <c r="CK392" s="141">
        <v>7.6923076923076872E-2</v>
      </c>
      <c r="CL392" s="113">
        <v>0</v>
      </c>
      <c r="CM392" s="113">
        <v>0</v>
      </c>
      <c r="CN392" s="113">
        <v>0</v>
      </c>
      <c r="CO392" s="113">
        <v>0</v>
      </c>
      <c r="CP392" s="113">
        <v>7.1428571428571397E-2</v>
      </c>
      <c r="CQ392" s="113">
        <v>0</v>
      </c>
      <c r="CR392" s="113">
        <v>-6.6666666666666652E-2</v>
      </c>
      <c r="CS392" s="113">
        <v>0.4285714285714286</v>
      </c>
      <c r="CT392" s="113">
        <v>0.19999999999999996</v>
      </c>
      <c r="CU392" s="113">
        <v>0</v>
      </c>
      <c r="CV392" s="113">
        <v>2.0833333333333259E-2</v>
      </c>
      <c r="CW392" s="113">
        <v>-0.38775510204081631</v>
      </c>
      <c r="CX392" s="80">
        <v>3</v>
      </c>
      <c r="CY392" s="244">
        <v>-0.75</v>
      </c>
      <c r="CZ392" s="244">
        <v>0</v>
      </c>
      <c r="DA392" s="244">
        <v>-6.6666666666666652E-2</v>
      </c>
      <c r="DB392" s="80">
        <v>0.9285714285714286</v>
      </c>
      <c r="DC392" s="80"/>
      <c r="DD392" s="80"/>
      <c r="DG392" s="112" t="s">
        <v>2711</v>
      </c>
      <c r="DH392" s="141">
        <v>0</v>
      </c>
      <c r="DI392" s="141">
        <v>0.30000000000000004</v>
      </c>
      <c r="DJ392" s="141" t="s">
        <v>2694</v>
      </c>
      <c r="DK392" s="141" t="s">
        <v>2694</v>
      </c>
      <c r="DL392" s="141" t="s">
        <v>2694</v>
      </c>
      <c r="DM392" s="141" t="s">
        <v>2694</v>
      </c>
      <c r="DN392" s="141" t="s">
        <v>2694</v>
      </c>
      <c r="DO392" s="141" t="s">
        <v>2694</v>
      </c>
      <c r="DP392" s="298"/>
      <c r="DQ392" s="141" t="s">
        <v>2694</v>
      </c>
      <c r="DR392" s="298"/>
      <c r="DS392" s="141" t="s">
        <v>2694</v>
      </c>
      <c r="DT392" s="298"/>
      <c r="DU392" s="141" t="s">
        <v>2694</v>
      </c>
      <c r="DV392" s="141" t="s">
        <v>2694</v>
      </c>
      <c r="DW392" s="141" t="s">
        <v>2694</v>
      </c>
      <c r="DX392" s="141">
        <v>0</v>
      </c>
      <c r="DY392" s="141" t="s">
        <v>2694</v>
      </c>
      <c r="DZ392" s="141" t="s">
        <v>2694</v>
      </c>
      <c r="EA392" s="298"/>
      <c r="EB392" s="141" t="s">
        <v>2694</v>
      </c>
      <c r="EC392" s="141">
        <v>0</v>
      </c>
      <c r="ED392" s="141">
        <v>0</v>
      </c>
      <c r="EE392" s="141">
        <v>0</v>
      </c>
      <c r="EF392" s="141">
        <v>0</v>
      </c>
      <c r="EG392" s="298"/>
      <c r="EH392" s="141">
        <v>0</v>
      </c>
      <c r="EI392" s="141"/>
      <c r="EJ392" s="141">
        <v>9.0909090909090828E-2</v>
      </c>
      <c r="EK392" s="141">
        <v>0</v>
      </c>
      <c r="EL392" s="141">
        <v>0</v>
      </c>
      <c r="EM392" s="141">
        <v>0</v>
      </c>
      <c r="EN392" s="141">
        <v>0</v>
      </c>
      <c r="EO392" s="113">
        <v>-1.6666666666666718E-2</v>
      </c>
      <c r="EP392" s="113">
        <v>1.6949152542372836E-2</v>
      </c>
      <c r="EQ392" s="113">
        <v>0</v>
      </c>
      <c r="ER392" s="113">
        <v>-6.6666666666666652E-2</v>
      </c>
      <c r="ES392" s="113">
        <v>7.1428571428571397E-2</v>
      </c>
      <c r="ET392" s="113">
        <v>0</v>
      </c>
      <c r="EU392" s="113">
        <v>0</v>
      </c>
      <c r="EV392" s="113">
        <v>1</v>
      </c>
      <c r="EW392" s="113">
        <v>-0.5</v>
      </c>
      <c r="EX392" s="113">
        <v>0</v>
      </c>
      <c r="EY392" s="113">
        <v>1</v>
      </c>
      <c r="EZ392" s="244">
        <v>2.3333333333333335</v>
      </c>
      <c r="FA392" s="80">
        <v>-0.7</v>
      </c>
      <c r="FB392" s="244">
        <v>-0.5</v>
      </c>
      <c r="FC392" s="244">
        <v>0</v>
      </c>
      <c r="FD392" s="244">
        <v>0.33333333333333326</v>
      </c>
      <c r="FE392" s="80">
        <v>-0.25</v>
      </c>
      <c r="FF392" s="80"/>
      <c r="FG392" s="80"/>
      <c r="FH392" s="244"/>
      <c r="FI392" s="83"/>
      <c r="FJ392" s="83"/>
      <c r="FK392" s="141" t="s">
        <v>2694</v>
      </c>
      <c r="FL392" s="141" t="s">
        <v>2694</v>
      </c>
      <c r="FM392" s="141" t="s">
        <v>2694</v>
      </c>
      <c r="FN392" s="141" t="s">
        <v>2694</v>
      </c>
      <c r="FO392" s="298"/>
      <c r="FP392" s="141" t="s">
        <v>2694</v>
      </c>
      <c r="FQ392" s="298"/>
      <c r="FR392" s="141" t="s">
        <v>2694</v>
      </c>
      <c r="FS392" s="298"/>
      <c r="FT392" s="141" t="s">
        <v>2694</v>
      </c>
      <c r="FU392" s="141" t="s">
        <v>2694</v>
      </c>
      <c r="FV392" s="141" t="s">
        <v>2694</v>
      </c>
      <c r="FW392" s="141">
        <v>4</v>
      </c>
      <c r="FX392" s="141" t="s">
        <v>2694</v>
      </c>
      <c r="FY392" s="141" t="s">
        <v>2694</v>
      </c>
      <c r="FZ392" s="298"/>
      <c r="GA392" s="141" t="s">
        <v>2694</v>
      </c>
      <c r="GB392" s="141">
        <v>-0.33333333333333337</v>
      </c>
      <c r="GC392" s="246">
        <v>0</v>
      </c>
      <c r="GD392" s="141">
        <v>0</v>
      </c>
      <c r="GE392" s="141">
        <v>0</v>
      </c>
      <c r="GF392" s="298"/>
      <c r="GG392" s="141">
        <v>1</v>
      </c>
      <c r="GH392" s="141"/>
      <c r="GI392" s="141">
        <v>0</v>
      </c>
      <c r="GJ392" s="141">
        <v>0</v>
      </c>
      <c r="GK392" s="141">
        <v>0</v>
      </c>
      <c r="GL392" s="141">
        <v>0.5</v>
      </c>
      <c r="GM392" s="141">
        <v>0.33333333333333326</v>
      </c>
      <c r="GN392" s="113">
        <v>0</v>
      </c>
      <c r="GO392" s="113">
        <v>0</v>
      </c>
      <c r="GP392" s="113">
        <v>0.5</v>
      </c>
      <c r="GQ392" s="113">
        <v>-0.5</v>
      </c>
      <c r="GR392" s="113">
        <v>0.33333333333333326</v>
      </c>
      <c r="GS392" s="113">
        <v>0</v>
      </c>
      <c r="GT392" s="113">
        <v>-0.375</v>
      </c>
      <c r="GU392" s="113">
        <v>0.60000000000000009</v>
      </c>
      <c r="GV392" s="113">
        <v>0</v>
      </c>
      <c r="GW392" s="113">
        <v>0</v>
      </c>
      <c r="GX392" s="113">
        <v>0</v>
      </c>
      <c r="GY392" s="113">
        <v>0</v>
      </c>
      <c r="GZ392" s="80">
        <v>0</v>
      </c>
      <c r="HA392" s="244">
        <v>0</v>
      </c>
      <c r="HB392" s="244">
        <v>0</v>
      </c>
      <c r="HC392" s="244">
        <v>-0.5</v>
      </c>
      <c r="HD392" s="80">
        <v>1</v>
      </c>
      <c r="HE392" s="80"/>
      <c r="HF392" s="80"/>
      <c r="HG392" s="244"/>
      <c r="HH392" s="83"/>
      <c r="HI392" s="112" t="s">
        <v>2711</v>
      </c>
      <c r="HJ392" s="141">
        <v>-0.30000000000000004</v>
      </c>
      <c r="HK392" s="141">
        <v>0.25714285714285712</v>
      </c>
      <c r="HL392" s="141" t="s">
        <v>2694</v>
      </c>
      <c r="HM392" s="141" t="s">
        <v>2694</v>
      </c>
      <c r="HN392" s="141" t="s">
        <v>2694</v>
      </c>
      <c r="HO392" s="141" t="s">
        <v>2694</v>
      </c>
      <c r="HP392" s="141" t="s">
        <v>2694</v>
      </c>
      <c r="HQ392" s="141" t="s">
        <v>2694</v>
      </c>
      <c r="HR392" s="141" t="s">
        <v>2694</v>
      </c>
      <c r="HS392" s="141" t="s">
        <v>2694</v>
      </c>
      <c r="HT392" s="141" t="s">
        <v>2694</v>
      </c>
      <c r="HU392" s="141" t="s">
        <v>2694</v>
      </c>
      <c r="HV392" s="141" t="s">
        <v>2694</v>
      </c>
      <c r="HW392" s="141" t="s">
        <v>2694</v>
      </c>
      <c r="HX392" s="141" t="s">
        <v>2694</v>
      </c>
      <c r="HY392" s="141" t="s">
        <v>2694</v>
      </c>
      <c r="HZ392" s="141">
        <v>0.33333333333333326</v>
      </c>
      <c r="IA392" s="141" t="s">
        <v>2694</v>
      </c>
      <c r="IB392" s="141" t="s">
        <v>2694</v>
      </c>
      <c r="IC392" s="141"/>
      <c r="ID392" s="141" t="s">
        <v>2694</v>
      </c>
      <c r="IE392" s="248">
        <v>-0.16666666666666663</v>
      </c>
      <c r="IF392" s="141">
        <v>-0.19999999999999996</v>
      </c>
      <c r="IG392" s="141">
        <v>0</v>
      </c>
      <c r="IH392" s="141">
        <v>0</v>
      </c>
      <c r="II392" s="141"/>
      <c r="IJ392" s="141">
        <v>0</v>
      </c>
      <c r="IK392" s="141">
        <v>0</v>
      </c>
      <c r="IL392" s="141">
        <v>0.5</v>
      </c>
      <c r="IM392" s="141">
        <v>0.16666666666666674</v>
      </c>
      <c r="IN392" s="141">
        <v>0</v>
      </c>
      <c r="IO392" s="113">
        <v>0</v>
      </c>
      <c r="IP392" s="113">
        <v>-0.1428571428571429</v>
      </c>
      <c r="IQ392" s="113">
        <v>0</v>
      </c>
      <c r="IR392" s="113">
        <v>-0.66666666666666674</v>
      </c>
      <c r="IS392" s="113">
        <v>1.75</v>
      </c>
      <c r="IT392" s="113">
        <v>9.0909090909090828E-2</v>
      </c>
      <c r="IU392" s="113">
        <v>0</v>
      </c>
      <c r="IV392" s="113">
        <v>0</v>
      </c>
      <c r="IW392" s="113">
        <v>0</v>
      </c>
      <c r="IX392" s="113">
        <v>0</v>
      </c>
      <c r="IY392" s="113">
        <v>0.33333333333333326</v>
      </c>
      <c r="IZ392" s="113">
        <v>0</v>
      </c>
      <c r="JA392" s="113">
        <v>-0.3125</v>
      </c>
      <c r="JB392" s="244">
        <v>0</v>
      </c>
      <c r="JC392" s="80">
        <v>-9.0909090909090939E-2</v>
      </c>
      <c r="JD392" s="244">
        <v>0</v>
      </c>
      <c r="JE392" s="244">
        <v>0.19999999999999996</v>
      </c>
      <c r="JF392" s="244">
        <v>-0.41666666666666663</v>
      </c>
      <c r="JG392" s="80">
        <v>0.71428571428571419</v>
      </c>
      <c r="JH392" s="80"/>
      <c r="JI392" s="80"/>
      <c r="JJ392" s="244"/>
    </row>
    <row r="393" spans="1:270" ht="17" customHeight="1" x14ac:dyDescent="0.45">
      <c r="A393" s="112" t="s">
        <v>2712</v>
      </c>
      <c r="B393" s="141">
        <v>0</v>
      </c>
      <c r="C393" s="141">
        <v>0</v>
      </c>
      <c r="D393" s="141">
        <v>0</v>
      </c>
      <c r="E393" s="141" t="s">
        <v>2694</v>
      </c>
      <c r="F393" s="141" t="s">
        <v>2694</v>
      </c>
      <c r="G393" s="298"/>
      <c r="H393" s="141" t="s">
        <v>2694</v>
      </c>
      <c r="I393" s="141" t="s">
        <v>2694</v>
      </c>
      <c r="J393" s="298"/>
      <c r="K393" s="141" t="s">
        <v>2694</v>
      </c>
      <c r="L393" s="298"/>
      <c r="M393" s="141" t="s">
        <v>2694</v>
      </c>
      <c r="N393" s="298"/>
      <c r="O393" s="141" t="s">
        <v>2694</v>
      </c>
      <c r="P393" s="141" t="s">
        <v>2694</v>
      </c>
      <c r="Q393" s="141" t="s">
        <v>2694</v>
      </c>
      <c r="R393" s="141">
        <v>0</v>
      </c>
      <c r="S393" s="141" t="s">
        <v>2694</v>
      </c>
      <c r="T393" s="141" t="s">
        <v>2694</v>
      </c>
      <c r="U393" s="298"/>
      <c r="V393" s="141">
        <v>0</v>
      </c>
      <c r="W393" s="141">
        <v>0</v>
      </c>
      <c r="X393" s="141">
        <v>0</v>
      </c>
      <c r="Y393" s="141"/>
      <c r="Z393" s="141"/>
      <c r="AA393" s="298"/>
      <c r="AB393" s="141">
        <v>0</v>
      </c>
      <c r="AC393" s="141">
        <v>0</v>
      </c>
      <c r="AD393" s="246">
        <v>0.16666666666666674</v>
      </c>
      <c r="AE393" s="246">
        <v>-0.1428571428571429</v>
      </c>
      <c r="AF393" s="246">
        <v>0</v>
      </c>
      <c r="AG393" s="141">
        <v>0</v>
      </c>
      <c r="AH393" s="141">
        <v>0</v>
      </c>
      <c r="AI393" s="113">
        <v>0</v>
      </c>
      <c r="AJ393" s="113">
        <v>0</v>
      </c>
      <c r="AK393" s="113">
        <v>0</v>
      </c>
      <c r="AL393" s="113">
        <v>0</v>
      </c>
      <c r="AM393" s="113">
        <v>0</v>
      </c>
      <c r="AN393" s="113">
        <v>0.16666666666666674</v>
      </c>
      <c r="AO393" s="113">
        <v>-0.4285714285714286</v>
      </c>
      <c r="AP393" s="113">
        <v>0.5</v>
      </c>
      <c r="AQ393" s="113">
        <v>0</v>
      </c>
      <c r="AR393" s="113">
        <v>0</v>
      </c>
      <c r="AS393" s="113">
        <v>0</v>
      </c>
      <c r="AT393" s="244"/>
      <c r="AU393" s="80"/>
      <c r="AV393" s="244"/>
      <c r="AW393" s="244"/>
      <c r="AX393" s="244"/>
      <c r="AY393" s="80"/>
      <c r="AZ393" s="80"/>
      <c r="BA393" s="80"/>
      <c r="BD393" s="112" t="s">
        <v>2712</v>
      </c>
      <c r="BE393" s="141">
        <v>0</v>
      </c>
      <c r="BF393" s="141">
        <v>0</v>
      </c>
      <c r="BG393" s="141">
        <v>0</v>
      </c>
      <c r="BH393" s="141" t="s">
        <v>2694</v>
      </c>
      <c r="BI393" s="141" t="s">
        <v>2694</v>
      </c>
      <c r="BJ393" s="141" t="s">
        <v>2694</v>
      </c>
      <c r="BK393" s="141"/>
      <c r="BL393" s="141" t="s">
        <v>2694</v>
      </c>
      <c r="BM393" s="298"/>
      <c r="BN393" s="141" t="s">
        <v>2694</v>
      </c>
      <c r="BO393" s="298"/>
      <c r="BP393" s="141" t="s">
        <v>2694</v>
      </c>
      <c r="BQ393" s="298"/>
      <c r="BR393" s="141" t="s">
        <v>2694</v>
      </c>
      <c r="BS393" s="141" t="s">
        <v>2694</v>
      </c>
      <c r="BT393" s="141" t="s">
        <v>2694</v>
      </c>
      <c r="BU393" s="141">
        <v>0</v>
      </c>
      <c r="BV393" s="141" t="s">
        <v>2694</v>
      </c>
      <c r="BW393" s="141" t="s">
        <v>2694</v>
      </c>
      <c r="BX393" s="279"/>
      <c r="BY393" s="141">
        <v>3.4482758620689724E-2</v>
      </c>
      <c r="BZ393" s="141">
        <v>1</v>
      </c>
      <c r="CA393" s="141">
        <v>2.4999999999999911E-2</v>
      </c>
      <c r="CB393" s="141"/>
      <c r="CC393" s="141"/>
      <c r="CD393" s="298"/>
      <c r="CE393" s="141">
        <v>0.11538461538461542</v>
      </c>
      <c r="CF393" s="141"/>
      <c r="CG393" s="246">
        <v>-7.1428571428571397E-2</v>
      </c>
      <c r="CH393" s="246">
        <v>-0.36538461538461542</v>
      </c>
      <c r="CI393" s="246">
        <v>-3.0303030303030276E-2</v>
      </c>
      <c r="CJ393" s="141">
        <v>0.25</v>
      </c>
      <c r="CK393" s="141">
        <v>-5.0000000000000044E-2</v>
      </c>
      <c r="CL393" s="113">
        <v>0.15789473684210531</v>
      </c>
      <c r="CM393" s="113">
        <v>0.27272727272727271</v>
      </c>
      <c r="CN393" s="113">
        <v>0</v>
      </c>
      <c r="CO393" s="113">
        <v>0</v>
      </c>
      <c r="CP393" s="113">
        <v>0</v>
      </c>
      <c r="CQ393" s="113">
        <v>7.1428571428571397E-2</v>
      </c>
      <c r="CR393" s="113">
        <v>-6.6666666666666652E-2</v>
      </c>
      <c r="CS393" s="113">
        <v>0</v>
      </c>
      <c r="CT393" s="113">
        <v>0</v>
      </c>
      <c r="CU393" s="113">
        <v>0</v>
      </c>
      <c r="CV393" s="113">
        <v>7.1428571428571397E-2</v>
      </c>
      <c r="CW393" s="113"/>
      <c r="CX393" s="80"/>
      <c r="CY393" s="244"/>
      <c r="CZ393" s="244"/>
      <c r="DA393" s="244"/>
      <c r="DB393" s="80"/>
      <c r="DC393" s="80"/>
      <c r="DD393" s="80"/>
      <c r="DG393" s="112" t="s">
        <v>2712</v>
      </c>
      <c r="DH393" s="141">
        <v>0</v>
      </c>
      <c r="DI393" s="141">
        <v>0</v>
      </c>
      <c r="DJ393" s="141">
        <v>0</v>
      </c>
      <c r="DK393" s="141" t="s">
        <v>2694</v>
      </c>
      <c r="DL393" s="141" t="s">
        <v>2694</v>
      </c>
      <c r="DM393" s="141" t="s">
        <v>2694</v>
      </c>
      <c r="DN393" s="141" t="s">
        <v>2694</v>
      </c>
      <c r="DO393" s="141" t="s">
        <v>2694</v>
      </c>
      <c r="DP393" s="298"/>
      <c r="DQ393" s="141" t="s">
        <v>2694</v>
      </c>
      <c r="DR393" s="298"/>
      <c r="DS393" s="141" t="s">
        <v>2694</v>
      </c>
      <c r="DT393" s="298"/>
      <c r="DU393" s="141" t="s">
        <v>2694</v>
      </c>
      <c r="DV393" s="141" t="s">
        <v>2694</v>
      </c>
      <c r="DW393" s="141" t="s">
        <v>2694</v>
      </c>
      <c r="DX393" s="141">
        <v>0</v>
      </c>
      <c r="DY393" s="141" t="s">
        <v>2694</v>
      </c>
      <c r="DZ393" s="141" t="s">
        <v>2694</v>
      </c>
      <c r="EA393" s="298"/>
      <c r="EB393" s="141">
        <v>0</v>
      </c>
      <c r="EC393" s="141">
        <v>0</v>
      </c>
      <c r="ED393" s="141">
        <v>0</v>
      </c>
      <c r="EE393" s="141"/>
      <c r="EF393" s="141"/>
      <c r="EG393" s="298"/>
      <c r="EH393" s="141">
        <v>0</v>
      </c>
      <c r="EI393" s="141">
        <v>0.375</v>
      </c>
      <c r="EJ393" s="141">
        <v>0</v>
      </c>
      <c r="EK393" s="141">
        <v>0</v>
      </c>
      <c r="EL393" s="141">
        <v>0</v>
      </c>
      <c r="EM393" s="141">
        <v>0</v>
      </c>
      <c r="EN393" s="141">
        <v>0</v>
      </c>
      <c r="EO393" s="113">
        <v>0</v>
      </c>
      <c r="EP393" s="113">
        <v>0</v>
      </c>
      <c r="EQ393" s="113">
        <v>0</v>
      </c>
      <c r="ER393" s="113">
        <v>0</v>
      </c>
      <c r="ES393" s="113">
        <v>0</v>
      </c>
      <c r="ET393" s="113">
        <v>0</v>
      </c>
      <c r="EU393" s="113">
        <v>0</v>
      </c>
      <c r="EV393" s="113">
        <v>0</v>
      </c>
      <c r="EW393" s="113">
        <v>0</v>
      </c>
      <c r="EX393" s="113">
        <v>0</v>
      </c>
      <c r="EY393" s="113">
        <v>0</v>
      </c>
      <c r="EZ393" s="244"/>
      <c r="FA393" s="80"/>
      <c r="FB393" s="244"/>
      <c r="FC393" s="244"/>
      <c r="FD393" s="244"/>
      <c r="FE393" s="80"/>
      <c r="FF393" s="80"/>
      <c r="FG393" s="80"/>
      <c r="FH393" s="244"/>
      <c r="FI393" s="83"/>
      <c r="FJ393" s="83"/>
      <c r="FK393" s="141" t="s">
        <v>2694</v>
      </c>
      <c r="FL393" s="141" t="s">
        <v>2694</v>
      </c>
      <c r="FM393" s="141" t="s">
        <v>2694</v>
      </c>
      <c r="FN393" s="141" t="s">
        <v>2694</v>
      </c>
      <c r="FO393" s="298"/>
      <c r="FP393" s="141" t="s">
        <v>2694</v>
      </c>
      <c r="FQ393" s="298"/>
      <c r="FR393" s="141" t="s">
        <v>2694</v>
      </c>
      <c r="FS393" s="298"/>
      <c r="FT393" s="141" t="s">
        <v>2694</v>
      </c>
      <c r="FU393" s="141" t="s">
        <v>2694</v>
      </c>
      <c r="FV393" s="141" t="s">
        <v>2694</v>
      </c>
      <c r="FW393" s="141">
        <v>-0.5</v>
      </c>
      <c r="FX393" s="141" t="s">
        <v>2694</v>
      </c>
      <c r="FY393" s="141" t="s">
        <v>2694</v>
      </c>
      <c r="FZ393" s="298"/>
      <c r="GA393" s="141">
        <v>0</v>
      </c>
      <c r="GB393" s="141">
        <v>0</v>
      </c>
      <c r="GC393" s="246">
        <v>0</v>
      </c>
      <c r="GD393" s="141"/>
      <c r="GE393" s="141"/>
      <c r="GF393" s="298"/>
      <c r="GG393" s="141">
        <v>0</v>
      </c>
      <c r="GH393" s="141">
        <v>1</v>
      </c>
      <c r="GI393" s="141">
        <v>0</v>
      </c>
      <c r="GJ393" s="141">
        <v>0</v>
      </c>
      <c r="GK393" s="141">
        <v>0</v>
      </c>
      <c r="GL393" s="141">
        <v>0</v>
      </c>
      <c r="GM393" s="141">
        <v>0</v>
      </c>
      <c r="GN393" s="113">
        <v>0</v>
      </c>
      <c r="GO393" s="113">
        <v>0</v>
      </c>
      <c r="GP393" s="113">
        <v>1.5</v>
      </c>
      <c r="GQ393" s="113">
        <v>0</v>
      </c>
      <c r="GR393" s="113">
        <v>0.19999999999999996</v>
      </c>
      <c r="GS393" s="113">
        <v>-0.16666666666666663</v>
      </c>
      <c r="GT393" s="113">
        <v>0</v>
      </c>
      <c r="GU393" s="113">
        <v>0</v>
      </c>
      <c r="GV393" s="113">
        <v>0</v>
      </c>
      <c r="GW393" s="113">
        <v>0</v>
      </c>
      <c r="GX393" s="113">
        <v>0</v>
      </c>
      <c r="GY393" s="113"/>
      <c r="GZ393" s="80"/>
      <c r="HA393" s="244"/>
      <c r="HB393" s="244"/>
      <c r="HC393" s="244"/>
      <c r="HD393" s="80"/>
      <c r="HE393" s="80"/>
      <c r="HF393" s="80"/>
      <c r="HG393" s="244"/>
      <c r="HH393" s="83"/>
      <c r="HI393" s="112" t="s">
        <v>2712</v>
      </c>
      <c r="HJ393" s="141">
        <v>-0.125</v>
      </c>
      <c r="HK393" s="141">
        <v>0.14285714285714279</v>
      </c>
      <c r="HL393" s="141">
        <v>-0.125</v>
      </c>
      <c r="HM393" s="141" t="s">
        <v>2694</v>
      </c>
      <c r="HN393" s="141" t="s">
        <v>2694</v>
      </c>
      <c r="HO393" s="141" t="s">
        <v>2694</v>
      </c>
      <c r="HP393" s="141" t="s">
        <v>2694</v>
      </c>
      <c r="HQ393" s="141" t="s">
        <v>2694</v>
      </c>
      <c r="HR393" s="141" t="s">
        <v>2694</v>
      </c>
      <c r="HS393" s="141" t="s">
        <v>2694</v>
      </c>
      <c r="HT393" s="141" t="s">
        <v>2694</v>
      </c>
      <c r="HU393" s="141" t="s">
        <v>2694</v>
      </c>
      <c r="HV393" s="141" t="s">
        <v>2694</v>
      </c>
      <c r="HW393" s="141" t="s">
        <v>2694</v>
      </c>
      <c r="HX393" s="141" t="s">
        <v>2694</v>
      </c>
      <c r="HY393" s="141" t="s">
        <v>2694</v>
      </c>
      <c r="HZ393" s="141">
        <v>0.92307692307692313</v>
      </c>
      <c r="IA393" s="141" t="s">
        <v>2694</v>
      </c>
      <c r="IB393" s="141" t="s">
        <v>2694</v>
      </c>
      <c r="IC393" s="141"/>
      <c r="ID393" s="141">
        <v>7.6923076923076872E-2</v>
      </c>
      <c r="IE393" s="248">
        <v>0</v>
      </c>
      <c r="IF393" s="141">
        <v>0</v>
      </c>
      <c r="IG393" s="141"/>
      <c r="IH393" s="141"/>
      <c r="II393" s="141">
        <v>0.14285714285714279</v>
      </c>
      <c r="IJ393" s="141">
        <v>0.4285714285714286</v>
      </c>
      <c r="IK393" s="141">
        <v>-0.25</v>
      </c>
      <c r="IL393" s="141">
        <v>-6.6666666666666652E-2</v>
      </c>
      <c r="IM393" s="141">
        <v>0</v>
      </c>
      <c r="IN393" s="141">
        <v>0</v>
      </c>
      <c r="IO393" s="113">
        <v>0</v>
      </c>
      <c r="IP393" s="113">
        <v>0.10714285714285721</v>
      </c>
      <c r="IQ393" s="113">
        <v>-3.2258064516129004E-2</v>
      </c>
      <c r="IR393" s="113">
        <v>-6.6666666666666652E-2</v>
      </c>
      <c r="IS393" s="113">
        <v>0.14285714285714279</v>
      </c>
      <c r="IT393" s="113">
        <v>0</v>
      </c>
      <c r="IU393" s="113">
        <v>0</v>
      </c>
      <c r="IV393" s="113">
        <v>-6.25E-2</v>
      </c>
      <c r="IW393" s="113">
        <v>0.73333333333333339</v>
      </c>
      <c r="IX393" s="113">
        <v>-0.30769230769230771</v>
      </c>
      <c r="IY393" s="113">
        <v>0.11111111111111116</v>
      </c>
      <c r="IZ393" s="113">
        <v>0</v>
      </c>
      <c r="JA393" s="113">
        <v>0</v>
      </c>
      <c r="JB393" s="244"/>
      <c r="JC393" s="80"/>
      <c r="JD393" s="244"/>
      <c r="JE393" s="244"/>
      <c r="JF393" s="244"/>
      <c r="JG393" s="80"/>
      <c r="JH393" s="80"/>
      <c r="JI393" s="80"/>
      <c r="JJ393" s="244"/>
    </row>
    <row r="394" spans="1:270" ht="17" customHeight="1" x14ac:dyDescent="0.45">
      <c r="A394" s="112" t="s">
        <v>2713</v>
      </c>
      <c r="B394" s="141"/>
      <c r="C394" s="141"/>
      <c r="D394" s="141"/>
      <c r="E394" s="141"/>
      <c r="F394" s="141"/>
      <c r="G394" s="298"/>
      <c r="H394" s="141"/>
      <c r="I394" s="141"/>
      <c r="J394" s="298"/>
      <c r="K394" s="141"/>
      <c r="L394" s="298"/>
      <c r="M394" s="141"/>
      <c r="N394" s="298"/>
      <c r="O394" s="141"/>
      <c r="P394" s="141"/>
      <c r="Q394" s="141"/>
      <c r="R394" s="141"/>
      <c r="S394" s="141" t="s">
        <v>2694</v>
      </c>
      <c r="T394" s="141" t="s">
        <v>2694</v>
      </c>
      <c r="U394" s="298"/>
      <c r="V394" s="141" t="s">
        <v>2694</v>
      </c>
      <c r="W394" s="141" t="s">
        <v>2694</v>
      </c>
      <c r="X394" s="141"/>
      <c r="Y394" s="141"/>
      <c r="Z394" s="141"/>
      <c r="AA394" s="298"/>
      <c r="AB394" s="141"/>
      <c r="AC394" s="141"/>
      <c r="AD394" s="246"/>
      <c r="AE394" s="246"/>
      <c r="AF394" s="246"/>
      <c r="AG394" s="141"/>
      <c r="AH394" s="141"/>
      <c r="AI394" s="113"/>
      <c r="AJ394" s="113"/>
      <c r="AK394" s="113"/>
      <c r="AL394" s="113"/>
      <c r="AM394" s="113"/>
      <c r="AN394" s="113"/>
      <c r="AO394" s="113"/>
      <c r="AP394" s="113"/>
      <c r="AQ394" s="113"/>
      <c r="AR394" s="113"/>
      <c r="AS394" s="113"/>
      <c r="AT394" s="244"/>
      <c r="AU394" s="80"/>
      <c r="AV394" s="244"/>
      <c r="AW394" s="244"/>
      <c r="AX394" s="244"/>
      <c r="AY394" s="80"/>
      <c r="AZ394" s="80"/>
      <c r="BA394" s="80"/>
      <c r="BD394" s="112" t="s">
        <v>2713</v>
      </c>
      <c r="BE394" s="141"/>
      <c r="BF394" s="141"/>
      <c r="BG394" s="141"/>
      <c r="BH394" s="141"/>
      <c r="BI394" s="141"/>
      <c r="BJ394" s="141"/>
      <c r="BK394" s="141"/>
      <c r="BL394" s="141"/>
      <c r="BM394" s="298"/>
      <c r="BN394" s="141"/>
      <c r="BO394" s="298"/>
      <c r="BP394" s="141"/>
      <c r="BQ394" s="298"/>
      <c r="BR394" s="141"/>
      <c r="BS394" s="141"/>
      <c r="BT394" s="141"/>
      <c r="BU394" s="141"/>
      <c r="BV394" s="141" t="s">
        <v>2694</v>
      </c>
      <c r="BW394" s="141" t="s">
        <v>2694</v>
      </c>
      <c r="BX394" s="279"/>
      <c r="BY394" s="141" t="s">
        <v>2694</v>
      </c>
      <c r="BZ394" s="141" t="s">
        <v>2694</v>
      </c>
      <c r="CA394" s="141"/>
      <c r="CB394" s="141"/>
      <c r="CC394" s="141"/>
      <c r="CD394" s="298"/>
      <c r="CE394" s="141"/>
      <c r="CF394" s="141"/>
      <c r="CG394" s="246"/>
      <c r="CH394" s="246"/>
      <c r="CI394" s="246"/>
      <c r="CJ394" s="141"/>
      <c r="CK394" s="141"/>
      <c r="CL394" s="113"/>
      <c r="CM394" s="113"/>
      <c r="CN394" s="113"/>
      <c r="CO394" s="113"/>
      <c r="CP394" s="113"/>
      <c r="CQ394" s="113"/>
      <c r="CR394" s="113"/>
      <c r="CS394" s="113"/>
      <c r="CT394" s="113"/>
      <c r="CU394" s="113"/>
      <c r="CV394" s="113"/>
      <c r="CW394" s="113"/>
      <c r="CX394" s="80"/>
      <c r="CY394" s="244"/>
      <c r="CZ394" s="244"/>
      <c r="DA394" s="244"/>
      <c r="DB394" s="80"/>
      <c r="DC394" s="80"/>
      <c r="DD394" s="80"/>
      <c r="DG394" s="112" t="s">
        <v>2713</v>
      </c>
      <c r="DH394" s="141"/>
      <c r="DI394" s="141"/>
      <c r="DJ394" s="141"/>
      <c r="DK394" s="141"/>
      <c r="DL394" s="141"/>
      <c r="DM394" s="141"/>
      <c r="DN394" s="141"/>
      <c r="DO394" s="141"/>
      <c r="DP394" s="298"/>
      <c r="DQ394" s="141"/>
      <c r="DR394" s="298"/>
      <c r="DS394" s="141"/>
      <c r="DT394" s="298"/>
      <c r="DU394" s="141"/>
      <c r="DV394" s="141"/>
      <c r="DW394" s="141"/>
      <c r="DX394" s="141"/>
      <c r="DY394" s="141" t="s">
        <v>2694</v>
      </c>
      <c r="DZ394" s="141" t="s">
        <v>2694</v>
      </c>
      <c r="EA394" s="298"/>
      <c r="EB394" s="141" t="s">
        <v>2694</v>
      </c>
      <c r="EC394" s="141" t="s">
        <v>2694</v>
      </c>
      <c r="ED394" s="141"/>
      <c r="EE394" s="141"/>
      <c r="EF394" s="141"/>
      <c r="EG394" s="298"/>
      <c r="EH394" s="141"/>
      <c r="EI394" s="141"/>
      <c r="EJ394" s="141"/>
      <c r="EK394" s="141"/>
      <c r="EL394" s="141"/>
      <c r="EM394" s="141"/>
      <c r="EN394" s="141"/>
      <c r="EO394" s="113"/>
      <c r="EP394" s="113"/>
      <c r="EQ394" s="113"/>
      <c r="ER394" s="113"/>
      <c r="ES394" s="113"/>
      <c r="ET394" s="113"/>
      <c r="EU394" s="113"/>
      <c r="EV394" s="113"/>
      <c r="EW394" s="113"/>
      <c r="EX394" s="113"/>
      <c r="EY394" s="113"/>
      <c r="EZ394" s="244"/>
      <c r="FA394" s="80"/>
      <c r="FB394" s="244"/>
      <c r="FC394" s="244"/>
      <c r="FD394" s="244"/>
      <c r="FE394" s="80"/>
      <c r="FF394" s="80"/>
      <c r="FG394" s="80"/>
      <c r="FH394" s="244"/>
      <c r="FI394" s="83"/>
      <c r="FJ394" s="83"/>
      <c r="FK394" s="141"/>
      <c r="FL394" s="141"/>
      <c r="FM394" s="141"/>
      <c r="FN394" s="141"/>
      <c r="FO394" s="298"/>
      <c r="FP394" s="141"/>
      <c r="FQ394" s="298"/>
      <c r="FR394" s="141"/>
      <c r="FS394" s="298"/>
      <c r="FT394" s="141"/>
      <c r="FU394" s="141"/>
      <c r="FV394" s="141"/>
      <c r="FW394" s="141"/>
      <c r="FX394" s="141" t="s">
        <v>2694</v>
      </c>
      <c r="FY394" s="141" t="s">
        <v>2694</v>
      </c>
      <c r="FZ394" s="298"/>
      <c r="GA394" s="141" t="s">
        <v>2694</v>
      </c>
      <c r="GB394" s="141" t="s">
        <v>2694</v>
      </c>
      <c r="GC394" s="246"/>
      <c r="GD394" s="141"/>
      <c r="GE394" s="141"/>
      <c r="GF394" s="298"/>
      <c r="GG394" s="141"/>
      <c r="GH394" s="141"/>
      <c r="GI394" s="141"/>
      <c r="GJ394" s="141"/>
      <c r="GK394" s="141"/>
      <c r="GL394" s="141"/>
      <c r="GM394" s="141"/>
      <c r="GN394" s="113"/>
      <c r="GO394" s="113"/>
      <c r="GP394" s="113"/>
      <c r="GQ394" s="113"/>
      <c r="GR394" s="113"/>
      <c r="GS394" s="113"/>
      <c r="GT394" s="113"/>
      <c r="GU394" s="113"/>
      <c r="GV394" s="113"/>
      <c r="GW394" s="113"/>
      <c r="GX394" s="113"/>
      <c r="GY394" s="113"/>
      <c r="GZ394" s="80"/>
      <c r="HA394" s="244"/>
      <c r="HB394" s="244"/>
      <c r="HC394" s="244"/>
      <c r="HD394" s="80"/>
      <c r="HE394" s="80"/>
      <c r="HF394" s="80"/>
      <c r="HG394" s="244"/>
      <c r="HH394" s="83"/>
      <c r="HI394" s="112" t="s">
        <v>2713</v>
      </c>
      <c r="HJ394" s="141"/>
      <c r="HK394" s="141"/>
      <c r="HL394" s="141"/>
      <c r="HM394" s="141"/>
      <c r="HN394" s="141"/>
      <c r="HO394" s="141"/>
      <c r="HP394" s="141"/>
      <c r="HQ394" s="141"/>
      <c r="HR394" s="141"/>
      <c r="HS394" s="141"/>
      <c r="HT394" s="141"/>
      <c r="HU394" s="141"/>
      <c r="HV394" s="141"/>
      <c r="HW394" s="141"/>
      <c r="HX394" s="141"/>
      <c r="HY394" s="141"/>
      <c r="HZ394" s="141"/>
      <c r="IA394" s="141" t="s">
        <v>2694</v>
      </c>
      <c r="IB394" s="141" t="s">
        <v>2694</v>
      </c>
      <c r="IC394" s="141"/>
      <c r="ID394" s="141" t="s">
        <v>2694</v>
      </c>
      <c r="IE394" s="248" t="s">
        <v>2694</v>
      </c>
      <c r="IF394" s="141"/>
      <c r="IG394" s="141"/>
      <c r="IH394" s="141"/>
      <c r="II394" s="141"/>
      <c r="IJ394" s="141"/>
      <c r="IK394" s="141"/>
      <c r="IL394" s="141"/>
      <c r="IM394" s="141"/>
      <c r="IN394" s="141"/>
      <c r="IO394" s="113"/>
      <c r="IP394" s="113"/>
      <c r="IQ394" s="113"/>
      <c r="IR394" s="113"/>
      <c r="IS394" s="113"/>
      <c r="IT394" s="113"/>
      <c r="IU394" s="113"/>
      <c r="IV394" s="113"/>
      <c r="IW394" s="113"/>
      <c r="IX394" s="113"/>
      <c r="IY394" s="113"/>
      <c r="IZ394" s="113"/>
      <c r="JA394" s="113"/>
      <c r="JB394" s="244"/>
      <c r="JC394" s="80"/>
      <c r="JD394" s="244"/>
      <c r="JE394" s="244"/>
      <c r="JF394" s="244"/>
      <c r="JG394" s="80"/>
      <c r="JH394" s="80"/>
      <c r="JI394" s="80"/>
      <c r="JJ394" s="244"/>
    </row>
    <row r="395" spans="1:270" ht="17" customHeight="1" x14ac:dyDescent="0.45">
      <c r="A395" s="112" t="s">
        <v>2714</v>
      </c>
      <c r="B395" s="141">
        <v>-0.16666666666666663</v>
      </c>
      <c r="C395" s="141" t="s">
        <v>2694</v>
      </c>
      <c r="D395" s="141" t="s">
        <v>2694</v>
      </c>
      <c r="E395" s="141" t="s">
        <v>2694</v>
      </c>
      <c r="F395" s="141" t="s">
        <v>2694</v>
      </c>
      <c r="G395" s="298"/>
      <c r="H395" s="141">
        <v>0</v>
      </c>
      <c r="I395" s="141" t="s">
        <v>2694</v>
      </c>
      <c r="J395" s="298"/>
      <c r="K395" s="141" t="s">
        <v>2694</v>
      </c>
      <c r="L395" s="298"/>
      <c r="M395" s="141" t="s">
        <v>2694</v>
      </c>
      <c r="N395" s="298"/>
      <c r="O395" s="141" t="s">
        <v>2694</v>
      </c>
      <c r="P395" s="141" t="s">
        <v>2694</v>
      </c>
      <c r="Q395" s="141">
        <v>-7.6923076923076872E-2</v>
      </c>
      <c r="R395" s="141" t="s">
        <v>2694</v>
      </c>
      <c r="S395" s="141" t="s">
        <v>2694</v>
      </c>
      <c r="T395" s="141" t="s">
        <v>2694</v>
      </c>
      <c r="U395" s="298"/>
      <c r="V395" s="141" t="s">
        <v>2694</v>
      </c>
      <c r="W395" s="141" t="s">
        <v>2694</v>
      </c>
      <c r="X395" s="141"/>
      <c r="Y395" s="141"/>
      <c r="Z395" s="141"/>
      <c r="AA395" s="298"/>
      <c r="AB395" s="141"/>
      <c r="AC395" s="141"/>
      <c r="AD395" s="246"/>
      <c r="AE395" s="246"/>
      <c r="AF395" s="246">
        <v>0</v>
      </c>
      <c r="AG395" s="141">
        <v>0</v>
      </c>
      <c r="AH395" s="141"/>
      <c r="AI395" s="113"/>
      <c r="AJ395" s="113">
        <v>-0.10256410256410253</v>
      </c>
      <c r="AK395" s="113">
        <v>0</v>
      </c>
      <c r="AL395" s="113">
        <v>0</v>
      </c>
      <c r="AM395" s="113">
        <v>0</v>
      </c>
      <c r="AN395" s="113">
        <v>0</v>
      </c>
      <c r="AO395" s="113">
        <v>-0.7142857142857143</v>
      </c>
      <c r="AP395" s="113">
        <v>2.5</v>
      </c>
      <c r="AQ395" s="113">
        <v>0</v>
      </c>
      <c r="AR395" s="113">
        <v>0</v>
      </c>
      <c r="AS395" s="113">
        <v>0</v>
      </c>
      <c r="AT395" s="244">
        <v>0</v>
      </c>
      <c r="AU395" s="80">
        <v>0</v>
      </c>
      <c r="AV395" s="244">
        <v>0</v>
      </c>
      <c r="AW395" s="244"/>
      <c r="AX395" s="244"/>
      <c r="AY395" s="80"/>
      <c r="AZ395" s="80"/>
      <c r="BA395" s="80"/>
      <c r="BD395" s="112" t="s">
        <v>2714</v>
      </c>
      <c r="BE395" s="141">
        <v>0</v>
      </c>
      <c r="BF395" s="141" t="s">
        <v>2694</v>
      </c>
      <c r="BG395" s="141" t="s">
        <v>2694</v>
      </c>
      <c r="BH395" s="141" t="s">
        <v>2694</v>
      </c>
      <c r="BI395" s="141" t="s">
        <v>2694</v>
      </c>
      <c r="BJ395" s="141" t="s">
        <v>2694</v>
      </c>
      <c r="BK395" s="141">
        <v>0</v>
      </c>
      <c r="BL395" s="141" t="s">
        <v>2694</v>
      </c>
      <c r="BM395" s="298"/>
      <c r="BN395" s="141" t="s">
        <v>2694</v>
      </c>
      <c r="BO395" s="298"/>
      <c r="BP395" s="141" t="s">
        <v>2694</v>
      </c>
      <c r="BQ395" s="298"/>
      <c r="BR395" s="141" t="s">
        <v>2694</v>
      </c>
      <c r="BS395" s="141" t="s">
        <v>2694</v>
      </c>
      <c r="BT395" s="141">
        <v>0.26315789473684204</v>
      </c>
      <c r="BU395" s="141" t="s">
        <v>2694</v>
      </c>
      <c r="BV395" s="141" t="s">
        <v>2694</v>
      </c>
      <c r="BW395" s="141" t="s">
        <v>2694</v>
      </c>
      <c r="BX395" s="279"/>
      <c r="BY395" s="141" t="s">
        <v>2694</v>
      </c>
      <c r="BZ395" s="141" t="s">
        <v>2694</v>
      </c>
      <c r="CA395" s="141"/>
      <c r="CB395" s="141"/>
      <c r="CC395" s="141"/>
      <c r="CD395" s="298"/>
      <c r="CE395" s="141"/>
      <c r="CF395" s="141"/>
      <c r="CG395" s="246"/>
      <c r="CH395" s="246"/>
      <c r="CI395" s="246">
        <v>0</v>
      </c>
      <c r="CJ395" s="141">
        <v>0</v>
      </c>
      <c r="CK395" s="141"/>
      <c r="CL395" s="113"/>
      <c r="CM395" s="113">
        <v>-0.1428571428571429</v>
      </c>
      <c r="CN395" s="113">
        <v>0</v>
      </c>
      <c r="CO395" s="113">
        <v>0</v>
      </c>
      <c r="CP395" s="113">
        <v>0</v>
      </c>
      <c r="CQ395" s="113">
        <v>0</v>
      </c>
      <c r="CR395" s="113">
        <v>0</v>
      </c>
      <c r="CS395" s="113">
        <v>0</v>
      </c>
      <c r="CT395" s="113">
        <v>0</v>
      </c>
      <c r="CU395" s="113">
        <v>0</v>
      </c>
      <c r="CV395" s="113">
        <v>0</v>
      </c>
      <c r="CW395" s="113">
        <v>0</v>
      </c>
      <c r="CX395" s="80">
        <v>0</v>
      </c>
      <c r="CY395" s="244">
        <v>0</v>
      </c>
      <c r="CZ395" s="244"/>
      <c r="DA395" s="244"/>
      <c r="DB395" s="80"/>
      <c r="DC395" s="80"/>
      <c r="DD395" s="80"/>
      <c r="DG395" s="112" t="s">
        <v>2714</v>
      </c>
      <c r="DH395" s="141">
        <v>0</v>
      </c>
      <c r="DI395" s="141" t="s">
        <v>2694</v>
      </c>
      <c r="DJ395" s="141" t="s">
        <v>2694</v>
      </c>
      <c r="DK395" s="141" t="s">
        <v>2694</v>
      </c>
      <c r="DL395" s="141" t="s">
        <v>2694</v>
      </c>
      <c r="DM395" s="141" t="s">
        <v>2694</v>
      </c>
      <c r="DN395" s="141">
        <v>0</v>
      </c>
      <c r="DO395" s="141" t="s">
        <v>2694</v>
      </c>
      <c r="DP395" s="298"/>
      <c r="DQ395" s="141" t="s">
        <v>2694</v>
      </c>
      <c r="DR395" s="298"/>
      <c r="DS395" s="141" t="s">
        <v>2694</v>
      </c>
      <c r="DT395" s="298"/>
      <c r="DU395" s="141" t="s">
        <v>2694</v>
      </c>
      <c r="DV395" s="141" t="s">
        <v>2694</v>
      </c>
      <c r="DW395" s="141">
        <v>0</v>
      </c>
      <c r="DX395" s="141" t="s">
        <v>2694</v>
      </c>
      <c r="DY395" s="141" t="s">
        <v>2694</v>
      </c>
      <c r="DZ395" s="141" t="s">
        <v>2694</v>
      </c>
      <c r="EA395" s="298"/>
      <c r="EB395" s="141" t="s">
        <v>2694</v>
      </c>
      <c r="EC395" s="141" t="s">
        <v>2694</v>
      </c>
      <c r="ED395" s="141"/>
      <c r="EE395" s="141"/>
      <c r="EF395" s="141"/>
      <c r="EG395" s="298"/>
      <c r="EH395" s="141"/>
      <c r="EI395" s="141"/>
      <c r="EJ395" s="141"/>
      <c r="EK395" s="141"/>
      <c r="EL395" s="141">
        <v>0</v>
      </c>
      <c r="EM395" s="141">
        <v>0</v>
      </c>
      <c r="EN395" s="141"/>
      <c r="EO395" s="113"/>
      <c r="EP395" s="113">
        <v>-0.19999999999999996</v>
      </c>
      <c r="EQ395" s="113">
        <v>0</v>
      </c>
      <c r="ER395" s="113">
        <v>8.3333333333333259E-2</v>
      </c>
      <c r="ES395" s="113">
        <v>0</v>
      </c>
      <c r="ET395" s="113">
        <v>0</v>
      </c>
      <c r="EU395" s="113">
        <v>0</v>
      </c>
      <c r="EV395" s="113">
        <v>0</v>
      </c>
      <c r="EW395" s="113">
        <v>0</v>
      </c>
      <c r="EX395" s="113">
        <v>0</v>
      </c>
      <c r="EY395" s="113">
        <v>0</v>
      </c>
      <c r="EZ395" s="244">
        <v>1.6923076923076925</v>
      </c>
      <c r="FA395" s="80">
        <v>-0.62857142857142856</v>
      </c>
      <c r="FB395" s="244">
        <v>0</v>
      </c>
      <c r="FC395" s="244"/>
      <c r="FD395" s="244"/>
      <c r="FE395" s="80"/>
      <c r="FF395" s="80"/>
      <c r="FG395" s="80"/>
      <c r="FH395" s="244"/>
      <c r="FI395" s="83"/>
      <c r="FJ395" s="83"/>
      <c r="FK395" s="141" t="s">
        <v>2694</v>
      </c>
      <c r="FL395" s="141">
        <v>0</v>
      </c>
      <c r="FM395" s="141">
        <v>0</v>
      </c>
      <c r="FN395" s="141" t="s">
        <v>2694</v>
      </c>
      <c r="FO395" s="298"/>
      <c r="FP395" s="141" t="s">
        <v>2694</v>
      </c>
      <c r="FQ395" s="298"/>
      <c r="FR395" s="141" t="s">
        <v>2694</v>
      </c>
      <c r="FS395" s="298"/>
      <c r="FT395" s="141" t="s">
        <v>2694</v>
      </c>
      <c r="FU395" s="141" t="s">
        <v>2694</v>
      </c>
      <c r="FV395" s="141">
        <v>0.33333333333333326</v>
      </c>
      <c r="FW395" s="141" t="s">
        <v>2694</v>
      </c>
      <c r="FX395" s="141" t="s">
        <v>2694</v>
      </c>
      <c r="FY395" s="141" t="s">
        <v>2694</v>
      </c>
      <c r="FZ395" s="298"/>
      <c r="GA395" s="141" t="s">
        <v>2694</v>
      </c>
      <c r="GB395" s="141" t="s">
        <v>2694</v>
      </c>
      <c r="GC395" s="246"/>
      <c r="GD395" s="141"/>
      <c r="GE395" s="141"/>
      <c r="GF395" s="298"/>
      <c r="GG395" s="141"/>
      <c r="GH395" s="141"/>
      <c r="GI395" s="141"/>
      <c r="GJ395" s="141"/>
      <c r="GK395" s="141">
        <v>0</v>
      </c>
      <c r="GL395" s="141">
        <v>0</v>
      </c>
      <c r="GM395" s="141"/>
      <c r="GN395" s="113"/>
      <c r="GO395" s="113">
        <v>0</v>
      </c>
      <c r="GP395" s="113">
        <v>0</v>
      </c>
      <c r="GQ395" s="113">
        <v>0</v>
      </c>
      <c r="GR395" s="113">
        <v>0</v>
      </c>
      <c r="GS395" s="113">
        <v>0</v>
      </c>
      <c r="GT395" s="113">
        <v>-0.375</v>
      </c>
      <c r="GU395" s="113">
        <v>0.60000000000000009</v>
      </c>
      <c r="GV395" s="113">
        <v>0</v>
      </c>
      <c r="GW395" s="113">
        <v>0</v>
      </c>
      <c r="GX395" s="113">
        <v>0</v>
      </c>
      <c r="GY395" s="113">
        <v>0</v>
      </c>
      <c r="GZ395" s="80">
        <v>0</v>
      </c>
      <c r="HA395" s="244">
        <v>0</v>
      </c>
      <c r="HB395" s="244"/>
      <c r="HC395" s="244"/>
      <c r="HD395" s="80"/>
      <c r="HE395" s="80"/>
      <c r="HF395" s="80"/>
      <c r="HG395" s="244"/>
      <c r="HH395" s="83"/>
      <c r="HI395" s="112" t="s">
        <v>2714</v>
      </c>
      <c r="HJ395" s="141">
        <v>-0.1875</v>
      </c>
      <c r="HK395" s="141" t="s">
        <v>2694</v>
      </c>
      <c r="HL395" s="141" t="s">
        <v>2694</v>
      </c>
      <c r="HM395" s="141" t="s">
        <v>2694</v>
      </c>
      <c r="HN395" s="141" t="s">
        <v>2694</v>
      </c>
      <c r="HO395" s="141" t="s">
        <v>2694</v>
      </c>
      <c r="HP395" s="141">
        <v>0</v>
      </c>
      <c r="HQ395" s="141" t="s">
        <v>2694</v>
      </c>
      <c r="HR395" s="141" t="s">
        <v>2694</v>
      </c>
      <c r="HS395" s="141">
        <v>0</v>
      </c>
      <c r="HT395" s="141">
        <v>0</v>
      </c>
      <c r="HU395" s="141" t="s">
        <v>2694</v>
      </c>
      <c r="HV395" s="141" t="s">
        <v>2694</v>
      </c>
      <c r="HW395" s="141" t="s">
        <v>2694</v>
      </c>
      <c r="HX395" s="141" t="s">
        <v>2694</v>
      </c>
      <c r="HY395" s="141">
        <v>-9.0909090909090939E-2</v>
      </c>
      <c r="HZ395" s="141" t="s">
        <v>2694</v>
      </c>
      <c r="IA395" s="141" t="s">
        <v>2694</v>
      </c>
      <c r="IB395" s="141" t="s">
        <v>2694</v>
      </c>
      <c r="IC395" s="141"/>
      <c r="ID395" s="141" t="s">
        <v>2694</v>
      </c>
      <c r="IE395" s="248" t="s">
        <v>2694</v>
      </c>
      <c r="IF395" s="141"/>
      <c r="IG395" s="141"/>
      <c r="IH395" s="141"/>
      <c r="II395" s="141"/>
      <c r="IJ395" s="141"/>
      <c r="IK395" s="141"/>
      <c r="IL395" s="141"/>
      <c r="IM395" s="141"/>
      <c r="IN395" s="141">
        <v>-4.166666666666663E-2</v>
      </c>
      <c r="IO395" s="113">
        <v>4.3478260869565188E-2</v>
      </c>
      <c r="IP395" s="113"/>
      <c r="IQ395" s="113"/>
      <c r="IR395" s="113">
        <v>0</v>
      </c>
      <c r="IS395" s="113">
        <v>0.5</v>
      </c>
      <c r="IT395" s="113">
        <v>0</v>
      </c>
      <c r="IU395" s="113">
        <v>-0.1333333333333333</v>
      </c>
      <c r="IV395" s="113">
        <v>0.15384615384615374</v>
      </c>
      <c r="IW395" s="113">
        <v>0</v>
      </c>
      <c r="IX395" s="113">
        <v>-0.1333333333333333</v>
      </c>
      <c r="IY395" s="113">
        <v>0.15384615384615374</v>
      </c>
      <c r="IZ395" s="113">
        <v>0</v>
      </c>
      <c r="JA395" s="113">
        <v>-0.1333333333333333</v>
      </c>
      <c r="JB395" s="244">
        <v>0.30769230769230771</v>
      </c>
      <c r="JC395" s="80">
        <v>-0.11764705882352944</v>
      </c>
      <c r="JD395" s="244">
        <v>-0.1333333333333333</v>
      </c>
      <c r="JE395" s="244"/>
      <c r="JF395" s="244"/>
      <c r="JG395" s="80"/>
      <c r="JH395" s="80"/>
      <c r="JI395" s="80"/>
      <c r="JJ395" s="244"/>
    </row>
    <row r="396" spans="1:270" ht="17" customHeight="1" thickBot="1" x14ac:dyDescent="0.5">
      <c r="A396" s="112" t="s">
        <v>2532</v>
      </c>
      <c r="B396" s="141" t="s">
        <v>2694</v>
      </c>
      <c r="C396" s="141" t="s">
        <v>2694</v>
      </c>
      <c r="D396" s="141" t="s">
        <v>2694</v>
      </c>
      <c r="E396" s="141" t="s">
        <v>2694</v>
      </c>
      <c r="F396" s="141" t="s">
        <v>2694</v>
      </c>
      <c r="G396" s="298"/>
      <c r="H396" s="141">
        <v>0.25</v>
      </c>
      <c r="I396" s="141">
        <v>-9.9999999999999978E-2</v>
      </c>
      <c r="J396" s="298"/>
      <c r="K396" s="141">
        <v>-0.11111111111111116</v>
      </c>
      <c r="L396" s="298"/>
      <c r="M396" s="141">
        <v>0.1875</v>
      </c>
      <c r="N396" s="298"/>
      <c r="O396" s="141">
        <v>5.2631578947368363E-2</v>
      </c>
      <c r="P396" s="141">
        <v>0</v>
      </c>
      <c r="Q396" s="141">
        <v>0</v>
      </c>
      <c r="R396" s="141">
        <v>0</v>
      </c>
      <c r="S396" s="141">
        <v>0</v>
      </c>
      <c r="T396" s="141">
        <v>0</v>
      </c>
      <c r="U396" s="298"/>
      <c r="V396" s="141">
        <v>0</v>
      </c>
      <c r="W396" s="141">
        <v>0</v>
      </c>
      <c r="X396" s="141">
        <v>0</v>
      </c>
      <c r="Y396" s="141">
        <v>0</v>
      </c>
      <c r="Z396" s="141">
        <v>0</v>
      </c>
      <c r="AA396" s="298"/>
      <c r="AB396" s="141">
        <v>0</v>
      </c>
      <c r="AC396" s="141">
        <v>0</v>
      </c>
      <c r="AD396" s="246">
        <v>0</v>
      </c>
      <c r="AE396" s="246">
        <v>0</v>
      </c>
      <c r="AF396" s="246">
        <v>0</v>
      </c>
      <c r="AG396" s="141">
        <v>0</v>
      </c>
      <c r="AH396" s="141">
        <v>0.19999999999999996</v>
      </c>
      <c r="AI396" s="113">
        <v>0</v>
      </c>
      <c r="AJ396" s="113">
        <v>0</v>
      </c>
      <c r="AK396" s="113">
        <v>-0.16666666666666663</v>
      </c>
      <c r="AL396" s="113">
        <v>0</v>
      </c>
      <c r="AM396" s="113">
        <v>0</v>
      </c>
      <c r="AN396" s="113">
        <v>0</v>
      </c>
      <c r="AO396" s="113"/>
      <c r="AP396" s="113"/>
      <c r="AQ396" s="113">
        <v>1</v>
      </c>
      <c r="AR396" s="113">
        <v>0</v>
      </c>
      <c r="AS396" s="113">
        <v>0</v>
      </c>
      <c r="AT396" s="244">
        <v>0</v>
      </c>
      <c r="AU396" s="316">
        <v>0</v>
      </c>
      <c r="AV396" s="244">
        <v>0</v>
      </c>
      <c r="AW396" s="244">
        <v>0</v>
      </c>
      <c r="AX396" s="244">
        <v>0</v>
      </c>
      <c r="AY396" s="80">
        <v>0</v>
      </c>
      <c r="AZ396" s="80">
        <v>0</v>
      </c>
      <c r="BA396" s="80">
        <v>0</v>
      </c>
      <c r="BD396" s="112" t="s">
        <v>2532</v>
      </c>
      <c r="BE396" s="141" t="s">
        <v>2694</v>
      </c>
      <c r="BF396" s="141" t="s">
        <v>2694</v>
      </c>
      <c r="BG396" s="141" t="s">
        <v>2694</v>
      </c>
      <c r="BH396" s="141" t="s">
        <v>2694</v>
      </c>
      <c r="BI396" s="141" t="s">
        <v>2694</v>
      </c>
      <c r="BJ396" s="141" t="s">
        <v>2694</v>
      </c>
      <c r="BK396" s="141">
        <v>6.25E-2</v>
      </c>
      <c r="BL396" s="141">
        <v>-5.8823529411764719E-2</v>
      </c>
      <c r="BM396" s="298"/>
      <c r="BN396" s="141">
        <v>-6.25E-2</v>
      </c>
      <c r="BO396" s="298"/>
      <c r="BP396" s="141">
        <v>0.1333333333333333</v>
      </c>
      <c r="BQ396" s="298"/>
      <c r="BR396" s="141">
        <v>0</v>
      </c>
      <c r="BS396" s="141">
        <v>-5.8823529411764719E-2</v>
      </c>
      <c r="BT396" s="141">
        <v>0</v>
      </c>
      <c r="BU396" s="141">
        <v>0.125</v>
      </c>
      <c r="BV396" s="141">
        <v>-0.11111111111111116</v>
      </c>
      <c r="BW396" s="141">
        <v>-0.25</v>
      </c>
      <c r="BX396" s="279"/>
      <c r="BY396" s="141">
        <v>0.66666666666666674</v>
      </c>
      <c r="BZ396" s="141">
        <v>0</v>
      </c>
      <c r="CA396" s="141">
        <v>0</v>
      </c>
      <c r="CB396" s="141">
        <v>0</v>
      </c>
      <c r="CC396" s="141">
        <v>0</v>
      </c>
      <c r="CD396" s="298"/>
      <c r="CE396" s="141">
        <v>0</v>
      </c>
      <c r="CF396" s="141">
        <v>0.19999999999999996</v>
      </c>
      <c r="CG396" s="246">
        <v>-0.33333333333333337</v>
      </c>
      <c r="CH396" s="246">
        <v>0.625</v>
      </c>
      <c r="CI396" s="246">
        <v>-0.23076923076923073</v>
      </c>
      <c r="CJ396" s="141">
        <v>0.30000000000000004</v>
      </c>
      <c r="CK396" s="141">
        <v>-0.23076923076923073</v>
      </c>
      <c r="CL396" s="113">
        <v>0.19999999999999996</v>
      </c>
      <c r="CM396" s="113">
        <v>0</v>
      </c>
      <c r="CN396" s="113">
        <v>-0.16666666666666663</v>
      </c>
      <c r="CO396" s="113">
        <v>0</v>
      </c>
      <c r="CP396" s="113">
        <v>0</v>
      </c>
      <c r="CQ396" s="113">
        <v>0</v>
      </c>
      <c r="CR396" s="113"/>
      <c r="CS396" s="113"/>
      <c r="CT396" s="113">
        <v>0</v>
      </c>
      <c r="CU396" s="113">
        <v>-8.333333333333337E-2</v>
      </c>
      <c r="CV396" s="113">
        <v>9.0909090909090828E-2</v>
      </c>
      <c r="CW396" s="113">
        <v>-0.16666666666666663</v>
      </c>
      <c r="CX396" s="80">
        <v>0.19999999999999996</v>
      </c>
      <c r="CY396" s="244">
        <v>-0.58333333333333326</v>
      </c>
      <c r="CZ396" s="244">
        <v>0</v>
      </c>
      <c r="DA396" s="244">
        <v>0.39999999999999991</v>
      </c>
      <c r="DB396" s="80">
        <v>0.71428571428571419</v>
      </c>
      <c r="DC396" s="80">
        <v>0</v>
      </c>
      <c r="DD396" s="80">
        <v>0</v>
      </c>
      <c r="DG396" s="112" t="s">
        <v>2532</v>
      </c>
      <c r="DH396" s="141" t="s">
        <v>2694</v>
      </c>
      <c r="DI396" s="141" t="s">
        <v>2694</v>
      </c>
      <c r="DJ396" s="141" t="s">
        <v>2694</v>
      </c>
      <c r="DK396" s="141" t="s">
        <v>2694</v>
      </c>
      <c r="DL396" s="141" t="s">
        <v>2694</v>
      </c>
      <c r="DM396" s="141" t="s">
        <v>2694</v>
      </c>
      <c r="DN396" s="141">
        <v>0.19999999999999996</v>
      </c>
      <c r="DO396" s="141">
        <v>-0.16666666666666663</v>
      </c>
      <c r="DP396" s="298"/>
      <c r="DQ396" s="141">
        <v>0</v>
      </c>
      <c r="DR396" s="298"/>
      <c r="DS396" s="141">
        <v>0</v>
      </c>
      <c r="DT396" s="298"/>
      <c r="DU396" s="141">
        <v>0.19999999999999996</v>
      </c>
      <c r="DV396" s="141">
        <v>0.16666666666666674</v>
      </c>
      <c r="DW396" s="141">
        <v>0</v>
      </c>
      <c r="DX396" s="141">
        <v>-0.2857142857142857</v>
      </c>
      <c r="DY396" s="141">
        <v>0.39999999999999991</v>
      </c>
      <c r="DZ396" s="141">
        <v>0</v>
      </c>
      <c r="EA396" s="298"/>
      <c r="EB396" s="141">
        <v>-0.1428571428571429</v>
      </c>
      <c r="EC396" s="141">
        <v>0.16666666666666674</v>
      </c>
      <c r="ED396" s="141">
        <v>0</v>
      </c>
      <c r="EE396" s="141">
        <v>0</v>
      </c>
      <c r="EF396" s="141">
        <v>-0.1428571428571429</v>
      </c>
      <c r="EG396" s="298"/>
      <c r="EH396" s="141">
        <v>0</v>
      </c>
      <c r="EI396" s="141">
        <v>0.16666666666666674</v>
      </c>
      <c r="EJ396" s="141">
        <v>0</v>
      </c>
      <c r="EK396" s="141">
        <v>0</v>
      </c>
      <c r="EL396" s="141">
        <v>-0.1428571428571429</v>
      </c>
      <c r="EM396" s="141">
        <v>0.16666666666666674</v>
      </c>
      <c r="EN396" s="141">
        <v>0</v>
      </c>
      <c r="EO396" s="113">
        <v>0</v>
      </c>
      <c r="EP396" s="113">
        <v>0</v>
      </c>
      <c r="EQ396" s="113">
        <v>0</v>
      </c>
      <c r="ER396" s="113">
        <v>0</v>
      </c>
      <c r="ES396" s="113">
        <v>0</v>
      </c>
      <c r="ET396" s="113">
        <v>0</v>
      </c>
      <c r="EU396" s="113"/>
      <c r="EV396" s="113"/>
      <c r="EW396" s="113">
        <v>0</v>
      </c>
      <c r="EX396" s="113">
        <v>-0.16666666666666663</v>
      </c>
      <c r="EY396" s="113">
        <v>0.19999999999999996</v>
      </c>
      <c r="EZ396" s="244">
        <v>1.3333333333333335</v>
      </c>
      <c r="FA396" s="80">
        <v>-0.5714285714285714</v>
      </c>
      <c r="FB396" s="244">
        <v>0</v>
      </c>
      <c r="FC396" s="244">
        <v>0</v>
      </c>
      <c r="FD396" s="244">
        <v>-0.5</v>
      </c>
      <c r="FE396" s="80">
        <v>1</v>
      </c>
      <c r="FF396" s="80">
        <v>0</v>
      </c>
      <c r="FG396" s="80">
        <v>0</v>
      </c>
      <c r="FH396" s="244"/>
      <c r="FI396" s="83"/>
      <c r="FJ396" s="83"/>
      <c r="FK396" s="141" t="s">
        <v>2694</v>
      </c>
      <c r="FL396" s="141" t="s">
        <v>2694</v>
      </c>
      <c r="FM396" s="141">
        <v>-0.8</v>
      </c>
      <c r="FN396" s="141">
        <v>1.5</v>
      </c>
      <c r="FO396" s="298"/>
      <c r="FP396" s="141">
        <v>0</v>
      </c>
      <c r="FQ396" s="298"/>
      <c r="FR396" s="141">
        <v>0</v>
      </c>
      <c r="FS396" s="298"/>
      <c r="FT396" s="141">
        <v>1</v>
      </c>
      <c r="FU396" s="141">
        <v>0</v>
      </c>
      <c r="FV396" s="141">
        <v>0</v>
      </c>
      <c r="FW396" s="141">
        <v>0</v>
      </c>
      <c r="FX396" s="141">
        <v>0</v>
      </c>
      <c r="FY396" s="141">
        <v>0</v>
      </c>
      <c r="FZ396" s="298"/>
      <c r="GA396" s="141">
        <v>0</v>
      </c>
      <c r="GB396" s="141">
        <v>0</v>
      </c>
      <c r="GC396" s="246">
        <v>-0.9</v>
      </c>
      <c r="GD396" s="141">
        <v>9</v>
      </c>
      <c r="GE396" s="141">
        <v>0</v>
      </c>
      <c r="GF396" s="298"/>
      <c r="GG396" s="141">
        <v>0</v>
      </c>
      <c r="GH396" s="141">
        <v>0</v>
      </c>
      <c r="GI396" s="141">
        <v>0</v>
      </c>
      <c r="GJ396" s="141">
        <v>0</v>
      </c>
      <c r="GK396" s="141">
        <v>0</v>
      </c>
      <c r="GL396" s="141">
        <v>0</v>
      </c>
      <c r="GM396" s="141">
        <v>0</v>
      </c>
      <c r="GN396" s="113">
        <v>0</v>
      </c>
      <c r="GO396" s="113">
        <v>0</v>
      </c>
      <c r="GP396" s="113">
        <v>0</v>
      </c>
      <c r="GQ396" s="113">
        <v>0</v>
      </c>
      <c r="GR396" s="113">
        <v>0</v>
      </c>
      <c r="GS396" s="113">
        <v>0</v>
      </c>
      <c r="GT396" s="113"/>
      <c r="GU396" s="113"/>
      <c r="GV396" s="113">
        <v>0</v>
      </c>
      <c r="GW396" s="113">
        <v>-0.82499999999999996</v>
      </c>
      <c r="GX396" s="113">
        <v>4.7142857142857144</v>
      </c>
      <c r="GY396" s="113">
        <v>0</v>
      </c>
      <c r="GZ396" s="80">
        <v>0</v>
      </c>
      <c r="HA396" s="244">
        <v>0</v>
      </c>
      <c r="HB396" s="244">
        <v>0</v>
      </c>
      <c r="HC396" s="244">
        <v>-0.9</v>
      </c>
      <c r="HD396" s="80">
        <v>9</v>
      </c>
      <c r="HE396" s="80">
        <v>0</v>
      </c>
      <c r="HF396" s="80">
        <v>0</v>
      </c>
      <c r="HG396" s="244"/>
      <c r="HH396" s="83"/>
      <c r="HI396" s="112" t="s">
        <v>2532</v>
      </c>
      <c r="HJ396" s="141" t="s">
        <v>2694</v>
      </c>
      <c r="HK396" s="141" t="s">
        <v>2694</v>
      </c>
      <c r="HL396" s="141" t="s">
        <v>2694</v>
      </c>
      <c r="HM396" s="141" t="s">
        <v>2694</v>
      </c>
      <c r="HN396" s="141" t="s">
        <v>2694</v>
      </c>
      <c r="HO396" s="141" t="s">
        <v>2694</v>
      </c>
      <c r="HP396" s="141">
        <v>0</v>
      </c>
      <c r="HQ396" s="141">
        <v>0</v>
      </c>
      <c r="HR396" s="141">
        <v>0</v>
      </c>
      <c r="HS396" s="141">
        <v>0</v>
      </c>
      <c r="HT396" s="141">
        <v>-0.19999999999999996</v>
      </c>
      <c r="HU396" s="141">
        <v>0.25</v>
      </c>
      <c r="HV396" s="141">
        <v>0</v>
      </c>
      <c r="HW396" s="141">
        <v>0</v>
      </c>
      <c r="HX396" s="141">
        <v>0</v>
      </c>
      <c r="HY396" s="141">
        <v>-0.19999999999999996</v>
      </c>
      <c r="HZ396" s="141">
        <v>0</v>
      </c>
      <c r="IA396" s="141">
        <v>0</v>
      </c>
      <c r="IB396" s="141">
        <v>0</v>
      </c>
      <c r="IC396" s="141"/>
      <c r="ID396" s="141">
        <v>0.25</v>
      </c>
      <c r="IE396" s="248">
        <v>-0.19999999999999996</v>
      </c>
      <c r="IF396" s="141">
        <v>0</v>
      </c>
      <c r="IG396" s="141">
        <v>0.25</v>
      </c>
      <c r="IH396" s="141">
        <v>-0.19999999999999996</v>
      </c>
      <c r="II396" s="141"/>
      <c r="IJ396" s="141">
        <v>0</v>
      </c>
      <c r="IK396" s="141"/>
      <c r="IL396" s="141">
        <v>1.0833333333333335</v>
      </c>
      <c r="IM396" s="141">
        <v>-0.31999999999999995</v>
      </c>
      <c r="IN396" s="141">
        <v>0.17647058823529416</v>
      </c>
      <c r="IO396" s="113">
        <v>0</v>
      </c>
      <c r="IP396" s="113">
        <v>0.25</v>
      </c>
      <c r="IQ396" s="113">
        <v>0</v>
      </c>
      <c r="IR396" s="113">
        <v>-0.19999999999999996</v>
      </c>
      <c r="IS396" s="113">
        <v>0</v>
      </c>
      <c r="IT396" s="113">
        <v>0.25</v>
      </c>
      <c r="IU396" s="113">
        <v>0</v>
      </c>
      <c r="IV396" s="113">
        <v>0.19999999999999996</v>
      </c>
      <c r="IW396" s="113"/>
      <c r="IX396" s="113"/>
      <c r="IY396" s="113">
        <v>0</v>
      </c>
      <c r="IZ396" s="113">
        <v>-0.16666666666666663</v>
      </c>
      <c r="JA396" s="113">
        <v>0.19999999999999996</v>
      </c>
      <c r="JB396" s="244">
        <v>0</v>
      </c>
      <c r="JC396" s="80">
        <v>0</v>
      </c>
      <c r="JD396" s="244">
        <v>0</v>
      </c>
      <c r="JE396" s="244">
        <v>0</v>
      </c>
      <c r="JF396" s="244">
        <v>-0.5</v>
      </c>
      <c r="JG396" s="80">
        <v>1</v>
      </c>
      <c r="JH396" s="80">
        <v>0</v>
      </c>
      <c r="JI396" s="80">
        <v>0</v>
      </c>
      <c r="JJ396" s="244"/>
    </row>
    <row r="397" spans="1:270" ht="17" customHeight="1" thickBot="1" x14ac:dyDescent="0.5">
      <c r="A397" s="235" t="s">
        <v>2803</v>
      </c>
      <c r="B397" s="254">
        <v>-0.21951219512195119</v>
      </c>
      <c r="C397" s="254">
        <v>6.25E-2</v>
      </c>
      <c r="D397" s="254">
        <v>0.17647058823529416</v>
      </c>
      <c r="E397" s="254">
        <v>-0.19999999999999996</v>
      </c>
      <c r="F397" s="254">
        <v>0.375</v>
      </c>
      <c r="G397" s="299"/>
      <c r="H397" s="254">
        <v>4.3478260869565188E-2</v>
      </c>
      <c r="I397" s="254">
        <v>-0.16666666666666663</v>
      </c>
      <c r="J397" s="299"/>
      <c r="K397" s="254">
        <v>0.125</v>
      </c>
      <c r="L397" s="299"/>
      <c r="M397" s="254">
        <v>6.6666666666666652E-2</v>
      </c>
      <c r="N397" s="299"/>
      <c r="O397" s="254">
        <v>-8.333333333333337E-2</v>
      </c>
      <c r="P397" s="254">
        <v>-9.0909090909090939E-2</v>
      </c>
      <c r="Q397" s="254">
        <v>0.14999999999999991</v>
      </c>
      <c r="R397" s="254">
        <v>4.3478260869565188E-2</v>
      </c>
      <c r="S397" s="254">
        <v>0</v>
      </c>
      <c r="T397" s="254">
        <v>-8.333333333333337E-2</v>
      </c>
      <c r="U397" s="299"/>
      <c r="V397" s="254">
        <v>9.0909090909090828E-2</v>
      </c>
      <c r="W397" s="254">
        <v>0</v>
      </c>
      <c r="X397" s="254">
        <v>-0.16666666666666663</v>
      </c>
      <c r="Y397" s="254">
        <v>0.19999999999999996</v>
      </c>
      <c r="Z397" s="254">
        <v>0</v>
      </c>
      <c r="AA397" s="299"/>
      <c r="AB397" s="254">
        <v>0</v>
      </c>
      <c r="AC397" s="254">
        <v>-0.16666666666666663</v>
      </c>
      <c r="AD397" s="263">
        <v>5.0000000000000044E-2</v>
      </c>
      <c r="AE397" s="263">
        <v>-0.1428571428571429</v>
      </c>
      <c r="AF397" s="263">
        <v>0</v>
      </c>
      <c r="AG397" s="263">
        <v>0</v>
      </c>
      <c r="AH397" s="263">
        <v>5.555555555555558E-2</v>
      </c>
      <c r="AI397" s="254">
        <v>-5.2631578947368474E-2</v>
      </c>
      <c r="AJ397" s="254">
        <v>0</v>
      </c>
      <c r="AK397" s="254">
        <v>5.555555555555558E-2</v>
      </c>
      <c r="AL397" s="255">
        <v>-5.2631578947368474E-2</v>
      </c>
      <c r="AM397" s="255">
        <v>0</v>
      </c>
      <c r="AN397" s="255">
        <v>0</v>
      </c>
      <c r="AO397" s="255">
        <v>-0.11111111111111116</v>
      </c>
      <c r="AP397" s="255">
        <v>0</v>
      </c>
      <c r="AQ397" s="255">
        <v>0.125</v>
      </c>
      <c r="AR397" s="255">
        <v>-5.555555555555558E-2</v>
      </c>
      <c r="AS397" s="255">
        <v>-5.8823529411764719E-2</v>
      </c>
      <c r="AT397" s="265">
        <v>0.125</v>
      </c>
      <c r="AU397" s="317">
        <v>0</v>
      </c>
      <c r="AV397" s="255">
        <v>0.11111111111111116</v>
      </c>
      <c r="AW397" s="255">
        <v>0.10000000000000009</v>
      </c>
      <c r="AX397" s="255">
        <v>-0.45454545454545459</v>
      </c>
      <c r="AY397" s="300">
        <v>0.83333333333333326</v>
      </c>
      <c r="AZ397" s="300">
        <v>-0.13636363636363635</v>
      </c>
      <c r="BA397" s="300">
        <v>-5.2631578947368474E-2</v>
      </c>
      <c r="BD397" s="235" t="s">
        <v>2803</v>
      </c>
      <c r="BE397" s="254">
        <v>0.19999999999999996</v>
      </c>
      <c r="BF397" s="254">
        <v>0</v>
      </c>
      <c r="BG397" s="254">
        <v>8.3333333333333037E-3</v>
      </c>
      <c r="BH397" s="254">
        <v>-8.2644628099173278E-3</v>
      </c>
      <c r="BI397" s="254">
        <v>-4.166666666666663E-2</v>
      </c>
      <c r="BJ397" s="254" t="s">
        <v>2694</v>
      </c>
      <c r="BK397" s="254">
        <v>-7.6923076923076872E-2</v>
      </c>
      <c r="BL397" s="254">
        <v>-8.333333333333337E-2</v>
      </c>
      <c r="BM397" s="299"/>
      <c r="BN397" s="254">
        <v>9.0909090909090828E-2</v>
      </c>
      <c r="BO397" s="299"/>
      <c r="BP397" s="254">
        <v>0</v>
      </c>
      <c r="BQ397" s="299"/>
      <c r="BR397" s="254">
        <v>0</v>
      </c>
      <c r="BS397" s="254">
        <v>0.16666666666666674</v>
      </c>
      <c r="BT397" s="254">
        <v>-0.1428571428571429</v>
      </c>
      <c r="BU397" s="254">
        <v>0</v>
      </c>
      <c r="BV397" s="254">
        <v>0</v>
      </c>
      <c r="BW397" s="254">
        <v>0</v>
      </c>
      <c r="BX397" s="281"/>
      <c r="BY397" s="254">
        <v>0</v>
      </c>
      <c r="BZ397" s="254">
        <v>0</v>
      </c>
      <c r="CA397" s="254">
        <v>2.4999999999999911E-2</v>
      </c>
      <c r="CB397" s="254">
        <v>-2.4390243902439046E-2</v>
      </c>
      <c r="CC397" s="254">
        <v>8.3333333333333259E-2</v>
      </c>
      <c r="CD397" s="299"/>
      <c r="CE397" s="254">
        <v>0</v>
      </c>
      <c r="CF397" s="254">
        <v>7.6923076923076872E-2</v>
      </c>
      <c r="CG397" s="263">
        <v>3.5714285714285809E-2</v>
      </c>
      <c r="CH397" s="263">
        <v>-0.10344827586206895</v>
      </c>
      <c r="CI397" s="263">
        <v>3.8461538461538547E-2</v>
      </c>
      <c r="CJ397" s="263">
        <v>-3.703703703703709E-2</v>
      </c>
      <c r="CK397" s="263">
        <v>7.6923076923076872E-2</v>
      </c>
      <c r="CL397" s="254">
        <v>0</v>
      </c>
      <c r="CM397" s="254">
        <v>0</v>
      </c>
      <c r="CN397" s="254">
        <v>0</v>
      </c>
      <c r="CO397" s="255">
        <v>0</v>
      </c>
      <c r="CP397" s="255">
        <v>7.1428571428571397E-2</v>
      </c>
      <c r="CQ397" s="255">
        <v>0</v>
      </c>
      <c r="CR397" s="255">
        <v>-6.6666666666666652E-2</v>
      </c>
      <c r="CS397" s="255">
        <v>0</v>
      </c>
      <c r="CT397" s="255">
        <v>0</v>
      </c>
      <c r="CU397" s="255">
        <v>0</v>
      </c>
      <c r="CV397" s="255">
        <v>7.1428571428571397E-2</v>
      </c>
      <c r="CW397" s="255">
        <v>0</v>
      </c>
      <c r="CX397" s="255">
        <v>0</v>
      </c>
      <c r="CY397" s="255">
        <v>0</v>
      </c>
      <c r="CZ397" s="255">
        <v>0</v>
      </c>
      <c r="DA397" s="255">
        <v>-6.6666666666666652E-2</v>
      </c>
      <c r="DB397" s="255">
        <v>0.14285714285714279</v>
      </c>
      <c r="DC397" s="300">
        <v>-0.125</v>
      </c>
      <c r="DD397" s="300">
        <v>0</v>
      </c>
      <c r="DG397" s="235" t="s">
        <v>2803</v>
      </c>
      <c r="DH397" s="254">
        <v>-0.16666666666666663</v>
      </c>
      <c r="DI397" s="254">
        <v>0.19999999999999996</v>
      </c>
      <c r="DJ397" s="254">
        <v>-0.16666666666666663</v>
      </c>
      <c r="DK397" s="254">
        <v>0.19999999999999996</v>
      </c>
      <c r="DL397" s="254">
        <v>0.16666666666666674</v>
      </c>
      <c r="DM397" s="254" t="s">
        <v>2694</v>
      </c>
      <c r="DN397" s="254">
        <v>-0.19999999999999996</v>
      </c>
      <c r="DO397" s="254">
        <v>0</v>
      </c>
      <c r="DP397" s="299"/>
      <c r="DQ397" s="254">
        <v>0</v>
      </c>
      <c r="DR397" s="299"/>
      <c r="DS397" s="254">
        <v>-8.333333333333337E-2</v>
      </c>
      <c r="DT397" s="299"/>
      <c r="DU397" s="254">
        <v>-1.8181818181818188E-2</v>
      </c>
      <c r="DV397" s="254">
        <v>0.11111111111111116</v>
      </c>
      <c r="DW397" s="254">
        <v>0</v>
      </c>
      <c r="DX397" s="254">
        <v>0</v>
      </c>
      <c r="DY397" s="254">
        <v>-0.25</v>
      </c>
      <c r="DZ397" s="254">
        <v>-0.11111111111111116</v>
      </c>
      <c r="EA397" s="299"/>
      <c r="EB397" s="254">
        <v>0.5</v>
      </c>
      <c r="EC397" s="254">
        <v>0</v>
      </c>
      <c r="ED397" s="254">
        <v>0</v>
      </c>
      <c r="EE397" s="254">
        <v>0</v>
      </c>
      <c r="EF397" s="254">
        <v>0</v>
      </c>
      <c r="EG397" s="299"/>
      <c r="EH397" s="254">
        <v>0</v>
      </c>
      <c r="EI397" s="254">
        <v>-8.333333333333337E-2</v>
      </c>
      <c r="EJ397" s="254">
        <v>9.0909090909090828E-2</v>
      </c>
      <c r="EK397" s="254">
        <v>0</v>
      </c>
      <c r="EL397" s="254">
        <v>0</v>
      </c>
      <c r="EM397" s="254">
        <v>0</v>
      </c>
      <c r="EN397" s="254">
        <v>0</v>
      </c>
      <c r="EO397" s="254">
        <v>-1.6666666666666718E-2</v>
      </c>
      <c r="EP397" s="254">
        <v>1.6949152542372836E-2</v>
      </c>
      <c r="EQ397" s="254">
        <v>0</v>
      </c>
      <c r="ER397" s="255">
        <v>-6.6666666666666652E-2</v>
      </c>
      <c r="ES397" s="255">
        <v>7.1428571428571397E-2</v>
      </c>
      <c r="ET397" s="255">
        <v>0</v>
      </c>
      <c r="EU397" s="255">
        <v>0</v>
      </c>
      <c r="EV397" s="255">
        <v>0</v>
      </c>
      <c r="EW397" s="255">
        <v>0</v>
      </c>
      <c r="EX397" s="255">
        <v>0</v>
      </c>
      <c r="EY397" s="255">
        <v>0</v>
      </c>
      <c r="EZ397" s="255">
        <v>0.66666666666666674</v>
      </c>
      <c r="FA397" s="255">
        <v>-0.42500000000000004</v>
      </c>
      <c r="FB397" s="255">
        <v>4.3478260869565188E-2</v>
      </c>
      <c r="FC397" s="255">
        <v>0</v>
      </c>
      <c r="FD397" s="255">
        <v>0</v>
      </c>
      <c r="FE397" s="255">
        <v>0</v>
      </c>
      <c r="FF397" s="300">
        <v>0</v>
      </c>
      <c r="FG397" s="300">
        <v>0</v>
      </c>
      <c r="FI397" s="83"/>
      <c r="FJ397" s="83"/>
      <c r="FK397" s="254">
        <v>0</v>
      </c>
      <c r="FL397" s="254" t="s">
        <v>2694</v>
      </c>
      <c r="FM397" s="254">
        <v>0</v>
      </c>
      <c r="FN397" s="254">
        <v>-0.5</v>
      </c>
      <c r="FO397" s="299"/>
      <c r="FP397" s="254">
        <v>0.5</v>
      </c>
      <c r="FQ397" s="299"/>
      <c r="FR397" s="254">
        <v>0.33333333333333326</v>
      </c>
      <c r="FS397" s="299"/>
      <c r="FT397" s="254">
        <v>0</v>
      </c>
      <c r="FU397" s="254">
        <v>-0.25</v>
      </c>
      <c r="FV397" s="254">
        <v>0.33333333333333326</v>
      </c>
      <c r="FW397" s="254">
        <v>-0.5</v>
      </c>
      <c r="FX397" s="254">
        <v>0</v>
      </c>
      <c r="FY397" s="257">
        <v>1</v>
      </c>
      <c r="FZ397" s="299"/>
      <c r="GA397" s="253">
        <v>-0.25</v>
      </c>
      <c r="GB397" s="254">
        <v>-0.33333333333333337</v>
      </c>
      <c r="GC397" s="254">
        <v>0</v>
      </c>
      <c r="GD397" s="254">
        <v>0</v>
      </c>
      <c r="GE397" s="254">
        <v>0</v>
      </c>
      <c r="GF397" s="299"/>
      <c r="GG397" s="254">
        <v>1</v>
      </c>
      <c r="GH397" s="254">
        <v>-0.5</v>
      </c>
      <c r="GI397" s="254">
        <v>0</v>
      </c>
      <c r="GJ397" s="254">
        <v>0</v>
      </c>
      <c r="GK397" s="254">
        <v>0</v>
      </c>
      <c r="GL397" s="254">
        <v>0.5</v>
      </c>
      <c r="GM397" s="254">
        <v>0.33333333333333326</v>
      </c>
      <c r="GN397" s="254">
        <v>0</v>
      </c>
      <c r="GO397" s="254">
        <v>0</v>
      </c>
      <c r="GP397" s="254">
        <v>-0.125</v>
      </c>
      <c r="GQ397" s="255">
        <v>-0.1428571428571429</v>
      </c>
      <c r="GR397" s="255">
        <v>0.33333333333333326</v>
      </c>
      <c r="GS397" s="255">
        <v>0</v>
      </c>
      <c r="GT397" s="255">
        <v>-0.375</v>
      </c>
      <c r="GU397" s="255">
        <v>0.60000000000000009</v>
      </c>
      <c r="GV397" s="255">
        <v>0</v>
      </c>
      <c r="GW397" s="255">
        <v>-0.125</v>
      </c>
      <c r="GX397" s="255">
        <v>0.14285714285714279</v>
      </c>
      <c r="GY397" s="255">
        <v>0</v>
      </c>
      <c r="GZ397" s="255">
        <v>0</v>
      </c>
      <c r="HA397" s="255">
        <v>0</v>
      </c>
      <c r="HB397" s="255">
        <v>0</v>
      </c>
      <c r="HC397" s="255">
        <v>0</v>
      </c>
      <c r="HD397" s="255">
        <v>0</v>
      </c>
      <c r="HE397" s="300">
        <v>0</v>
      </c>
      <c r="HF397" s="300">
        <v>0</v>
      </c>
      <c r="HH397" s="83"/>
      <c r="HI397" s="235" t="s">
        <v>2803</v>
      </c>
      <c r="HJ397" s="254">
        <v>-0.17045454545454541</v>
      </c>
      <c r="HK397" s="254">
        <v>-0.12328767123287676</v>
      </c>
      <c r="HL397" s="254">
        <v>0.375</v>
      </c>
      <c r="HM397" s="254">
        <v>6.8181818181818121E-2</v>
      </c>
      <c r="HN397" s="254">
        <v>6.3829787234042534E-2</v>
      </c>
      <c r="HO397" s="254" t="s">
        <v>2694</v>
      </c>
      <c r="HP397" s="254">
        <v>0.25</v>
      </c>
      <c r="HQ397" s="254">
        <v>-0.12</v>
      </c>
      <c r="HR397" s="254">
        <v>0</v>
      </c>
      <c r="HS397" s="254">
        <v>9.0909090909090828E-2</v>
      </c>
      <c r="HT397" s="254">
        <v>0</v>
      </c>
      <c r="HU397" s="254">
        <v>0</v>
      </c>
      <c r="HV397" s="254">
        <v>-8.333333333333337E-2</v>
      </c>
      <c r="HW397" s="254">
        <v>0.11363636363636354</v>
      </c>
      <c r="HX397" s="254">
        <v>-0.18367346938775508</v>
      </c>
      <c r="HY397" s="254">
        <v>0</v>
      </c>
      <c r="HZ397" s="254">
        <v>0.25</v>
      </c>
      <c r="IA397" s="254">
        <v>-0.19999999999999996</v>
      </c>
      <c r="IB397" s="254">
        <v>0.10000000000000009</v>
      </c>
      <c r="IC397" s="254">
        <v>0.10000000000000009</v>
      </c>
      <c r="ID397" s="254">
        <v>0.36363636363636354</v>
      </c>
      <c r="IE397" s="254">
        <v>-0.26666666666666672</v>
      </c>
      <c r="IF397" s="254">
        <v>-2.2727272727272707E-2</v>
      </c>
      <c r="IG397" s="254">
        <v>2.3255813953488413E-2</v>
      </c>
      <c r="IH397" s="254">
        <v>9.0909090909090828E-2</v>
      </c>
      <c r="II397" s="254">
        <v>-0.16666666666666663</v>
      </c>
      <c r="IJ397" s="254">
        <v>0.19999999999999996</v>
      </c>
      <c r="IK397" s="254">
        <v>0</v>
      </c>
      <c r="IL397" s="254">
        <v>1.0416666666666741E-2</v>
      </c>
      <c r="IM397" s="254">
        <v>-1.0309278350515427E-2</v>
      </c>
      <c r="IN397" s="254">
        <v>0</v>
      </c>
      <c r="IO397" s="254">
        <v>0</v>
      </c>
      <c r="IP397" s="254">
        <v>-0.16666666666666663</v>
      </c>
      <c r="IQ397" s="254">
        <v>0</v>
      </c>
      <c r="IR397" s="254">
        <v>0</v>
      </c>
      <c r="IS397" s="254">
        <v>0</v>
      </c>
      <c r="IT397" s="255">
        <v>0.17647058823529416</v>
      </c>
      <c r="IU397" s="255">
        <v>-6.6666666666666652E-2</v>
      </c>
      <c r="IV397" s="255">
        <v>5.3571428571428603E-2</v>
      </c>
      <c r="IW397" s="255">
        <v>1.6949152542372836E-2</v>
      </c>
      <c r="IX397" s="255">
        <v>0</v>
      </c>
      <c r="IY397" s="255">
        <v>0</v>
      </c>
      <c r="IZ397" s="255">
        <v>-6.6666666666666652E-2</v>
      </c>
      <c r="JA397" s="255">
        <v>-7.1428571428571397E-2</v>
      </c>
      <c r="JB397" s="255">
        <v>0.30769230769230771</v>
      </c>
      <c r="JC397" s="255">
        <v>-0.11764705882352944</v>
      </c>
      <c r="JD397" s="255">
        <v>0</v>
      </c>
      <c r="JE397" s="255">
        <v>8.3333333333333259E-2</v>
      </c>
      <c r="JF397" s="255">
        <v>-7.6923076923076872E-2</v>
      </c>
      <c r="JG397" s="255">
        <v>8.3333333333333259E-2</v>
      </c>
      <c r="JH397" s="300">
        <v>-7.6923076923076872E-2</v>
      </c>
      <c r="JI397" s="300">
        <v>0</v>
      </c>
    </row>
    <row r="399" spans="1:270" ht="21" x14ac:dyDescent="0.45">
      <c r="AZ399" s="200"/>
    </row>
    <row r="401" spans="1:220" s="200" customFormat="1" ht="21" x14ac:dyDescent="0.55000000000000004">
      <c r="A401" s="199" t="s">
        <v>2931</v>
      </c>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303"/>
      <c r="AQ401" s="318" t="s">
        <v>2932</v>
      </c>
      <c r="BB401" s="112"/>
      <c r="BC401" s="112"/>
      <c r="HK401" s="202"/>
      <c r="HL401" s="202"/>
    </row>
    <row r="402" spans="1:220" x14ac:dyDescent="0.45">
      <c r="HA402" s="112"/>
      <c r="HB402" s="112"/>
      <c r="HD402" s="83"/>
      <c r="HE402" s="83"/>
      <c r="HF402" s="83"/>
    </row>
    <row r="403" spans="1:220" ht="49.5" x14ac:dyDescent="0.45">
      <c r="A403" s="132" t="s">
        <v>2593</v>
      </c>
      <c r="B403" s="204" t="s">
        <v>2764</v>
      </c>
      <c r="C403" s="204" t="s">
        <v>2766</v>
      </c>
      <c r="D403" s="204" t="s">
        <v>2768</v>
      </c>
      <c r="E403" s="129" t="s">
        <v>2770</v>
      </c>
      <c r="F403" s="129" t="s">
        <v>2771</v>
      </c>
      <c r="G403" s="129" t="s">
        <v>2772</v>
      </c>
      <c r="H403" s="205" t="s">
        <v>2773</v>
      </c>
      <c r="I403" s="129" t="s">
        <v>2774</v>
      </c>
      <c r="J403" s="204" t="s">
        <v>2800</v>
      </c>
      <c r="K403" s="129" t="s">
        <v>2776</v>
      </c>
      <c r="L403" s="129" t="s">
        <v>2777</v>
      </c>
      <c r="M403" s="129" t="s">
        <v>2778</v>
      </c>
      <c r="N403" s="129" t="s">
        <v>2779</v>
      </c>
      <c r="O403" s="129" t="s">
        <v>2780</v>
      </c>
      <c r="P403" s="129" t="s">
        <v>2781</v>
      </c>
      <c r="Q403" s="129" t="s">
        <v>2782</v>
      </c>
      <c r="R403" s="129" t="s">
        <v>2783</v>
      </c>
      <c r="S403" s="129" t="s">
        <v>2784</v>
      </c>
      <c r="T403" s="129" t="s">
        <v>2785</v>
      </c>
      <c r="U403" s="129" t="s">
        <v>2786</v>
      </c>
      <c r="V403" s="129" t="s">
        <v>2787</v>
      </c>
      <c r="W403" s="129" t="s">
        <v>2933</v>
      </c>
      <c r="X403" s="129" t="s">
        <v>2789</v>
      </c>
      <c r="Y403" s="129" t="s">
        <v>2790</v>
      </c>
      <c r="Z403" s="129" t="s">
        <v>2791</v>
      </c>
      <c r="AA403" s="129" t="s">
        <v>2792</v>
      </c>
      <c r="AB403" s="129" t="s">
        <v>2793</v>
      </c>
      <c r="AC403" s="129" t="s">
        <v>2794</v>
      </c>
      <c r="AD403" s="129" t="s">
        <v>2795</v>
      </c>
      <c r="AE403" s="129" t="s">
        <v>2796</v>
      </c>
      <c r="AF403" s="129" t="s">
        <v>2797</v>
      </c>
      <c r="AG403" s="129" t="s">
        <v>2798</v>
      </c>
      <c r="AH403" s="129" t="s">
        <v>2799</v>
      </c>
      <c r="AI403" s="129" t="s">
        <v>2637</v>
      </c>
      <c r="AJ403" s="129" t="s">
        <v>2638</v>
      </c>
      <c r="AK403" s="129" t="s">
        <v>2639</v>
      </c>
      <c r="AL403" s="130" t="s">
        <v>2640</v>
      </c>
      <c r="AM403" s="129" t="s">
        <v>2641</v>
      </c>
      <c r="AN403" s="129" t="s">
        <v>2642</v>
      </c>
      <c r="AO403" s="205" t="s">
        <v>2905</v>
      </c>
      <c r="AP403" s="129" t="s">
        <v>2644</v>
      </c>
      <c r="HA403" s="112"/>
      <c r="HB403" s="112"/>
      <c r="HF403" s="83"/>
      <c r="HJ403" s="83"/>
      <c r="HK403" s="83"/>
    </row>
    <row r="404" spans="1:220" ht="17" customHeight="1" x14ac:dyDescent="0.45">
      <c r="A404" s="112" t="s">
        <v>2526</v>
      </c>
      <c r="B404" s="319" t="s">
        <v>2552</v>
      </c>
      <c r="C404" s="319" t="s">
        <v>2552</v>
      </c>
      <c r="D404" s="319" t="s">
        <v>2552</v>
      </c>
      <c r="E404" s="319" t="s">
        <v>2552</v>
      </c>
      <c r="F404" s="319" t="s">
        <v>2552</v>
      </c>
      <c r="G404" s="319" t="s">
        <v>2552</v>
      </c>
      <c r="H404" s="195" t="s">
        <v>2552</v>
      </c>
      <c r="I404" s="195" t="s">
        <v>2552</v>
      </c>
      <c r="J404" s="319">
        <v>25</v>
      </c>
      <c r="K404" s="195" t="s">
        <v>2552</v>
      </c>
      <c r="L404" s="195" t="s">
        <v>2552</v>
      </c>
      <c r="M404" s="195" t="s">
        <v>2552</v>
      </c>
      <c r="N404" s="195" t="s">
        <v>2552</v>
      </c>
      <c r="O404" s="195" t="s">
        <v>2552</v>
      </c>
      <c r="P404" s="320" t="s">
        <v>2692</v>
      </c>
      <c r="Q404" s="320" t="s">
        <v>2692</v>
      </c>
      <c r="R404" s="320" t="s">
        <v>2692</v>
      </c>
      <c r="S404" s="195" t="s">
        <v>2552</v>
      </c>
      <c r="T404" s="195" t="s">
        <v>2552</v>
      </c>
      <c r="U404" s="195" t="s">
        <v>2552</v>
      </c>
      <c r="V404" s="195" t="s">
        <v>2552</v>
      </c>
      <c r="W404" s="206" t="s">
        <v>2692</v>
      </c>
      <c r="X404" s="195" t="s">
        <v>2552</v>
      </c>
      <c r="Y404" s="195" t="s">
        <v>2552</v>
      </c>
      <c r="Z404" s="195" t="s">
        <v>2552</v>
      </c>
      <c r="AA404" s="195" t="s">
        <v>2552</v>
      </c>
      <c r="AB404" s="195" t="s">
        <v>2552</v>
      </c>
      <c r="AC404" s="195" t="s">
        <v>2552</v>
      </c>
      <c r="AD404" s="195" t="s">
        <v>2552</v>
      </c>
      <c r="AE404" s="206" t="s">
        <v>2692</v>
      </c>
      <c r="AF404" s="195" t="s">
        <v>2552</v>
      </c>
      <c r="AG404" s="195" t="s">
        <v>2552</v>
      </c>
      <c r="AH404" s="114" t="s">
        <v>2692</v>
      </c>
      <c r="AI404" s="195">
        <v>25</v>
      </c>
      <c r="AJ404" s="114" t="s">
        <v>2692</v>
      </c>
      <c r="AK404" s="137">
        <v>25</v>
      </c>
      <c r="AL404" s="195">
        <v>25</v>
      </c>
      <c r="AM404" s="195">
        <v>50</v>
      </c>
      <c r="AN404" s="195">
        <v>25</v>
      </c>
      <c r="AO404" s="137">
        <v>100</v>
      </c>
      <c r="AP404" s="137">
        <v>25</v>
      </c>
      <c r="AQ404" s="251"/>
      <c r="AR404" s="112" t="s">
        <v>2934</v>
      </c>
      <c r="HA404" s="112"/>
      <c r="HB404" s="112"/>
      <c r="HK404" s="83"/>
      <c r="HL404" s="83"/>
    </row>
    <row r="405" spans="1:220" ht="17" customHeight="1" x14ac:dyDescent="0.45">
      <c r="A405" s="112" t="s">
        <v>2695</v>
      </c>
      <c r="B405" s="234">
        <v>50</v>
      </c>
      <c r="C405" s="320" t="s">
        <v>2692</v>
      </c>
      <c r="D405" s="321">
        <v>25</v>
      </c>
      <c r="E405" s="137">
        <v>25</v>
      </c>
      <c r="F405" s="195">
        <v>25</v>
      </c>
      <c r="G405" s="137">
        <v>100</v>
      </c>
      <c r="H405" s="137">
        <v>100</v>
      </c>
      <c r="I405" s="322">
        <v>50</v>
      </c>
      <c r="J405" s="148">
        <v>100</v>
      </c>
      <c r="K405" s="322">
        <v>50</v>
      </c>
      <c r="L405" s="322">
        <v>100</v>
      </c>
      <c r="M405" s="322">
        <v>100</v>
      </c>
      <c r="N405" s="147">
        <v>100</v>
      </c>
      <c r="O405" s="147">
        <v>100</v>
      </c>
      <c r="P405" s="320" t="s">
        <v>2692</v>
      </c>
      <c r="Q405" s="320" t="s">
        <v>2692</v>
      </c>
      <c r="R405" s="147">
        <v>100</v>
      </c>
      <c r="S405" s="147">
        <v>100</v>
      </c>
      <c r="T405" s="147">
        <v>100</v>
      </c>
      <c r="U405" s="195">
        <v>25</v>
      </c>
      <c r="V405" s="147">
        <v>100</v>
      </c>
      <c r="W405" s="206" t="s">
        <v>2692</v>
      </c>
      <c r="X405" s="147">
        <v>100</v>
      </c>
      <c r="Y405" s="147">
        <v>50</v>
      </c>
      <c r="Z405" s="322">
        <v>100</v>
      </c>
      <c r="AA405" s="147">
        <v>37.5</v>
      </c>
      <c r="AB405" s="147">
        <v>50</v>
      </c>
      <c r="AC405" s="147">
        <v>62.5</v>
      </c>
      <c r="AD405" s="147">
        <v>100</v>
      </c>
      <c r="AE405" s="147">
        <v>100</v>
      </c>
      <c r="AF405" s="147">
        <v>100</v>
      </c>
      <c r="AG405" s="147">
        <v>100</v>
      </c>
      <c r="AH405" s="137">
        <v>100</v>
      </c>
      <c r="AI405" s="137">
        <v>100</v>
      </c>
      <c r="AJ405" s="137">
        <v>100</v>
      </c>
      <c r="AK405" s="137">
        <v>100</v>
      </c>
      <c r="AL405" s="114" t="s">
        <v>2692</v>
      </c>
      <c r="AM405" s="114" t="s">
        <v>2692</v>
      </c>
      <c r="AN405" s="195">
        <v>25</v>
      </c>
      <c r="AO405" s="195">
        <v>25</v>
      </c>
      <c r="AP405" s="114" t="s">
        <v>2692</v>
      </c>
      <c r="HA405" s="112"/>
      <c r="HB405" s="112"/>
      <c r="HE405" s="83"/>
      <c r="HF405" s="83"/>
      <c r="HJ405" s="83"/>
    </row>
    <row r="406" spans="1:220" ht="17" customHeight="1" x14ac:dyDescent="0.45">
      <c r="A406" s="112" t="s">
        <v>2696</v>
      </c>
      <c r="B406" s="234">
        <v>10</v>
      </c>
      <c r="C406" s="323">
        <v>10</v>
      </c>
      <c r="D406" s="321">
        <v>10</v>
      </c>
      <c r="E406" s="195">
        <v>25</v>
      </c>
      <c r="F406" s="137">
        <v>15</v>
      </c>
      <c r="G406" s="137">
        <v>100</v>
      </c>
      <c r="H406" s="195">
        <v>48</v>
      </c>
      <c r="I406" s="195">
        <v>25</v>
      </c>
      <c r="J406" s="320" t="s">
        <v>2692</v>
      </c>
      <c r="K406" s="195">
        <v>50</v>
      </c>
      <c r="L406" s="195">
        <v>25</v>
      </c>
      <c r="M406" s="195">
        <v>25</v>
      </c>
      <c r="N406" s="320" t="s">
        <v>2692</v>
      </c>
      <c r="O406" s="320" t="s">
        <v>2692</v>
      </c>
      <c r="P406" s="320" t="s">
        <v>2692</v>
      </c>
      <c r="Q406" s="195">
        <v>50</v>
      </c>
      <c r="R406" s="195">
        <v>25</v>
      </c>
      <c r="S406" s="195">
        <v>25</v>
      </c>
      <c r="T406" s="195">
        <v>37.5</v>
      </c>
      <c r="U406" s="195">
        <v>25</v>
      </c>
      <c r="V406" s="195">
        <v>25</v>
      </c>
      <c r="W406" s="195">
        <v>100</v>
      </c>
      <c r="X406" s="195">
        <v>25</v>
      </c>
      <c r="Y406" s="195">
        <v>25</v>
      </c>
      <c r="Z406" s="322">
        <v>25</v>
      </c>
      <c r="AA406" s="147">
        <v>10</v>
      </c>
      <c r="AB406" s="147">
        <v>10</v>
      </c>
      <c r="AC406" s="147">
        <v>10</v>
      </c>
      <c r="AD406" s="147">
        <v>10</v>
      </c>
      <c r="AE406" s="147">
        <v>15</v>
      </c>
      <c r="AF406" s="210">
        <v>50</v>
      </c>
      <c r="AG406" s="147">
        <v>25</v>
      </c>
      <c r="AH406" s="137">
        <v>15</v>
      </c>
      <c r="AI406" s="195">
        <v>25</v>
      </c>
      <c r="AJ406" s="137">
        <v>10</v>
      </c>
      <c r="AK406" s="137">
        <v>15</v>
      </c>
      <c r="AL406" s="137">
        <v>25</v>
      </c>
      <c r="AM406" s="324">
        <v>50</v>
      </c>
      <c r="AN406" s="137">
        <v>15</v>
      </c>
      <c r="AO406" s="114" t="s">
        <v>2692</v>
      </c>
      <c r="AP406" s="114" t="s">
        <v>2692</v>
      </c>
      <c r="HA406" s="112"/>
      <c r="HB406" s="112"/>
      <c r="HE406" s="83"/>
      <c r="HF406" s="83"/>
      <c r="HJ406" s="83"/>
    </row>
    <row r="407" spans="1:220" ht="17" customHeight="1" x14ac:dyDescent="0.45">
      <c r="A407" s="112" t="s">
        <v>2524</v>
      </c>
      <c r="B407" s="320" t="s">
        <v>2692</v>
      </c>
      <c r="C407" s="147">
        <v>200</v>
      </c>
      <c r="D407" s="216">
        <v>250</v>
      </c>
      <c r="E407" s="195">
        <v>25</v>
      </c>
      <c r="F407" s="137">
        <v>20</v>
      </c>
      <c r="G407" s="195">
        <v>100</v>
      </c>
      <c r="H407" s="137">
        <v>45</v>
      </c>
      <c r="I407" s="322">
        <v>25</v>
      </c>
      <c r="J407" s="320" t="s">
        <v>2692</v>
      </c>
      <c r="K407" s="322">
        <v>20</v>
      </c>
      <c r="L407" s="322">
        <v>25</v>
      </c>
      <c r="M407" s="195">
        <v>25</v>
      </c>
      <c r="N407" s="147">
        <v>25</v>
      </c>
      <c r="O407" s="195">
        <v>63</v>
      </c>
      <c r="P407" s="320" t="s">
        <v>2692</v>
      </c>
      <c r="Q407" s="195">
        <v>50</v>
      </c>
      <c r="R407" s="195">
        <v>25</v>
      </c>
      <c r="S407" s="195">
        <v>25</v>
      </c>
      <c r="T407" s="195">
        <v>37.5</v>
      </c>
      <c r="U407" s="195">
        <v>25</v>
      </c>
      <c r="V407" s="195">
        <v>25</v>
      </c>
      <c r="W407" s="195">
        <v>100</v>
      </c>
      <c r="X407" s="195">
        <v>25</v>
      </c>
      <c r="Y407" s="147">
        <v>20</v>
      </c>
      <c r="Z407" s="322">
        <v>25</v>
      </c>
      <c r="AA407" s="195">
        <v>25</v>
      </c>
      <c r="AB407" s="195">
        <v>25</v>
      </c>
      <c r="AC407" s="147">
        <v>25</v>
      </c>
      <c r="AD407" s="195">
        <v>25</v>
      </c>
      <c r="AE407" s="195">
        <v>25</v>
      </c>
      <c r="AF407" s="210">
        <v>50</v>
      </c>
      <c r="AG407" s="195">
        <v>25</v>
      </c>
      <c r="AH407" s="137">
        <v>25</v>
      </c>
      <c r="AI407" s="137">
        <v>25</v>
      </c>
      <c r="AJ407" s="195">
        <v>25</v>
      </c>
      <c r="AK407" s="137">
        <v>25</v>
      </c>
      <c r="AL407" s="137">
        <v>25</v>
      </c>
      <c r="AM407" s="324">
        <v>50</v>
      </c>
      <c r="AN407" s="195">
        <v>25</v>
      </c>
      <c r="AO407" s="137">
        <v>50</v>
      </c>
      <c r="AP407" s="195">
        <v>25</v>
      </c>
      <c r="HA407" s="112"/>
      <c r="HB407" s="112"/>
      <c r="HE407" s="83"/>
      <c r="HF407" s="83"/>
      <c r="HJ407" s="83"/>
    </row>
    <row r="408" spans="1:220" ht="17" customHeight="1" x14ac:dyDescent="0.45">
      <c r="A408" s="112" t="s">
        <v>2698</v>
      </c>
      <c r="B408" s="320" t="s">
        <v>2692</v>
      </c>
      <c r="C408" s="320" t="s">
        <v>2692</v>
      </c>
      <c r="D408" s="320" t="s">
        <v>2692</v>
      </c>
      <c r="E408" s="320" t="s">
        <v>2692</v>
      </c>
      <c r="F408" s="320" t="s">
        <v>2692</v>
      </c>
      <c r="G408" s="320" t="s">
        <v>2692</v>
      </c>
      <c r="H408" s="320" t="s">
        <v>2692</v>
      </c>
      <c r="I408" s="320" t="s">
        <v>2692</v>
      </c>
      <c r="J408" s="320" t="s">
        <v>2692</v>
      </c>
      <c r="K408" s="320" t="s">
        <v>2692</v>
      </c>
      <c r="L408" s="206" t="s">
        <v>2692</v>
      </c>
      <c r="M408" s="320" t="s">
        <v>2692</v>
      </c>
      <c r="N408" s="320" t="s">
        <v>2692</v>
      </c>
      <c r="O408" s="320" t="s">
        <v>2692</v>
      </c>
      <c r="P408" s="320" t="s">
        <v>2692</v>
      </c>
      <c r="Q408" s="195">
        <v>50</v>
      </c>
      <c r="R408" s="195">
        <v>25</v>
      </c>
      <c r="S408" s="195" t="s">
        <v>2552</v>
      </c>
      <c r="T408" s="195" t="s">
        <v>2552</v>
      </c>
      <c r="U408" s="195">
        <v>25</v>
      </c>
      <c r="V408" s="195" t="s">
        <v>2552</v>
      </c>
      <c r="W408" s="206" t="s">
        <v>2692</v>
      </c>
      <c r="X408" s="195" t="s">
        <v>2552</v>
      </c>
      <c r="Y408" s="195" t="s">
        <v>2552</v>
      </c>
      <c r="Z408" s="195" t="s">
        <v>2552</v>
      </c>
      <c r="AA408" s="195" t="s">
        <v>2552</v>
      </c>
      <c r="AB408" s="195" t="s">
        <v>2552</v>
      </c>
      <c r="AC408" s="195" t="s">
        <v>2552</v>
      </c>
      <c r="AD408" s="195" t="s">
        <v>2552</v>
      </c>
      <c r="AE408" s="195" t="s">
        <v>2552</v>
      </c>
      <c r="AF408" s="210">
        <v>50</v>
      </c>
      <c r="AG408" s="195" t="s">
        <v>2552</v>
      </c>
      <c r="AH408" s="114" t="s">
        <v>2692</v>
      </c>
      <c r="AI408" s="114" t="s">
        <v>2692</v>
      </c>
      <c r="AJ408" s="114" t="s">
        <v>2692</v>
      </c>
      <c r="AK408" s="195">
        <v>25</v>
      </c>
      <c r="AL408" s="195">
        <v>25</v>
      </c>
      <c r="AM408" s="114" t="s">
        <v>2692</v>
      </c>
      <c r="AN408" s="114" t="s">
        <v>2692</v>
      </c>
      <c r="AO408" s="137">
        <v>15</v>
      </c>
      <c r="AP408" s="114" t="s">
        <v>2692</v>
      </c>
      <c r="HA408" s="112"/>
      <c r="HB408" s="112"/>
      <c r="HE408" s="83"/>
      <c r="HF408" s="83"/>
      <c r="HJ408" s="83"/>
    </row>
    <row r="409" spans="1:220" ht="17" customHeight="1" x14ac:dyDescent="0.45">
      <c r="A409" s="112" t="s">
        <v>2699</v>
      </c>
      <c r="B409" s="320" t="s">
        <v>2692</v>
      </c>
      <c r="C409" s="320" t="s">
        <v>2692</v>
      </c>
      <c r="D409" s="320" t="s">
        <v>2692</v>
      </c>
      <c r="E409" s="320" t="s">
        <v>2692</v>
      </c>
      <c r="F409" s="320" t="s">
        <v>2692</v>
      </c>
      <c r="G409" s="320" t="s">
        <v>2692</v>
      </c>
      <c r="H409" s="195">
        <v>48</v>
      </c>
      <c r="I409" s="320" t="s">
        <v>2692</v>
      </c>
      <c r="J409" s="320" t="s">
        <v>2692</v>
      </c>
      <c r="K409" s="320" t="s">
        <v>2692</v>
      </c>
      <c r="L409" s="195">
        <v>25</v>
      </c>
      <c r="M409" s="320" t="s">
        <v>2692</v>
      </c>
      <c r="N409" s="320" t="s">
        <v>2692</v>
      </c>
      <c r="O409" s="320" t="s">
        <v>2692</v>
      </c>
      <c r="P409" s="320" t="s">
        <v>2692</v>
      </c>
      <c r="Q409" s="320" t="s">
        <v>2692</v>
      </c>
      <c r="R409" s="320" t="s">
        <v>2692</v>
      </c>
      <c r="S409" s="320" t="s">
        <v>2692</v>
      </c>
      <c r="T409" s="320" t="s">
        <v>2692</v>
      </c>
      <c r="U409" s="320" t="s">
        <v>2692</v>
      </c>
      <c r="V409" s="320" t="s">
        <v>2692</v>
      </c>
      <c r="W409" s="206" t="s">
        <v>2692</v>
      </c>
      <c r="X409" s="206" t="s">
        <v>2692</v>
      </c>
      <c r="Y409" s="206" t="s">
        <v>2692</v>
      </c>
      <c r="Z409" s="206" t="s">
        <v>2692</v>
      </c>
      <c r="AA409" s="206" t="s">
        <v>2692</v>
      </c>
      <c r="AB409" s="206" t="s">
        <v>2692</v>
      </c>
      <c r="AC409" s="206" t="s">
        <v>2692</v>
      </c>
      <c r="AD409" s="206" t="s">
        <v>2692</v>
      </c>
      <c r="AE409" s="206" t="s">
        <v>2692</v>
      </c>
      <c r="AF409" s="206" t="s">
        <v>2692</v>
      </c>
      <c r="AG409" s="206" t="s">
        <v>2692</v>
      </c>
      <c r="AH409" s="114" t="s">
        <v>2692</v>
      </c>
      <c r="AI409" s="114" t="s">
        <v>2692</v>
      </c>
      <c r="AJ409" s="114" t="s">
        <v>2692</v>
      </c>
      <c r="AK409" s="114" t="s">
        <v>2692</v>
      </c>
      <c r="AL409" s="114" t="s">
        <v>2692</v>
      </c>
      <c r="AM409" s="114" t="s">
        <v>2692</v>
      </c>
      <c r="AN409" s="114" t="s">
        <v>2692</v>
      </c>
      <c r="AO409" s="114" t="s">
        <v>2692</v>
      </c>
      <c r="AP409" s="114" t="s">
        <v>2692</v>
      </c>
      <c r="HA409" s="112"/>
      <c r="HB409" s="112"/>
      <c r="HE409" s="83"/>
      <c r="HF409" s="83"/>
      <c r="HJ409" s="83"/>
    </row>
    <row r="410" spans="1:220" ht="17" customHeight="1" x14ac:dyDescent="0.45">
      <c r="A410" s="112" t="s">
        <v>2700</v>
      </c>
      <c r="B410" s="320" t="s">
        <v>2692</v>
      </c>
      <c r="C410" s="320" t="s">
        <v>2692</v>
      </c>
      <c r="D410" s="320" t="s">
        <v>2692</v>
      </c>
      <c r="E410" s="137">
        <v>25</v>
      </c>
      <c r="F410" s="320" t="s">
        <v>2692</v>
      </c>
      <c r="G410" s="195">
        <v>100</v>
      </c>
      <c r="H410" s="137">
        <v>48</v>
      </c>
      <c r="I410" s="325">
        <v>25</v>
      </c>
      <c r="J410" s="320" t="s">
        <v>2692</v>
      </c>
      <c r="K410" s="320" t="s">
        <v>2692</v>
      </c>
      <c r="L410" s="322">
        <v>25</v>
      </c>
      <c r="M410" s="320" t="s">
        <v>2692</v>
      </c>
      <c r="N410" s="147">
        <v>25</v>
      </c>
      <c r="O410" s="147">
        <v>25</v>
      </c>
      <c r="P410" s="320" t="s">
        <v>2692</v>
      </c>
      <c r="Q410" s="195">
        <v>50</v>
      </c>
      <c r="R410" s="147">
        <v>25</v>
      </c>
      <c r="S410" s="147">
        <v>25</v>
      </c>
      <c r="T410" s="147">
        <v>25</v>
      </c>
      <c r="U410" s="147">
        <v>25</v>
      </c>
      <c r="V410" s="147">
        <v>25</v>
      </c>
      <c r="W410" s="147">
        <v>25</v>
      </c>
      <c r="X410" s="147">
        <v>25</v>
      </c>
      <c r="Y410" s="147">
        <v>25</v>
      </c>
      <c r="Z410" s="326">
        <v>25</v>
      </c>
      <c r="AA410" s="147">
        <v>25</v>
      </c>
      <c r="AB410" s="147">
        <v>25</v>
      </c>
      <c r="AC410" s="147">
        <v>25</v>
      </c>
      <c r="AD410" s="147">
        <v>25</v>
      </c>
      <c r="AE410" s="147">
        <v>25</v>
      </c>
      <c r="AF410" s="147">
        <v>25</v>
      </c>
      <c r="AG410" s="147">
        <v>25</v>
      </c>
      <c r="AH410" s="137">
        <v>25</v>
      </c>
      <c r="AI410" s="114" t="s">
        <v>2692</v>
      </c>
      <c r="AJ410" s="137">
        <v>25</v>
      </c>
      <c r="AK410" s="114" t="s">
        <v>2692</v>
      </c>
      <c r="AL410" s="114" t="s">
        <v>2692</v>
      </c>
      <c r="AM410" s="114" t="s">
        <v>2692</v>
      </c>
      <c r="AN410" s="137">
        <v>25</v>
      </c>
      <c r="AO410" s="114" t="s">
        <v>2692</v>
      </c>
      <c r="AP410" s="114" t="s">
        <v>2692</v>
      </c>
      <c r="HA410" s="112"/>
      <c r="HB410" s="112"/>
      <c r="HE410" s="83"/>
      <c r="HF410" s="83"/>
      <c r="HJ410" s="83"/>
    </row>
    <row r="411" spans="1:220" ht="17" customHeight="1" x14ac:dyDescent="0.45">
      <c r="A411" s="112" t="s">
        <v>2701</v>
      </c>
      <c r="B411" s="320" t="s">
        <v>2692</v>
      </c>
      <c r="C411" s="320" t="s">
        <v>2692</v>
      </c>
      <c r="D411" s="320" t="s">
        <v>2692</v>
      </c>
      <c r="E411" s="327" t="s">
        <v>2552</v>
      </c>
      <c r="F411" s="320" t="s">
        <v>2692</v>
      </c>
      <c r="G411" s="320" t="s">
        <v>2692</v>
      </c>
      <c r="H411" s="195">
        <v>48</v>
      </c>
      <c r="I411" s="322">
        <v>20</v>
      </c>
      <c r="J411" s="320" t="s">
        <v>2692</v>
      </c>
      <c r="K411" s="320" t="s">
        <v>2692</v>
      </c>
      <c r="L411" s="195">
        <v>25</v>
      </c>
      <c r="M411" s="320" t="s">
        <v>2692</v>
      </c>
      <c r="N411" s="320" t="s">
        <v>2692</v>
      </c>
      <c r="O411" s="147">
        <v>20</v>
      </c>
      <c r="P411" s="320" t="s">
        <v>2692</v>
      </c>
      <c r="Q411" s="320" t="s">
        <v>2692</v>
      </c>
      <c r="R411" s="320" t="s">
        <v>2692</v>
      </c>
      <c r="S411" s="320" t="s">
        <v>2692</v>
      </c>
      <c r="T411" s="320" t="s">
        <v>2692</v>
      </c>
      <c r="U411" s="320" t="s">
        <v>2692</v>
      </c>
      <c r="V411" s="320" t="s">
        <v>2692</v>
      </c>
      <c r="W411" s="206" t="s">
        <v>2692</v>
      </c>
      <c r="X411" s="206" t="s">
        <v>2692</v>
      </c>
      <c r="Y411" s="206" t="s">
        <v>2692</v>
      </c>
      <c r="Z411" s="206" t="s">
        <v>2692</v>
      </c>
      <c r="AA411" s="206" t="s">
        <v>2692</v>
      </c>
      <c r="AB411" s="206" t="s">
        <v>2692</v>
      </c>
      <c r="AC411" s="206" t="s">
        <v>2692</v>
      </c>
      <c r="AD411" s="206" t="s">
        <v>2692</v>
      </c>
      <c r="AE411" s="206" t="s">
        <v>2692</v>
      </c>
      <c r="AF411" s="206" t="s">
        <v>2692</v>
      </c>
      <c r="AG411" s="206" t="s">
        <v>2692</v>
      </c>
      <c r="AH411" s="114" t="s">
        <v>2692</v>
      </c>
      <c r="AI411" s="114" t="s">
        <v>2692</v>
      </c>
      <c r="AJ411" s="114" t="s">
        <v>2692</v>
      </c>
      <c r="AK411" s="114" t="s">
        <v>2692</v>
      </c>
      <c r="AL411" s="114" t="s">
        <v>2692</v>
      </c>
      <c r="AM411" s="114" t="s">
        <v>2692</v>
      </c>
      <c r="AN411" s="114" t="s">
        <v>2692</v>
      </c>
      <c r="AO411" s="114" t="s">
        <v>2692</v>
      </c>
      <c r="AP411" s="114" t="s">
        <v>2692</v>
      </c>
      <c r="HA411" s="112"/>
      <c r="HB411" s="112"/>
      <c r="HE411" s="83"/>
      <c r="HF411" s="83"/>
      <c r="HJ411" s="83"/>
    </row>
    <row r="412" spans="1:220" ht="17" customHeight="1" x14ac:dyDescent="0.45">
      <c r="A412" s="112" t="s">
        <v>2546</v>
      </c>
      <c r="B412" s="320" t="s">
        <v>2692</v>
      </c>
      <c r="C412" s="320" t="s">
        <v>2692</v>
      </c>
      <c r="D412" s="320" t="s">
        <v>2692</v>
      </c>
      <c r="E412" s="320" t="s">
        <v>2692</v>
      </c>
      <c r="F412" s="320" t="s">
        <v>2692</v>
      </c>
      <c r="G412" s="320" t="s">
        <v>2692</v>
      </c>
      <c r="H412" s="320" t="s">
        <v>2692</v>
      </c>
      <c r="I412" s="195">
        <v>25</v>
      </c>
      <c r="J412" s="320" t="s">
        <v>2692</v>
      </c>
      <c r="K412" s="195">
        <v>50</v>
      </c>
      <c r="L412" s="322">
        <v>25</v>
      </c>
      <c r="M412" s="195">
        <v>25</v>
      </c>
      <c r="N412" s="195">
        <v>25</v>
      </c>
      <c r="O412" s="195">
        <v>62.5</v>
      </c>
      <c r="P412" s="320" t="s">
        <v>2692</v>
      </c>
      <c r="Q412" s="195">
        <v>50</v>
      </c>
      <c r="R412" s="195">
        <v>25</v>
      </c>
      <c r="S412" s="195">
        <v>25</v>
      </c>
      <c r="T412" s="195">
        <v>37.5</v>
      </c>
      <c r="U412" s="195">
        <v>25</v>
      </c>
      <c r="V412" s="195">
        <v>25</v>
      </c>
      <c r="W412" s="206" t="s">
        <v>2692</v>
      </c>
      <c r="X412" s="206" t="s">
        <v>2692</v>
      </c>
      <c r="Y412" s="195">
        <v>25</v>
      </c>
      <c r="Z412" s="195">
        <v>25</v>
      </c>
      <c r="AA412" s="195">
        <v>25</v>
      </c>
      <c r="AB412" s="195">
        <v>25</v>
      </c>
      <c r="AC412" s="147">
        <v>25</v>
      </c>
      <c r="AD412" s="195">
        <v>25</v>
      </c>
      <c r="AE412" s="195">
        <v>25</v>
      </c>
      <c r="AF412" s="210">
        <v>50</v>
      </c>
      <c r="AG412" s="147">
        <v>25</v>
      </c>
      <c r="AH412" s="137">
        <v>25</v>
      </c>
      <c r="AI412" s="195">
        <v>25</v>
      </c>
      <c r="AJ412" s="195">
        <v>25</v>
      </c>
      <c r="AK412" s="195">
        <v>25</v>
      </c>
      <c r="AL412" s="195">
        <v>25</v>
      </c>
      <c r="AM412" s="327">
        <v>25</v>
      </c>
      <c r="AN412" s="195">
        <v>25</v>
      </c>
      <c r="AO412" s="195">
        <v>25</v>
      </c>
      <c r="AP412" s="195">
        <v>25</v>
      </c>
      <c r="HA412" s="112"/>
      <c r="HB412" s="112"/>
      <c r="HE412" s="83"/>
      <c r="HF412" s="83"/>
      <c r="HJ412" s="83"/>
    </row>
    <row r="413" spans="1:220" ht="17" customHeight="1" x14ac:dyDescent="0.45">
      <c r="A413" s="112" t="s">
        <v>2702</v>
      </c>
      <c r="B413" s="321">
        <v>15</v>
      </c>
      <c r="C413" s="321">
        <v>25</v>
      </c>
      <c r="D413" s="328">
        <v>20</v>
      </c>
      <c r="E413" s="137">
        <v>25</v>
      </c>
      <c r="F413" s="137">
        <v>25</v>
      </c>
      <c r="G413" s="195">
        <v>100</v>
      </c>
      <c r="H413" s="137">
        <v>25</v>
      </c>
      <c r="I413" s="322">
        <v>25</v>
      </c>
      <c r="J413" s="148">
        <v>25</v>
      </c>
      <c r="K413" s="322">
        <v>50</v>
      </c>
      <c r="L413" s="322">
        <v>25</v>
      </c>
      <c r="M413" s="322">
        <v>25</v>
      </c>
      <c r="N413" s="147">
        <v>25</v>
      </c>
      <c r="O413" s="195">
        <v>63</v>
      </c>
      <c r="P413" s="147">
        <v>50</v>
      </c>
      <c r="Q413" s="147">
        <v>25</v>
      </c>
      <c r="R413" s="147">
        <v>50</v>
      </c>
      <c r="S413" s="147">
        <v>50</v>
      </c>
      <c r="T413" s="147">
        <v>50</v>
      </c>
      <c r="U413" s="147">
        <v>50</v>
      </c>
      <c r="V413" s="147">
        <v>50</v>
      </c>
      <c r="W413" s="195">
        <v>100</v>
      </c>
      <c r="X413" s="147">
        <v>25</v>
      </c>
      <c r="Y413" s="147">
        <v>50</v>
      </c>
      <c r="Z413" s="147">
        <v>50</v>
      </c>
      <c r="AA413" s="147">
        <v>25</v>
      </c>
      <c r="AB413" s="147">
        <v>50</v>
      </c>
      <c r="AC413" s="147">
        <v>50</v>
      </c>
      <c r="AD413" s="147">
        <v>50</v>
      </c>
      <c r="AE413" s="147">
        <v>50</v>
      </c>
      <c r="AF413" s="147">
        <v>50</v>
      </c>
      <c r="AG413" s="147">
        <v>50</v>
      </c>
      <c r="AH413" s="137">
        <v>50</v>
      </c>
      <c r="AI413" s="114" t="s">
        <v>2692</v>
      </c>
      <c r="AJ413" s="137">
        <v>25</v>
      </c>
      <c r="AK413" s="195">
        <v>25</v>
      </c>
      <c r="AL413" s="137">
        <v>25</v>
      </c>
      <c r="AM413" s="114" t="s">
        <v>2692</v>
      </c>
      <c r="AN413" s="137">
        <v>25</v>
      </c>
      <c r="AO413" s="137">
        <v>25</v>
      </c>
      <c r="AP413" s="114" t="s">
        <v>2692</v>
      </c>
      <c r="HA413" s="112"/>
      <c r="HB413" s="112"/>
      <c r="HE413" s="83"/>
      <c r="HF413" s="83"/>
      <c r="HJ413" s="83"/>
    </row>
    <row r="414" spans="1:220" ht="17" customHeight="1" x14ac:dyDescent="0.45">
      <c r="A414" s="112" t="s">
        <v>2542</v>
      </c>
      <c r="B414" s="321">
        <v>45</v>
      </c>
      <c r="C414" s="321">
        <v>15</v>
      </c>
      <c r="D414" s="328">
        <v>15</v>
      </c>
      <c r="E414" s="137">
        <v>100</v>
      </c>
      <c r="F414" s="320" t="s">
        <v>2692</v>
      </c>
      <c r="G414" s="137">
        <v>100</v>
      </c>
      <c r="H414" s="320" t="s">
        <v>2692</v>
      </c>
      <c r="I414" s="322">
        <v>25</v>
      </c>
      <c r="J414" s="320" t="s">
        <v>2692</v>
      </c>
      <c r="K414" s="320" t="s">
        <v>2692</v>
      </c>
      <c r="L414" s="320" t="s">
        <v>2692</v>
      </c>
      <c r="M414" s="320" t="s">
        <v>2692</v>
      </c>
      <c r="N414" s="320" t="s">
        <v>2692</v>
      </c>
      <c r="O414" s="320" t="s">
        <v>2692</v>
      </c>
      <c r="P414" s="320" t="s">
        <v>2692</v>
      </c>
      <c r="Q414" s="195">
        <v>50</v>
      </c>
      <c r="R414" s="195">
        <v>25</v>
      </c>
      <c r="S414" s="195">
        <v>25</v>
      </c>
      <c r="T414" s="195">
        <v>37.5</v>
      </c>
      <c r="U414" s="195">
        <v>25</v>
      </c>
      <c r="V414" s="195">
        <v>25</v>
      </c>
      <c r="W414" s="206" t="s">
        <v>2692</v>
      </c>
      <c r="X414" s="147">
        <v>25</v>
      </c>
      <c r="Y414" s="147">
        <v>25</v>
      </c>
      <c r="Z414" s="147">
        <v>25</v>
      </c>
      <c r="AA414" s="147">
        <v>25</v>
      </c>
      <c r="AB414" s="147">
        <v>20</v>
      </c>
      <c r="AC414" s="147">
        <v>100</v>
      </c>
      <c r="AD414" s="147">
        <v>100</v>
      </c>
      <c r="AE414" s="147">
        <v>100</v>
      </c>
      <c r="AF414" s="147">
        <v>100</v>
      </c>
      <c r="AG414" s="147">
        <v>100</v>
      </c>
      <c r="AH414" s="137">
        <v>100</v>
      </c>
      <c r="AI414" s="114" t="s">
        <v>2692</v>
      </c>
      <c r="AJ414" s="114" t="s">
        <v>2692</v>
      </c>
      <c r="AK414" s="114" t="s">
        <v>2692</v>
      </c>
      <c r="AL414" s="114" t="s">
        <v>2692</v>
      </c>
      <c r="AM414" s="114" t="s">
        <v>2692</v>
      </c>
      <c r="AN414" s="114" t="s">
        <v>2692</v>
      </c>
      <c r="AO414" s="114" t="s">
        <v>2692</v>
      </c>
      <c r="AP414" s="137">
        <v>10</v>
      </c>
      <c r="HA414" s="112"/>
      <c r="HB414" s="112"/>
      <c r="HE414" s="83"/>
      <c r="HF414" s="83"/>
      <c r="HJ414" s="83"/>
    </row>
    <row r="415" spans="1:220" ht="17" customHeight="1" x14ac:dyDescent="0.45">
      <c r="A415" s="112" t="s">
        <v>2538</v>
      </c>
      <c r="B415" s="234">
        <v>50</v>
      </c>
      <c r="C415" s="234">
        <v>50</v>
      </c>
      <c r="D415" s="320" t="s">
        <v>2692</v>
      </c>
      <c r="E415" s="195">
        <v>25</v>
      </c>
      <c r="F415" s="137">
        <v>25</v>
      </c>
      <c r="G415" s="320" t="s">
        <v>2692</v>
      </c>
      <c r="H415" s="137">
        <v>10</v>
      </c>
      <c r="I415" s="322">
        <v>10</v>
      </c>
      <c r="J415" s="320" t="s">
        <v>2692</v>
      </c>
      <c r="K415" s="320" t="s">
        <v>2692</v>
      </c>
      <c r="L415" s="320" t="s">
        <v>2692</v>
      </c>
      <c r="M415" s="322">
        <v>10</v>
      </c>
      <c r="N415" s="147">
        <v>10</v>
      </c>
      <c r="O415" s="147">
        <v>10</v>
      </c>
      <c r="P415" s="320" t="s">
        <v>2692</v>
      </c>
      <c r="Q415" s="147">
        <v>10</v>
      </c>
      <c r="R415" s="147">
        <v>10</v>
      </c>
      <c r="S415" s="147">
        <v>10</v>
      </c>
      <c r="T415" s="147">
        <v>10</v>
      </c>
      <c r="U415" s="147">
        <v>10</v>
      </c>
      <c r="V415" s="147">
        <v>10</v>
      </c>
      <c r="W415" s="206" t="s">
        <v>2692</v>
      </c>
      <c r="X415" s="147">
        <v>10</v>
      </c>
      <c r="Y415" s="147">
        <v>10</v>
      </c>
      <c r="Z415" s="147">
        <v>10</v>
      </c>
      <c r="AA415" s="147">
        <v>10</v>
      </c>
      <c r="AB415" s="147">
        <v>10</v>
      </c>
      <c r="AC415" s="147">
        <v>10</v>
      </c>
      <c r="AD415" s="147">
        <v>10</v>
      </c>
      <c r="AE415" s="147">
        <v>10</v>
      </c>
      <c r="AF415" s="147">
        <v>10</v>
      </c>
      <c r="AG415" s="147">
        <v>10</v>
      </c>
      <c r="AH415" s="137">
        <v>10</v>
      </c>
      <c r="AI415" s="137">
        <v>10</v>
      </c>
      <c r="AJ415" s="137">
        <v>10</v>
      </c>
      <c r="AK415" s="137">
        <v>10</v>
      </c>
      <c r="AL415" s="114" t="s">
        <v>2692</v>
      </c>
      <c r="AM415" s="137">
        <v>10</v>
      </c>
      <c r="AN415" s="137">
        <v>10</v>
      </c>
      <c r="AO415" s="137">
        <v>10</v>
      </c>
      <c r="AP415" s="137">
        <v>10</v>
      </c>
      <c r="HA415" s="112"/>
      <c r="HB415" s="112"/>
      <c r="HE415" s="83"/>
      <c r="HF415" s="83"/>
      <c r="HJ415" s="83"/>
    </row>
    <row r="416" spans="1:220" ht="17" customHeight="1" x14ac:dyDescent="0.45">
      <c r="A416" s="112" t="s">
        <v>2703</v>
      </c>
      <c r="B416" s="320" t="s">
        <v>2692</v>
      </c>
      <c r="C416" s="320" t="s">
        <v>2692</v>
      </c>
      <c r="D416" s="320" t="s">
        <v>2692</v>
      </c>
      <c r="E416" s="195">
        <v>25</v>
      </c>
      <c r="F416" s="137">
        <v>25</v>
      </c>
      <c r="G416" s="320" t="s">
        <v>2692</v>
      </c>
      <c r="H416" s="320" t="s">
        <v>2692</v>
      </c>
      <c r="I416" s="114" t="s">
        <v>2692</v>
      </c>
      <c r="J416" s="325">
        <v>25</v>
      </c>
      <c r="K416" s="195">
        <v>50</v>
      </c>
      <c r="L416" s="320" t="s">
        <v>2692</v>
      </c>
      <c r="M416" s="320" t="s">
        <v>2692</v>
      </c>
      <c r="N416" s="147">
        <v>25</v>
      </c>
      <c r="O416" s="195">
        <v>63</v>
      </c>
      <c r="P416" s="320" t="s">
        <v>2692</v>
      </c>
      <c r="Q416" s="147">
        <v>100</v>
      </c>
      <c r="R416" s="147">
        <v>25</v>
      </c>
      <c r="S416" s="147">
        <v>25</v>
      </c>
      <c r="T416" s="147">
        <v>25</v>
      </c>
      <c r="U416" s="147">
        <v>25</v>
      </c>
      <c r="V416" s="147">
        <v>25</v>
      </c>
      <c r="W416" s="147">
        <v>50</v>
      </c>
      <c r="X416" s="147">
        <v>25</v>
      </c>
      <c r="Y416" s="147">
        <v>25</v>
      </c>
      <c r="Z416" s="147">
        <v>25</v>
      </c>
      <c r="AA416" s="195">
        <v>25</v>
      </c>
      <c r="AB416" s="195">
        <v>25</v>
      </c>
      <c r="AC416" s="147">
        <v>25</v>
      </c>
      <c r="AD416" s="147">
        <v>25</v>
      </c>
      <c r="AE416" s="147">
        <v>25</v>
      </c>
      <c r="AF416" s="147">
        <v>50</v>
      </c>
      <c r="AG416" s="210">
        <v>25</v>
      </c>
      <c r="AH416" s="137">
        <v>25</v>
      </c>
      <c r="AI416" s="195">
        <v>25</v>
      </c>
      <c r="AJ416" s="137">
        <v>25</v>
      </c>
      <c r="AK416" s="137">
        <v>25</v>
      </c>
      <c r="AL416" s="114" t="s">
        <v>2692</v>
      </c>
      <c r="AM416" s="114" t="s">
        <v>2692</v>
      </c>
      <c r="AN416" s="114" t="s">
        <v>2692</v>
      </c>
      <c r="AO416" s="114" t="s">
        <v>2692</v>
      </c>
      <c r="AP416" s="114" t="s">
        <v>2692</v>
      </c>
      <c r="HA416" s="112"/>
      <c r="HB416" s="112"/>
      <c r="HE416" s="83"/>
      <c r="HF416" s="83"/>
      <c r="HJ416" s="83"/>
    </row>
    <row r="417" spans="1:218" ht="17" customHeight="1" x14ac:dyDescent="0.45">
      <c r="A417" s="112" t="s">
        <v>2704</v>
      </c>
      <c r="B417" s="321">
        <v>25</v>
      </c>
      <c r="C417" s="321">
        <v>25</v>
      </c>
      <c r="D417" s="321">
        <v>25</v>
      </c>
      <c r="E417" s="137">
        <v>25</v>
      </c>
      <c r="F417" s="137">
        <v>25</v>
      </c>
      <c r="G417" s="137">
        <v>100</v>
      </c>
      <c r="H417" s="137">
        <v>25</v>
      </c>
      <c r="I417" s="114" t="s">
        <v>2692</v>
      </c>
      <c r="J417" s="320" t="s">
        <v>2692</v>
      </c>
      <c r="K417" s="320" t="s">
        <v>2692</v>
      </c>
      <c r="L417" s="322">
        <v>20</v>
      </c>
      <c r="M417" s="322">
        <v>25</v>
      </c>
      <c r="N417" s="320" t="s">
        <v>2692</v>
      </c>
      <c r="O417" s="320" t="s">
        <v>2692</v>
      </c>
      <c r="P417" s="320" t="s">
        <v>2692</v>
      </c>
      <c r="Q417" s="320" t="s">
        <v>2692</v>
      </c>
      <c r="R417" s="320" t="s">
        <v>2692</v>
      </c>
      <c r="S417" s="320" t="s">
        <v>2692</v>
      </c>
      <c r="T417" s="320" t="s">
        <v>2692</v>
      </c>
      <c r="U417" s="320" t="s">
        <v>2692</v>
      </c>
      <c r="V417" s="320" t="s">
        <v>2692</v>
      </c>
      <c r="W417" s="206" t="s">
        <v>2692</v>
      </c>
      <c r="X417" s="206" t="s">
        <v>2692</v>
      </c>
      <c r="Y417" s="206" t="s">
        <v>2692</v>
      </c>
      <c r="Z417" s="206" t="s">
        <v>2692</v>
      </c>
      <c r="AA417" s="206" t="s">
        <v>2692</v>
      </c>
      <c r="AB417" s="206" t="s">
        <v>2692</v>
      </c>
      <c r="AC417" s="206" t="s">
        <v>2692</v>
      </c>
      <c r="AD417" s="147">
        <v>25</v>
      </c>
      <c r="AE417" s="147">
        <v>25</v>
      </c>
      <c r="AF417" s="147">
        <v>25</v>
      </c>
      <c r="AG417" s="147">
        <v>25</v>
      </c>
      <c r="AH417" s="137">
        <v>25</v>
      </c>
      <c r="AI417" s="137">
        <v>25</v>
      </c>
      <c r="AJ417" s="137">
        <v>25</v>
      </c>
      <c r="AK417" s="137">
        <v>25</v>
      </c>
      <c r="AL417" s="137">
        <v>25</v>
      </c>
      <c r="AM417" s="114" t="s">
        <v>2692</v>
      </c>
      <c r="AN417" s="137">
        <v>25</v>
      </c>
      <c r="AO417" s="114" t="s">
        <v>2692</v>
      </c>
      <c r="AP417" s="114" t="s">
        <v>2692</v>
      </c>
      <c r="HA417" s="112"/>
      <c r="HB417" s="112"/>
      <c r="HE417" s="83"/>
      <c r="HF417" s="83"/>
      <c r="HJ417" s="83"/>
    </row>
    <row r="418" spans="1:218" ht="17" customHeight="1" x14ac:dyDescent="0.45">
      <c r="A418" s="112" t="s">
        <v>2530</v>
      </c>
      <c r="B418" s="195" t="s">
        <v>2802</v>
      </c>
      <c r="C418" s="234">
        <v>100</v>
      </c>
      <c r="D418" s="234">
        <v>100</v>
      </c>
      <c r="E418" s="137">
        <v>100</v>
      </c>
      <c r="F418" s="137">
        <v>150</v>
      </c>
      <c r="G418" s="137">
        <v>150</v>
      </c>
      <c r="H418" s="137">
        <v>150</v>
      </c>
      <c r="I418" s="322">
        <v>100</v>
      </c>
      <c r="J418" s="320" t="s">
        <v>2692</v>
      </c>
      <c r="K418" s="322">
        <v>100</v>
      </c>
      <c r="L418" s="322">
        <v>100</v>
      </c>
      <c r="M418" s="322">
        <v>100</v>
      </c>
      <c r="N418" s="147">
        <v>100</v>
      </c>
      <c r="O418" s="147">
        <v>100</v>
      </c>
      <c r="P418" s="320" t="s">
        <v>2692</v>
      </c>
      <c r="Q418" s="147">
        <v>50</v>
      </c>
      <c r="R418" s="147">
        <v>75</v>
      </c>
      <c r="S418" s="147">
        <v>75</v>
      </c>
      <c r="T418" s="147">
        <v>100</v>
      </c>
      <c r="U418" s="147">
        <v>50</v>
      </c>
      <c r="V418" s="147">
        <v>100</v>
      </c>
      <c r="W418" s="147">
        <v>100</v>
      </c>
      <c r="X418" s="147">
        <v>25</v>
      </c>
      <c r="Y418" s="147">
        <v>25</v>
      </c>
      <c r="Z418" s="147">
        <v>50</v>
      </c>
      <c r="AA418" s="147">
        <v>50</v>
      </c>
      <c r="AB418" s="147">
        <v>50</v>
      </c>
      <c r="AC418" s="147">
        <v>50</v>
      </c>
      <c r="AD418" s="147">
        <v>50</v>
      </c>
      <c r="AE418" s="147">
        <v>50</v>
      </c>
      <c r="AF418" s="147">
        <v>50</v>
      </c>
      <c r="AG418" s="147">
        <v>50</v>
      </c>
      <c r="AH418" s="137">
        <v>50</v>
      </c>
      <c r="AI418" s="137">
        <v>50</v>
      </c>
      <c r="AJ418" s="137">
        <v>50</v>
      </c>
      <c r="AK418" s="137">
        <v>50</v>
      </c>
      <c r="AL418" s="137">
        <v>50</v>
      </c>
      <c r="AM418" s="327">
        <v>50</v>
      </c>
      <c r="AN418" s="137">
        <v>100</v>
      </c>
      <c r="AO418" s="137">
        <v>50</v>
      </c>
      <c r="AP418" s="137">
        <v>25</v>
      </c>
      <c r="HA418" s="112"/>
      <c r="HB418" s="112"/>
      <c r="HE418" s="83"/>
      <c r="HF418" s="83"/>
      <c r="HJ418" s="83"/>
    </row>
    <row r="419" spans="1:218" ht="17" customHeight="1" x14ac:dyDescent="0.45">
      <c r="A419" s="112" t="s">
        <v>2534</v>
      </c>
      <c r="B419" s="320" t="s">
        <v>2692</v>
      </c>
      <c r="C419" s="320" t="s">
        <v>2692</v>
      </c>
      <c r="D419" s="320" t="s">
        <v>2692</v>
      </c>
      <c r="E419" s="320" t="s">
        <v>2692</v>
      </c>
      <c r="F419" s="320" t="s">
        <v>2692</v>
      </c>
      <c r="G419" s="320" t="s">
        <v>2692</v>
      </c>
      <c r="H419" s="320" t="s">
        <v>2692</v>
      </c>
      <c r="I419" s="114" t="s">
        <v>2692</v>
      </c>
      <c r="J419" s="320" t="s">
        <v>2692</v>
      </c>
      <c r="K419" s="320" t="s">
        <v>2692</v>
      </c>
      <c r="L419" s="320" t="s">
        <v>2692</v>
      </c>
      <c r="M419" s="329">
        <v>38</v>
      </c>
      <c r="N419" s="147">
        <v>25</v>
      </c>
      <c r="O419" s="195">
        <v>63</v>
      </c>
      <c r="P419" s="320" t="s">
        <v>2692</v>
      </c>
      <c r="Q419" s="147">
        <v>100</v>
      </c>
      <c r="R419" s="195">
        <v>25</v>
      </c>
      <c r="S419" s="195">
        <v>25</v>
      </c>
      <c r="T419" s="147">
        <v>37.5</v>
      </c>
      <c r="U419" s="195">
        <v>25</v>
      </c>
      <c r="V419" s="195">
        <v>25</v>
      </c>
      <c r="W419" s="147">
        <v>100</v>
      </c>
      <c r="X419" s="195">
        <v>25</v>
      </c>
      <c r="Y419" s="195">
        <v>25</v>
      </c>
      <c r="Z419" s="195" t="s">
        <v>2552</v>
      </c>
      <c r="AA419" s="147">
        <v>100</v>
      </c>
      <c r="AB419" s="147">
        <v>100</v>
      </c>
      <c r="AC419" s="147">
        <v>25</v>
      </c>
      <c r="AD419" s="147">
        <v>100</v>
      </c>
      <c r="AE419" s="147">
        <v>100</v>
      </c>
      <c r="AF419" s="206" t="s">
        <v>2692</v>
      </c>
      <c r="AG419" s="195">
        <v>25</v>
      </c>
      <c r="AH419" s="195">
        <v>25</v>
      </c>
      <c r="AI419" s="195">
        <v>25</v>
      </c>
      <c r="AJ419" s="195">
        <v>25</v>
      </c>
      <c r="AK419" s="195">
        <v>25</v>
      </c>
      <c r="AL419" s="137">
        <v>15</v>
      </c>
      <c r="AM419" s="327">
        <v>200</v>
      </c>
      <c r="AN419" s="114" t="s">
        <v>2692</v>
      </c>
      <c r="AO419" s="137">
        <v>20</v>
      </c>
      <c r="AP419" s="195">
        <v>25</v>
      </c>
      <c r="HA419" s="112"/>
      <c r="HB419" s="112"/>
      <c r="HE419" s="83"/>
      <c r="HF419" s="83"/>
      <c r="HJ419" s="83"/>
    </row>
    <row r="420" spans="1:218" ht="17" customHeight="1" x14ac:dyDescent="0.45">
      <c r="A420" s="112" t="s">
        <v>2527</v>
      </c>
      <c r="B420" s="320" t="s">
        <v>2692</v>
      </c>
      <c r="C420" s="320" t="s">
        <v>2692</v>
      </c>
      <c r="D420" s="320" t="s">
        <v>2692</v>
      </c>
      <c r="E420" s="137">
        <v>50</v>
      </c>
      <c r="F420" s="195">
        <v>25</v>
      </c>
      <c r="G420" s="195">
        <v>100</v>
      </c>
      <c r="H420" s="137">
        <v>25</v>
      </c>
      <c r="I420" s="325">
        <v>25</v>
      </c>
      <c r="J420" s="148">
        <v>25</v>
      </c>
      <c r="K420" s="322">
        <v>25</v>
      </c>
      <c r="L420" s="322">
        <v>25</v>
      </c>
      <c r="M420" s="322">
        <v>25</v>
      </c>
      <c r="N420" s="147">
        <v>25</v>
      </c>
      <c r="O420" s="147">
        <v>25</v>
      </c>
      <c r="P420" s="320" t="s">
        <v>2692</v>
      </c>
      <c r="Q420" s="147">
        <v>25</v>
      </c>
      <c r="R420" s="147">
        <v>25</v>
      </c>
      <c r="S420" s="147">
        <v>25</v>
      </c>
      <c r="T420" s="320" t="s">
        <v>2692</v>
      </c>
      <c r="U420" s="147">
        <v>25</v>
      </c>
      <c r="V420" s="147">
        <v>25</v>
      </c>
      <c r="W420" s="206" t="s">
        <v>2692</v>
      </c>
      <c r="X420" s="147">
        <v>50</v>
      </c>
      <c r="Y420" s="147">
        <v>50</v>
      </c>
      <c r="Z420" s="147">
        <v>25</v>
      </c>
      <c r="AA420" s="147">
        <v>25</v>
      </c>
      <c r="AB420" s="206" t="s">
        <v>2692</v>
      </c>
      <c r="AC420" s="147">
        <v>25</v>
      </c>
      <c r="AD420" s="206" t="s">
        <v>2692</v>
      </c>
      <c r="AE420" s="147">
        <v>25</v>
      </c>
      <c r="AF420" s="210">
        <v>50</v>
      </c>
      <c r="AG420" s="147">
        <v>25</v>
      </c>
      <c r="AH420" s="137">
        <v>25</v>
      </c>
      <c r="AI420" s="114" t="s">
        <v>2692</v>
      </c>
      <c r="AJ420" s="114" t="s">
        <v>2692</v>
      </c>
      <c r="AK420" s="114" t="s">
        <v>2692</v>
      </c>
      <c r="AL420" s="114" t="s">
        <v>2692</v>
      </c>
      <c r="AM420" s="114" t="s">
        <v>2692</v>
      </c>
      <c r="AN420" s="137">
        <v>25</v>
      </c>
      <c r="AO420" s="137">
        <v>25</v>
      </c>
      <c r="AP420" s="195">
        <v>25</v>
      </c>
      <c r="HA420" s="112"/>
      <c r="HB420" s="112"/>
      <c r="HE420" s="83"/>
      <c r="HF420" s="83"/>
      <c r="HJ420" s="83"/>
    </row>
    <row r="421" spans="1:218" ht="17" customHeight="1" x14ac:dyDescent="0.45">
      <c r="A421" s="112" t="s">
        <v>2706</v>
      </c>
      <c r="B421" s="195"/>
      <c r="C421" s="195" t="s">
        <v>2802</v>
      </c>
      <c r="D421" s="320" t="s">
        <v>2692</v>
      </c>
      <c r="E421" s="195">
        <v>25</v>
      </c>
      <c r="F421" s="195">
        <v>25</v>
      </c>
      <c r="G421" s="320" t="s">
        <v>2692</v>
      </c>
      <c r="H421" s="137">
        <v>50</v>
      </c>
      <c r="I421" s="320" t="s">
        <v>2692</v>
      </c>
      <c r="J421" s="320" t="s">
        <v>2692</v>
      </c>
      <c r="K421" s="320" t="s">
        <v>2692</v>
      </c>
      <c r="L421" s="320" t="s">
        <v>2692</v>
      </c>
      <c r="M421" s="320" t="s">
        <v>2692</v>
      </c>
      <c r="N421" s="320" t="s">
        <v>2692</v>
      </c>
      <c r="O421" s="320" t="s">
        <v>2692</v>
      </c>
      <c r="P421" s="320" t="s">
        <v>2692</v>
      </c>
      <c r="Q421" s="320" t="s">
        <v>2692</v>
      </c>
      <c r="R421" s="320" t="s">
        <v>2692</v>
      </c>
      <c r="S421" s="320" t="s">
        <v>2692</v>
      </c>
      <c r="T421" s="195">
        <v>25</v>
      </c>
      <c r="U421" s="147">
        <v>25</v>
      </c>
      <c r="V421" s="147">
        <v>25</v>
      </c>
      <c r="W421" s="147">
        <v>25</v>
      </c>
      <c r="X421" s="147">
        <v>25</v>
      </c>
      <c r="Y421" s="195">
        <v>25</v>
      </c>
      <c r="Z421" s="195" t="s">
        <v>2552</v>
      </c>
      <c r="AA421" s="195">
        <v>25</v>
      </c>
      <c r="AB421" s="195" t="s">
        <v>2552</v>
      </c>
      <c r="AC421" s="195" t="s">
        <v>2552</v>
      </c>
      <c r="AD421" s="195" t="s">
        <v>2552</v>
      </c>
      <c r="AE421" s="206" t="s">
        <v>2692</v>
      </c>
      <c r="AF421" s="210">
        <v>50</v>
      </c>
      <c r="AG421" s="195" t="s">
        <v>2552</v>
      </c>
      <c r="AH421" s="195" t="s">
        <v>2552</v>
      </c>
      <c r="AI421" s="137">
        <v>25</v>
      </c>
      <c r="AJ421" s="137">
        <v>25</v>
      </c>
      <c r="AK421" s="114" t="s">
        <v>2692</v>
      </c>
      <c r="AL421" s="114" t="s">
        <v>2692</v>
      </c>
      <c r="AM421" s="114" t="s">
        <v>2692</v>
      </c>
      <c r="AN421" s="137">
        <v>25</v>
      </c>
      <c r="AO421" s="114" t="s">
        <v>2692</v>
      </c>
      <c r="AP421" s="114" t="s">
        <v>2692</v>
      </c>
      <c r="HA421" s="112"/>
      <c r="HB421" s="112"/>
      <c r="HE421" s="83"/>
      <c r="HF421" s="83"/>
      <c r="HJ421" s="83"/>
    </row>
    <row r="422" spans="1:218" ht="17" customHeight="1" x14ac:dyDescent="0.45">
      <c r="A422" s="112" t="s">
        <v>2543</v>
      </c>
      <c r="B422" s="320" t="s">
        <v>2692</v>
      </c>
      <c r="C422" s="320" t="s">
        <v>2692</v>
      </c>
      <c r="D422" s="320" t="s">
        <v>2692</v>
      </c>
      <c r="E422" s="320" t="s">
        <v>2692</v>
      </c>
      <c r="F422" s="320" t="s">
        <v>2692</v>
      </c>
      <c r="G422" s="320" t="s">
        <v>2692</v>
      </c>
      <c r="H422" s="320" t="s">
        <v>2692</v>
      </c>
      <c r="I422" s="320" t="s">
        <v>2692</v>
      </c>
      <c r="J422" s="320" t="s">
        <v>2692</v>
      </c>
      <c r="K422" s="320" t="s">
        <v>2692</v>
      </c>
      <c r="L422" s="320" t="s">
        <v>2692</v>
      </c>
      <c r="M422" s="320" t="s">
        <v>2692</v>
      </c>
      <c r="N422" s="320" t="s">
        <v>2692</v>
      </c>
      <c r="O422" s="320" t="s">
        <v>2692</v>
      </c>
      <c r="P422" s="320" t="s">
        <v>2692</v>
      </c>
      <c r="Q422" s="195">
        <v>50</v>
      </c>
      <c r="R422" s="320" t="s">
        <v>2692</v>
      </c>
      <c r="S422" s="320" t="s">
        <v>2692</v>
      </c>
      <c r="T422" s="320" t="s">
        <v>2692</v>
      </c>
      <c r="U422" s="320" t="s">
        <v>2692</v>
      </c>
      <c r="V422" s="320" t="s">
        <v>2692</v>
      </c>
      <c r="W422" s="206" t="s">
        <v>2692</v>
      </c>
      <c r="X422" s="206" t="s">
        <v>2692</v>
      </c>
      <c r="Y422" s="206" t="s">
        <v>2692</v>
      </c>
      <c r="Z422" s="206" t="s">
        <v>2692</v>
      </c>
      <c r="AA422" s="206" t="s">
        <v>2692</v>
      </c>
      <c r="AB422" s="206" t="s">
        <v>2692</v>
      </c>
      <c r="AC422" s="206" t="s">
        <v>2692</v>
      </c>
      <c r="AD422" s="206" t="s">
        <v>2692</v>
      </c>
      <c r="AE422" s="206" t="s">
        <v>2692</v>
      </c>
      <c r="AF422" s="206" t="s">
        <v>2692</v>
      </c>
      <c r="AG422" s="195" t="s">
        <v>2552</v>
      </c>
      <c r="AH422" s="195" t="s">
        <v>2552</v>
      </c>
      <c r="AI422" s="137">
        <v>50</v>
      </c>
      <c r="AJ422" s="137">
        <v>50</v>
      </c>
      <c r="AK422" s="137">
        <v>100</v>
      </c>
      <c r="AL422" s="137">
        <v>100</v>
      </c>
      <c r="AM422" s="327">
        <v>100</v>
      </c>
      <c r="AN422" s="114" t="s">
        <v>2692</v>
      </c>
      <c r="AO422" s="195">
        <v>25</v>
      </c>
      <c r="AP422" s="195">
        <v>25</v>
      </c>
      <c r="HA422" s="112"/>
      <c r="HB422" s="112"/>
      <c r="HE422" s="83"/>
      <c r="HF422" s="83"/>
      <c r="HJ422" s="83"/>
    </row>
    <row r="423" spans="1:218" ht="17" customHeight="1" x14ac:dyDescent="0.45">
      <c r="A423" s="112" t="s">
        <v>2536</v>
      </c>
      <c r="B423" s="321">
        <v>10</v>
      </c>
      <c r="C423" s="330" t="s">
        <v>2802</v>
      </c>
      <c r="D423" s="320" t="s">
        <v>2692</v>
      </c>
      <c r="E423" s="320" t="s">
        <v>2692</v>
      </c>
      <c r="F423" s="195">
        <v>25</v>
      </c>
      <c r="G423" s="195">
        <v>100</v>
      </c>
      <c r="H423" s="137">
        <v>50</v>
      </c>
      <c r="I423" s="322">
        <v>25</v>
      </c>
      <c r="J423" s="148">
        <v>10</v>
      </c>
      <c r="K423" s="322">
        <v>15</v>
      </c>
      <c r="L423" s="322">
        <v>15</v>
      </c>
      <c r="M423" s="322">
        <v>10</v>
      </c>
      <c r="N423" s="147">
        <v>10</v>
      </c>
      <c r="O423" s="147">
        <v>15</v>
      </c>
      <c r="P423" s="210">
        <v>38</v>
      </c>
      <c r="Q423" s="147">
        <v>10</v>
      </c>
      <c r="R423" s="147">
        <v>10</v>
      </c>
      <c r="S423" s="147">
        <v>15</v>
      </c>
      <c r="T423" s="195">
        <v>37.5</v>
      </c>
      <c r="U423" s="147">
        <v>15</v>
      </c>
      <c r="V423" s="147">
        <v>15</v>
      </c>
      <c r="W423" s="195">
        <v>100</v>
      </c>
      <c r="X423" s="147">
        <v>15</v>
      </c>
      <c r="Y423" s="147">
        <v>15</v>
      </c>
      <c r="Z423" s="147">
        <v>10</v>
      </c>
      <c r="AA423" s="147">
        <v>15</v>
      </c>
      <c r="AB423" s="147">
        <v>25</v>
      </c>
      <c r="AC423" s="147">
        <v>10</v>
      </c>
      <c r="AD423" s="147">
        <v>25</v>
      </c>
      <c r="AE423" s="147">
        <v>15</v>
      </c>
      <c r="AF423" s="147">
        <v>25</v>
      </c>
      <c r="AG423" s="147">
        <v>25</v>
      </c>
      <c r="AH423" s="137">
        <v>15</v>
      </c>
      <c r="AI423" s="137">
        <v>17.5</v>
      </c>
      <c r="AJ423" s="137">
        <v>15</v>
      </c>
      <c r="AK423" s="195">
        <v>25</v>
      </c>
      <c r="AL423" s="137">
        <v>20</v>
      </c>
      <c r="AM423" s="327">
        <v>10</v>
      </c>
      <c r="AN423" s="114" t="s">
        <v>2692</v>
      </c>
      <c r="AO423" s="137">
        <v>10</v>
      </c>
      <c r="AP423" s="137">
        <v>10</v>
      </c>
      <c r="HA423" s="112"/>
      <c r="HB423" s="112"/>
      <c r="HE423" s="83"/>
      <c r="HF423" s="83"/>
      <c r="HJ423" s="83"/>
    </row>
    <row r="424" spans="1:218" ht="17" customHeight="1" x14ac:dyDescent="0.45">
      <c r="A424" s="112" t="s">
        <v>2540</v>
      </c>
      <c r="B424" s="195" t="s">
        <v>2802</v>
      </c>
      <c r="C424" s="330" t="s">
        <v>2802</v>
      </c>
      <c r="D424" s="195" t="s">
        <v>2802</v>
      </c>
      <c r="E424" s="320" t="s">
        <v>2692</v>
      </c>
      <c r="F424" s="195">
        <v>25</v>
      </c>
      <c r="G424" s="195">
        <v>100</v>
      </c>
      <c r="H424" s="320" t="s">
        <v>2692</v>
      </c>
      <c r="I424" s="195" t="s">
        <v>2552</v>
      </c>
      <c r="J424" s="320" t="s">
        <v>2692</v>
      </c>
      <c r="K424" s="195">
        <v>50</v>
      </c>
      <c r="L424" s="195" t="s">
        <v>2552</v>
      </c>
      <c r="M424" s="195">
        <v>25</v>
      </c>
      <c r="N424" s="195" t="s">
        <v>2552</v>
      </c>
      <c r="O424" s="195" t="s">
        <v>2552</v>
      </c>
      <c r="P424" s="320" t="s">
        <v>2692</v>
      </c>
      <c r="Q424" s="195" t="s">
        <v>2552</v>
      </c>
      <c r="R424" s="195" t="s">
        <v>2552</v>
      </c>
      <c r="S424" s="195" t="s">
        <v>2552</v>
      </c>
      <c r="T424" s="195" t="s">
        <v>2552</v>
      </c>
      <c r="U424" s="195">
        <v>25</v>
      </c>
      <c r="V424" s="195" t="s">
        <v>2552</v>
      </c>
      <c r="W424" s="206" t="s">
        <v>2692</v>
      </c>
      <c r="X424" s="195" t="s">
        <v>2552</v>
      </c>
      <c r="Y424" s="195" t="s">
        <v>2552</v>
      </c>
      <c r="Z424" s="195" t="s">
        <v>2552</v>
      </c>
      <c r="AA424" s="195">
        <v>25</v>
      </c>
      <c r="AB424" s="195">
        <v>25</v>
      </c>
      <c r="AC424" s="147">
        <v>25</v>
      </c>
      <c r="AD424" s="195">
        <v>25</v>
      </c>
      <c r="AE424" s="195">
        <v>25</v>
      </c>
      <c r="AF424" s="210">
        <v>50</v>
      </c>
      <c r="AG424" s="195" t="s">
        <v>2552</v>
      </c>
      <c r="AH424" s="114" t="s">
        <v>2692</v>
      </c>
      <c r="AI424" s="114" t="s">
        <v>2692</v>
      </c>
      <c r="AJ424" s="114" t="s">
        <v>2692</v>
      </c>
      <c r="AK424" s="195">
        <v>25</v>
      </c>
      <c r="AL424" s="195">
        <v>25</v>
      </c>
      <c r="AM424" s="137">
        <v>25</v>
      </c>
      <c r="AN424" s="114" t="s">
        <v>2692</v>
      </c>
      <c r="AO424" s="137">
        <v>100</v>
      </c>
      <c r="AP424" s="137">
        <v>100</v>
      </c>
      <c r="HA424" s="112"/>
      <c r="HB424" s="112"/>
      <c r="HE424" s="83"/>
      <c r="HF424" s="83"/>
      <c r="HJ424" s="83"/>
    </row>
    <row r="425" spans="1:218" ht="17" customHeight="1" x14ac:dyDescent="0.45">
      <c r="A425" s="112" t="s">
        <v>2707</v>
      </c>
      <c r="B425" s="195"/>
      <c r="C425" s="330"/>
      <c r="D425" s="195"/>
      <c r="E425" s="320"/>
      <c r="F425" s="195"/>
      <c r="G425" s="195"/>
      <c r="H425" s="320"/>
      <c r="I425" s="195"/>
      <c r="J425" s="320"/>
      <c r="K425" s="195"/>
      <c r="L425" s="195"/>
      <c r="M425" s="195"/>
      <c r="N425" s="195"/>
      <c r="O425" s="195"/>
      <c r="P425" s="320"/>
      <c r="Q425" s="195"/>
      <c r="R425" s="195"/>
      <c r="S425" s="195"/>
      <c r="T425" s="195"/>
      <c r="U425" s="195"/>
      <c r="V425" s="195"/>
      <c r="W425" s="206"/>
      <c r="X425" s="195"/>
      <c r="Y425" s="195"/>
      <c r="Z425" s="195"/>
      <c r="AA425" s="195"/>
      <c r="AB425" s="195"/>
      <c r="AC425" s="147"/>
      <c r="AD425" s="195"/>
      <c r="AE425" s="195"/>
      <c r="AF425" s="210"/>
      <c r="AG425" s="195"/>
      <c r="AH425" s="114"/>
      <c r="AI425" s="114"/>
      <c r="AJ425" s="114"/>
      <c r="AK425" s="195"/>
      <c r="AL425" s="114" t="s">
        <v>2692</v>
      </c>
      <c r="AM425" s="114" t="s">
        <v>2692</v>
      </c>
      <c r="AN425" s="195">
        <v>25</v>
      </c>
      <c r="AO425" s="195">
        <v>25</v>
      </c>
      <c r="AP425" s="114" t="s">
        <v>2692</v>
      </c>
      <c r="HA425" s="112"/>
      <c r="HB425" s="112"/>
      <c r="HE425" s="83"/>
      <c r="HF425" s="83"/>
      <c r="HJ425" s="83"/>
    </row>
    <row r="426" spans="1:218" ht="17" customHeight="1" x14ac:dyDescent="0.45">
      <c r="A426" s="112" t="s">
        <v>2544</v>
      </c>
      <c r="B426" s="320" t="s">
        <v>2692</v>
      </c>
      <c r="C426" s="320" t="s">
        <v>2692</v>
      </c>
      <c r="D426" s="320" t="s">
        <v>2692</v>
      </c>
      <c r="E426" s="320" t="s">
        <v>2692</v>
      </c>
      <c r="F426" s="320" t="s">
        <v>2692</v>
      </c>
      <c r="G426" s="320" t="s">
        <v>2692</v>
      </c>
      <c r="H426" s="195">
        <v>48</v>
      </c>
      <c r="I426" s="195">
        <v>25</v>
      </c>
      <c r="J426" s="320" t="s">
        <v>2692</v>
      </c>
      <c r="K426" s="320" t="s">
        <v>2692</v>
      </c>
      <c r="L426" s="320" t="s">
        <v>2692</v>
      </c>
      <c r="M426" s="320" t="s">
        <v>2692</v>
      </c>
      <c r="N426" s="320" t="s">
        <v>2692</v>
      </c>
      <c r="O426" s="320" t="s">
        <v>2692</v>
      </c>
      <c r="P426" s="210">
        <v>38</v>
      </c>
      <c r="Q426" s="320" t="s">
        <v>2692</v>
      </c>
      <c r="R426" s="320" t="s">
        <v>2692</v>
      </c>
      <c r="S426" s="320" t="s">
        <v>2692</v>
      </c>
      <c r="T426" s="320" t="s">
        <v>2692</v>
      </c>
      <c r="U426" s="206" t="s">
        <v>2692</v>
      </c>
      <c r="V426" s="320" t="s">
        <v>2692</v>
      </c>
      <c r="W426" s="206" t="s">
        <v>2692</v>
      </c>
      <c r="X426" s="195">
        <v>25</v>
      </c>
      <c r="Y426" s="195">
        <v>25</v>
      </c>
      <c r="Z426" s="195">
        <v>25</v>
      </c>
      <c r="AA426" s="195">
        <v>25</v>
      </c>
      <c r="AB426" s="195">
        <v>25</v>
      </c>
      <c r="AC426" s="147">
        <v>25</v>
      </c>
      <c r="AD426" s="195">
        <v>25</v>
      </c>
      <c r="AE426" s="195">
        <v>25</v>
      </c>
      <c r="AF426" s="147">
        <v>200</v>
      </c>
      <c r="AG426" s="210">
        <v>25</v>
      </c>
      <c r="AH426" s="195">
        <v>25</v>
      </c>
      <c r="AI426" s="195">
        <v>25</v>
      </c>
      <c r="AJ426" s="195">
        <v>25</v>
      </c>
      <c r="AK426" s="195">
        <v>25</v>
      </c>
      <c r="AL426" s="114" t="s">
        <v>2692</v>
      </c>
      <c r="AM426" s="324">
        <v>50</v>
      </c>
      <c r="AN426" s="114" t="s">
        <v>2692</v>
      </c>
      <c r="AO426" s="137">
        <v>100</v>
      </c>
      <c r="AP426" s="137">
        <v>25</v>
      </c>
      <c r="HA426" s="112"/>
      <c r="HB426" s="112"/>
      <c r="HE426" s="83"/>
      <c r="HF426" s="83"/>
      <c r="HJ426" s="83"/>
    </row>
    <row r="427" spans="1:218" ht="17" customHeight="1" x14ac:dyDescent="0.45">
      <c r="A427" s="112" t="s">
        <v>2708</v>
      </c>
      <c r="B427" s="320" t="s">
        <v>2692</v>
      </c>
      <c r="C427" s="320" t="s">
        <v>2692</v>
      </c>
      <c r="D427" s="320" t="s">
        <v>2692</v>
      </c>
      <c r="E427" s="320" t="s">
        <v>2692</v>
      </c>
      <c r="F427" s="195">
        <v>25</v>
      </c>
      <c r="G427" s="320" t="s">
        <v>2692</v>
      </c>
      <c r="H427" s="195">
        <v>48</v>
      </c>
      <c r="I427" s="114" t="s">
        <v>2692</v>
      </c>
      <c r="J427" s="320" t="s">
        <v>2692</v>
      </c>
      <c r="K427" s="320" t="s">
        <v>2692</v>
      </c>
      <c r="L427" s="320" t="s">
        <v>2692</v>
      </c>
      <c r="M427" s="320" t="s">
        <v>2692</v>
      </c>
      <c r="N427" s="320" t="s">
        <v>2692</v>
      </c>
      <c r="O427" s="320" t="s">
        <v>2692</v>
      </c>
      <c r="P427" s="320" t="s">
        <v>2692</v>
      </c>
      <c r="Q427" s="320" t="s">
        <v>2692</v>
      </c>
      <c r="R427" s="320" t="s">
        <v>2692</v>
      </c>
      <c r="S427" s="320" t="s">
        <v>2692</v>
      </c>
      <c r="T427" s="320" t="s">
        <v>2692</v>
      </c>
      <c r="U427" s="195">
        <v>25</v>
      </c>
      <c r="V427" s="147">
        <v>25</v>
      </c>
      <c r="W427" s="206" t="s">
        <v>2692</v>
      </c>
      <c r="X427" s="147">
        <v>25</v>
      </c>
      <c r="Y427" s="147">
        <v>25</v>
      </c>
      <c r="Z427" s="147">
        <v>25</v>
      </c>
      <c r="AA427" s="147">
        <v>25</v>
      </c>
      <c r="AB427" s="195">
        <v>25</v>
      </c>
      <c r="AC427" s="147">
        <v>25</v>
      </c>
      <c r="AD427" s="147">
        <v>25</v>
      </c>
      <c r="AE427" s="147">
        <v>25</v>
      </c>
      <c r="AF427" s="206" t="s">
        <v>2692</v>
      </c>
      <c r="AG427" s="206" t="s">
        <v>2692</v>
      </c>
      <c r="AH427" s="114" t="s">
        <v>2692</v>
      </c>
      <c r="AI427" s="114" t="s">
        <v>2692</v>
      </c>
      <c r="AJ427" s="114" t="s">
        <v>2692</v>
      </c>
      <c r="AK427" s="114" t="s">
        <v>2692</v>
      </c>
      <c r="AL427" s="114" t="s">
        <v>2692</v>
      </c>
      <c r="AM427" s="114" t="s">
        <v>2692</v>
      </c>
      <c r="AN427" s="114" t="s">
        <v>2692</v>
      </c>
      <c r="AO427" s="114" t="s">
        <v>2692</v>
      </c>
      <c r="AP427" s="114" t="s">
        <v>2692</v>
      </c>
      <c r="HA427" s="112"/>
      <c r="HB427" s="112"/>
      <c r="HE427" s="83"/>
      <c r="HF427" s="83"/>
      <c r="HJ427" s="83"/>
    </row>
    <row r="428" spans="1:218" ht="17" customHeight="1" x14ac:dyDescent="0.45">
      <c r="A428" s="112" t="s">
        <v>2709</v>
      </c>
      <c r="B428" s="320" t="s">
        <v>2692</v>
      </c>
      <c r="C428" s="320" t="s">
        <v>2692</v>
      </c>
      <c r="D428" s="320" t="s">
        <v>2692</v>
      </c>
      <c r="E428" s="195">
        <v>25</v>
      </c>
      <c r="F428" s="195">
        <v>25</v>
      </c>
      <c r="G428" s="195">
        <v>100</v>
      </c>
      <c r="H428" s="195">
        <v>48</v>
      </c>
      <c r="I428" s="195">
        <v>25</v>
      </c>
      <c r="J428" s="320" t="s">
        <v>2692</v>
      </c>
      <c r="K428" s="195">
        <v>50</v>
      </c>
      <c r="L428" s="320" t="s">
        <v>2692</v>
      </c>
      <c r="M428" s="320" t="s">
        <v>2692</v>
      </c>
      <c r="N428" s="320" t="s">
        <v>2692</v>
      </c>
      <c r="O428" s="320" t="s">
        <v>2692</v>
      </c>
      <c r="P428" s="320" t="s">
        <v>2692</v>
      </c>
      <c r="Q428" s="320" t="s">
        <v>2692</v>
      </c>
      <c r="R428" s="320" t="s">
        <v>2692</v>
      </c>
      <c r="S428" s="320" t="s">
        <v>2692</v>
      </c>
      <c r="T428" s="320" t="s">
        <v>2692</v>
      </c>
      <c r="U428" s="206" t="s">
        <v>2692</v>
      </c>
      <c r="V428" s="320" t="s">
        <v>2692</v>
      </c>
      <c r="W428" s="206" t="s">
        <v>2692</v>
      </c>
      <c r="X428" s="206" t="s">
        <v>2692</v>
      </c>
      <c r="Y428" s="206" t="s">
        <v>2692</v>
      </c>
      <c r="Z428" s="206" t="s">
        <v>2692</v>
      </c>
      <c r="AA428" s="206" t="s">
        <v>2692</v>
      </c>
      <c r="AB428" s="206" t="s">
        <v>2692</v>
      </c>
      <c r="AC428" s="206" t="s">
        <v>2692</v>
      </c>
      <c r="AD428" s="206" t="s">
        <v>2692</v>
      </c>
      <c r="AE428" s="206" t="s">
        <v>2692</v>
      </c>
      <c r="AF428" s="206" t="s">
        <v>2692</v>
      </c>
      <c r="AG428" s="206" t="s">
        <v>2692</v>
      </c>
      <c r="AH428" s="114" t="s">
        <v>2692</v>
      </c>
      <c r="AI428" s="114" t="s">
        <v>2692</v>
      </c>
      <c r="AJ428" s="114" t="s">
        <v>2692</v>
      </c>
      <c r="AK428" s="114" t="s">
        <v>2692</v>
      </c>
      <c r="AL428" s="114" t="s">
        <v>2692</v>
      </c>
      <c r="AM428" s="114" t="s">
        <v>2692</v>
      </c>
      <c r="AN428" s="114" t="s">
        <v>2692</v>
      </c>
      <c r="AO428" s="114" t="s">
        <v>2692</v>
      </c>
      <c r="AP428" s="114" t="s">
        <v>2692</v>
      </c>
      <c r="HA428" s="112"/>
      <c r="HB428" s="112"/>
      <c r="HE428" s="83"/>
      <c r="HF428" s="83"/>
      <c r="HJ428" s="83"/>
    </row>
    <row r="429" spans="1:218" ht="17" customHeight="1" x14ac:dyDescent="0.45">
      <c r="A429" s="112" t="s">
        <v>2528</v>
      </c>
      <c r="B429" s="320"/>
      <c r="C429" s="320"/>
      <c r="D429" s="320"/>
      <c r="E429" s="195"/>
      <c r="F429" s="195"/>
      <c r="G429" s="195"/>
      <c r="H429" s="195"/>
      <c r="I429" s="195"/>
      <c r="J429" s="320"/>
      <c r="K429" s="195"/>
      <c r="L429" s="320"/>
      <c r="M429" s="320"/>
      <c r="N429" s="320"/>
      <c r="O429" s="320"/>
      <c r="P429" s="320"/>
      <c r="Q429" s="320"/>
      <c r="R429" s="320"/>
      <c r="S429" s="320"/>
      <c r="T429" s="320"/>
      <c r="U429" s="206"/>
      <c r="V429" s="320"/>
      <c r="W429" s="206"/>
      <c r="X429" s="206"/>
      <c r="Y429" s="206"/>
      <c r="Z429" s="206"/>
      <c r="AA429" s="206"/>
      <c r="AB429" s="206"/>
      <c r="AC429" s="206"/>
      <c r="AD429" s="206"/>
      <c r="AE429" s="206"/>
      <c r="AF429" s="206"/>
      <c r="AG429" s="206"/>
      <c r="AH429" s="114"/>
      <c r="AI429" s="114"/>
      <c r="AJ429" s="114"/>
      <c r="AK429" s="114"/>
      <c r="AL429" s="114" t="s">
        <v>2692</v>
      </c>
      <c r="AM429" s="114" t="s">
        <v>2692</v>
      </c>
      <c r="AN429" s="195">
        <v>25</v>
      </c>
      <c r="AO429" s="195">
        <v>25</v>
      </c>
      <c r="AP429" s="195">
        <v>25</v>
      </c>
      <c r="HA429" s="112"/>
      <c r="HB429" s="112"/>
      <c r="HE429" s="83"/>
      <c r="HF429" s="83"/>
      <c r="HJ429" s="83"/>
    </row>
    <row r="430" spans="1:218" ht="17" customHeight="1" x14ac:dyDescent="0.45">
      <c r="A430" s="112" t="s">
        <v>2523</v>
      </c>
      <c r="B430" s="320" t="s">
        <v>2692</v>
      </c>
      <c r="C430" s="320" t="s">
        <v>2692</v>
      </c>
      <c r="D430" s="320" t="s">
        <v>2692</v>
      </c>
      <c r="E430" s="320" t="s">
        <v>2692</v>
      </c>
      <c r="F430" s="320" t="s">
        <v>2692</v>
      </c>
      <c r="G430" s="320" t="s">
        <v>2692</v>
      </c>
      <c r="H430" s="320" t="s">
        <v>2692</v>
      </c>
      <c r="I430" s="320" t="s">
        <v>2692</v>
      </c>
      <c r="J430" s="320" t="s">
        <v>2692</v>
      </c>
      <c r="K430" s="320" t="s">
        <v>2692</v>
      </c>
      <c r="L430" s="320" t="s">
        <v>2692</v>
      </c>
      <c r="M430" s="147">
        <v>25</v>
      </c>
      <c r="N430" s="147">
        <v>12.5</v>
      </c>
      <c r="O430" s="195">
        <v>63</v>
      </c>
      <c r="P430" s="320" t="s">
        <v>2692</v>
      </c>
      <c r="Q430" s="147">
        <v>15</v>
      </c>
      <c r="R430" s="147">
        <v>10</v>
      </c>
      <c r="S430" s="195">
        <v>25</v>
      </c>
      <c r="T430" s="195" t="s">
        <v>2552</v>
      </c>
      <c r="U430" s="195">
        <v>25</v>
      </c>
      <c r="V430" s="195" t="s">
        <v>2552</v>
      </c>
      <c r="W430" s="147">
        <v>15</v>
      </c>
      <c r="X430" s="147">
        <v>15</v>
      </c>
      <c r="Y430" s="195">
        <v>25</v>
      </c>
      <c r="Z430" s="147">
        <v>15</v>
      </c>
      <c r="AA430" s="270">
        <v>25</v>
      </c>
      <c r="AB430" s="147">
        <v>20</v>
      </c>
      <c r="AC430" s="147">
        <v>15</v>
      </c>
      <c r="AD430" s="195">
        <v>25</v>
      </c>
      <c r="AE430" s="195">
        <v>25</v>
      </c>
      <c r="AF430" s="210">
        <v>50</v>
      </c>
      <c r="AG430" s="195" t="s">
        <v>2552</v>
      </c>
      <c r="AH430" s="195">
        <v>25</v>
      </c>
      <c r="AI430" s="195">
        <v>25</v>
      </c>
      <c r="AJ430" s="195">
        <v>25</v>
      </c>
      <c r="AK430" s="195">
        <v>25</v>
      </c>
      <c r="AL430" s="195">
        <v>25</v>
      </c>
      <c r="AM430" s="195">
        <v>50</v>
      </c>
      <c r="AN430" s="195">
        <v>25</v>
      </c>
      <c r="AO430" s="195">
        <v>25</v>
      </c>
      <c r="AP430" s="195">
        <v>25</v>
      </c>
      <c r="HA430" s="112"/>
      <c r="HB430" s="112"/>
      <c r="HE430" s="83"/>
      <c r="HF430" s="83"/>
      <c r="HJ430" s="83"/>
    </row>
    <row r="431" spans="1:218" ht="17" customHeight="1" x14ac:dyDescent="0.45">
      <c r="A431" s="112" t="s">
        <v>2710</v>
      </c>
      <c r="B431" s="320" t="s">
        <v>2692</v>
      </c>
      <c r="C431" s="320" t="s">
        <v>2692</v>
      </c>
      <c r="D431" s="320" t="s">
        <v>2692</v>
      </c>
      <c r="E431" s="114" t="s">
        <v>2692</v>
      </c>
      <c r="F431" s="114" t="s">
        <v>2692</v>
      </c>
      <c r="G431" s="114" t="s">
        <v>2692</v>
      </c>
      <c r="H431" s="114" t="s">
        <v>2692</v>
      </c>
      <c r="I431" s="114" t="s">
        <v>2692</v>
      </c>
      <c r="J431" s="320" t="s">
        <v>2692</v>
      </c>
      <c r="K431" s="320" t="s">
        <v>2692</v>
      </c>
      <c r="L431" s="320" t="s">
        <v>2692</v>
      </c>
      <c r="M431" s="320" t="s">
        <v>2692</v>
      </c>
      <c r="N431" s="320" t="s">
        <v>2692</v>
      </c>
      <c r="O431" s="320" t="s">
        <v>2692</v>
      </c>
      <c r="P431" s="320" t="s">
        <v>2692</v>
      </c>
      <c r="Q431" s="320" t="s">
        <v>2692</v>
      </c>
      <c r="R431" s="320" t="s">
        <v>2692</v>
      </c>
      <c r="S431" s="320" t="s">
        <v>2692</v>
      </c>
      <c r="T431" s="320" t="s">
        <v>2692</v>
      </c>
      <c r="U431" s="320" t="s">
        <v>2692</v>
      </c>
      <c r="V431" s="320" t="s">
        <v>2692</v>
      </c>
      <c r="W431" s="206" t="s">
        <v>2692</v>
      </c>
      <c r="X431" s="206" t="s">
        <v>2692</v>
      </c>
      <c r="Y431" s="206" t="s">
        <v>2692</v>
      </c>
      <c r="Z431" s="206" t="s">
        <v>2692</v>
      </c>
      <c r="AA431" s="206" t="s">
        <v>2692</v>
      </c>
      <c r="AB431" s="206" t="s">
        <v>2692</v>
      </c>
      <c r="AC431" s="206" t="s">
        <v>2692</v>
      </c>
      <c r="AD431" s="206" t="s">
        <v>2692</v>
      </c>
      <c r="AE431" s="206" t="s">
        <v>2692</v>
      </c>
      <c r="AF431" s="206" t="s">
        <v>2692</v>
      </c>
      <c r="AG431" s="206" t="s">
        <v>2692</v>
      </c>
      <c r="AH431" s="114" t="s">
        <v>2692</v>
      </c>
      <c r="AI431" s="114" t="s">
        <v>2692</v>
      </c>
      <c r="AJ431" s="114" t="s">
        <v>2692</v>
      </c>
      <c r="AK431" s="114" t="s">
        <v>2692</v>
      </c>
      <c r="AL431" s="114" t="s">
        <v>2692</v>
      </c>
      <c r="AM431" s="114" t="s">
        <v>2692</v>
      </c>
      <c r="AN431" s="114" t="s">
        <v>2692</v>
      </c>
      <c r="AO431" s="114" t="s">
        <v>2692</v>
      </c>
      <c r="AP431" s="114" t="s">
        <v>2692</v>
      </c>
      <c r="HA431" s="112"/>
      <c r="HB431" s="112"/>
      <c r="HE431" s="83"/>
      <c r="HF431" s="83"/>
      <c r="HJ431" s="83"/>
    </row>
    <row r="432" spans="1:218" ht="17" customHeight="1" x14ac:dyDescent="0.45">
      <c r="A432" s="112" t="s">
        <v>2711</v>
      </c>
      <c r="B432" s="320" t="s">
        <v>2692</v>
      </c>
      <c r="C432" s="331" t="s">
        <v>2802</v>
      </c>
      <c r="D432" s="320" t="s">
        <v>2692</v>
      </c>
      <c r="E432" s="114" t="s">
        <v>2692</v>
      </c>
      <c r="F432" s="195">
        <v>25</v>
      </c>
      <c r="G432" s="195">
        <v>100</v>
      </c>
      <c r="H432" s="114" t="s">
        <v>2692</v>
      </c>
      <c r="I432" s="114" t="s">
        <v>2692</v>
      </c>
      <c r="J432" s="320" t="s">
        <v>2692</v>
      </c>
      <c r="K432" s="195">
        <v>50</v>
      </c>
      <c r="L432" s="195">
        <v>25</v>
      </c>
      <c r="M432" s="195">
        <v>25</v>
      </c>
      <c r="N432" s="195">
        <v>25</v>
      </c>
      <c r="O432" s="147">
        <v>100</v>
      </c>
      <c r="P432" s="320" t="s">
        <v>2692</v>
      </c>
      <c r="Q432" s="147">
        <v>100</v>
      </c>
      <c r="R432" s="147">
        <v>100</v>
      </c>
      <c r="S432" s="147">
        <v>250</v>
      </c>
      <c r="T432" s="147">
        <v>250</v>
      </c>
      <c r="U432" s="147">
        <v>25</v>
      </c>
      <c r="V432" s="147">
        <v>250</v>
      </c>
      <c r="W432" s="147">
        <v>250</v>
      </c>
      <c r="X432" s="147">
        <v>250</v>
      </c>
      <c r="Y432" s="147">
        <v>250</v>
      </c>
      <c r="Z432" s="147">
        <v>250</v>
      </c>
      <c r="AA432" s="147">
        <v>250</v>
      </c>
      <c r="AB432" s="147">
        <v>250</v>
      </c>
      <c r="AC432" s="147">
        <v>250</v>
      </c>
      <c r="AD432" s="147">
        <v>250</v>
      </c>
      <c r="AE432" s="147">
        <v>200</v>
      </c>
      <c r="AF432" s="147">
        <v>200</v>
      </c>
      <c r="AG432" s="147">
        <v>100</v>
      </c>
      <c r="AH432" s="137">
        <v>200</v>
      </c>
      <c r="AI432" s="137">
        <v>100</v>
      </c>
      <c r="AJ432" s="137">
        <v>100</v>
      </c>
      <c r="AK432" s="137">
        <v>100</v>
      </c>
      <c r="AL432" s="137">
        <v>100</v>
      </c>
      <c r="AM432" s="327">
        <v>100</v>
      </c>
      <c r="AN432" s="137">
        <v>100</v>
      </c>
      <c r="AO432" s="114" t="s">
        <v>2692</v>
      </c>
      <c r="AP432" s="114" t="s">
        <v>2692</v>
      </c>
      <c r="HA432" s="112"/>
      <c r="HB432" s="112"/>
      <c r="HE432" s="83"/>
      <c r="HF432" s="83"/>
      <c r="HJ432" s="83"/>
    </row>
    <row r="433" spans="1:218" ht="17" customHeight="1" x14ac:dyDescent="0.45">
      <c r="A433" s="112" t="s">
        <v>2712</v>
      </c>
      <c r="B433" s="320" t="s">
        <v>2692</v>
      </c>
      <c r="C433" s="320" t="s">
        <v>2692</v>
      </c>
      <c r="D433" s="320" t="s">
        <v>2692</v>
      </c>
      <c r="E433" s="114" t="s">
        <v>2692</v>
      </c>
      <c r="F433" s="137">
        <v>50</v>
      </c>
      <c r="G433" s="195">
        <v>100</v>
      </c>
      <c r="H433" s="114" t="s">
        <v>2692</v>
      </c>
      <c r="I433" s="325" t="s">
        <v>2552</v>
      </c>
      <c r="J433" s="320" t="s">
        <v>2692</v>
      </c>
      <c r="K433" s="195">
        <v>50</v>
      </c>
      <c r="L433" s="322">
        <v>100</v>
      </c>
      <c r="M433" s="322">
        <v>100</v>
      </c>
      <c r="N433" s="320" t="s">
        <v>2692</v>
      </c>
      <c r="O433" s="147">
        <v>150</v>
      </c>
      <c r="P433" s="147">
        <v>25</v>
      </c>
      <c r="Q433" s="147">
        <v>100</v>
      </c>
      <c r="R433" s="147">
        <v>25</v>
      </c>
      <c r="S433" s="147">
        <v>25</v>
      </c>
      <c r="T433" s="195">
        <v>37.5</v>
      </c>
      <c r="U433" s="147">
        <v>25</v>
      </c>
      <c r="V433" s="147">
        <v>50</v>
      </c>
      <c r="W433" s="147">
        <v>100</v>
      </c>
      <c r="X433" s="147">
        <v>100</v>
      </c>
      <c r="Y433" s="147">
        <v>25</v>
      </c>
      <c r="Z433" s="147">
        <v>25</v>
      </c>
      <c r="AA433" s="147">
        <v>25</v>
      </c>
      <c r="AB433" s="147">
        <v>25</v>
      </c>
      <c r="AC433" s="195" t="s">
        <v>2552</v>
      </c>
      <c r="AD433" s="147">
        <v>25</v>
      </c>
      <c r="AE433" s="147">
        <v>25</v>
      </c>
      <c r="AF433" s="147">
        <v>25</v>
      </c>
      <c r="AG433" s="147">
        <v>25</v>
      </c>
      <c r="AH433" s="137">
        <v>25</v>
      </c>
      <c r="AI433" s="114" t="s">
        <v>2692</v>
      </c>
      <c r="AJ433" s="114" t="s">
        <v>2692</v>
      </c>
      <c r="AK433" s="114" t="s">
        <v>2692</v>
      </c>
      <c r="AL433" s="195">
        <v>25</v>
      </c>
      <c r="AM433" s="114" t="s">
        <v>2692</v>
      </c>
      <c r="AN433" s="114" t="s">
        <v>2692</v>
      </c>
      <c r="AO433" s="137">
        <v>25</v>
      </c>
      <c r="AP433" s="114" t="s">
        <v>2692</v>
      </c>
      <c r="HA433" s="112"/>
      <c r="HB433" s="112"/>
      <c r="HE433" s="83"/>
      <c r="HF433" s="83"/>
      <c r="HJ433" s="83"/>
    </row>
    <row r="434" spans="1:218" ht="17" customHeight="1" x14ac:dyDescent="0.45">
      <c r="A434" s="112" t="s">
        <v>2713</v>
      </c>
      <c r="B434" s="320" t="s">
        <v>2692</v>
      </c>
      <c r="C434" s="320" t="s">
        <v>2692</v>
      </c>
      <c r="D434" s="320" t="s">
        <v>2692</v>
      </c>
      <c r="E434" s="114" t="s">
        <v>2692</v>
      </c>
      <c r="F434" s="114" t="s">
        <v>2692</v>
      </c>
      <c r="G434" s="114" t="s">
        <v>2692</v>
      </c>
      <c r="H434" s="195">
        <v>48</v>
      </c>
      <c r="I434" s="114" t="s">
        <v>2692</v>
      </c>
      <c r="J434" s="320" t="s">
        <v>2692</v>
      </c>
      <c r="K434" s="320" t="s">
        <v>2692</v>
      </c>
      <c r="L434" s="320" t="s">
        <v>2692</v>
      </c>
      <c r="M434" s="320" t="s">
        <v>2692</v>
      </c>
      <c r="N434" s="320" t="s">
        <v>2692</v>
      </c>
      <c r="O434" s="320" t="s">
        <v>2692</v>
      </c>
      <c r="P434" s="320" t="s">
        <v>2692</v>
      </c>
      <c r="Q434" s="320" t="s">
        <v>2692</v>
      </c>
      <c r="R434" s="320" t="s">
        <v>2692</v>
      </c>
      <c r="S434" s="320" t="s">
        <v>2692</v>
      </c>
      <c r="T434" s="320" t="s">
        <v>2692</v>
      </c>
      <c r="U434" s="320" t="s">
        <v>2692</v>
      </c>
      <c r="V434" s="320" t="s">
        <v>2692</v>
      </c>
      <c r="W434" s="206" t="s">
        <v>2692</v>
      </c>
      <c r="X434" s="206" t="s">
        <v>2692</v>
      </c>
      <c r="Y434" s="206" t="s">
        <v>2692</v>
      </c>
      <c r="Z434" s="206" t="s">
        <v>2692</v>
      </c>
      <c r="AA434" s="206" t="s">
        <v>2692</v>
      </c>
      <c r="AB434" s="206" t="s">
        <v>2692</v>
      </c>
      <c r="AC434" s="206" t="s">
        <v>2692</v>
      </c>
      <c r="AD434" s="206" t="s">
        <v>2692</v>
      </c>
      <c r="AE434" s="206" t="s">
        <v>2692</v>
      </c>
      <c r="AF434" s="206" t="s">
        <v>2692</v>
      </c>
      <c r="AG434" s="206" t="s">
        <v>2692</v>
      </c>
      <c r="AH434" s="114" t="s">
        <v>2692</v>
      </c>
      <c r="AI434" s="114" t="s">
        <v>2692</v>
      </c>
      <c r="AJ434" s="114" t="s">
        <v>2692</v>
      </c>
      <c r="AK434" s="114" t="s">
        <v>2692</v>
      </c>
      <c r="AL434" s="114" t="s">
        <v>2692</v>
      </c>
      <c r="AM434" s="114" t="s">
        <v>2692</v>
      </c>
      <c r="AN434" s="114" t="s">
        <v>2692</v>
      </c>
      <c r="AO434" s="114" t="s">
        <v>2692</v>
      </c>
      <c r="AP434" s="114" t="s">
        <v>2692</v>
      </c>
      <c r="HA434" s="112"/>
      <c r="HB434" s="112"/>
      <c r="HE434" s="83"/>
      <c r="HF434" s="83"/>
      <c r="HJ434" s="83"/>
    </row>
    <row r="435" spans="1:218" ht="17" customHeight="1" x14ac:dyDescent="0.45">
      <c r="A435" s="112" t="s">
        <v>2714</v>
      </c>
      <c r="B435" s="195" t="s">
        <v>2802</v>
      </c>
      <c r="C435" s="328">
        <v>15</v>
      </c>
      <c r="D435" s="320" t="s">
        <v>2692</v>
      </c>
      <c r="E435" s="137">
        <v>25</v>
      </c>
      <c r="F435" s="195">
        <v>25</v>
      </c>
      <c r="G435" s="114" t="s">
        <v>2692</v>
      </c>
      <c r="H435" s="114" t="s">
        <v>2692</v>
      </c>
      <c r="I435" s="114" t="s">
        <v>2692</v>
      </c>
      <c r="J435" s="320" t="s">
        <v>2692</v>
      </c>
      <c r="K435" s="320" t="s">
        <v>2692</v>
      </c>
      <c r="L435" s="320" t="s">
        <v>2692</v>
      </c>
      <c r="M435" s="320" t="s">
        <v>2692</v>
      </c>
      <c r="N435" s="320" t="s">
        <v>2692</v>
      </c>
      <c r="O435" s="320" t="s">
        <v>2692</v>
      </c>
      <c r="P435" s="320" t="s">
        <v>2692</v>
      </c>
      <c r="Q435" s="320" t="s">
        <v>2692</v>
      </c>
      <c r="R435" s="320" t="s">
        <v>2692</v>
      </c>
      <c r="S435" s="320" t="s">
        <v>2692</v>
      </c>
      <c r="T435" s="147">
        <v>10</v>
      </c>
      <c r="U435" s="147">
        <v>12</v>
      </c>
      <c r="V435" s="147">
        <v>15</v>
      </c>
      <c r="W435" s="206" t="s">
        <v>2692</v>
      </c>
      <c r="X435" s="195">
        <v>25</v>
      </c>
      <c r="Y435" s="147">
        <v>25</v>
      </c>
      <c r="Z435" s="147">
        <v>25</v>
      </c>
      <c r="AA435" s="147">
        <v>25</v>
      </c>
      <c r="AB435" s="147">
        <v>25</v>
      </c>
      <c r="AC435" s="147">
        <v>25</v>
      </c>
      <c r="AD435" s="147">
        <v>13.5</v>
      </c>
      <c r="AE435" s="147">
        <v>12</v>
      </c>
      <c r="AF435" s="147">
        <v>10</v>
      </c>
      <c r="AG435" s="147">
        <v>12</v>
      </c>
      <c r="AH435" s="137">
        <v>12</v>
      </c>
      <c r="AI435" s="137">
        <v>12</v>
      </c>
      <c r="AJ435" s="137">
        <v>12</v>
      </c>
      <c r="AK435" s="137">
        <v>12</v>
      </c>
      <c r="AL435" s="114" t="s">
        <v>2692</v>
      </c>
      <c r="AM435" s="114" t="s">
        <v>2692</v>
      </c>
      <c r="AN435" s="137">
        <v>10</v>
      </c>
      <c r="AO435" s="114" t="s">
        <v>2692</v>
      </c>
      <c r="AP435" s="114" t="s">
        <v>2692</v>
      </c>
      <c r="HA435" s="112"/>
      <c r="HB435" s="112"/>
      <c r="HE435" s="83"/>
      <c r="HF435" s="83"/>
      <c r="HJ435" s="83"/>
    </row>
    <row r="436" spans="1:218" ht="17" customHeight="1" thickBot="1" x14ac:dyDescent="0.5">
      <c r="A436" s="112" t="s">
        <v>2532</v>
      </c>
      <c r="B436" s="234">
        <v>10</v>
      </c>
      <c r="C436" s="234">
        <v>100</v>
      </c>
      <c r="D436" s="321">
        <v>100</v>
      </c>
      <c r="E436" s="137">
        <v>100</v>
      </c>
      <c r="F436" s="137">
        <v>100</v>
      </c>
      <c r="G436" s="137">
        <v>100</v>
      </c>
      <c r="H436" s="137">
        <v>100</v>
      </c>
      <c r="I436" s="325" t="s">
        <v>2552</v>
      </c>
      <c r="J436" s="320" t="s">
        <v>2692</v>
      </c>
      <c r="K436" s="322">
        <v>100</v>
      </c>
      <c r="L436" s="322">
        <v>100</v>
      </c>
      <c r="M436" s="322">
        <v>100</v>
      </c>
      <c r="N436" s="195">
        <v>25</v>
      </c>
      <c r="O436" s="147">
        <v>100</v>
      </c>
      <c r="P436" s="320" t="s">
        <v>2692</v>
      </c>
      <c r="Q436" s="147">
        <v>100</v>
      </c>
      <c r="R436" s="147">
        <v>100</v>
      </c>
      <c r="S436" s="147">
        <v>25</v>
      </c>
      <c r="T436" s="147">
        <v>100</v>
      </c>
      <c r="U436" s="195">
        <v>25</v>
      </c>
      <c r="V436" s="147">
        <v>100</v>
      </c>
      <c r="W436" s="147">
        <v>100</v>
      </c>
      <c r="X436" s="147">
        <v>100</v>
      </c>
      <c r="Y436" s="147">
        <v>100</v>
      </c>
      <c r="Z436" s="147">
        <v>100</v>
      </c>
      <c r="AA436" s="147">
        <v>100</v>
      </c>
      <c r="AB436" s="147">
        <v>100</v>
      </c>
      <c r="AC436" s="147">
        <v>100</v>
      </c>
      <c r="AD436" s="206" t="s">
        <v>2692</v>
      </c>
      <c r="AE436" s="147">
        <v>100</v>
      </c>
      <c r="AF436" s="147">
        <v>100</v>
      </c>
      <c r="AG436" s="195">
        <v>25</v>
      </c>
      <c r="AH436" s="137">
        <v>100</v>
      </c>
      <c r="AI436" s="137">
        <v>100</v>
      </c>
      <c r="AJ436" s="137">
        <v>100</v>
      </c>
      <c r="AK436" s="137">
        <v>100</v>
      </c>
      <c r="AL436" s="137">
        <v>100</v>
      </c>
      <c r="AM436" s="327">
        <v>100</v>
      </c>
      <c r="AN436" s="137">
        <v>100</v>
      </c>
      <c r="AO436" s="137">
        <v>200</v>
      </c>
      <c r="AP436" s="137">
        <v>200</v>
      </c>
      <c r="HA436" s="112"/>
      <c r="HB436" s="112"/>
      <c r="HE436" s="83"/>
      <c r="HF436" s="83"/>
      <c r="HJ436" s="83"/>
    </row>
    <row r="437" spans="1:218" ht="17" customHeight="1" thickBot="1" x14ac:dyDescent="0.5">
      <c r="A437" s="235" t="s">
        <v>2803</v>
      </c>
      <c r="B437" s="332">
        <v>25</v>
      </c>
      <c r="C437" s="332">
        <v>25</v>
      </c>
      <c r="D437" s="332">
        <v>63</v>
      </c>
      <c r="E437" s="332">
        <v>25</v>
      </c>
      <c r="F437" s="332">
        <v>25</v>
      </c>
      <c r="G437" s="332">
        <v>100</v>
      </c>
      <c r="H437" s="332">
        <v>48</v>
      </c>
      <c r="I437" s="332">
        <v>25</v>
      </c>
      <c r="J437" s="332">
        <v>25</v>
      </c>
      <c r="K437" s="332">
        <v>37.5</v>
      </c>
      <c r="L437" s="332">
        <v>25</v>
      </c>
      <c r="M437" s="332">
        <v>25</v>
      </c>
      <c r="N437" s="332">
        <v>25</v>
      </c>
      <c r="O437" s="332">
        <v>63</v>
      </c>
      <c r="P437" s="332">
        <v>38</v>
      </c>
      <c r="Q437" s="332">
        <v>50</v>
      </c>
      <c r="R437" s="332">
        <v>25</v>
      </c>
      <c r="S437" s="332">
        <v>25</v>
      </c>
      <c r="T437" s="332">
        <v>37.5</v>
      </c>
      <c r="U437" s="332">
        <v>25</v>
      </c>
      <c r="V437" s="332">
        <v>25</v>
      </c>
      <c r="W437" s="238">
        <v>100</v>
      </c>
      <c r="X437" s="238">
        <v>25</v>
      </c>
      <c r="Y437" s="238">
        <v>25</v>
      </c>
      <c r="Z437" s="238">
        <v>25</v>
      </c>
      <c r="AA437" s="238">
        <v>25</v>
      </c>
      <c r="AB437" s="238">
        <v>25</v>
      </c>
      <c r="AC437" s="238">
        <v>25</v>
      </c>
      <c r="AD437" s="238">
        <v>25</v>
      </c>
      <c r="AE437" s="238">
        <v>25</v>
      </c>
      <c r="AF437" s="238">
        <v>50</v>
      </c>
      <c r="AG437" s="238">
        <v>25</v>
      </c>
      <c r="AH437" s="238">
        <v>25</v>
      </c>
      <c r="AI437" s="238">
        <v>25</v>
      </c>
      <c r="AJ437" s="238">
        <v>25</v>
      </c>
      <c r="AK437" s="238">
        <v>25</v>
      </c>
      <c r="AL437" s="238">
        <v>25</v>
      </c>
      <c r="AM437" s="238">
        <v>50</v>
      </c>
      <c r="AN437" s="238">
        <v>25</v>
      </c>
      <c r="AO437" s="238">
        <v>25</v>
      </c>
      <c r="AP437" s="238">
        <v>25</v>
      </c>
      <c r="HA437" s="112"/>
      <c r="HB437" s="112"/>
      <c r="HE437" s="83"/>
      <c r="HF437" s="83"/>
      <c r="HJ437" s="83"/>
    </row>
    <row r="438" spans="1:218" x14ac:dyDescent="0.45">
      <c r="A438" s="111"/>
      <c r="B438" s="333"/>
      <c r="C438" s="297"/>
      <c r="D438" s="297"/>
      <c r="E438" s="334"/>
      <c r="F438" s="334"/>
      <c r="G438" s="334"/>
      <c r="H438" s="335"/>
      <c r="I438" s="297"/>
      <c r="J438" s="297"/>
      <c r="K438" s="297"/>
      <c r="L438" s="297"/>
      <c r="M438" s="297"/>
      <c r="HA438" s="112"/>
      <c r="HB438" s="112"/>
      <c r="HC438" s="83"/>
      <c r="HD438" s="83"/>
    </row>
    <row r="439" spans="1:218" x14ac:dyDescent="0.45">
      <c r="E439" s="336"/>
      <c r="I439" s="337"/>
      <c r="J439" s="337"/>
      <c r="K439" s="337"/>
      <c r="HA439" s="112"/>
      <c r="HB439" s="112"/>
      <c r="HC439" s="83"/>
      <c r="HD439" s="83"/>
    </row>
    <row r="440" spans="1:218" ht="67" customHeight="1" x14ac:dyDescent="0.45">
      <c r="A440" s="132" t="s">
        <v>2593</v>
      </c>
      <c r="B440" s="241" t="s">
        <v>2935</v>
      </c>
      <c r="C440" s="241" t="s">
        <v>2811</v>
      </c>
      <c r="D440" s="132" t="s">
        <v>2813</v>
      </c>
      <c r="E440" s="132" t="s">
        <v>2814</v>
      </c>
      <c r="F440" s="132" t="s">
        <v>2815</v>
      </c>
      <c r="G440" s="132" t="s">
        <v>2816</v>
      </c>
      <c r="H440" s="132" t="s">
        <v>2817</v>
      </c>
      <c r="I440" s="241" t="s">
        <v>2851</v>
      </c>
      <c r="J440" s="132" t="s">
        <v>2852</v>
      </c>
      <c r="K440" s="132" t="s">
        <v>2820</v>
      </c>
      <c r="L440" s="132" t="s">
        <v>2821</v>
      </c>
      <c r="M440" s="132" t="s">
        <v>2822</v>
      </c>
      <c r="N440" s="132" t="s">
        <v>2823</v>
      </c>
      <c r="O440" s="241" t="s">
        <v>2824</v>
      </c>
      <c r="P440" s="132" t="s">
        <v>2823</v>
      </c>
      <c r="Q440" s="132" t="s">
        <v>2825</v>
      </c>
      <c r="R440" s="132" t="s">
        <v>2826</v>
      </c>
      <c r="S440" s="132" t="s">
        <v>2827</v>
      </c>
      <c r="T440" s="132" t="s">
        <v>2913</v>
      </c>
      <c r="U440" s="132" t="s">
        <v>2829</v>
      </c>
      <c r="V440" s="132" t="s">
        <v>2920</v>
      </c>
      <c r="W440" s="134" t="s">
        <v>2831</v>
      </c>
      <c r="X440" s="134" t="s">
        <v>2832</v>
      </c>
      <c r="Y440" s="134" t="s">
        <v>2833</v>
      </c>
      <c r="Z440" s="132" t="s">
        <v>2834</v>
      </c>
      <c r="AA440" s="132" t="s">
        <v>2835</v>
      </c>
      <c r="AB440" s="132" t="s">
        <v>2836</v>
      </c>
      <c r="AC440" s="132" t="s">
        <v>2837</v>
      </c>
      <c r="AD440" s="132" t="s">
        <v>2838</v>
      </c>
      <c r="AE440" s="132" t="s">
        <v>2839</v>
      </c>
      <c r="AF440" s="132" t="s">
        <v>2840</v>
      </c>
      <c r="AG440" s="132" t="s">
        <v>2841</v>
      </c>
      <c r="AH440" s="132" t="s">
        <v>2842</v>
      </c>
      <c r="AI440" s="132" t="s">
        <v>2843</v>
      </c>
      <c r="AJ440" s="132" t="s">
        <v>2855</v>
      </c>
      <c r="AK440" s="132" t="s">
        <v>2845</v>
      </c>
      <c r="AL440" s="132" t="s">
        <v>2846</v>
      </c>
      <c r="AM440" s="132" t="s">
        <v>2847</v>
      </c>
      <c r="AN440" s="132" t="s">
        <v>2915</v>
      </c>
      <c r="AO440" s="132" t="s">
        <v>2849</v>
      </c>
      <c r="HA440" s="112"/>
      <c r="HB440" s="112"/>
      <c r="HC440" s="83"/>
      <c r="HD440" s="83"/>
    </row>
    <row r="441" spans="1:218" x14ac:dyDescent="0.45">
      <c r="A441" s="112" t="s">
        <v>2526</v>
      </c>
      <c r="B441" s="141">
        <v>-6.25E-2</v>
      </c>
      <c r="C441" s="141" t="s">
        <v>2694</v>
      </c>
      <c r="D441" s="141" t="s">
        <v>2694</v>
      </c>
      <c r="E441" s="141" t="s">
        <v>2694</v>
      </c>
      <c r="F441" s="141" t="s">
        <v>2694</v>
      </c>
      <c r="G441" s="141" t="s">
        <v>2694</v>
      </c>
      <c r="H441" s="141" t="s">
        <v>2694</v>
      </c>
      <c r="I441" s="245"/>
      <c r="J441" s="245" t="s">
        <v>2694</v>
      </c>
      <c r="K441" s="141" t="s">
        <v>2694</v>
      </c>
      <c r="L441" s="141"/>
      <c r="M441" s="141"/>
      <c r="N441" s="141"/>
      <c r="O441" s="141"/>
      <c r="P441" s="141"/>
      <c r="Q441" s="141"/>
      <c r="R441" s="246"/>
      <c r="S441" s="141"/>
      <c r="T441" s="141"/>
      <c r="V441" s="113"/>
      <c r="W441" s="113"/>
      <c r="X441" s="113"/>
      <c r="Y441" s="113"/>
      <c r="Z441" s="113"/>
      <c r="AA441" s="113"/>
      <c r="AB441" s="113"/>
      <c r="AC441" s="113"/>
      <c r="AD441" s="113"/>
      <c r="AE441" s="113"/>
      <c r="AF441" s="113"/>
      <c r="AG441" s="113"/>
      <c r="AH441" s="244"/>
      <c r="AI441" s="80"/>
      <c r="AJ441" s="244"/>
      <c r="AK441" s="244">
        <v>0</v>
      </c>
      <c r="AL441" s="244">
        <v>1</v>
      </c>
      <c r="AM441" s="80">
        <v>-0.5</v>
      </c>
      <c r="AN441" s="80">
        <v>3</v>
      </c>
      <c r="AO441" s="80">
        <v>-0.75</v>
      </c>
      <c r="HA441" s="112"/>
      <c r="HB441" s="112"/>
      <c r="HC441" s="83"/>
      <c r="HD441" s="83"/>
    </row>
    <row r="442" spans="1:218" x14ac:dyDescent="0.45">
      <c r="A442" s="112" t="s">
        <v>2695</v>
      </c>
      <c r="B442" s="141" t="s">
        <v>2694</v>
      </c>
      <c r="C442" s="141" t="s">
        <v>2694</v>
      </c>
      <c r="D442" s="141">
        <v>0</v>
      </c>
      <c r="E442" s="141">
        <v>0</v>
      </c>
      <c r="F442" s="141">
        <v>3</v>
      </c>
      <c r="G442" s="141">
        <v>0</v>
      </c>
      <c r="H442" s="141">
        <v>-0.5</v>
      </c>
      <c r="I442" s="245">
        <v>1</v>
      </c>
      <c r="J442" s="245">
        <v>0</v>
      </c>
      <c r="K442" s="141">
        <v>1</v>
      </c>
      <c r="L442" s="141">
        <v>0</v>
      </c>
      <c r="M442" s="141">
        <v>0</v>
      </c>
      <c r="N442" s="141">
        <v>0</v>
      </c>
      <c r="O442" s="141"/>
      <c r="P442" s="141"/>
      <c r="Q442" s="141"/>
      <c r="R442" s="246">
        <v>0</v>
      </c>
      <c r="S442" s="141">
        <v>0</v>
      </c>
      <c r="T442" s="141">
        <v>-0.75</v>
      </c>
      <c r="U442" s="113">
        <v>3</v>
      </c>
      <c r="V442" s="113"/>
      <c r="W442" s="113"/>
      <c r="X442" s="113">
        <v>-0.5</v>
      </c>
      <c r="Y442" s="113">
        <v>1</v>
      </c>
      <c r="Z442" s="113">
        <v>-0.625</v>
      </c>
      <c r="AA442" s="113">
        <v>0.33333333333333326</v>
      </c>
      <c r="AB442" s="113">
        <v>0.25</v>
      </c>
      <c r="AC442" s="113">
        <v>0.60000000000000009</v>
      </c>
      <c r="AD442" s="113">
        <v>0</v>
      </c>
      <c r="AE442" s="113">
        <v>0</v>
      </c>
      <c r="AF442" s="113">
        <v>0</v>
      </c>
      <c r="AG442" s="113">
        <v>0</v>
      </c>
      <c r="AH442" s="244">
        <v>0</v>
      </c>
      <c r="AI442" s="80">
        <v>0</v>
      </c>
      <c r="AJ442" s="244">
        <v>0</v>
      </c>
      <c r="AK442" s="244"/>
      <c r="AL442" s="244"/>
      <c r="AM442" s="80"/>
      <c r="AN442" s="80">
        <v>0</v>
      </c>
      <c r="AO442" s="80"/>
      <c r="HA442" s="112"/>
      <c r="HB442" s="112"/>
      <c r="HC442" s="83"/>
      <c r="HD442" s="83"/>
    </row>
    <row r="443" spans="1:218" x14ac:dyDescent="0.45">
      <c r="A443" s="112" t="s">
        <v>2696</v>
      </c>
      <c r="B443" s="141">
        <v>0</v>
      </c>
      <c r="C443" s="141">
        <v>0</v>
      </c>
      <c r="D443" s="141">
        <v>1.5</v>
      </c>
      <c r="E443" s="141">
        <v>-0.4</v>
      </c>
      <c r="F443" s="141">
        <v>5.666666666666667</v>
      </c>
      <c r="G443" s="141">
        <v>-0.52</v>
      </c>
      <c r="H443" s="141">
        <v>-0.47916666666666663</v>
      </c>
      <c r="I443" s="245"/>
      <c r="J443" s="245">
        <v>1</v>
      </c>
      <c r="K443" s="141">
        <v>-0.5</v>
      </c>
      <c r="L443" s="141">
        <v>0</v>
      </c>
      <c r="M443" s="141"/>
      <c r="N443" s="141"/>
      <c r="O443" s="141"/>
      <c r="P443" s="141"/>
      <c r="Q443" s="141"/>
      <c r="R443" s="246">
        <v>0</v>
      </c>
      <c r="S443" s="141">
        <v>0.5</v>
      </c>
      <c r="T443" s="141">
        <v>-0.33333333333333337</v>
      </c>
      <c r="U443" s="113">
        <v>0</v>
      </c>
      <c r="V443" s="113">
        <v>3</v>
      </c>
      <c r="W443" s="113">
        <v>-0.75</v>
      </c>
      <c r="X443" s="113">
        <v>0</v>
      </c>
      <c r="Y443" s="113">
        <v>0</v>
      </c>
      <c r="Z443" s="113">
        <v>-0.6</v>
      </c>
      <c r="AA443" s="113">
        <v>0</v>
      </c>
      <c r="AB443" s="113">
        <v>0</v>
      </c>
      <c r="AC443" s="113">
        <v>0</v>
      </c>
      <c r="AD443" s="113">
        <v>0.5</v>
      </c>
      <c r="AE443" s="113">
        <v>2.3333333333333335</v>
      </c>
      <c r="AF443" s="113">
        <v>-0.5</v>
      </c>
      <c r="AG443" s="113">
        <v>-0.4</v>
      </c>
      <c r="AH443" s="244">
        <v>0.66666666666666674</v>
      </c>
      <c r="AI443" s="80">
        <v>-0.6</v>
      </c>
      <c r="AJ443" s="244">
        <v>0.5</v>
      </c>
      <c r="AK443" s="244">
        <v>0.66666666666666674</v>
      </c>
      <c r="AL443" s="244">
        <v>1</v>
      </c>
      <c r="AM443" s="80">
        <v>-0.7</v>
      </c>
      <c r="AN443" s="80"/>
      <c r="AO443" s="80"/>
      <c r="HA443" s="112"/>
      <c r="HB443" s="112"/>
      <c r="HC443" s="83"/>
      <c r="HD443" s="83"/>
    </row>
    <row r="444" spans="1:218" x14ac:dyDescent="0.45">
      <c r="A444" s="112" t="s">
        <v>2524</v>
      </c>
      <c r="B444" s="141" t="s">
        <v>2694</v>
      </c>
      <c r="C444" s="141">
        <v>0.25</v>
      </c>
      <c r="D444" s="141">
        <v>-0.9</v>
      </c>
      <c r="E444" s="141">
        <v>-0.19999999999999996</v>
      </c>
      <c r="F444" s="141">
        <v>4</v>
      </c>
      <c r="G444" s="141">
        <v>-0.55000000000000004</v>
      </c>
      <c r="H444" s="141">
        <v>-0.44444444444444442</v>
      </c>
      <c r="I444" s="245"/>
      <c r="J444" s="245">
        <v>-0.19999999999999996</v>
      </c>
      <c r="K444" s="141">
        <v>0.25</v>
      </c>
      <c r="L444" s="141">
        <v>0</v>
      </c>
      <c r="M444" s="141">
        <v>0</v>
      </c>
      <c r="N444" s="141">
        <v>1.52</v>
      </c>
      <c r="O444" s="141"/>
      <c r="P444" s="141">
        <v>-0.20634920634920639</v>
      </c>
      <c r="Q444" s="141"/>
      <c r="R444" s="246">
        <v>0</v>
      </c>
      <c r="S444" s="141">
        <v>0.5</v>
      </c>
      <c r="T444" s="141">
        <v>-0.33333333333333337</v>
      </c>
      <c r="U444" s="113">
        <v>0</v>
      </c>
      <c r="V444" s="113">
        <v>3</v>
      </c>
      <c r="W444" s="113">
        <v>-0.75</v>
      </c>
      <c r="X444" s="113">
        <v>-0.19999999999999996</v>
      </c>
      <c r="Y444" s="113">
        <v>0.25</v>
      </c>
      <c r="Z444" s="113">
        <v>0</v>
      </c>
      <c r="AA444" s="113">
        <v>0</v>
      </c>
      <c r="AB444" s="113">
        <v>0</v>
      </c>
      <c r="AC444" s="113">
        <v>0</v>
      </c>
      <c r="AD444" s="113">
        <v>0</v>
      </c>
      <c r="AE444" s="113">
        <v>1</v>
      </c>
      <c r="AF444" s="113">
        <v>-0.5</v>
      </c>
      <c r="AG444" s="113">
        <v>0</v>
      </c>
      <c r="AH444" s="244">
        <v>0</v>
      </c>
      <c r="AI444" s="80">
        <v>0</v>
      </c>
      <c r="AJ444" s="244">
        <v>0</v>
      </c>
      <c r="AK444" s="244">
        <v>0</v>
      </c>
      <c r="AL444" s="244">
        <v>1</v>
      </c>
      <c r="AM444" s="80">
        <v>-0.5</v>
      </c>
      <c r="AN444" s="80">
        <v>1</v>
      </c>
      <c r="AO444" s="80">
        <v>-0.5</v>
      </c>
      <c r="HA444" s="112"/>
      <c r="HB444" s="112"/>
      <c r="HC444" s="83"/>
      <c r="HD444" s="83"/>
    </row>
    <row r="445" spans="1:218" x14ac:dyDescent="0.45">
      <c r="A445" s="112" t="s">
        <v>2698</v>
      </c>
      <c r="B445" s="141"/>
      <c r="C445" s="141"/>
      <c r="D445" s="141"/>
      <c r="E445" s="141"/>
      <c r="F445" s="141"/>
      <c r="G445" s="141"/>
      <c r="H445" s="141"/>
      <c r="I445" s="245"/>
      <c r="J445" s="245"/>
      <c r="K445" s="141"/>
      <c r="L445" s="141"/>
      <c r="M445" s="141"/>
      <c r="N445" s="141"/>
      <c r="O445" s="141"/>
      <c r="P445" s="141"/>
      <c r="Q445" s="141"/>
      <c r="R445" s="246"/>
      <c r="S445" s="141"/>
      <c r="T445" s="141"/>
      <c r="U445" s="113"/>
      <c r="V445" s="113"/>
      <c r="W445" s="113"/>
      <c r="X445" s="113"/>
      <c r="Y445" s="113"/>
      <c r="Z445" s="113"/>
      <c r="AA445" s="113"/>
      <c r="AB445" s="113"/>
      <c r="AC445" s="113"/>
      <c r="AD445" s="113"/>
      <c r="AE445" s="113"/>
      <c r="AF445" s="113"/>
      <c r="AG445" s="113"/>
      <c r="AH445" s="244"/>
      <c r="AI445" s="80"/>
      <c r="AJ445" s="244"/>
      <c r="AK445" s="244">
        <v>0</v>
      </c>
      <c r="AL445" s="244"/>
      <c r="AM445" s="80"/>
      <c r="AN445" s="80"/>
      <c r="AO445" s="80"/>
      <c r="HA445" s="112"/>
      <c r="HB445" s="112"/>
      <c r="HC445" s="83"/>
      <c r="HD445" s="83"/>
    </row>
    <row r="446" spans="1:218" x14ac:dyDescent="0.45">
      <c r="A446" s="112" t="s">
        <v>2699</v>
      </c>
      <c r="B446" s="141"/>
      <c r="C446" s="141"/>
      <c r="D446" s="141"/>
      <c r="E446" s="141"/>
      <c r="F446" s="141"/>
      <c r="G446" s="141" t="s">
        <v>2694</v>
      </c>
      <c r="H446" s="141" t="s">
        <v>2694</v>
      </c>
      <c r="I446" s="245"/>
      <c r="J446" s="245" t="s">
        <v>2694</v>
      </c>
      <c r="K446" s="141" t="s">
        <v>2694</v>
      </c>
      <c r="L446" s="141"/>
      <c r="M446" s="141"/>
      <c r="N446" s="141"/>
      <c r="O446" s="141"/>
      <c r="P446" s="141"/>
      <c r="Q446" s="141"/>
      <c r="R446" s="246"/>
      <c r="S446" s="141"/>
      <c r="T446" s="141"/>
      <c r="U446" s="113"/>
      <c r="V446" s="113"/>
      <c r="W446" s="113"/>
      <c r="X446" s="113"/>
      <c r="Y446" s="113"/>
      <c r="Z446" s="113"/>
      <c r="AA446" s="113"/>
      <c r="AB446" s="113"/>
      <c r="AC446" s="113"/>
      <c r="AD446" s="113"/>
      <c r="AE446" s="113"/>
      <c r="AF446" s="113"/>
      <c r="AG446" s="113"/>
      <c r="AH446" s="244"/>
      <c r="AI446" s="80"/>
      <c r="AJ446" s="244"/>
      <c r="AK446" s="244"/>
      <c r="AL446" s="244"/>
      <c r="AM446" s="80"/>
      <c r="AN446" s="80"/>
      <c r="AO446" s="80"/>
      <c r="HA446" s="112"/>
      <c r="HB446" s="112"/>
      <c r="HC446" s="83"/>
      <c r="HD446" s="83"/>
    </row>
    <row r="447" spans="1:218" x14ac:dyDescent="0.45">
      <c r="A447" s="112" t="s">
        <v>2700</v>
      </c>
      <c r="B447" s="141"/>
      <c r="C447" s="141" t="s">
        <v>2694</v>
      </c>
      <c r="D447" s="141" t="s">
        <v>2694</v>
      </c>
      <c r="E447" s="141" t="s">
        <v>2694</v>
      </c>
      <c r="F447" s="141" t="s">
        <v>2694</v>
      </c>
      <c r="G447" s="141">
        <v>-0.52</v>
      </c>
      <c r="H447" s="141">
        <v>-0.47916666666666663</v>
      </c>
      <c r="I447" s="245"/>
      <c r="J447" s="245" t="s">
        <v>2694</v>
      </c>
      <c r="K447" s="141" t="s">
        <v>2694</v>
      </c>
      <c r="L447" s="141"/>
      <c r="M447" s="141"/>
      <c r="N447" s="141">
        <v>0</v>
      </c>
      <c r="O447" s="141"/>
      <c r="P447" s="141">
        <v>1</v>
      </c>
      <c r="Q447" s="141">
        <v>-0.5</v>
      </c>
      <c r="R447" s="246">
        <v>0</v>
      </c>
      <c r="S447" s="141">
        <v>0</v>
      </c>
      <c r="T447" s="141">
        <v>0</v>
      </c>
      <c r="U447" s="113">
        <v>0</v>
      </c>
      <c r="V447" s="113">
        <v>0</v>
      </c>
      <c r="W447" s="113">
        <v>0</v>
      </c>
      <c r="X447" s="113">
        <v>0</v>
      </c>
      <c r="Y447" s="113">
        <v>0</v>
      </c>
      <c r="Z447" s="113">
        <v>0</v>
      </c>
      <c r="AA447" s="113">
        <v>0</v>
      </c>
      <c r="AB447" s="113">
        <v>0</v>
      </c>
      <c r="AC447" s="113">
        <v>0</v>
      </c>
      <c r="AD447" s="113">
        <v>0</v>
      </c>
      <c r="AE447" s="113">
        <v>0</v>
      </c>
      <c r="AF447" s="113">
        <v>0</v>
      </c>
      <c r="AG447" s="113">
        <v>0</v>
      </c>
      <c r="AH447" s="244"/>
      <c r="AI447" s="80"/>
      <c r="AJ447" s="244"/>
      <c r="AK447" s="244"/>
      <c r="AL447" s="244"/>
      <c r="AM447" s="80"/>
      <c r="AN447" s="80"/>
      <c r="AO447" s="80"/>
      <c r="HA447" s="112"/>
      <c r="HB447" s="112"/>
      <c r="HC447" s="83"/>
      <c r="HD447" s="83"/>
    </row>
    <row r="448" spans="1:218" x14ac:dyDescent="0.45">
      <c r="A448" s="112" t="s">
        <v>2701</v>
      </c>
      <c r="B448" s="141" t="s">
        <v>2694</v>
      </c>
      <c r="C448" s="141" t="s">
        <v>2694</v>
      </c>
      <c r="D448" s="141" t="s">
        <v>2694</v>
      </c>
      <c r="E448" s="141" t="s">
        <v>2694</v>
      </c>
      <c r="F448" s="141" t="s">
        <v>2694</v>
      </c>
      <c r="G448" s="141" t="s">
        <v>2694</v>
      </c>
      <c r="H448" s="141">
        <v>-0.58333333333333326</v>
      </c>
      <c r="I448" s="245"/>
      <c r="J448" s="245" t="s">
        <v>2694</v>
      </c>
      <c r="K448" s="141" t="s">
        <v>2694</v>
      </c>
      <c r="L448" s="141"/>
      <c r="M448" s="141"/>
      <c r="N448" s="141"/>
      <c r="O448" s="141"/>
      <c r="P448" s="141"/>
      <c r="Q448" s="141"/>
      <c r="R448" s="246"/>
      <c r="S448" s="141"/>
      <c r="T448" s="141"/>
      <c r="U448" s="113"/>
      <c r="V448" s="113"/>
      <c r="W448" s="113"/>
      <c r="X448" s="113"/>
      <c r="Y448" s="113"/>
      <c r="Z448" s="113"/>
      <c r="AA448" s="113"/>
      <c r="AB448" s="113"/>
      <c r="AC448" s="113"/>
      <c r="AD448" s="113"/>
      <c r="AE448" s="113"/>
      <c r="AF448" s="113"/>
      <c r="AG448" s="113"/>
      <c r="AH448" s="244"/>
      <c r="AI448" s="80"/>
      <c r="AJ448" s="244"/>
      <c r="AK448" s="244"/>
      <c r="AL448" s="244"/>
      <c r="AM448" s="80"/>
      <c r="AN448" s="80"/>
      <c r="AO448" s="80"/>
      <c r="HA448" s="112"/>
      <c r="HB448" s="112"/>
      <c r="HC448" s="83"/>
      <c r="HD448" s="83"/>
    </row>
    <row r="449" spans="1:212" x14ac:dyDescent="0.45">
      <c r="A449" s="112" t="s">
        <v>2546</v>
      </c>
      <c r="B449" s="141"/>
      <c r="C449" s="141"/>
      <c r="D449" s="141"/>
      <c r="E449" s="141"/>
      <c r="F449" s="141"/>
      <c r="G449" s="141"/>
      <c r="H449" s="141" t="s">
        <v>2694</v>
      </c>
      <c r="I449" s="245"/>
      <c r="J449" s="245">
        <v>1</v>
      </c>
      <c r="K449" s="141">
        <v>-0.5</v>
      </c>
      <c r="L449" s="141">
        <v>0</v>
      </c>
      <c r="M449" s="141">
        <v>0</v>
      </c>
      <c r="N449" s="141">
        <v>1.5</v>
      </c>
      <c r="O449" s="141"/>
      <c r="P449" s="141">
        <v>-0.19999999999999996</v>
      </c>
      <c r="Q449" s="141"/>
      <c r="R449" s="246">
        <v>1</v>
      </c>
      <c r="S449" s="141">
        <v>0.5</v>
      </c>
      <c r="T449" s="141">
        <v>-0.33333333333333337</v>
      </c>
      <c r="U449" s="113">
        <v>0</v>
      </c>
      <c r="V449" s="113"/>
      <c r="W449" s="113"/>
      <c r="X449" s="113"/>
      <c r="Y449" s="113">
        <v>0</v>
      </c>
      <c r="Z449" s="113">
        <v>0</v>
      </c>
      <c r="AA449" s="113">
        <v>0</v>
      </c>
      <c r="AB449" s="113">
        <v>0</v>
      </c>
      <c r="AC449" s="113">
        <v>0</v>
      </c>
      <c r="AD449" s="113">
        <v>0</v>
      </c>
      <c r="AE449" s="113">
        <v>1</v>
      </c>
      <c r="AF449" s="113">
        <v>-0.5</v>
      </c>
      <c r="AG449" s="113">
        <v>0</v>
      </c>
      <c r="AH449" s="244">
        <v>0</v>
      </c>
      <c r="AI449" s="80">
        <v>0</v>
      </c>
      <c r="AJ449" s="244">
        <v>0</v>
      </c>
      <c r="AK449" s="244">
        <v>0</v>
      </c>
      <c r="AL449" s="244">
        <v>0</v>
      </c>
      <c r="AM449" s="80">
        <v>0</v>
      </c>
      <c r="AN449" s="80">
        <v>0</v>
      </c>
      <c r="AO449" s="80">
        <v>0</v>
      </c>
      <c r="HA449" s="112"/>
      <c r="HB449" s="112"/>
      <c r="HC449" s="83"/>
      <c r="HD449" s="83"/>
    </row>
    <row r="450" spans="1:212" x14ac:dyDescent="0.45">
      <c r="A450" s="112" t="s">
        <v>2702</v>
      </c>
      <c r="B450" s="141">
        <v>0.66666666666666674</v>
      </c>
      <c r="C450" s="141">
        <v>-0.19999999999999996</v>
      </c>
      <c r="D450" s="141">
        <v>0.25</v>
      </c>
      <c r="E450" s="141">
        <v>0</v>
      </c>
      <c r="F450" s="141">
        <v>3</v>
      </c>
      <c r="G450" s="141">
        <v>-0.75</v>
      </c>
      <c r="H450" s="141">
        <v>0</v>
      </c>
      <c r="I450" s="245">
        <v>0</v>
      </c>
      <c r="J450" s="245">
        <v>1</v>
      </c>
      <c r="K450" s="141">
        <v>-0.5</v>
      </c>
      <c r="L450" s="141">
        <v>0</v>
      </c>
      <c r="M450" s="141">
        <v>0</v>
      </c>
      <c r="N450" s="141">
        <v>1.52</v>
      </c>
      <c r="O450" s="141">
        <v>-0.20634920634920639</v>
      </c>
      <c r="P450" s="141">
        <v>-0.60317460317460325</v>
      </c>
      <c r="Q450" s="141">
        <v>1</v>
      </c>
      <c r="R450" s="246">
        <v>-0.5</v>
      </c>
      <c r="S450" s="141">
        <v>0</v>
      </c>
      <c r="T450" s="141">
        <v>0</v>
      </c>
      <c r="U450" s="113">
        <v>0</v>
      </c>
      <c r="V450" s="113">
        <v>1</v>
      </c>
      <c r="W450" s="113">
        <v>-0.75</v>
      </c>
      <c r="X450" s="113">
        <v>1</v>
      </c>
      <c r="Y450" s="113">
        <v>0</v>
      </c>
      <c r="Z450" s="113">
        <v>-0.5</v>
      </c>
      <c r="AA450" s="113">
        <v>1</v>
      </c>
      <c r="AB450" s="113">
        <v>0</v>
      </c>
      <c r="AC450" s="113">
        <v>0</v>
      </c>
      <c r="AD450" s="113">
        <v>0</v>
      </c>
      <c r="AE450" s="113">
        <v>0</v>
      </c>
      <c r="AF450" s="113">
        <v>0</v>
      </c>
      <c r="AG450" s="113">
        <v>0</v>
      </c>
      <c r="AH450" s="244"/>
      <c r="AI450" s="80"/>
      <c r="AJ450" s="244">
        <v>0</v>
      </c>
      <c r="AK450" s="244">
        <v>0</v>
      </c>
      <c r="AL450" s="244"/>
      <c r="AM450" s="80"/>
      <c r="AN450" s="80">
        <v>0</v>
      </c>
      <c r="AO450" s="80"/>
      <c r="HA450" s="112"/>
      <c r="HB450" s="112"/>
      <c r="HC450" s="83"/>
      <c r="HD450" s="83"/>
    </row>
    <row r="451" spans="1:212" x14ac:dyDescent="0.45">
      <c r="A451" s="112" t="s">
        <v>2542</v>
      </c>
      <c r="B451" s="141">
        <v>-0.66666666666666674</v>
      </c>
      <c r="C451" s="141">
        <v>0</v>
      </c>
      <c r="D451" s="141">
        <v>5.666666666666667</v>
      </c>
      <c r="E451" s="141" t="s">
        <v>2694</v>
      </c>
      <c r="F451" s="141" t="s">
        <v>2694</v>
      </c>
      <c r="G451" s="141" t="s">
        <v>2694</v>
      </c>
      <c r="H451" s="141" t="s">
        <v>2694</v>
      </c>
      <c r="I451" s="245"/>
      <c r="J451" s="245" t="s">
        <v>2694</v>
      </c>
      <c r="K451" s="141" t="s">
        <v>2694</v>
      </c>
      <c r="L451" s="141"/>
      <c r="M451" s="141"/>
      <c r="N451" s="141"/>
      <c r="O451" s="141"/>
      <c r="P451" s="141"/>
      <c r="Q451" s="141"/>
      <c r="R451" s="246">
        <v>-0.6</v>
      </c>
      <c r="S451" s="141">
        <v>0.5</v>
      </c>
      <c r="T451" s="141">
        <v>-0.33333333333333337</v>
      </c>
      <c r="U451" s="113">
        <v>0</v>
      </c>
      <c r="V451" s="113"/>
      <c r="W451" s="113"/>
      <c r="X451" s="113">
        <v>0</v>
      </c>
      <c r="Y451" s="113">
        <v>0</v>
      </c>
      <c r="Z451" s="113">
        <v>0</v>
      </c>
      <c r="AA451" s="113">
        <v>-0.19999999999999996</v>
      </c>
      <c r="AB451" s="113">
        <v>4</v>
      </c>
      <c r="AC451" s="113">
        <v>0</v>
      </c>
      <c r="AD451" s="113">
        <v>0</v>
      </c>
      <c r="AE451" s="113">
        <v>0</v>
      </c>
      <c r="AF451" s="113">
        <v>0</v>
      </c>
      <c r="AG451" s="113">
        <v>0</v>
      </c>
      <c r="AH451" s="244"/>
      <c r="AI451" s="80"/>
      <c r="AJ451" s="244"/>
      <c r="AK451" s="244"/>
      <c r="AL451" s="244"/>
      <c r="AM451" s="80"/>
      <c r="AN451" s="80"/>
      <c r="AO451" s="80"/>
      <c r="HA451" s="112"/>
      <c r="HB451" s="112"/>
      <c r="HC451" s="83"/>
      <c r="HD451" s="83"/>
    </row>
    <row r="452" spans="1:212" x14ac:dyDescent="0.45">
      <c r="A452" s="112" t="s">
        <v>2538</v>
      </c>
      <c r="B452" s="141">
        <v>0</v>
      </c>
      <c r="C452" s="141" t="s">
        <v>2694</v>
      </c>
      <c r="D452" s="141" t="s">
        <v>2694</v>
      </c>
      <c r="E452" s="141">
        <v>0</v>
      </c>
      <c r="F452" s="141" t="s">
        <v>2694</v>
      </c>
      <c r="G452" s="141" t="s">
        <v>2694</v>
      </c>
      <c r="H452" s="141">
        <v>0</v>
      </c>
      <c r="I452" s="245"/>
      <c r="J452" s="245" t="s">
        <v>2694</v>
      </c>
      <c r="K452" s="141" t="s">
        <v>2694</v>
      </c>
      <c r="L452" s="141"/>
      <c r="M452" s="141">
        <v>0</v>
      </c>
      <c r="N452" s="141">
        <v>0</v>
      </c>
      <c r="O452" s="141"/>
      <c r="P452" s="141">
        <v>0</v>
      </c>
      <c r="Q452" s="141">
        <v>0</v>
      </c>
      <c r="R452" s="246">
        <v>0</v>
      </c>
      <c r="S452" s="141">
        <v>0</v>
      </c>
      <c r="T452" s="141">
        <v>0</v>
      </c>
      <c r="U452" s="113">
        <v>0</v>
      </c>
      <c r="V452" s="113"/>
      <c r="W452" s="113"/>
      <c r="X452" s="113">
        <v>0</v>
      </c>
      <c r="Y452" s="113">
        <v>0</v>
      </c>
      <c r="Z452" s="113">
        <v>0</v>
      </c>
      <c r="AA452" s="113">
        <v>0</v>
      </c>
      <c r="AB452" s="113">
        <v>0</v>
      </c>
      <c r="AC452" s="113">
        <v>0</v>
      </c>
      <c r="AD452" s="113">
        <v>0</v>
      </c>
      <c r="AE452" s="113">
        <v>0</v>
      </c>
      <c r="AF452" s="113">
        <v>0</v>
      </c>
      <c r="AG452" s="113">
        <v>0</v>
      </c>
      <c r="AH452" s="244">
        <v>0</v>
      </c>
      <c r="AI452" s="80">
        <v>0</v>
      </c>
      <c r="AJ452" s="244">
        <v>0</v>
      </c>
      <c r="AK452" s="244"/>
      <c r="AL452" s="244"/>
      <c r="AM452" s="80">
        <v>0</v>
      </c>
      <c r="AN452" s="80">
        <v>0</v>
      </c>
      <c r="AO452" s="80">
        <v>0</v>
      </c>
      <c r="HA452" s="112"/>
      <c r="HB452" s="112"/>
      <c r="HC452" s="83"/>
      <c r="HD452" s="83"/>
    </row>
    <row r="453" spans="1:212" x14ac:dyDescent="0.45">
      <c r="A453" s="112" t="s">
        <v>2703</v>
      </c>
      <c r="B453" s="141"/>
      <c r="C453" s="141"/>
      <c r="D453" s="141" t="s">
        <v>2694</v>
      </c>
      <c r="E453" s="141">
        <v>0</v>
      </c>
      <c r="F453" s="141" t="s">
        <v>2694</v>
      </c>
      <c r="G453" s="141" t="s">
        <v>2694</v>
      </c>
      <c r="H453" s="141" t="s">
        <v>2694</v>
      </c>
      <c r="I453" s="245"/>
      <c r="J453" s="245" t="s">
        <v>2694</v>
      </c>
      <c r="K453" s="141" t="s">
        <v>2694</v>
      </c>
      <c r="L453" s="141"/>
      <c r="M453" s="141"/>
      <c r="N453" s="141">
        <v>1.52</v>
      </c>
      <c r="O453" s="141"/>
      <c r="P453" s="141">
        <v>0.58730158730158721</v>
      </c>
      <c r="Q453" s="141">
        <v>-0.75</v>
      </c>
      <c r="R453" s="246">
        <v>0</v>
      </c>
      <c r="S453" s="141">
        <v>0</v>
      </c>
      <c r="T453" s="141">
        <v>0</v>
      </c>
      <c r="U453" s="113">
        <v>0</v>
      </c>
      <c r="V453" s="113">
        <v>1</v>
      </c>
      <c r="W453" s="113">
        <v>-0.5</v>
      </c>
      <c r="X453" s="113">
        <v>0</v>
      </c>
      <c r="Y453" s="113">
        <v>0</v>
      </c>
      <c r="Z453" s="113">
        <v>0</v>
      </c>
      <c r="AA453" s="113">
        <v>0</v>
      </c>
      <c r="AB453" s="113">
        <v>0</v>
      </c>
      <c r="AC453" s="113">
        <v>0</v>
      </c>
      <c r="AD453" s="113">
        <v>0</v>
      </c>
      <c r="AE453" s="113">
        <v>1</v>
      </c>
      <c r="AF453" s="113">
        <v>-0.5</v>
      </c>
      <c r="AG453" s="113">
        <v>0</v>
      </c>
      <c r="AH453" s="244">
        <v>0</v>
      </c>
      <c r="AI453" s="80">
        <v>0</v>
      </c>
      <c r="AJ453" s="244">
        <v>0</v>
      </c>
      <c r="AK453" s="244"/>
      <c r="AL453" s="244"/>
      <c r="AM453" s="80"/>
      <c r="AN453" s="80"/>
      <c r="AO453" s="80"/>
      <c r="HA453" s="112"/>
      <c r="HB453" s="112"/>
      <c r="HC453" s="83"/>
      <c r="HD453" s="83"/>
    </row>
    <row r="454" spans="1:212" x14ac:dyDescent="0.45">
      <c r="A454" s="112" t="s">
        <v>2704</v>
      </c>
      <c r="B454" s="141">
        <v>0</v>
      </c>
      <c r="C454" s="141">
        <v>0</v>
      </c>
      <c r="D454" s="141">
        <v>0</v>
      </c>
      <c r="E454" s="141">
        <v>0</v>
      </c>
      <c r="F454" s="141">
        <v>3</v>
      </c>
      <c r="G454" s="141">
        <v>-0.75</v>
      </c>
      <c r="H454" s="141" t="s">
        <v>2694</v>
      </c>
      <c r="I454" s="245"/>
      <c r="J454" s="245" t="s">
        <v>2694</v>
      </c>
      <c r="K454" s="141">
        <v>-0.6</v>
      </c>
      <c r="L454" s="141">
        <v>0.25</v>
      </c>
      <c r="M454" s="141"/>
      <c r="N454" s="141"/>
      <c r="O454" s="141"/>
      <c r="P454" s="141"/>
      <c r="Q454" s="141"/>
      <c r="R454" s="246"/>
      <c r="S454" s="141"/>
      <c r="T454" s="141"/>
      <c r="U454" s="113"/>
      <c r="V454" s="113"/>
      <c r="W454" s="113"/>
      <c r="X454" s="113"/>
      <c r="Y454" s="113"/>
      <c r="Z454" s="113"/>
      <c r="AA454" s="113"/>
      <c r="AB454" s="113"/>
      <c r="AC454" s="113"/>
      <c r="AD454" s="113">
        <v>0</v>
      </c>
      <c r="AE454" s="113">
        <v>0</v>
      </c>
      <c r="AF454" s="113">
        <v>0</v>
      </c>
      <c r="AG454" s="113">
        <v>0</v>
      </c>
      <c r="AH454" s="244">
        <v>0</v>
      </c>
      <c r="AI454" s="80">
        <v>0</v>
      </c>
      <c r="AJ454" s="244">
        <v>0</v>
      </c>
      <c r="AK454" s="244">
        <v>0</v>
      </c>
      <c r="AL454" s="244"/>
      <c r="AM454" s="80"/>
      <c r="AN454" s="80"/>
      <c r="AO454" s="80"/>
      <c r="HA454" s="112"/>
      <c r="HB454" s="112"/>
      <c r="HC454" s="83"/>
      <c r="HD454" s="83"/>
    </row>
    <row r="455" spans="1:212" x14ac:dyDescent="0.45">
      <c r="A455" s="112" t="s">
        <v>2530</v>
      </c>
      <c r="B455" s="141" t="s">
        <v>2694</v>
      </c>
      <c r="C455" s="141">
        <v>0</v>
      </c>
      <c r="D455" s="141">
        <v>0</v>
      </c>
      <c r="E455" s="141">
        <v>0.5</v>
      </c>
      <c r="F455" s="141">
        <v>0</v>
      </c>
      <c r="G455" s="141">
        <v>0</v>
      </c>
      <c r="H455" s="141">
        <v>-0.33333333333333337</v>
      </c>
      <c r="I455" s="245"/>
      <c r="J455" s="245">
        <v>0</v>
      </c>
      <c r="K455" s="141">
        <v>0</v>
      </c>
      <c r="L455" s="141">
        <v>0</v>
      </c>
      <c r="M455" s="141">
        <v>0</v>
      </c>
      <c r="N455" s="141">
        <v>0</v>
      </c>
      <c r="O455" s="141"/>
      <c r="P455" s="141">
        <v>-0.5</v>
      </c>
      <c r="Q455" s="141">
        <v>0.5</v>
      </c>
      <c r="R455" s="246">
        <v>-0.66666666666666674</v>
      </c>
      <c r="S455" s="141">
        <v>0.33333333333333326</v>
      </c>
      <c r="T455" s="141">
        <v>-0.5</v>
      </c>
      <c r="U455" s="113">
        <v>1</v>
      </c>
      <c r="V455" s="113">
        <v>0</v>
      </c>
      <c r="W455" s="113">
        <v>-0.75</v>
      </c>
      <c r="X455" s="113">
        <v>0</v>
      </c>
      <c r="Y455" s="113">
        <v>1</v>
      </c>
      <c r="Z455" s="113">
        <v>0</v>
      </c>
      <c r="AA455" s="113">
        <v>0</v>
      </c>
      <c r="AB455" s="113">
        <v>0</v>
      </c>
      <c r="AC455" s="113">
        <v>0</v>
      </c>
      <c r="AD455" s="113">
        <v>0</v>
      </c>
      <c r="AE455" s="113">
        <v>0</v>
      </c>
      <c r="AF455" s="113">
        <v>0</v>
      </c>
      <c r="AG455" s="113">
        <v>0</v>
      </c>
      <c r="AH455" s="244">
        <v>0</v>
      </c>
      <c r="AI455" s="80">
        <v>0</v>
      </c>
      <c r="AJ455" s="244">
        <v>0</v>
      </c>
      <c r="AK455" s="244">
        <v>0</v>
      </c>
      <c r="AL455" s="244">
        <v>0</v>
      </c>
      <c r="AM455" s="80">
        <v>1</v>
      </c>
      <c r="AN455" s="80">
        <v>-0.5</v>
      </c>
      <c r="AO455" s="80">
        <v>-0.5</v>
      </c>
      <c r="HA455" s="112"/>
      <c r="HB455" s="112"/>
      <c r="HC455" s="83"/>
      <c r="HD455" s="83"/>
    </row>
    <row r="456" spans="1:212" x14ac:dyDescent="0.45">
      <c r="A456" s="112" t="s">
        <v>2534</v>
      </c>
      <c r="B456" s="141"/>
      <c r="C456" s="141"/>
      <c r="D456" s="141"/>
      <c r="E456" s="141"/>
      <c r="F456" s="141"/>
      <c r="G456" s="141"/>
      <c r="H456" s="141"/>
      <c r="I456" s="245"/>
      <c r="J456" s="245"/>
      <c r="K456" s="141"/>
      <c r="L456" s="141"/>
      <c r="M456" s="141">
        <v>-0.34210526315789469</v>
      </c>
      <c r="N456" s="141">
        <v>1.52</v>
      </c>
      <c r="O456" s="141"/>
      <c r="P456" s="141">
        <v>0.58730158730158721</v>
      </c>
      <c r="Q456" s="141"/>
      <c r="R456" s="246">
        <v>0</v>
      </c>
      <c r="S456" s="141">
        <v>0.5</v>
      </c>
      <c r="T456" s="141">
        <v>-0.33333333333333337</v>
      </c>
      <c r="U456" s="113">
        <v>0</v>
      </c>
      <c r="V456" s="113">
        <v>3</v>
      </c>
      <c r="W456" s="113">
        <v>-0.75</v>
      </c>
      <c r="X456" s="113">
        <v>0</v>
      </c>
      <c r="Y456" s="113"/>
      <c r="Z456" s="113"/>
      <c r="AA456" s="113">
        <v>0</v>
      </c>
      <c r="AB456" s="113">
        <v>-0.75</v>
      </c>
      <c r="AC456" s="113">
        <v>3</v>
      </c>
      <c r="AD456" s="113">
        <v>0</v>
      </c>
      <c r="AE456" s="113"/>
      <c r="AF456" s="113"/>
      <c r="AG456" s="113">
        <v>0</v>
      </c>
      <c r="AH456" s="244">
        <v>0</v>
      </c>
      <c r="AI456" s="80">
        <v>0</v>
      </c>
      <c r="AJ456" s="244">
        <v>0</v>
      </c>
      <c r="AK456" s="244">
        <v>-0.4</v>
      </c>
      <c r="AL456" s="244">
        <v>12.333333333333334</v>
      </c>
      <c r="AM456" s="80"/>
      <c r="AN456" s="80"/>
      <c r="AO456" s="80">
        <v>0.25</v>
      </c>
      <c r="HA456" s="112"/>
      <c r="HB456" s="112"/>
      <c r="HC456" s="83"/>
      <c r="HD456" s="83"/>
    </row>
    <row r="457" spans="1:212" x14ac:dyDescent="0.45">
      <c r="A457" s="112" t="s">
        <v>2527</v>
      </c>
      <c r="B457" s="144"/>
      <c r="C457" s="144"/>
      <c r="D457" s="144" t="s">
        <v>2694</v>
      </c>
      <c r="E457" s="144">
        <v>-0.5</v>
      </c>
      <c r="F457" s="144">
        <v>3</v>
      </c>
      <c r="G457" s="144">
        <v>-0.75</v>
      </c>
      <c r="H457" s="144">
        <v>0</v>
      </c>
      <c r="I457" s="338">
        <v>0</v>
      </c>
      <c r="J457" s="338">
        <v>0</v>
      </c>
      <c r="K457" s="144">
        <v>0</v>
      </c>
      <c r="L457" s="141">
        <v>0</v>
      </c>
      <c r="M457" s="141">
        <v>0</v>
      </c>
      <c r="N457" s="141">
        <v>0</v>
      </c>
      <c r="O457" s="141"/>
      <c r="P457" s="141">
        <v>0</v>
      </c>
      <c r="Q457" s="141">
        <v>0</v>
      </c>
      <c r="R457" s="246">
        <v>0</v>
      </c>
      <c r="S457" s="141"/>
      <c r="T457" s="141"/>
      <c r="U457" s="113">
        <v>0</v>
      </c>
      <c r="V457" s="113"/>
      <c r="W457" s="113"/>
      <c r="X457" s="113">
        <v>0</v>
      </c>
      <c r="Y457" s="113">
        <v>-0.5</v>
      </c>
      <c r="Z457" s="113">
        <v>0</v>
      </c>
      <c r="AA457" s="113"/>
      <c r="AB457" s="113"/>
      <c r="AC457" s="113"/>
      <c r="AD457" s="113"/>
      <c r="AE457" s="113">
        <v>1</v>
      </c>
      <c r="AF457" s="113">
        <v>-0.5</v>
      </c>
      <c r="AG457" s="113">
        <v>0</v>
      </c>
      <c r="AH457" s="244"/>
      <c r="AI457" s="80"/>
      <c r="AJ457" s="244"/>
      <c r="AK457" s="244"/>
      <c r="AL457" s="244"/>
      <c r="AM457" s="80"/>
      <c r="AN457" s="80">
        <v>0</v>
      </c>
      <c r="AO457" s="80">
        <v>0</v>
      </c>
      <c r="HA457" s="112"/>
      <c r="HB457" s="112"/>
      <c r="HC457" s="83"/>
      <c r="HD457" s="83"/>
    </row>
    <row r="458" spans="1:212" x14ac:dyDescent="0.45">
      <c r="A458" s="112" t="s">
        <v>2706</v>
      </c>
      <c r="B458" s="141" t="s">
        <v>2694</v>
      </c>
      <c r="C458" s="141" t="s">
        <v>2694</v>
      </c>
      <c r="D458" s="141" t="s">
        <v>2694</v>
      </c>
      <c r="E458" s="141">
        <v>0</v>
      </c>
      <c r="F458" s="141" t="s">
        <v>2694</v>
      </c>
      <c r="G458" s="141" t="s">
        <v>2694</v>
      </c>
      <c r="H458" s="141" t="s">
        <v>2694</v>
      </c>
      <c r="I458" s="245"/>
      <c r="J458" s="245" t="s">
        <v>2694</v>
      </c>
      <c r="K458" s="141" t="s">
        <v>2694</v>
      </c>
      <c r="L458" s="141"/>
      <c r="M458" s="141"/>
      <c r="N458" s="141"/>
      <c r="O458" s="141"/>
      <c r="P458" s="141"/>
      <c r="Q458" s="141"/>
      <c r="R458" s="246"/>
      <c r="S458" s="141"/>
      <c r="T458" s="141">
        <v>0</v>
      </c>
      <c r="U458" s="113">
        <v>0</v>
      </c>
      <c r="V458" s="113">
        <v>0</v>
      </c>
      <c r="W458" s="113">
        <v>0</v>
      </c>
      <c r="X458" s="113">
        <v>0</v>
      </c>
      <c r="Y458" s="113"/>
      <c r="Z458" s="113"/>
      <c r="AA458" s="113"/>
      <c r="AB458" s="113"/>
      <c r="AC458" s="113"/>
      <c r="AD458" s="113"/>
      <c r="AE458" s="113"/>
      <c r="AF458" s="113"/>
      <c r="AG458" s="113"/>
      <c r="AH458" s="244"/>
      <c r="AI458" s="80">
        <v>0</v>
      </c>
      <c r="AJ458" s="244"/>
      <c r="AK458" s="244"/>
      <c r="AL458" s="244"/>
      <c r="AM458" s="80"/>
      <c r="AN458" s="80"/>
      <c r="AO458" s="80"/>
      <c r="HA458" s="112"/>
      <c r="HB458" s="112"/>
      <c r="HC458" s="83"/>
      <c r="HD458" s="83"/>
    </row>
    <row r="459" spans="1:212" x14ac:dyDescent="0.45">
      <c r="A459" s="112" t="s">
        <v>2543</v>
      </c>
      <c r="B459" s="141"/>
      <c r="C459" s="141"/>
      <c r="D459" s="141"/>
      <c r="E459" s="141"/>
      <c r="F459" s="141"/>
      <c r="G459" s="141"/>
      <c r="H459" s="141"/>
      <c r="I459" s="245"/>
      <c r="J459" s="245"/>
      <c r="K459" s="141"/>
      <c r="L459" s="141"/>
      <c r="M459" s="141"/>
      <c r="N459" s="141"/>
      <c r="O459" s="141"/>
      <c r="P459" s="141"/>
      <c r="Q459" s="141"/>
      <c r="R459" s="246"/>
      <c r="S459" s="141"/>
      <c r="T459" s="141"/>
      <c r="U459" s="113"/>
      <c r="V459" s="113"/>
      <c r="W459" s="113"/>
      <c r="X459" s="113"/>
      <c r="Y459" s="113"/>
      <c r="Z459" s="113"/>
      <c r="AA459" s="113"/>
      <c r="AB459" s="113"/>
      <c r="AC459" s="113"/>
      <c r="AD459" s="113"/>
      <c r="AE459" s="113"/>
      <c r="AF459" s="113"/>
      <c r="AG459" s="113"/>
      <c r="AH459" s="244"/>
      <c r="AI459" s="80">
        <v>0</v>
      </c>
      <c r="AJ459" s="244">
        <v>1</v>
      </c>
      <c r="AK459" s="244">
        <v>0</v>
      </c>
      <c r="AL459" s="244">
        <v>0</v>
      </c>
      <c r="AM459" s="80"/>
      <c r="AN459" s="80"/>
      <c r="AO459" s="80">
        <v>0</v>
      </c>
      <c r="HA459" s="112"/>
      <c r="HB459" s="112"/>
      <c r="HC459" s="83"/>
      <c r="HD459" s="83"/>
    </row>
    <row r="460" spans="1:212" x14ac:dyDescent="0.45">
      <c r="A460" s="112" t="s">
        <v>2536</v>
      </c>
      <c r="B460" s="141" t="s">
        <v>2694</v>
      </c>
      <c r="C460" s="141" t="s">
        <v>2694</v>
      </c>
      <c r="D460" s="141" t="s">
        <v>2694</v>
      </c>
      <c r="E460" s="141" t="s">
        <v>2694</v>
      </c>
      <c r="F460" s="141">
        <v>3</v>
      </c>
      <c r="G460" s="141">
        <v>-0.5</v>
      </c>
      <c r="H460" s="141">
        <v>-0.5</v>
      </c>
      <c r="I460" s="245">
        <v>-0.6</v>
      </c>
      <c r="J460" s="245">
        <v>-0.4</v>
      </c>
      <c r="K460" s="141">
        <v>0</v>
      </c>
      <c r="L460" s="141">
        <v>-0.33333333333333337</v>
      </c>
      <c r="M460" s="141">
        <v>0</v>
      </c>
      <c r="N460" s="141">
        <v>0.5</v>
      </c>
      <c r="O460" s="141">
        <v>1.5333333333333332</v>
      </c>
      <c r="P460" s="141">
        <v>-0.33333333333333337</v>
      </c>
      <c r="Q460" s="141">
        <v>0</v>
      </c>
      <c r="R460" s="246">
        <v>0.5</v>
      </c>
      <c r="S460" s="141">
        <v>1.5</v>
      </c>
      <c r="T460" s="141">
        <v>-0.6</v>
      </c>
      <c r="U460" s="113">
        <v>0</v>
      </c>
      <c r="V460" s="113">
        <v>5.666666666666667</v>
      </c>
      <c r="W460" s="113">
        <v>-0.85</v>
      </c>
      <c r="X460" s="113">
        <v>0</v>
      </c>
      <c r="Y460" s="113">
        <v>-0.33333333333333337</v>
      </c>
      <c r="Z460" s="113">
        <v>0.5</v>
      </c>
      <c r="AA460" s="113">
        <v>0.66666666666666674</v>
      </c>
      <c r="AB460" s="113">
        <v>-0.6</v>
      </c>
      <c r="AC460" s="113">
        <v>1.5</v>
      </c>
      <c r="AD460" s="113">
        <v>-0.4</v>
      </c>
      <c r="AE460" s="113">
        <v>0.66666666666666674</v>
      </c>
      <c r="AF460" s="113">
        <v>0</v>
      </c>
      <c r="AG460" s="113">
        <v>-0.4</v>
      </c>
      <c r="AH460" s="244">
        <v>0.16666666666666674</v>
      </c>
      <c r="AI460" s="80">
        <v>-0.1428571428571429</v>
      </c>
      <c r="AJ460" s="244">
        <v>0.66666666666666674</v>
      </c>
      <c r="AK460" s="244">
        <v>-0.19999999999999996</v>
      </c>
      <c r="AL460" s="244">
        <v>-0.5</v>
      </c>
      <c r="AM460" s="80"/>
      <c r="AN460" s="80"/>
      <c r="AO460" s="80">
        <v>0</v>
      </c>
      <c r="HA460" s="112"/>
      <c r="HB460" s="112"/>
      <c r="HC460" s="83"/>
      <c r="HD460" s="83"/>
    </row>
    <row r="461" spans="1:212" x14ac:dyDescent="0.45">
      <c r="A461" s="112" t="s">
        <v>2540</v>
      </c>
      <c r="B461" s="141" t="s">
        <v>2694</v>
      </c>
      <c r="C461" s="141" t="s">
        <v>2694</v>
      </c>
      <c r="D461" s="141" t="s">
        <v>2694</v>
      </c>
      <c r="E461" s="141" t="s">
        <v>2694</v>
      </c>
      <c r="F461" s="141">
        <v>3</v>
      </c>
      <c r="G461" s="141" t="s">
        <v>2694</v>
      </c>
      <c r="H461" s="141" t="s">
        <v>2694</v>
      </c>
      <c r="I461" s="245"/>
      <c r="J461" s="245" t="s">
        <v>2694</v>
      </c>
      <c r="K461" s="141" t="s">
        <v>2694</v>
      </c>
      <c r="L461" s="141"/>
      <c r="M461" s="141"/>
      <c r="N461" s="141"/>
      <c r="O461" s="141"/>
      <c r="P461" s="141"/>
      <c r="Q461" s="141"/>
      <c r="R461" s="246"/>
      <c r="S461" s="141"/>
      <c r="T461" s="141"/>
      <c r="U461" s="113"/>
      <c r="V461" s="113"/>
      <c r="W461" s="113"/>
      <c r="X461" s="113"/>
      <c r="Y461" s="113"/>
      <c r="Z461" s="113"/>
      <c r="AA461" s="113">
        <v>0</v>
      </c>
      <c r="AB461" s="113">
        <v>0</v>
      </c>
      <c r="AC461" s="113">
        <v>0</v>
      </c>
      <c r="AD461" s="113">
        <v>0</v>
      </c>
      <c r="AE461" s="113">
        <v>1</v>
      </c>
      <c r="AF461" s="113"/>
      <c r="AG461" s="113"/>
      <c r="AH461" s="244"/>
      <c r="AI461" s="80"/>
      <c r="AJ461" s="244"/>
      <c r="AK461" s="244">
        <v>0</v>
      </c>
      <c r="AL461" s="244">
        <v>0</v>
      </c>
      <c r="AM461" s="80"/>
      <c r="AN461" s="80"/>
      <c r="AO461" s="80">
        <v>0</v>
      </c>
      <c r="HA461" s="112"/>
      <c r="HB461" s="112"/>
      <c r="HC461" s="83"/>
      <c r="HD461" s="83"/>
    </row>
    <row r="462" spans="1:212" x14ac:dyDescent="0.45">
      <c r="A462" s="112" t="s">
        <v>2707</v>
      </c>
      <c r="B462" s="141"/>
      <c r="C462" s="141"/>
      <c r="D462" s="141"/>
      <c r="E462" s="141"/>
      <c r="F462" s="141"/>
      <c r="G462" s="141"/>
      <c r="H462" s="141"/>
      <c r="I462" s="245"/>
      <c r="J462" s="245"/>
      <c r="K462" s="141"/>
      <c r="L462" s="141"/>
      <c r="M462" s="141"/>
      <c r="N462" s="141"/>
      <c r="O462" s="141"/>
      <c r="P462" s="141"/>
      <c r="Q462" s="141"/>
      <c r="R462" s="246"/>
      <c r="S462" s="141"/>
      <c r="T462" s="141"/>
      <c r="U462" s="113"/>
      <c r="V462" s="113"/>
      <c r="W462" s="113"/>
      <c r="X462" s="113"/>
      <c r="Y462" s="113"/>
      <c r="Z462" s="113"/>
      <c r="AA462" s="113"/>
      <c r="AB462" s="113"/>
      <c r="AC462" s="113"/>
      <c r="AD462" s="113"/>
      <c r="AE462" s="113"/>
      <c r="AF462" s="113"/>
      <c r="AG462" s="113"/>
      <c r="AH462" s="244"/>
      <c r="AI462" s="80"/>
      <c r="AJ462" s="244"/>
      <c r="AK462" s="244"/>
      <c r="AL462" s="244"/>
      <c r="AM462" s="80"/>
      <c r="AN462" s="80">
        <v>0</v>
      </c>
      <c r="AO462" s="80"/>
      <c r="HA462" s="112"/>
      <c r="HB462" s="112"/>
      <c r="HC462" s="83"/>
      <c r="HD462" s="83"/>
    </row>
    <row r="463" spans="1:212" x14ac:dyDescent="0.45">
      <c r="A463" s="112" t="s">
        <v>2544</v>
      </c>
      <c r="B463" s="141"/>
      <c r="C463" s="141"/>
      <c r="D463" s="141"/>
      <c r="E463" s="141"/>
      <c r="F463" s="141"/>
      <c r="G463" s="141" t="s">
        <v>2694</v>
      </c>
      <c r="H463" s="141">
        <v>-0.47916666666666663</v>
      </c>
      <c r="I463" s="245"/>
      <c r="J463" s="245" t="s">
        <v>2694</v>
      </c>
      <c r="K463" s="141" t="s">
        <v>2694</v>
      </c>
      <c r="L463" s="141"/>
      <c r="M463" s="141"/>
      <c r="N463" s="141"/>
      <c r="O463" s="141">
        <v>0.52</v>
      </c>
      <c r="P463" s="141"/>
      <c r="Q463" s="141"/>
      <c r="R463" s="246"/>
      <c r="S463" s="141"/>
      <c r="T463" s="141"/>
      <c r="U463" s="113"/>
      <c r="V463" s="113"/>
      <c r="W463" s="113"/>
      <c r="X463" s="113">
        <v>0</v>
      </c>
      <c r="Y463" s="113">
        <v>0</v>
      </c>
      <c r="Z463" s="113">
        <v>0</v>
      </c>
      <c r="AA463" s="113">
        <v>0</v>
      </c>
      <c r="AB463" s="113">
        <v>0</v>
      </c>
      <c r="AC463" s="113">
        <v>0</v>
      </c>
      <c r="AD463" s="113">
        <v>0</v>
      </c>
      <c r="AE463" s="113">
        <v>7</v>
      </c>
      <c r="AF463" s="113">
        <v>-0.875</v>
      </c>
      <c r="AG463" s="113">
        <v>0</v>
      </c>
      <c r="AH463" s="244">
        <v>0</v>
      </c>
      <c r="AI463" s="80">
        <v>0</v>
      </c>
      <c r="AJ463" s="244">
        <v>0</v>
      </c>
      <c r="AK463" s="244"/>
      <c r="AL463" s="244"/>
      <c r="AM463" s="80"/>
      <c r="AN463" s="80"/>
      <c r="AO463" s="80">
        <v>-0.75</v>
      </c>
      <c r="HA463" s="112"/>
      <c r="HB463" s="112"/>
      <c r="HC463" s="83"/>
      <c r="HD463" s="83"/>
    </row>
    <row r="464" spans="1:212" x14ac:dyDescent="0.45">
      <c r="A464" s="112" t="s">
        <v>2708</v>
      </c>
      <c r="B464" s="141" t="s">
        <v>2694</v>
      </c>
      <c r="C464" s="141" t="s">
        <v>2694</v>
      </c>
      <c r="D464" s="141" t="s">
        <v>2694</v>
      </c>
      <c r="E464" s="141" t="s">
        <v>2694</v>
      </c>
      <c r="F464" s="141" t="s">
        <v>2694</v>
      </c>
      <c r="G464" s="141" t="s">
        <v>2694</v>
      </c>
      <c r="H464" s="141" t="s">
        <v>2694</v>
      </c>
      <c r="I464" s="245"/>
      <c r="J464" s="245" t="s">
        <v>2694</v>
      </c>
      <c r="K464" s="141" t="s">
        <v>2694</v>
      </c>
      <c r="L464" s="141"/>
      <c r="M464" s="141"/>
      <c r="N464" s="141"/>
      <c r="O464" s="141"/>
      <c r="P464" s="141"/>
      <c r="Q464" s="141"/>
      <c r="R464" s="246"/>
      <c r="S464" s="141"/>
      <c r="T464" s="141"/>
      <c r="U464" s="113">
        <v>0</v>
      </c>
      <c r="V464" s="113"/>
      <c r="W464" s="113"/>
      <c r="X464" s="113">
        <v>0</v>
      </c>
      <c r="Y464" s="113">
        <v>0</v>
      </c>
      <c r="Z464" s="113">
        <v>0</v>
      </c>
      <c r="AA464" s="113">
        <v>0</v>
      </c>
      <c r="AB464" s="113">
        <v>0</v>
      </c>
      <c r="AC464" s="113">
        <v>0</v>
      </c>
      <c r="AD464" s="113">
        <v>0</v>
      </c>
      <c r="AE464" s="113"/>
      <c r="AF464" s="113"/>
      <c r="AG464" s="113"/>
      <c r="AH464" s="244"/>
      <c r="AI464" s="80"/>
      <c r="AJ464" s="244"/>
      <c r="AK464" s="244"/>
      <c r="AL464" s="244"/>
      <c r="AM464" s="80"/>
      <c r="AN464" s="80"/>
      <c r="AO464" s="80"/>
      <c r="HA464" s="112"/>
      <c r="HB464" s="112"/>
      <c r="HC464" s="83"/>
      <c r="HD464" s="83"/>
    </row>
    <row r="465" spans="1:212" x14ac:dyDescent="0.45">
      <c r="A465" s="112" t="s">
        <v>2709</v>
      </c>
      <c r="B465" s="141"/>
      <c r="C465" s="141" t="s">
        <v>2694</v>
      </c>
      <c r="D465" s="141" t="s">
        <v>2694</v>
      </c>
      <c r="E465" s="141">
        <v>0</v>
      </c>
      <c r="F465" s="141">
        <v>3</v>
      </c>
      <c r="G465" s="141">
        <v>-0.52</v>
      </c>
      <c r="H465" s="141">
        <v>-0.47916666666666663</v>
      </c>
      <c r="I465" s="245"/>
      <c r="J465" s="245">
        <v>1</v>
      </c>
      <c r="K465" s="141" t="s">
        <v>2694</v>
      </c>
      <c r="L465" s="141"/>
      <c r="M465" s="141"/>
      <c r="N465" s="141"/>
      <c r="O465" s="141"/>
      <c r="P465" s="141"/>
      <c r="Q465" s="141"/>
      <c r="R465" s="246"/>
      <c r="S465" s="141"/>
      <c r="T465" s="141"/>
      <c r="U465" s="113"/>
      <c r="V465" s="113"/>
      <c r="W465" s="113"/>
      <c r="X465" s="113"/>
      <c r="Y465" s="113"/>
      <c r="Z465" s="113"/>
      <c r="AA465" s="113"/>
      <c r="AB465" s="113"/>
      <c r="AC465" s="113"/>
      <c r="AD465" s="113"/>
      <c r="AE465" s="113"/>
      <c r="AF465" s="113"/>
      <c r="AG465" s="113"/>
      <c r="AH465" s="244"/>
      <c r="AI465" s="80"/>
      <c r="AJ465" s="244"/>
      <c r="AK465" s="244"/>
      <c r="AL465" s="244"/>
      <c r="AM465" s="80"/>
      <c r="AN465" s="80"/>
      <c r="AO465" s="80"/>
      <c r="HA465" s="112"/>
      <c r="HB465" s="112"/>
      <c r="HC465" s="83"/>
      <c r="HD465" s="83"/>
    </row>
    <row r="466" spans="1:212" x14ac:dyDescent="0.45">
      <c r="A466" s="112" t="s">
        <v>2528</v>
      </c>
      <c r="B466" s="141"/>
      <c r="C466" s="141"/>
      <c r="D466" s="141"/>
      <c r="E466" s="141"/>
      <c r="F466" s="141"/>
      <c r="G466" s="141"/>
      <c r="H466" s="141"/>
      <c r="I466" s="245"/>
      <c r="J466" s="245"/>
      <c r="K466" s="141"/>
      <c r="L466" s="141"/>
      <c r="M466" s="141"/>
      <c r="N466" s="141"/>
      <c r="O466" s="141"/>
      <c r="P466" s="141"/>
      <c r="Q466" s="141"/>
      <c r="R466" s="246"/>
      <c r="S466" s="141"/>
      <c r="T466" s="141"/>
      <c r="U466" s="113"/>
      <c r="V466" s="113"/>
      <c r="W466" s="113"/>
      <c r="X466" s="113"/>
      <c r="Y466" s="113"/>
      <c r="Z466" s="113"/>
      <c r="AA466" s="113"/>
      <c r="AB466" s="113"/>
      <c r="AC466" s="113"/>
      <c r="AD466" s="113"/>
      <c r="AE466" s="113"/>
      <c r="AF466" s="113"/>
      <c r="AG466" s="113"/>
      <c r="AH466" s="244"/>
      <c r="AI466" s="80"/>
      <c r="AJ466" s="244"/>
      <c r="AK466" s="244"/>
      <c r="AL466" s="244"/>
      <c r="AM466" s="80"/>
      <c r="AN466" s="80">
        <v>0</v>
      </c>
      <c r="AO466" s="80">
        <v>0</v>
      </c>
      <c r="HA466" s="112"/>
      <c r="HB466" s="112"/>
      <c r="HC466" s="83"/>
      <c r="HD466" s="83"/>
    </row>
    <row r="467" spans="1:212" x14ac:dyDescent="0.45">
      <c r="A467" s="112" t="s">
        <v>2523</v>
      </c>
      <c r="B467" s="141"/>
      <c r="C467" s="141"/>
      <c r="D467" s="141"/>
      <c r="E467" s="141"/>
      <c r="F467" s="141"/>
      <c r="G467" s="141"/>
      <c r="H467" s="141"/>
      <c r="I467" s="245"/>
      <c r="J467" s="245"/>
      <c r="K467" s="141"/>
      <c r="L467" s="141"/>
      <c r="M467" s="141">
        <v>-0.5</v>
      </c>
      <c r="N467" s="141">
        <v>4.04</v>
      </c>
      <c r="O467" s="141"/>
      <c r="P467" s="141">
        <v>-0.76190476190476186</v>
      </c>
      <c r="Q467" s="141">
        <v>-0.33333333333333337</v>
      </c>
      <c r="R467" s="246">
        <v>1.5</v>
      </c>
      <c r="S467" s="141"/>
      <c r="T467" s="141"/>
      <c r="U467" s="113"/>
      <c r="V467" s="113"/>
      <c r="W467" s="113">
        <v>0</v>
      </c>
      <c r="X467" s="113">
        <v>0.66666666666666674</v>
      </c>
      <c r="Y467" s="113">
        <v>-0.4</v>
      </c>
      <c r="Z467" s="150" t="s">
        <v>2552</v>
      </c>
      <c r="AA467" s="113">
        <v>-0.19999999999999996</v>
      </c>
      <c r="AB467" s="113">
        <v>-0.25</v>
      </c>
      <c r="AC467" s="113">
        <v>0.66666666666666674</v>
      </c>
      <c r="AD467" s="113">
        <v>0</v>
      </c>
      <c r="AE467" s="113">
        <v>1</v>
      </c>
      <c r="AF467" s="113"/>
      <c r="AG467" s="113"/>
      <c r="AH467" s="244">
        <v>0</v>
      </c>
      <c r="AI467" s="80">
        <v>0</v>
      </c>
      <c r="AJ467" s="244">
        <v>0</v>
      </c>
      <c r="AK467" s="244">
        <v>0</v>
      </c>
      <c r="AL467" s="244">
        <v>1</v>
      </c>
      <c r="AM467" s="80">
        <v>-0.5</v>
      </c>
      <c r="AN467" s="80">
        <v>0</v>
      </c>
      <c r="AO467" s="80">
        <v>0</v>
      </c>
      <c r="HA467" s="112"/>
      <c r="HB467" s="112"/>
      <c r="HC467" s="83"/>
      <c r="HD467" s="83"/>
    </row>
    <row r="468" spans="1:212" x14ac:dyDescent="0.45">
      <c r="A468" s="112" t="s">
        <v>2710</v>
      </c>
      <c r="B468" s="144"/>
      <c r="C468" s="144"/>
      <c r="D468" s="144"/>
      <c r="E468" s="144"/>
      <c r="F468" s="144"/>
      <c r="G468" s="144"/>
      <c r="H468" s="144"/>
      <c r="I468" s="338"/>
      <c r="J468" s="338"/>
      <c r="K468" s="144"/>
      <c r="L468" s="141"/>
      <c r="M468" s="141"/>
      <c r="N468" s="141"/>
      <c r="O468" s="141"/>
      <c r="P468" s="141"/>
      <c r="Q468" s="141"/>
      <c r="R468" s="246"/>
      <c r="S468" s="141"/>
      <c r="T468" s="141"/>
      <c r="U468" s="113"/>
      <c r="V468" s="113"/>
      <c r="W468" s="113"/>
      <c r="X468" s="113"/>
      <c r="Y468" s="113"/>
      <c r="Z468" s="113"/>
      <c r="AA468" s="113"/>
      <c r="AB468" s="113"/>
      <c r="AC468" s="113"/>
      <c r="AD468" s="113"/>
      <c r="AE468" s="113"/>
      <c r="AF468" s="113"/>
      <c r="AG468" s="113"/>
      <c r="AH468" s="244"/>
      <c r="AI468" s="80"/>
      <c r="AJ468" s="244"/>
      <c r="AK468" s="244"/>
      <c r="AL468" s="244"/>
      <c r="AM468" s="80"/>
      <c r="AN468" s="80"/>
      <c r="AO468" s="80"/>
      <c r="HA468" s="112"/>
      <c r="HB468" s="112"/>
      <c r="HC468" s="83"/>
      <c r="HD468" s="83"/>
    </row>
    <row r="469" spans="1:212" x14ac:dyDescent="0.45">
      <c r="A469" s="112" t="s">
        <v>2711</v>
      </c>
      <c r="B469" s="141" t="s">
        <v>2694</v>
      </c>
      <c r="C469" s="141" t="s">
        <v>2694</v>
      </c>
      <c r="D469" s="141" t="s">
        <v>2694</v>
      </c>
      <c r="E469" s="141" t="s">
        <v>2694</v>
      </c>
      <c r="F469" s="141">
        <v>3</v>
      </c>
      <c r="G469" s="141" t="s">
        <v>2694</v>
      </c>
      <c r="H469" s="141" t="s">
        <v>2694</v>
      </c>
      <c r="I469" s="245"/>
      <c r="J469" s="245" t="s">
        <v>2694</v>
      </c>
      <c r="K469" s="141">
        <v>-0.5</v>
      </c>
      <c r="L469" s="141">
        <v>0</v>
      </c>
      <c r="M469" s="141">
        <v>0</v>
      </c>
      <c r="N469" s="141">
        <v>3</v>
      </c>
      <c r="O469" s="141"/>
      <c r="P469" s="141">
        <v>0</v>
      </c>
      <c r="Q469" s="141">
        <v>0</v>
      </c>
      <c r="R469" s="246">
        <v>1.5</v>
      </c>
      <c r="S469" s="141">
        <v>0</v>
      </c>
      <c r="T469" s="141">
        <v>-0.9</v>
      </c>
      <c r="U469" s="113">
        <v>9</v>
      </c>
      <c r="V469" s="113">
        <v>0</v>
      </c>
      <c r="W469" s="113">
        <v>0</v>
      </c>
      <c r="X469" s="113">
        <v>0</v>
      </c>
      <c r="Y469" s="113">
        <v>0</v>
      </c>
      <c r="Z469" s="113">
        <v>0</v>
      </c>
      <c r="AA469" s="113">
        <v>0</v>
      </c>
      <c r="AB469" s="113">
        <v>0</v>
      </c>
      <c r="AC469" s="113">
        <v>0</v>
      </c>
      <c r="AD469" s="113">
        <v>-0.19999999999999996</v>
      </c>
      <c r="AE469" s="113">
        <v>0</v>
      </c>
      <c r="AF469" s="113">
        <v>-0.5</v>
      </c>
      <c r="AG469" s="113">
        <v>1</v>
      </c>
      <c r="AH469" s="244">
        <v>-0.5</v>
      </c>
      <c r="AI469" s="80">
        <v>0</v>
      </c>
      <c r="AJ469" s="244">
        <v>0</v>
      </c>
      <c r="AK469" s="244">
        <v>0</v>
      </c>
      <c r="AL469" s="244">
        <v>0</v>
      </c>
      <c r="AM469" s="80">
        <v>0</v>
      </c>
      <c r="AN469" s="80"/>
      <c r="AO469" s="80"/>
      <c r="HA469" s="112"/>
      <c r="HB469" s="112"/>
      <c r="HC469" s="83"/>
      <c r="HD469" s="83"/>
    </row>
    <row r="470" spans="1:212" x14ac:dyDescent="0.45">
      <c r="A470" s="112" t="s">
        <v>2712</v>
      </c>
      <c r="B470" s="141" t="s">
        <v>2694</v>
      </c>
      <c r="C470" s="141" t="s">
        <v>2694</v>
      </c>
      <c r="D470" s="141" t="s">
        <v>2694</v>
      </c>
      <c r="E470" s="141" t="s">
        <v>2694</v>
      </c>
      <c r="F470" s="141">
        <v>1</v>
      </c>
      <c r="G470" s="141" t="s">
        <v>2694</v>
      </c>
      <c r="H470" s="141" t="s">
        <v>2694</v>
      </c>
      <c r="I470" s="245"/>
      <c r="J470" s="245" t="s">
        <v>2694</v>
      </c>
      <c r="K470" s="141">
        <v>1</v>
      </c>
      <c r="L470" s="141">
        <v>0</v>
      </c>
      <c r="M470" s="141"/>
      <c r="N470" s="141"/>
      <c r="O470" s="141">
        <v>-0.83333333333333337</v>
      </c>
      <c r="P470" s="141">
        <v>-0.33333333333333337</v>
      </c>
      <c r="Q470" s="141">
        <v>-0.75</v>
      </c>
      <c r="R470" s="246">
        <v>0</v>
      </c>
      <c r="S470" s="141">
        <v>0.5</v>
      </c>
      <c r="T470" s="141">
        <v>-0.33333333333333337</v>
      </c>
      <c r="U470" s="113">
        <v>1</v>
      </c>
      <c r="V470" s="113">
        <v>1</v>
      </c>
      <c r="W470" s="113">
        <v>0</v>
      </c>
      <c r="X470" s="113">
        <v>-0.75</v>
      </c>
      <c r="Y470" s="113">
        <v>0</v>
      </c>
      <c r="Z470" s="113">
        <v>0</v>
      </c>
      <c r="AA470" s="113">
        <v>0</v>
      </c>
      <c r="AB470" s="113"/>
      <c r="AC470" s="113"/>
      <c r="AD470" s="113">
        <v>0</v>
      </c>
      <c r="AE470" s="113">
        <v>0</v>
      </c>
      <c r="AF470" s="113">
        <v>0</v>
      </c>
      <c r="AG470" s="113">
        <v>0</v>
      </c>
      <c r="AH470" s="244"/>
      <c r="AI470" s="80"/>
      <c r="AJ470" s="244"/>
      <c r="AK470" s="244"/>
      <c r="AL470" s="244"/>
      <c r="AM470" s="80"/>
      <c r="AN470" s="80"/>
      <c r="AO470" s="80"/>
      <c r="HA470" s="112"/>
      <c r="HB470" s="112"/>
      <c r="HC470" s="83"/>
      <c r="HD470" s="83"/>
    </row>
    <row r="471" spans="1:212" x14ac:dyDescent="0.45">
      <c r="A471" s="112" t="s">
        <v>2713</v>
      </c>
      <c r="B471" s="141"/>
      <c r="C471" s="141"/>
      <c r="D471" s="141"/>
      <c r="E471" s="141"/>
      <c r="F471" s="141"/>
      <c r="G471" s="141" t="s">
        <v>2694</v>
      </c>
      <c r="H471" s="141" t="s">
        <v>2694</v>
      </c>
      <c r="I471" s="245"/>
      <c r="J471" s="245" t="s">
        <v>2694</v>
      </c>
      <c r="K471" s="141" t="s">
        <v>2694</v>
      </c>
      <c r="L471" s="141"/>
      <c r="M471" s="141"/>
      <c r="N471" s="141"/>
      <c r="O471" s="141"/>
      <c r="P471" s="141"/>
      <c r="Q471" s="141"/>
      <c r="R471" s="246"/>
      <c r="S471" s="141"/>
      <c r="T471" s="141"/>
      <c r="U471" s="113"/>
      <c r="V471" s="113"/>
      <c r="W471" s="113"/>
      <c r="X471" s="113"/>
      <c r="Y471" s="113"/>
      <c r="Z471" s="113"/>
      <c r="AA471" s="113"/>
      <c r="AB471" s="113"/>
      <c r="AC471" s="113"/>
      <c r="AD471" s="113"/>
      <c r="AE471" s="113"/>
      <c r="AF471" s="113"/>
      <c r="AG471" s="113"/>
      <c r="AH471" s="244"/>
      <c r="AI471" s="80"/>
      <c r="AJ471" s="244"/>
      <c r="AK471" s="244"/>
      <c r="AL471" s="244"/>
      <c r="AM471" s="80"/>
      <c r="AN471" s="80"/>
      <c r="AO471" s="80"/>
      <c r="HA471" s="112"/>
      <c r="HB471" s="112"/>
      <c r="HC471" s="83"/>
      <c r="HD471" s="83"/>
    </row>
    <row r="472" spans="1:212" x14ac:dyDescent="0.45">
      <c r="A472" s="112" t="s">
        <v>2714</v>
      </c>
      <c r="B472" s="141" t="s">
        <v>2694</v>
      </c>
      <c r="C472" s="141" t="s">
        <v>2694</v>
      </c>
      <c r="D472" s="141" t="s">
        <v>2694</v>
      </c>
      <c r="E472" s="141">
        <v>0</v>
      </c>
      <c r="F472" s="141" t="s">
        <v>2694</v>
      </c>
      <c r="G472" s="141" t="s">
        <v>2694</v>
      </c>
      <c r="H472" s="141" t="s">
        <v>2694</v>
      </c>
      <c r="I472" s="245"/>
      <c r="J472" s="245" t="s">
        <v>2694</v>
      </c>
      <c r="K472" s="141" t="s">
        <v>2694</v>
      </c>
      <c r="L472" s="141"/>
      <c r="M472" s="141"/>
      <c r="N472" s="141"/>
      <c r="O472" s="141"/>
      <c r="P472" s="141"/>
      <c r="Q472" s="141"/>
      <c r="R472" s="246"/>
      <c r="S472" s="141"/>
      <c r="T472" s="141">
        <v>0.19999999999999996</v>
      </c>
      <c r="U472" s="113">
        <v>0.25</v>
      </c>
      <c r="V472" s="113"/>
      <c r="W472" s="113"/>
      <c r="X472" s="113">
        <v>0</v>
      </c>
      <c r="Y472" s="113">
        <v>0</v>
      </c>
      <c r="Z472" s="113">
        <v>0</v>
      </c>
      <c r="AA472" s="113">
        <v>0</v>
      </c>
      <c r="AB472" s="113">
        <v>0</v>
      </c>
      <c r="AC472" s="113">
        <v>-0.45999999999999996</v>
      </c>
      <c r="AD472" s="113">
        <v>-0.11111111111111116</v>
      </c>
      <c r="AE472" s="113">
        <v>-0.16666666666666663</v>
      </c>
      <c r="AF472" s="113">
        <v>0.19999999999999996</v>
      </c>
      <c r="AG472" s="113">
        <v>0</v>
      </c>
      <c r="AH472" s="244">
        <v>0</v>
      </c>
      <c r="AI472" s="80">
        <v>0</v>
      </c>
      <c r="AJ472" s="244">
        <v>0</v>
      </c>
      <c r="AK472" s="244"/>
      <c r="AL472" s="244"/>
      <c r="AM472" s="80"/>
      <c r="AN472" s="80"/>
      <c r="AO472" s="80"/>
      <c r="HA472" s="112"/>
      <c r="HB472" s="112"/>
      <c r="HC472" s="83"/>
      <c r="HD472" s="83"/>
    </row>
    <row r="473" spans="1:212" ht="17" thickBot="1" x14ac:dyDescent="0.5">
      <c r="A473" s="112" t="s">
        <v>2532</v>
      </c>
      <c r="B473" s="141">
        <v>9</v>
      </c>
      <c r="C473" s="141">
        <v>0</v>
      </c>
      <c r="D473" s="141">
        <v>0</v>
      </c>
      <c r="E473" s="141">
        <v>0</v>
      </c>
      <c r="F473" s="141">
        <v>0</v>
      </c>
      <c r="G473" s="141">
        <v>0</v>
      </c>
      <c r="H473" s="141" t="s">
        <v>2694</v>
      </c>
      <c r="I473" s="245"/>
      <c r="J473" s="245" t="s">
        <v>2694</v>
      </c>
      <c r="K473" s="141">
        <v>0</v>
      </c>
      <c r="L473" s="141">
        <v>0</v>
      </c>
      <c r="M473" s="141">
        <v>-0.75</v>
      </c>
      <c r="N473" s="141">
        <v>3</v>
      </c>
      <c r="O473" s="141"/>
      <c r="P473" s="141">
        <v>0</v>
      </c>
      <c r="Q473" s="141">
        <v>0</v>
      </c>
      <c r="R473" s="246">
        <v>-0.75</v>
      </c>
      <c r="S473" s="141">
        <v>3</v>
      </c>
      <c r="T473" s="141">
        <v>-0.75</v>
      </c>
      <c r="U473" s="113">
        <v>3</v>
      </c>
      <c r="V473" s="113">
        <v>0</v>
      </c>
      <c r="W473" s="113">
        <v>0</v>
      </c>
      <c r="X473" s="113">
        <v>0</v>
      </c>
      <c r="Y473" s="113">
        <v>0</v>
      </c>
      <c r="Z473" s="113">
        <v>0</v>
      </c>
      <c r="AA473" s="113">
        <v>0</v>
      </c>
      <c r="AB473" s="113">
        <v>0</v>
      </c>
      <c r="AC473" s="113"/>
      <c r="AD473" s="113"/>
      <c r="AE473" s="113">
        <v>0</v>
      </c>
      <c r="AF473" s="113">
        <v>-0.75</v>
      </c>
      <c r="AG473" s="113">
        <v>3</v>
      </c>
      <c r="AH473" s="244">
        <v>0</v>
      </c>
      <c r="AI473" s="80">
        <v>0</v>
      </c>
      <c r="AJ473" s="244">
        <v>0</v>
      </c>
      <c r="AK473" s="244">
        <v>0</v>
      </c>
      <c r="AL473" s="244">
        <v>0</v>
      </c>
      <c r="AM473" s="80">
        <v>0</v>
      </c>
      <c r="AN473" s="80">
        <v>1</v>
      </c>
      <c r="AO473" s="80">
        <v>0</v>
      </c>
      <c r="HA473" s="112"/>
      <c r="HB473" s="112"/>
      <c r="HC473" s="83"/>
      <c r="HD473" s="83"/>
    </row>
    <row r="474" spans="1:212" ht="17" thickBot="1" x14ac:dyDescent="0.5">
      <c r="A474" s="235" t="s">
        <v>2803</v>
      </c>
      <c r="B474" s="254">
        <v>0</v>
      </c>
      <c r="C474" s="254">
        <v>1.52</v>
      </c>
      <c r="D474" s="254">
        <v>-0.60317460317460325</v>
      </c>
      <c r="E474" s="253">
        <v>0</v>
      </c>
      <c r="F474" s="254">
        <v>3</v>
      </c>
      <c r="G474" s="254">
        <v>-0.52</v>
      </c>
      <c r="H474" s="254">
        <v>-0.47916666666666663</v>
      </c>
      <c r="I474" s="254">
        <v>-0.47916666666666663</v>
      </c>
      <c r="J474" s="254">
        <v>0.5</v>
      </c>
      <c r="K474" s="254">
        <v>-0.33333333333333337</v>
      </c>
      <c r="L474" s="254">
        <v>0</v>
      </c>
      <c r="M474" s="254">
        <v>0</v>
      </c>
      <c r="N474" s="254">
        <v>1.52</v>
      </c>
      <c r="O474" s="254">
        <v>-0.39682539682539686</v>
      </c>
      <c r="P474" s="254">
        <v>0.31578947368421062</v>
      </c>
      <c r="Q474" s="254">
        <v>-0.5</v>
      </c>
      <c r="R474" s="263">
        <v>0</v>
      </c>
      <c r="S474" s="254">
        <v>0.5</v>
      </c>
      <c r="T474" s="254">
        <v>-0.33333333333333337</v>
      </c>
      <c r="U474" s="254">
        <v>0</v>
      </c>
      <c r="V474" s="254">
        <v>3</v>
      </c>
      <c r="W474" s="254">
        <v>-0.75</v>
      </c>
      <c r="X474" s="254">
        <v>0</v>
      </c>
      <c r="Y474" s="254">
        <v>0</v>
      </c>
      <c r="Z474" s="255">
        <v>0</v>
      </c>
      <c r="AA474" s="255">
        <v>0</v>
      </c>
      <c r="AB474" s="255">
        <v>0</v>
      </c>
      <c r="AC474" s="255">
        <v>0</v>
      </c>
      <c r="AD474" s="255">
        <v>0</v>
      </c>
      <c r="AE474" s="255">
        <v>1</v>
      </c>
      <c r="AF474" s="255">
        <v>-0.5</v>
      </c>
      <c r="AG474" s="255">
        <v>0</v>
      </c>
      <c r="AH474" s="255">
        <v>0</v>
      </c>
      <c r="AI474" s="255">
        <v>0</v>
      </c>
      <c r="AJ474" s="255">
        <v>0</v>
      </c>
      <c r="AK474" s="255">
        <v>0</v>
      </c>
      <c r="AL474" s="255">
        <v>1</v>
      </c>
      <c r="AM474" s="255">
        <v>-0.5</v>
      </c>
      <c r="AN474" s="255">
        <v>0</v>
      </c>
      <c r="AO474" s="255">
        <v>0</v>
      </c>
      <c r="HA474" s="112"/>
      <c r="HB474" s="112"/>
      <c r="HC474" s="83"/>
      <c r="HD474" s="83"/>
    </row>
    <row r="475" spans="1:212" x14ac:dyDescent="0.45">
      <c r="A475" s="111"/>
      <c r="B475" s="245"/>
      <c r="C475" s="245"/>
      <c r="D475" s="245"/>
      <c r="E475" s="245"/>
      <c r="F475" s="245"/>
      <c r="G475" s="245"/>
      <c r="H475" s="245"/>
      <c r="I475" s="245"/>
      <c r="J475" s="245"/>
      <c r="K475" s="245"/>
      <c r="L475" s="245"/>
    </row>
    <row r="476" spans="1:212" x14ac:dyDescent="0.45">
      <c r="A476" s="111"/>
      <c r="B476" s="245"/>
      <c r="C476" s="245"/>
      <c r="D476" s="245"/>
      <c r="E476" s="245"/>
      <c r="F476" s="245"/>
      <c r="G476" s="245"/>
      <c r="H476" s="245"/>
      <c r="I476" s="245"/>
      <c r="J476" s="245"/>
      <c r="K476" s="245"/>
      <c r="L476" s="245"/>
    </row>
    <row r="477" spans="1:212" x14ac:dyDescent="0.45">
      <c r="A477" s="336" t="s">
        <v>2936</v>
      </c>
      <c r="B477" s="336"/>
      <c r="C477" s="336"/>
      <c r="D477" s="336"/>
      <c r="E477" s="336"/>
      <c r="F477" s="336"/>
      <c r="G477" s="336"/>
      <c r="H477" s="336"/>
    </row>
    <row r="478" spans="1:212" ht="115.5" x14ac:dyDescent="0.45">
      <c r="A478" s="339" t="s">
        <v>2937</v>
      </c>
      <c r="B478" s="339"/>
      <c r="C478" s="339"/>
      <c r="D478" s="339"/>
      <c r="E478" s="339"/>
      <c r="F478" s="339"/>
      <c r="G478" s="339"/>
      <c r="H478" s="339"/>
    </row>
  </sheetData>
  <mergeCells count="38">
    <mergeCell ref="V327:V360"/>
    <mergeCell ref="AB327:AB360"/>
    <mergeCell ref="A401:AO401"/>
    <mergeCell ref="A243:KN243"/>
    <mergeCell ref="A245:BA245"/>
    <mergeCell ref="BD245:DD245"/>
    <mergeCell ref="A324:BA324"/>
    <mergeCell ref="BD324:DE324"/>
    <mergeCell ref="DG324:FG324"/>
    <mergeCell ref="FK324:HG324"/>
    <mergeCell ref="HI324:JJ324"/>
    <mergeCell ref="JL166:LM166"/>
    <mergeCell ref="K169:K202"/>
    <mergeCell ref="M169:M202"/>
    <mergeCell ref="O169:O202"/>
    <mergeCell ref="V169:V202"/>
    <mergeCell ref="BN169:BN202"/>
    <mergeCell ref="BP169:BP202"/>
    <mergeCell ref="BR169:BR202"/>
    <mergeCell ref="BY169:BY201"/>
    <mergeCell ref="CE169:CE201"/>
    <mergeCell ref="A87:BB87"/>
    <mergeCell ref="BD87:DE87"/>
    <mergeCell ref="DG87:FH87"/>
    <mergeCell ref="FJ87:HG87"/>
    <mergeCell ref="A164:LZ164"/>
    <mergeCell ref="A166:BB166"/>
    <mergeCell ref="BD166:DE166"/>
    <mergeCell ref="DG166:FH166"/>
    <mergeCell ref="FJ166:HG166"/>
    <mergeCell ref="HI166:JJ166"/>
    <mergeCell ref="A7:T7"/>
    <mergeCell ref="A9:JL9"/>
    <mergeCell ref="A11:BB11"/>
    <mergeCell ref="BD11:DE11"/>
    <mergeCell ref="DG11:FH11"/>
    <mergeCell ref="FJ11:HG11"/>
    <mergeCell ref="HI11:JJ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Introduction</vt:lpstr>
      <vt:lpstr>Données nettoyées</vt:lpstr>
      <vt:lpstr>Cotations</vt:lpstr>
      <vt:lpstr>Prix Min-Max</vt:lpstr>
      <vt:lpstr>Prix médians</vt:lpstr>
      <vt:lpstr>Coût médian du PMAS</vt:lpstr>
      <vt:lpstr>Evolution Catégories PMAS</vt:lpstr>
      <vt:lpstr>Comparaison Aoüt - Septembre</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2023-10-13T13:36:58Z</dcterms:created>
  <dcterms:modified xsi:type="dcterms:W3CDTF">2023-10-13T16:03:55Z</dcterms:modified>
</cp:coreProperties>
</file>